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ac7371ac5a0a95e/文档/slide/stability/light-cycle/"/>
    </mc:Choice>
  </mc:AlternateContent>
  <xr:revisionPtr revIDLastSave="9" documentId="13_ncr:1_{032E4400-7773-4054-9CF6-2E56C8A24F90}" xr6:coauthVersionLast="47" xr6:coauthVersionMax="47" xr10:uidLastSave="{4CBD029B-181E-40CD-B117-563EDB2EDB41}"/>
  <bookViews>
    <workbookView xWindow="-108" yWindow="-108" windowWidth="30936" windowHeight="16896" tabRatio="760" activeTab="10" xr2:uid="{00000000-000D-0000-FFFF-FFFF00000000}"/>
  </bookViews>
  <sheets>
    <sheet name="NEW" sheetId="64" r:id="rId1"/>
    <sheet name="20221128T090000" sheetId="72" r:id="rId2"/>
    <sheet name="20221130T090000" sheetId="71" r:id="rId3"/>
    <sheet name="20221201T090000" sheetId="73" r:id="rId4"/>
    <sheet name="20221202T090000" sheetId="69" r:id="rId5"/>
    <sheet name="20221205T210000" sheetId="70" r:id="rId6"/>
    <sheet name="20221206T090000" sheetId="65" r:id="rId7"/>
    <sheet name="20221207T090000" sheetId="66" r:id="rId8"/>
    <sheet name="20221210T210000" sheetId="67" r:id="rId9"/>
    <sheet name="20221211T090000" sheetId="68" r:id="rId10"/>
    <sheet name="Sheet2" sheetId="63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388" i="73" l="1"/>
  <c r="BE388" i="73" s="1"/>
  <c r="AV388" i="73"/>
  <c r="AW388" i="73" s="1"/>
  <c r="AL388" i="73"/>
  <c r="AM388" i="73" s="1"/>
  <c r="AE388" i="73"/>
  <c r="AD388" i="73"/>
  <c r="T388" i="73"/>
  <c r="U388" i="73" s="1"/>
  <c r="M388" i="73"/>
  <c r="L388" i="73"/>
  <c r="BD387" i="73"/>
  <c r="BE387" i="73" s="1"/>
  <c r="AV387" i="73"/>
  <c r="AW387" i="73" s="1"/>
  <c r="AL387" i="73"/>
  <c r="AM387" i="73" s="1"/>
  <c r="AE387" i="73"/>
  <c r="AD387" i="73"/>
  <c r="T387" i="73"/>
  <c r="U387" i="73" s="1"/>
  <c r="M387" i="73"/>
  <c r="L387" i="73"/>
  <c r="BD386" i="73"/>
  <c r="BE386" i="73" s="1"/>
  <c r="AV386" i="73"/>
  <c r="AW386" i="73" s="1"/>
  <c r="AL386" i="73"/>
  <c r="AM386" i="73" s="1"/>
  <c r="AE386" i="73"/>
  <c r="AD386" i="73"/>
  <c r="T386" i="73"/>
  <c r="U386" i="73" s="1"/>
  <c r="M386" i="73"/>
  <c r="L386" i="73"/>
  <c r="BD385" i="73"/>
  <c r="BE385" i="73" s="1"/>
  <c r="AV385" i="73"/>
  <c r="AW385" i="73" s="1"/>
  <c r="AL385" i="73"/>
  <c r="AM385" i="73" s="1"/>
  <c r="AE385" i="73"/>
  <c r="AD385" i="73"/>
  <c r="T385" i="73"/>
  <c r="U385" i="73" s="1"/>
  <c r="M385" i="73"/>
  <c r="L385" i="73"/>
  <c r="BD384" i="73"/>
  <c r="BE384" i="73" s="1"/>
  <c r="AV384" i="73"/>
  <c r="AW384" i="73" s="1"/>
  <c r="AL384" i="73"/>
  <c r="AM384" i="73" s="1"/>
  <c r="AE384" i="73"/>
  <c r="AD384" i="73"/>
  <c r="T384" i="73"/>
  <c r="U384" i="73" s="1"/>
  <c r="M384" i="73"/>
  <c r="L384" i="73"/>
  <c r="BD383" i="73"/>
  <c r="BE383" i="73" s="1"/>
  <c r="AV383" i="73"/>
  <c r="AW383" i="73" s="1"/>
  <c r="AL383" i="73"/>
  <c r="AM383" i="73" s="1"/>
  <c r="AE383" i="73"/>
  <c r="AD383" i="73"/>
  <c r="T383" i="73"/>
  <c r="U383" i="73" s="1"/>
  <c r="M383" i="73"/>
  <c r="L383" i="73"/>
  <c r="BD382" i="73"/>
  <c r="BE382" i="73" s="1"/>
  <c r="AV382" i="73"/>
  <c r="AW382" i="73" s="1"/>
  <c r="AL382" i="73"/>
  <c r="AM382" i="73" s="1"/>
  <c r="AE382" i="73"/>
  <c r="AD382" i="73"/>
  <c r="T382" i="73"/>
  <c r="U382" i="73" s="1"/>
  <c r="M382" i="73"/>
  <c r="L382" i="73"/>
  <c r="BD381" i="73"/>
  <c r="BE381" i="73" s="1"/>
  <c r="AV381" i="73"/>
  <c r="AW381" i="73" s="1"/>
  <c r="AL381" i="73"/>
  <c r="AM381" i="73" s="1"/>
  <c r="AE381" i="73"/>
  <c r="AD381" i="73"/>
  <c r="T381" i="73"/>
  <c r="U381" i="73" s="1"/>
  <c r="M381" i="73"/>
  <c r="L381" i="73"/>
  <c r="BD380" i="73"/>
  <c r="BE380" i="73" s="1"/>
  <c r="AV380" i="73"/>
  <c r="AW380" i="73" s="1"/>
  <c r="AL380" i="73"/>
  <c r="AM380" i="73" s="1"/>
  <c r="AE380" i="73"/>
  <c r="AD380" i="73"/>
  <c r="T380" i="73"/>
  <c r="U380" i="73" s="1"/>
  <c r="M380" i="73"/>
  <c r="L380" i="73"/>
  <c r="BD379" i="73"/>
  <c r="BE379" i="73" s="1"/>
  <c r="AV379" i="73"/>
  <c r="AW379" i="73" s="1"/>
  <c r="AL379" i="73"/>
  <c r="AM379" i="73" s="1"/>
  <c r="AE379" i="73"/>
  <c r="AD379" i="73"/>
  <c r="T379" i="73"/>
  <c r="U379" i="73" s="1"/>
  <c r="M379" i="73"/>
  <c r="L379" i="73"/>
  <c r="BD378" i="73"/>
  <c r="BE378" i="73" s="1"/>
  <c r="AV378" i="73"/>
  <c r="AW378" i="73" s="1"/>
  <c r="AL378" i="73"/>
  <c r="AM378" i="73" s="1"/>
  <c r="AE378" i="73"/>
  <c r="AD378" i="73"/>
  <c r="T378" i="73"/>
  <c r="U378" i="73" s="1"/>
  <c r="M378" i="73"/>
  <c r="L378" i="73"/>
  <c r="BD377" i="73"/>
  <c r="BE377" i="73" s="1"/>
  <c r="AV377" i="73"/>
  <c r="AW377" i="73" s="1"/>
  <c r="AL377" i="73"/>
  <c r="AM377" i="73" s="1"/>
  <c r="AE377" i="73"/>
  <c r="AD377" i="73"/>
  <c r="T377" i="73"/>
  <c r="U377" i="73" s="1"/>
  <c r="M377" i="73"/>
  <c r="L377" i="73"/>
  <c r="BD376" i="73"/>
  <c r="BE376" i="73" s="1"/>
  <c r="AV376" i="73"/>
  <c r="AW376" i="73" s="1"/>
  <c r="AL376" i="73"/>
  <c r="AM376" i="73" s="1"/>
  <c r="AE376" i="73"/>
  <c r="AD376" i="73"/>
  <c r="T376" i="73"/>
  <c r="U376" i="73" s="1"/>
  <c r="M376" i="73"/>
  <c r="L376" i="73"/>
  <c r="BD375" i="73"/>
  <c r="BE375" i="73" s="1"/>
  <c r="AV375" i="73"/>
  <c r="AW375" i="73" s="1"/>
  <c r="AL375" i="73"/>
  <c r="AM375" i="73" s="1"/>
  <c r="AE375" i="73"/>
  <c r="AD375" i="73"/>
  <c r="T375" i="73"/>
  <c r="U375" i="73" s="1"/>
  <c r="M375" i="73"/>
  <c r="L375" i="73"/>
  <c r="BD374" i="73"/>
  <c r="BE374" i="73" s="1"/>
  <c r="AV374" i="73"/>
  <c r="AW374" i="73" s="1"/>
  <c r="AL374" i="73"/>
  <c r="AM374" i="73" s="1"/>
  <c r="AE374" i="73"/>
  <c r="AD374" i="73"/>
  <c r="T374" i="73"/>
  <c r="U374" i="73" s="1"/>
  <c r="M374" i="73"/>
  <c r="L374" i="73"/>
  <c r="BD373" i="73"/>
  <c r="BE373" i="73" s="1"/>
  <c r="AV373" i="73"/>
  <c r="AW373" i="73" s="1"/>
  <c r="AL373" i="73"/>
  <c r="AM373" i="73" s="1"/>
  <c r="AE373" i="73"/>
  <c r="AD373" i="73"/>
  <c r="T373" i="73"/>
  <c r="U373" i="73" s="1"/>
  <c r="M373" i="73"/>
  <c r="L373" i="73"/>
  <c r="BD372" i="73"/>
  <c r="BE372" i="73" s="1"/>
  <c r="AV372" i="73"/>
  <c r="AW372" i="73" s="1"/>
  <c r="AL372" i="73"/>
  <c r="AM372" i="73" s="1"/>
  <c r="AE372" i="73"/>
  <c r="AD372" i="73"/>
  <c r="T372" i="73"/>
  <c r="U372" i="73" s="1"/>
  <c r="M372" i="73"/>
  <c r="L372" i="73"/>
  <c r="BD371" i="73"/>
  <c r="BE371" i="73" s="1"/>
  <c r="AV371" i="73"/>
  <c r="AW371" i="73" s="1"/>
  <c r="AL371" i="73"/>
  <c r="AM371" i="73" s="1"/>
  <c r="AE371" i="73"/>
  <c r="AD371" i="73"/>
  <c r="T371" i="73"/>
  <c r="U371" i="73" s="1"/>
  <c r="M371" i="73"/>
  <c r="L371" i="73"/>
  <c r="BD370" i="73"/>
  <c r="BE370" i="73" s="1"/>
  <c r="AV370" i="73"/>
  <c r="AW370" i="73" s="1"/>
  <c r="AL370" i="73"/>
  <c r="AM370" i="73" s="1"/>
  <c r="AE370" i="73"/>
  <c r="AD370" i="73"/>
  <c r="T370" i="73"/>
  <c r="U370" i="73" s="1"/>
  <c r="M370" i="73"/>
  <c r="L370" i="73"/>
  <c r="BD369" i="73"/>
  <c r="BE369" i="73" s="1"/>
  <c r="AV369" i="73"/>
  <c r="AW369" i="73" s="1"/>
  <c r="AL369" i="73"/>
  <c r="AM369" i="73" s="1"/>
  <c r="AE369" i="73"/>
  <c r="AD369" i="73"/>
  <c r="T369" i="73"/>
  <c r="U369" i="73" s="1"/>
  <c r="M369" i="73"/>
  <c r="L369" i="73"/>
  <c r="BD368" i="73"/>
  <c r="BE368" i="73" s="1"/>
  <c r="AV368" i="73"/>
  <c r="AW368" i="73" s="1"/>
  <c r="AL368" i="73"/>
  <c r="AM368" i="73" s="1"/>
  <c r="AE368" i="73"/>
  <c r="AD368" i="73"/>
  <c r="T368" i="73"/>
  <c r="U368" i="73" s="1"/>
  <c r="M368" i="73"/>
  <c r="L368" i="73"/>
  <c r="BD367" i="73"/>
  <c r="BE367" i="73" s="1"/>
  <c r="AV367" i="73"/>
  <c r="AW367" i="73" s="1"/>
  <c r="AL367" i="73"/>
  <c r="AM367" i="73" s="1"/>
  <c r="AE367" i="73"/>
  <c r="AD367" i="73"/>
  <c r="U367" i="73"/>
  <c r="T367" i="73"/>
  <c r="M367" i="73"/>
  <c r="L367" i="73"/>
  <c r="BD366" i="73"/>
  <c r="BE366" i="73" s="1"/>
  <c r="AV366" i="73"/>
  <c r="AW366" i="73" s="1"/>
  <c r="AL366" i="73"/>
  <c r="AM366" i="73" s="1"/>
  <c r="AE366" i="73"/>
  <c r="AD366" i="73"/>
  <c r="U366" i="73"/>
  <c r="T366" i="73"/>
  <c r="M366" i="73"/>
  <c r="L366" i="73"/>
  <c r="BD365" i="73"/>
  <c r="BE365" i="73" s="1"/>
  <c r="AV365" i="73"/>
  <c r="AW365" i="73" s="1"/>
  <c r="AL365" i="73"/>
  <c r="AM365" i="73" s="1"/>
  <c r="AE365" i="73"/>
  <c r="AD365" i="73"/>
  <c r="T365" i="73"/>
  <c r="U365" i="73" s="1"/>
  <c r="M365" i="73"/>
  <c r="L365" i="73"/>
  <c r="BD364" i="73"/>
  <c r="BE364" i="73" s="1"/>
  <c r="AV364" i="73"/>
  <c r="AW364" i="73" s="1"/>
  <c r="AL364" i="73"/>
  <c r="AM364" i="73" s="1"/>
  <c r="AE364" i="73"/>
  <c r="AD364" i="73"/>
  <c r="T364" i="73"/>
  <c r="U364" i="73" s="1"/>
  <c r="M364" i="73"/>
  <c r="L364" i="73"/>
  <c r="BD363" i="73"/>
  <c r="BE363" i="73" s="1"/>
  <c r="AV363" i="73"/>
  <c r="AW363" i="73" s="1"/>
  <c r="AL363" i="73"/>
  <c r="AM363" i="73" s="1"/>
  <c r="AE363" i="73"/>
  <c r="AD363" i="73"/>
  <c r="U363" i="73"/>
  <c r="T363" i="73"/>
  <c r="M363" i="73"/>
  <c r="L363" i="73"/>
  <c r="BD362" i="73"/>
  <c r="BE362" i="73" s="1"/>
  <c r="AV362" i="73"/>
  <c r="AW362" i="73" s="1"/>
  <c r="AL362" i="73"/>
  <c r="AM362" i="73" s="1"/>
  <c r="AE362" i="73"/>
  <c r="AD362" i="73"/>
  <c r="U362" i="73"/>
  <c r="T362" i="73"/>
  <c r="M362" i="73"/>
  <c r="L362" i="73"/>
  <c r="BD361" i="73"/>
  <c r="BE361" i="73" s="1"/>
  <c r="AV361" i="73"/>
  <c r="AW361" i="73" s="1"/>
  <c r="AL361" i="73"/>
  <c r="AM361" i="73" s="1"/>
  <c r="AE361" i="73"/>
  <c r="AD361" i="73"/>
  <c r="T361" i="73"/>
  <c r="U361" i="73" s="1"/>
  <c r="M361" i="73"/>
  <c r="L361" i="73"/>
  <c r="BD360" i="73"/>
  <c r="BE360" i="73" s="1"/>
  <c r="AV360" i="73"/>
  <c r="AW360" i="73" s="1"/>
  <c r="AL360" i="73"/>
  <c r="AM360" i="73" s="1"/>
  <c r="AE360" i="73"/>
  <c r="AD360" i="73"/>
  <c r="T360" i="73"/>
  <c r="U360" i="73" s="1"/>
  <c r="M360" i="73"/>
  <c r="L360" i="73"/>
  <c r="BD359" i="73"/>
  <c r="BE359" i="73" s="1"/>
  <c r="AV359" i="73"/>
  <c r="AW359" i="73" s="1"/>
  <c r="AL359" i="73"/>
  <c r="AM359" i="73" s="1"/>
  <c r="AE359" i="73"/>
  <c r="AD359" i="73"/>
  <c r="U359" i="73"/>
  <c r="T359" i="73"/>
  <c r="M359" i="73"/>
  <c r="L359" i="73"/>
  <c r="BD358" i="73"/>
  <c r="BE358" i="73" s="1"/>
  <c r="AV358" i="73"/>
  <c r="AW358" i="73" s="1"/>
  <c r="AL358" i="73"/>
  <c r="AM358" i="73" s="1"/>
  <c r="AE358" i="73"/>
  <c r="AD358" i="73"/>
  <c r="U358" i="73"/>
  <c r="T358" i="73"/>
  <c r="M358" i="73"/>
  <c r="L358" i="73"/>
  <c r="BD357" i="73"/>
  <c r="BE357" i="73" s="1"/>
  <c r="AV357" i="73"/>
  <c r="AW357" i="73" s="1"/>
  <c r="AL357" i="73"/>
  <c r="AM357" i="73" s="1"/>
  <c r="AE357" i="73"/>
  <c r="AD357" i="73"/>
  <c r="T357" i="73"/>
  <c r="U357" i="73" s="1"/>
  <c r="M357" i="73"/>
  <c r="L357" i="73"/>
  <c r="BD356" i="73"/>
  <c r="BE356" i="73" s="1"/>
  <c r="AV356" i="73"/>
  <c r="AW356" i="73" s="1"/>
  <c r="AL356" i="73"/>
  <c r="AM356" i="73" s="1"/>
  <c r="AD356" i="73"/>
  <c r="AE356" i="73" s="1"/>
  <c r="T356" i="73"/>
  <c r="U356" i="73" s="1"/>
  <c r="M356" i="73"/>
  <c r="L356" i="73"/>
  <c r="BD355" i="73"/>
  <c r="BE355" i="73" s="1"/>
  <c r="AV355" i="73"/>
  <c r="AW355" i="73" s="1"/>
  <c r="AL355" i="73"/>
  <c r="AM355" i="73" s="1"/>
  <c r="AD355" i="73"/>
  <c r="AE355" i="73" s="1"/>
  <c r="T355" i="73"/>
  <c r="U355" i="73" s="1"/>
  <c r="M355" i="73"/>
  <c r="L355" i="73"/>
  <c r="BD354" i="73"/>
  <c r="BE354" i="73" s="1"/>
  <c r="AV354" i="73"/>
  <c r="AW354" i="73" s="1"/>
  <c r="AL354" i="73"/>
  <c r="AM354" i="73" s="1"/>
  <c r="AD354" i="73"/>
  <c r="AE354" i="73" s="1"/>
  <c r="T354" i="73"/>
  <c r="U354" i="73" s="1"/>
  <c r="M354" i="73"/>
  <c r="L354" i="73"/>
  <c r="BD353" i="73"/>
  <c r="BE353" i="73" s="1"/>
  <c r="AV353" i="73"/>
  <c r="AW353" i="73" s="1"/>
  <c r="AL353" i="73"/>
  <c r="AM353" i="73" s="1"/>
  <c r="AD353" i="73"/>
  <c r="AE353" i="73" s="1"/>
  <c r="T353" i="73"/>
  <c r="U353" i="73" s="1"/>
  <c r="M353" i="73"/>
  <c r="L353" i="73"/>
  <c r="BD352" i="73"/>
  <c r="BE352" i="73" s="1"/>
  <c r="AV352" i="73"/>
  <c r="AW352" i="73" s="1"/>
  <c r="AL352" i="73"/>
  <c r="AM352" i="73" s="1"/>
  <c r="AD352" i="73"/>
  <c r="AE352" i="73" s="1"/>
  <c r="T352" i="73"/>
  <c r="U352" i="73" s="1"/>
  <c r="M352" i="73"/>
  <c r="L352" i="73"/>
  <c r="BD351" i="73"/>
  <c r="BE351" i="73" s="1"/>
  <c r="AV351" i="73"/>
  <c r="AW351" i="73" s="1"/>
  <c r="AL351" i="73"/>
  <c r="AM351" i="73" s="1"/>
  <c r="AD351" i="73"/>
  <c r="AE351" i="73" s="1"/>
  <c r="T351" i="73"/>
  <c r="U351" i="73" s="1"/>
  <c r="M351" i="73"/>
  <c r="L351" i="73"/>
  <c r="BD350" i="73"/>
  <c r="BE350" i="73" s="1"/>
  <c r="AV350" i="73"/>
  <c r="AW350" i="73" s="1"/>
  <c r="AL350" i="73"/>
  <c r="AM350" i="73" s="1"/>
  <c r="AD350" i="73"/>
  <c r="AE350" i="73" s="1"/>
  <c r="T350" i="73"/>
  <c r="U350" i="73" s="1"/>
  <c r="M350" i="73"/>
  <c r="L350" i="73"/>
  <c r="BD349" i="73"/>
  <c r="BE349" i="73" s="1"/>
  <c r="AV349" i="73"/>
  <c r="AW349" i="73" s="1"/>
  <c r="AL349" i="73"/>
  <c r="AM349" i="73" s="1"/>
  <c r="AD349" i="73"/>
  <c r="AE349" i="73" s="1"/>
  <c r="T349" i="73"/>
  <c r="U349" i="73" s="1"/>
  <c r="M349" i="73"/>
  <c r="L349" i="73"/>
  <c r="BD348" i="73"/>
  <c r="BE348" i="73" s="1"/>
  <c r="AV348" i="73"/>
  <c r="AW348" i="73" s="1"/>
  <c r="AL348" i="73"/>
  <c r="AM348" i="73" s="1"/>
  <c r="AD348" i="73"/>
  <c r="AE348" i="73" s="1"/>
  <c r="T348" i="73"/>
  <c r="U348" i="73" s="1"/>
  <c r="M348" i="73"/>
  <c r="L348" i="73"/>
  <c r="BD347" i="73"/>
  <c r="BE347" i="73" s="1"/>
  <c r="AV347" i="73"/>
  <c r="AW347" i="73" s="1"/>
  <c r="AL347" i="73"/>
  <c r="AM347" i="73" s="1"/>
  <c r="AD347" i="73"/>
  <c r="AE347" i="73" s="1"/>
  <c r="T347" i="73"/>
  <c r="U347" i="73" s="1"/>
  <c r="M347" i="73"/>
  <c r="L347" i="73"/>
  <c r="BD346" i="73"/>
  <c r="BE346" i="73" s="1"/>
  <c r="AV346" i="73"/>
  <c r="AW346" i="73" s="1"/>
  <c r="AL346" i="73"/>
  <c r="AM346" i="73" s="1"/>
  <c r="AD346" i="73"/>
  <c r="AE346" i="73" s="1"/>
  <c r="T346" i="73"/>
  <c r="U346" i="73" s="1"/>
  <c r="M346" i="73"/>
  <c r="L346" i="73"/>
  <c r="BD345" i="73"/>
  <c r="BE345" i="73" s="1"/>
  <c r="AV345" i="73"/>
  <c r="AW345" i="73" s="1"/>
  <c r="AL345" i="73"/>
  <c r="AM345" i="73" s="1"/>
  <c r="AD345" i="73"/>
  <c r="AE345" i="73" s="1"/>
  <c r="T345" i="73"/>
  <c r="U345" i="73" s="1"/>
  <c r="M345" i="73"/>
  <c r="L345" i="73"/>
  <c r="BD344" i="73"/>
  <c r="BE344" i="73" s="1"/>
  <c r="AV344" i="73"/>
  <c r="AW344" i="73" s="1"/>
  <c r="AL344" i="73"/>
  <c r="AM344" i="73" s="1"/>
  <c r="AD344" i="73"/>
  <c r="AE344" i="73" s="1"/>
  <c r="T344" i="73"/>
  <c r="U344" i="73" s="1"/>
  <c r="M344" i="73"/>
  <c r="L344" i="73"/>
  <c r="BD343" i="73"/>
  <c r="BE343" i="73" s="1"/>
  <c r="AV343" i="73"/>
  <c r="AW343" i="73" s="1"/>
  <c r="AL343" i="73"/>
  <c r="AM343" i="73" s="1"/>
  <c r="AD343" i="73"/>
  <c r="AE343" i="73" s="1"/>
  <c r="T343" i="73"/>
  <c r="U343" i="73" s="1"/>
  <c r="M343" i="73"/>
  <c r="L343" i="73"/>
  <c r="BD342" i="73"/>
  <c r="BE342" i="73" s="1"/>
  <c r="AV342" i="73"/>
  <c r="AW342" i="73" s="1"/>
  <c r="AL342" i="73"/>
  <c r="AM342" i="73" s="1"/>
  <c r="AD342" i="73"/>
  <c r="AE342" i="73" s="1"/>
  <c r="T342" i="73"/>
  <c r="U342" i="73" s="1"/>
  <c r="M342" i="73"/>
  <c r="L342" i="73"/>
  <c r="BD341" i="73"/>
  <c r="BE341" i="73" s="1"/>
  <c r="AV341" i="73"/>
  <c r="AW341" i="73" s="1"/>
  <c r="AL341" i="73"/>
  <c r="AM341" i="73" s="1"/>
  <c r="AD341" i="73"/>
  <c r="AE341" i="73" s="1"/>
  <c r="T341" i="73"/>
  <c r="U341" i="73" s="1"/>
  <c r="M341" i="73"/>
  <c r="L341" i="73"/>
  <c r="BD340" i="73"/>
  <c r="BE340" i="73" s="1"/>
  <c r="AV340" i="73"/>
  <c r="AW340" i="73" s="1"/>
  <c r="AL340" i="73"/>
  <c r="AM340" i="73" s="1"/>
  <c r="AD340" i="73"/>
  <c r="AE340" i="73" s="1"/>
  <c r="T340" i="73"/>
  <c r="U340" i="73" s="1"/>
  <c r="M340" i="73"/>
  <c r="L340" i="73"/>
  <c r="BD339" i="73"/>
  <c r="BE339" i="73" s="1"/>
  <c r="AV339" i="73"/>
  <c r="AW339" i="73" s="1"/>
  <c r="AL339" i="73"/>
  <c r="AM339" i="73" s="1"/>
  <c r="AD339" i="73"/>
  <c r="AE339" i="73" s="1"/>
  <c r="T339" i="73"/>
  <c r="U339" i="73" s="1"/>
  <c r="M339" i="73"/>
  <c r="L339" i="73"/>
  <c r="BD338" i="73"/>
  <c r="BE338" i="73" s="1"/>
  <c r="AV338" i="73"/>
  <c r="AW338" i="73" s="1"/>
  <c r="AL338" i="73"/>
  <c r="AM338" i="73" s="1"/>
  <c r="AD338" i="73"/>
  <c r="AE338" i="73" s="1"/>
  <c r="T338" i="73"/>
  <c r="U338" i="73" s="1"/>
  <c r="M338" i="73"/>
  <c r="L338" i="73"/>
  <c r="BD337" i="73"/>
  <c r="BE337" i="73" s="1"/>
  <c r="AV337" i="73"/>
  <c r="AW337" i="73" s="1"/>
  <c r="AL337" i="73"/>
  <c r="AM337" i="73" s="1"/>
  <c r="AD337" i="73"/>
  <c r="AE337" i="73" s="1"/>
  <c r="T337" i="73"/>
  <c r="U337" i="73" s="1"/>
  <c r="M337" i="73"/>
  <c r="L337" i="73"/>
  <c r="BD336" i="73"/>
  <c r="BE336" i="73" s="1"/>
  <c r="AV336" i="73"/>
  <c r="AW336" i="73" s="1"/>
  <c r="AL336" i="73"/>
  <c r="AM336" i="73" s="1"/>
  <c r="AD336" i="73"/>
  <c r="AE336" i="73" s="1"/>
  <c r="T336" i="73"/>
  <c r="U336" i="73" s="1"/>
  <c r="M336" i="73"/>
  <c r="L336" i="73"/>
  <c r="BD335" i="73"/>
  <c r="BE335" i="73" s="1"/>
  <c r="AV335" i="73"/>
  <c r="AW335" i="73" s="1"/>
  <c r="AL335" i="73"/>
  <c r="AM335" i="73" s="1"/>
  <c r="AD335" i="73"/>
  <c r="AE335" i="73" s="1"/>
  <c r="T335" i="73"/>
  <c r="U335" i="73" s="1"/>
  <c r="M335" i="73"/>
  <c r="L335" i="73"/>
  <c r="BD334" i="73"/>
  <c r="BE334" i="73" s="1"/>
  <c r="AV334" i="73"/>
  <c r="AW334" i="73" s="1"/>
  <c r="AL334" i="73"/>
  <c r="AM334" i="73" s="1"/>
  <c r="AD334" i="73"/>
  <c r="AE334" i="73" s="1"/>
  <c r="T334" i="73"/>
  <c r="U334" i="73" s="1"/>
  <c r="M334" i="73"/>
  <c r="L334" i="73"/>
  <c r="BD333" i="73"/>
  <c r="BE333" i="73" s="1"/>
  <c r="AV333" i="73"/>
  <c r="AW333" i="73" s="1"/>
  <c r="AL333" i="73"/>
  <c r="AM333" i="73" s="1"/>
  <c r="AD333" i="73"/>
  <c r="AE333" i="73" s="1"/>
  <c r="T333" i="73"/>
  <c r="U333" i="73" s="1"/>
  <c r="M333" i="73"/>
  <c r="L333" i="73"/>
  <c r="BD332" i="73"/>
  <c r="BE332" i="73" s="1"/>
  <c r="AV332" i="73"/>
  <c r="AW332" i="73" s="1"/>
  <c r="AL332" i="73"/>
  <c r="AM332" i="73" s="1"/>
  <c r="AD332" i="73"/>
  <c r="AE332" i="73" s="1"/>
  <c r="T332" i="73"/>
  <c r="U332" i="73" s="1"/>
  <c r="M332" i="73"/>
  <c r="L332" i="73"/>
  <c r="BD331" i="73"/>
  <c r="BE331" i="73" s="1"/>
  <c r="AV331" i="73"/>
  <c r="AW331" i="73" s="1"/>
  <c r="AL331" i="73"/>
  <c r="AM331" i="73" s="1"/>
  <c r="AD331" i="73"/>
  <c r="AE331" i="73" s="1"/>
  <c r="T331" i="73"/>
  <c r="U331" i="73" s="1"/>
  <c r="M331" i="73"/>
  <c r="L331" i="73"/>
  <c r="BD330" i="73"/>
  <c r="BE330" i="73" s="1"/>
  <c r="AV330" i="73"/>
  <c r="AW330" i="73" s="1"/>
  <c r="AL330" i="73"/>
  <c r="AM330" i="73" s="1"/>
  <c r="AD330" i="73"/>
  <c r="AE330" i="73" s="1"/>
  <c r="T330" i="73"/>
  <c r="U330" i="73" s="1"/>
  <c r="M330" i="73"/>
  <c r="L330" i="73"/>
  <c r="BD329" i="73"/>
  <c r="BE329" i="73" s="1"/>
  <c r="AV329" i="73"/>
  <c r="AW329" i="73" s="1"/>
  <c r="AL329" i="73"/>
  <c r="AM329" i="73" s="1"/>
  <c r="AD329" i="73"/>
  <c r="AE329" i="73" s="1"/>
  <c r="T329" i="73"/>
  <c r="U329" i="73" s="1"/>
  <c r="M329" i="73"/>
  <c r="L329" i="73"/>
  <c r="BD328" i="73"/>
  <c r="BE328" i="73" s="1"/>
  <c r="AV328" i="73"/>
  <c r="AW328" i="73" s="1"/>
  <c r="AL328" i="73"/>
  <c r="AM328" i="73" s="1"/>
  <c r="AD328" i="73"/>
  <c r="AE328" i="73" s="1"/>
  <c r="T328" i="73"/>
  <c r="U328" i="73" s="1"/>
  <c r="M328" i="73"/>
  <c r="L328" i="73"/>
  <c r="BD327" i="73"/>
  <c r="BE327" i="73" s="1"/>
  <c r="AV327" i="73"/>
  <c r="AW327" i="73" s="1"/>
  <c r="AL327" i="73"/>
  <c r="AM327" i="73" s="1"/>
  <c r="AD327" i="73"/>
  <c r="AE327" i="73" s="1"/>
  <c r="T327" i="73"/>
  <c r="U327" i="73" s="1"/>
  <c r="M327" i="73"/>
  <c r="L327" i="73"/>
  <c r="BD326" i="73"/>
  <c r="BE326" i="73" s="1"/>
  <c r="AV326" i="73"/>
  <c r="AW326" i="73" s="1"/>
  <c r="AL326" i="73"/>
  <c r="AM326" i="73" s="1"/>
  <c r="AE326" i="73"/>
  <c r="AD326" i="73"/>
  <c r="T326" i="73"/>
  <c r="U326" i="73" s="1"/>
  <c r="M326" i="73"/>
  <c r="L326" i="73"/>
  <c r="BD325" i="73"/>
  <c r="BE325" i="73" s="1"/>
  <c r="AV325" i="73"/>
  <c r="AW325" i="73" s="1"/>
  <c r="AL325" i="73"/>
  <c r="AM325" i="73" s="1"/>
  <c r="AD325" i="73"/>
  <c r="AE325" i="73" s="1"/>
  <c r="U325" i="73"/>
  <c r="T325" i="73"/>
  <c r="M325" i="73"/>
  <c r="L325" i="73"/>
  <c r="BD324" i="73"/>
  <c r="BE324" i="73" s="1"/>
  <c r="AV324" i="73"/>
  <c r="AW324" i="73" s="1"/>
  <c r="AL324" i="73"/>
  <c r="AM324" i="73" s="1"/>
  <c r="AD324" i="73"/>
  <c r="AE324" i="73" s="1"/>
  <c r="U324" i="73"/>
  <c r="T324" i="73"/>
  <c r="M324" i="73"/>
  <c r="L324" i="73"/>
  <c r="BD323" i="73"/>
  <c r="BE323" i="73" s="1"/>
  <c r="AV323" i="73"/>
  <c r="AW323" i="73" s="1"/>
  <c r="AL323" i="73"/>
  <c r="AM323" i="73" s="1"/>
  <c r="AD323" i="73"/>
  <c r="AE323" i="73" s="1"/>
  <c r="T323" i="73"/>
  <c r="U323" i="73" s="1"/>
  <c r="M323" i="73"/>
  <c r="L323" i="73"/>
  <c r="BD322" i="73"/>
  <c r="BE322" i="73" s="1"/>
  <c r="AV322" i="73"/>
  <c r="AW322" i="73" s="1"/>
  <c r="AL322" i="73"/>
  <c r="AM322" i="73" s="1"/>
  <c r="AE322" i="73"/>
  <c r="AD322" i="73"/>
  <c r="T322" i="73"/>
  <c r="U322" i="73" s="1"/>
  <c r="M322" i="73"/>
  <c r="L322" i="73"/>
  <c r="BD321" i="73"/>
  <c r="BE321" i="73" s="1"/>
  <c r="AV321" i="73"/>
  <c r="AW321" i="73" s="1"/>
  <c r="AL321" i="73"/>
  <c r="AM321" i="73" s="1"/>
  <c r="AD321" i="73"/>
  <c r="AE321" i="73" s="1"/>
  <c r="U321" i="73"/>
  <c r="T321" i="73"/>
  <c r="M321" i="73"/>
  <c r="L321" i="73"/>
  <c r="BD320" i="73"/>
  <c r="BE320" i="73" s="1"/>
  <c r="AV320" i="73"/>
  <c r="AW320" i="73" s="1"/>
  <c r="AL320" i="73"/>
  <c r="AM320" i="73" s="1"/>
  <c r="AD320" i="73"/>
  <c r="AE320" i="73" s="1"/>
  <c r="U320" i="73"/>
  <c r="T320" i="73"/>
  <c r="M320" i="73"/>
  <c r="L320" i="73"/>
  <c r="BE319" i="73"/>
  <c r="BD319" i="73"/>
  <c r="AV319" i="73"/>
  <c r="AW319" i="73" s="1"/>
  <c r="AL319" i="73"/>
  <c r="AM319" i="73" s="1"/>
  <c r="AE319" i="73"/>
  <c r="AD319" i="73"/>
  <c r="T319" i="73"/>
  <c r="U319" i="73" s="1"/>
  <c r="M319" i="73"/>
  <c r="L319" i="73"/>
  <c r="BD318" i="73"/>
  <c r="BE318" i="73" s="1"/>
  <c r="AV318" i="73"/>
  <c r="AW318" i="73" s="1"/>
  <c r="AL318" i="73"/>
  <c r="AM318" i="73" s="1"/>
  <c r="AD318" i="73"/>
  <c r="AE318" i="73" s="1"/>
  <c r="U318" i="73"/>
  <c r="T318" i="73"/>
  <c r="M318" i="73"/>
  <c r="L318" i="73"/>
  <c r="BE317" i="73"/>
  <c r="BD317" i="73"/>
  <c r="AV317" i="73"/>
  <c r="AW317" i="73" s="1"/>
  <c r="AL317" i="73"/>
  <c r="AM317" i="73" s="1"/>
  <c r="AE317" i="73"/>
  <c r="AD317" i="73"/>
  <c r="T317" i="73"/>
  <c r="U317" i="73" s="1"/>
  <c r="M317" i="73"/>
  <c r="L317" i="73"/>
  <c r="BD316" i="73"/>
  <c r="BE316" i="73" s="1"/>
  <c r="AV316" i="73"/>
  <c r="AW316" i="73" s="1"/>
  <c r="AL316" i="73"/>
  <c r="AM316" i="73" s="1"/>
  <c r="AD316" i="73"/>
  <c r="AE316" i="73" s="1"/>
  <c r="U316" i="73"/>
  <c r="T316" i="73"/>
  <c r="M316" i="73"/>
  <c r="L316" i="73"/>
  <c r="BE315" i="73"/>
  <c r="BD315" i="73"/>
  <c r="AV315" i="73"/>
  <c r="AW315" i="73" s="1"/>
  <c r="AL315" i="73"/>
  <c r="AM315" i="73" s="1"/>
  <c r="AE315" i="73"/>
  <c r="AD315" i="73"/>
  <c r="T315" i="73"/>
  <c r="U315" i="73" s="1"/>
  <c r="M315" i="73"/>
  <c r="L315" i="73"/>
  <c r="BD314" i="73"/>
  <c r="BE314" i="73" s="1"/>
  <c r="AV314" i="73"/>
  <c r="AW314" i="73" s="1"/>
  <c r="AL314" i="73"/>
  <c r="AM314" i="73" s="1"/>
  <c r="AD314" i="73"/>
  <c r="AE314" i="73" s="1"/>
  <c r="U314" i="73"/>
  <c r="T314" i="73"/>
  <c r="L314" i="73"/>
  <c r="M314" i="73" s="1"/>
  <c r="BE313" i="73"/>
  <c r="BD313" i="73"/>
  <c r="AV313" i="73"/>
  <c r="AW313" i="73" s="1"/>
  <c r="AL313" i="73"/>
  <c r="AM313" i="73" s="1"/>
  <c r="AE313" i="73"/>
  <c r="AD313" i="73"/>
  <c r="T313" i="73"/>
  <c r="U313" i="73" s="1"/>
  <c r="M313" i="73"/>
  <c r="L313" i="73"/>
  <c r="BD312" i="73"/>
  <c r="BE312" i="73" s="1"/>
  <c r="AV312" i="73"/>
  <c r="AW312" i="73" s="1"/>
  <c r="AL312" i="73"/>
  <c r="AM312" i="73" s="1"/>
  <c r="AD312" i="73"/>
  <c r="AE312" i="73" s="1"/>
  <c r="U312" i="73"/>
  <c r="T312" i="73"/>
  <c r="L312" i="73"/>
  <c r="M312" i="73" s="1"/>
  <c r="BE311" i="73"/>
  <c r="BD311" i="73"/>
  <c r="AV311" i="73"/>
  <c r="AW311" i="73" s="1"/>
  <c r="AL311" i="73"/>
  <c r="AM311" i="73" s="1"/>
  <c r="AE311" i="73"/>
  <c r="AD311" i="73"/>
  <c r="T311" i="73"/>
  <c r="U311" i="73" s="1"/>
  <c r="M311" i="73"/>
  <c r="L311" i="73"/>
  <c r="BD310" i="73"/>
  <c r="BE310" i="73" s="1"/>
  <c r="AV310" i="73"/>
  <c r="AW310" i="73" s="1"/>
  <c r="AL310" i="73"/>
  <c r="AM310" i="73" s="1"/>
  <c r="AD310" i="73"/>
  <c r="AE310" i="73" s="1"/>
  <c r="U310" i="73"/>
  <c r="T310" i="73"/>
  <c r="L310" i="73"/>
  <c r="M310" i="73" s="1"/>
  <c r="BE309" i="73"/>
  <c r="BD309" i="73"/>
  <c r="AV309" i="73"/>
  <c r="AW309" i="73" s="1"/>
  <c r="AL309" i="73"/>
  <c r="AM309" i="73" s="1"/>
  <c r="AE309" i="73"/>
  <c r="AD309" i="73"/>
  <c r="T309" i="73"/>
  <c r="U309" i="73" s="1"/>
  <c r="M309" i="73"/>
  <c r="L309" i="73"/>
  <c r="BD308" i="73"/>
  <c r="BE308" i="73" s="1"/>
  <c r="AV308" i="73"/>
  <c r="AW308" i="73" s="1"/>
  <c r="AL308" i="73"/>
  <c r="AM308" i="73" s="1"/>
  <c r="AD308" i="73"/>
  <c r="AE308" i="73" s="1"/>
  <c r="U308" i="73"/>
  <c r="T308" i="73"/>
  <c r="L308" i="73"/>
  <c r="M308" i="73" s="1"/>
  <c r="BE307" i="73"/>
  <c r="BD307" i="73"/>
  <c r="AV307" i="73"/>
  <c r="AW307" i="73" s="1"/>
  <c r="AL307" i="73"/>
  <c r="AM307" i="73" s="1"/>
  <c r="AE307" i="73"/>
  <c r="AD307" i="73"/>
  <c r="T307" i="73"/>
  <c r="U307" i="73" s="1"/>
  <c r="M307" i="73"/>
  <c r="L307" i="73"/>
  <c r="BD306" i="73"/>
  <c r="BE306" i="73" s="1"/>
  <c r="AV306" i="73"/>
  <c r="AW306" i="73" s="1"/>
  <c r="AL306" i="73"/>
  <c r="AM306" i="73" s="1"/>
  <c r="AD306" i="73"/>
  <c r="AE306" i="73" s="1"/>
  <c r="U306" i="73"/>
  <c r="T306" i="73"/>
  <c r="L306" i="73"/>
  <c r="M306" i="73" s="1"/>
  <c r="BE305" i="73"/>
  <c r="BD305" i="73"/>
  <c r="AV305" i="73"/>
  <c r="AW305" i="73" s="1"/>
  <c r="AL305" i="73"/>
  <c r="AM305" i="73" s="1"/>
  <c r="AE305" i="73"/>
  <c r="AD305" i="73"/>
  <c r="T305" i="73"/>
  <c r="U305" i="73" s="1"/>
  <c r="M305" i="73"/>
  <c r="L305" i="73"/>
  <c r="BD304" i="73"/>
  <c r="BE304" i="73" s="1"/>
  <c r="AV304" i="73"/>
  <c r="AW304" i="73" s="1"/>
  <c r="AL304" i="73"/>
  <c r="AM304" i="73" s="1"/>
  <c r="AD304" i="73"/>
  <c r="AE304" i="73" s="1"/>
  <c r="U304" i="73"/>
  <c r="T304" i="73"/>
  <c r="L304" i="73"/>
  <c r="M304" i="73" s="1"/>
  <c r="BE303" i="73"/>
  <c r="BD303" i="73"/>
  <c r="AV303" i="73"/>
  <c r="AW303" i="73" s="1"/>
  <c r="AM303" i="73"/>
  <c r="AL303" i="73"/>
  <c r="AD303" i="73"/>
  <c r="AE303" i="73" s="1"/>
  <c r="U303" i="73"/>
  <c r="T303" i="73"/>
  <c r="L303" i="73"/>
  <c r="M303" i="73" s="1"/>
  <c r="BE302" i="73"/>
  <c r="BD302" i="73"/>
  <c r="AV302" i="73"/>
  <c r="AW302" i="73" s="1"/>
  <c r="AM302" i="73"/>
  <c r="AL302" i="73"/>
  <c r="AD302" i="73"/>
  <c r="AE302" i="73" s="1"/>
  <c r="U302" i="73"/>
  <c r="T302" i="73"/>
  <c r="L302" i="73"/>
  <c r="M302" i="73" s="1"/>
  <c r="BE301" i="73"/>
  <c r="BD301" i="73"/>
  <c r="AV301" i="73"/>
  <c r="AW301" i="73" s="1"/>
  <c r="AM301" i="73"/>
  <c r="AL301" i="73"/>
  <c r="AD301" i="73"/>
  <c r="AE301" i="73" s="1"/>
  <c r="U301" i="73"/>
  <c r="T301" i="73"/>
  <c r="L301" i="73"/>
  <c r="M301" i="73" s="1"/>
  <c r="BE300" i="73"/>
  <c r="BD300" i="73"/>
  <c r="AV300" i="73"/>
  <c r="AW300" i="73" s="1"/>
  <c r="AM300" i="73"/>
  <c r="AL300" i="73"/>
  <c r="AD300" i="73"/>
  <c r="AE300" i="73" s="1"/>
  <c r="U300" i="73"/>
  <c r="T300" i="73"/>
  <c r="L300" i="73"/>
  <c r="M300" i="73" s="1"/>
  <c r="BE299" i="73"/>
  <c r="BD299" i="73"/>
  <c r="AV299" i="73"/>
  <c r="AW299" i="73" s="1"/>
  <c r="AM299" i="73"/>
  <c r="AL299" i="73"/>
  <c r="AD299" i="73"/>
  <c r="AE299" i="73" s="1"/>
  <c r="U299" i="73"/>
  <c r="T299" i="73"/>
  <c r="L299" i="73"/>
  <c r="M299" i="73" s="1"/>
  <c r="BE298" i="73"/>
  <c r="BD298" i="73"/>
  <c r="AV298" i="73"/>
  <c r="AW298" i="73" s="1"/>
  <c r="AM298" i="73"/>
  <c r="AL298" i="73"/>
  <c r="AD298" i="73"/>
  <c r="AE298" i="73" s="1"/>
  <c r="T298" i="73"/>
  <c r="U298" i="73" s="1"/>
  <c r="L298" i="73"/>
  <c r="M298" i="73" s="1"/>
  <c r="BE297" i="73"/>
  <c r="BD297" i="73"/>
  <c r="AV297" i="73"/>
  <c r="AW297" i="73" s="1"/>
  <c r="AM297" i="73"/>
  <c r="AL297" i="73"/>
  <c r="AD297" i="73"/>
  <c r="AE297" i="73" s="1"/>
  <c r="T297" i="73"/>
  <c r="U297" i="73" s="1"/>
  <c r="L297" i="73"/>
  <c r="M297" i="73" s="1"/>
  <c r="BE296" i="73"/>
  <c r="BD296" i="73"/>
  <c r="AV296" i="73"/>
  <c r="AW296" i="73" s="1"/>
  <c r="AM296" i="73"/>
  <c r="AL296" i="73"/>
  <c r="AD296" i="73"/>
  <c r="AE296" i="73" s="1"/>
  <c r="T296" i="73"/>
  <c r="U296" i="73" s="1"/>
  <c r="L296" i="73"/>
  <c r="M296" i="73" s="1"/>
  <c r="BE295" i="73"/>
  <c r="BD295" i="73"/>
  <c r="AV295" i="73"/>
  <c r="AW295" i="73" s="1"/>
  <c r="AM295" i="73"/>
  <c r="AL295" i="73"/>
  <c r="AD295" i="73"/>
  <c r="AE295" i="73" s="1"/>
  <c r="T295" i="73"/>
  <c r="U295" i="73" s="1"/>
  <c r="L295" i="73"/>
  <c r="M295" i="73" s="1"/>
  <c r="BE294" i="73"/>
  <c r="BD294" i="73"/>
  <c r="AV294" i="73"/>
  <c r="AW294" i="73" s="1"/>
  <c r="AM294" i="73"/>
  <c r="AL294" i="73"/>
  <c r="AD294" i="73"/>
  <c r="AE294" i="73" s="1"/>
  <c r="T294" i="73"/>
  <c r="U294" i="73" s="1"/>
  <c r="L294" i="73"/>
  <c r="M294" i="73" s="1"/>
  <c r="BE293" i="73"/>
  <c r="BD293" i="73"/>
  <c r="AV293" i="73"/>
  <c r="AW293" i="73" s="1"/>
  <c r="AM293" i="73"/>
  <c r="AL293" i="73"/>
  <c r="AD293" i="73"/>
  <c r="AE293" i="73" s="1"/>
  <c r="T293" i="73"/>
  <c r="U293" i="73" s="1"/>
  <c r="M293" i="73"/>
  <c r="L293" i="73"/>
  <c r="BE292" i="73"/>
  <c r="BD292" i="73"/>
  <c r="AV292" i="73"/>
  <c r="AW292" i="73" s="1"/>
  <c r="AM292" i="73"/>
  <c r="AL292" i="73"/>
  <c r="AD292" i="73"/>
  <c r="AE292" i="73" s="1"/>
  <c r="T292" i="73"/>
  <c r="U292" i="73" s="1"/>
  <c r="L292" i="73"/>
  <c r="M292" i="73" s="1"/>
  <c r="BE291" i="73"/>
  <c r="BD291" i="73"/>
  <c r="AV291" i="73"/>
  <c r="AW291" i="73" s="1"/>
  <c r="AM291" i="73"/>
  <c r="AL291" i="73"/>
  <c r="AD291" i="73"/>
  <c r="AE291" i="73" s="1"/>
  <c r="T291" i="73"/>
  <c r="U291" i="73" s="1"/>
  <c r="L291" i="73"/>
  <c r="M291" i="73" s="1"/>
  <c r="BE290" i="73"/>
  <c r="BD290" i="73"/>
  <c r="AV290" i="73"/>
  <c r="AW290" i="73" s="1"/>
  <c r="AM290" i="73"/>
  <c r="AL290" i="73"/>
  <c r="AD290" i="73"/>
  <c r="AE290" i="73" s="1"/>
  <c r="T290" i="73"/>
  <c r="U290" i="73" s="1"/>
  <c r="L290" i="73"/>
  <c r="M290" i="73" s="1"/>
  <c r="BE289" i="73"/>
  <c r="BD289" i="73"/>
  <c r="AV289" i="73"/>
  <c r="AW289" i="73" s="1"/>
  <c r="AM289" i="73"/>
  <c r="AL289" i="73"/>
  <c r="AD289" i="73"/>
  <c r="AE289" i="73" s="1"/>
  <c r="T289" i="73"/>
  <c r="U289" i="73" s="1"/>
  <c r="M289" i="73"/>
  <c r="L289" i="73"/>
  <c r="BE288" i="73"/>
  <c r="BD288" i="73"/>
  <c r="AV288" i="73"/>
  <c r="AW288" i="73" s="1"/>
  <c r="AM288" i="73"/>
  <c r="AL288" i="73"/>
  <c r="AD288" i="73"/>
  <c r="AE288" i="73" s="1"/>
  <c r="T288" i="73"/>
  <c r="U288" i="73" s="1"/>
  <c r="L288" i="73"/>
  <c r="M288" i="73" s="1"/>
  <c r="BE287" i="73"/>
  <c r="BD287" i="73"/>
  <c r="AV287" i="73"/>
  <c r="AW287" i="73" s="1"/>
  <c r="AM287" i="73"/>
  <c r="AL287" i="73"/>
  <c r="AD287" i="73"/>
  <c r="AE287" i="73" s="1"/>
  <c r="T287" i="73"/>
  <c r="U287" i="73" s="1"/>
  <c r="L287" i="73"/>
  <c r="M287" i="73" s="1"/>
  <c r="BE286" i="73"/>
  <c r="BD286" i="73"/>
  <c r="AV286" i="73"/>
  <c r="AW286" i="73" s="1"/>
  <c r="AM286" i="73"/>
  <c r="AL286" i="73"/>
  <c r="AD286" i="73"/>
  <c r="AE286" i="73" s="1"/>
  <c r="T286" i="73"/>
  <c r="U286" i="73" s="1"/>
  <c r="L286" i="73"/>
  <c r="M286" i="73" s="1"/>
  <c r="BE285" i="73"/>
  <c r="BD285" i="73"/>
  <c r="AV285" i="73"/>
  <c r="AW285" i="73" s="1"/>
  <c r="AM285" i="73"/>
  <c r="AL285" i="73"/>
  <c r="AD285" i="73"/>
  <c r="AE285" i="73" s="1"/>
  <c r="T285" i="73"/>
  <c r="U285" i="73" s="1"/>
  <c r="L285" i="73"/>
  <c r="M285" i="73" s="1"/>
  <c r="BE284" i="73"/>
  <c r="BD284" i="73"/>
  <c r="AV284" i="73"/>
  <c r="AW284" i="73" s="1"/>
  <c r="AM284" i="73"/>
  <c r="AL284" i="73"/>
  <c r="AD284" i="73"/>
  <c r="AE284" i="73" s="1"/>
  <c r="T284" i="73"/>
  <c r="U284" i="73" s="1"/>
  <c r="L284" i="73"/>
  <c r="M284" i="73" s="1"/>
  <c r="BE283" i="73"/>
  <c r="BD283" i="73"/>
  <c r="AV283" i="73"/>
  <c r="AW283" i="73" s="1"/>
  <c r="AM283" i="73"/>
  <c r="AL283" i="73"/>
  <c r="AD283" i="73"/>
  <c r="AE283" i="73" s="1"/>
  <c r="T283" i="73"/>
  <c r="U283" i="73" s="1"/>
  <c r="L283" i="73"/>
  <c r="M283" i="73" s="1"/>
  <c r="BE282" i="73"/>
  <c r="BD282" i="73"/>
  <c r="AV282" i="73"/>
  <c r="AW282" i="73" s="1"/>
  <c r="AM282" i="73"/>
  <c r="AL282" i="73"/>
  <c r="AD282" i="73"/>
  <c r="AE282" i="73" s="1"/>
  <c r="T282" i="73"/>
  <c r="U282" i="73" s="1"/>
  <c r="L282" i="73"/>
  <c r="M282" i="73" s="1"/>
  <c r="BE281" i="73"/>
  <c r="BD281" i="73"/>
  <c r="AV281" i="73"/>
  <c r="AW281" i="73" s="1"/>
  <c r="AM281" i="73"/>
  <c r="AL281" i="73"/>
  <c r="AD281" i="73"/>
  <c r="AE281" i="73" s="1"/>
  <c r="T281" i="73"/>
  <c r="U281" i="73" s="1"/>
  <c r="M281" i="73"/>
  <c r="L281" i="73"/>
  <c r="BE280" i="73"/>
  <c r="BD280" i="73"/>
  <c r="AV280" i="73"/>
  <c r="AW280" i="73" s="1"/>
  <c r="AM280" i="73"/>
  <c r="AL280" i="73"/>
  <c r="AD280" i="73"/>
  <c r="AE280" i="73" s="1"/>
  <c r="T280" i="73"/>
  <c r="U280" i="73" s="1"/>
  <c r="L280" i="73"/>
  <c r="M280" i="73" s="1"/>
  <c r="BE279" i="73"/>
  <c r="BD279" i="73"/>
  <c r="AV279" i="73"/>
  <c r="AW279" i="73" s="1"/>
  <c r="AM279" i="73"/>
  <c r="AL279" i="73"/>
  <c r="AD279" i="73"/>
  <c r="AE279" i="73" s="1"/>
  <c r="T279" i="73"/>
  <c r="U279" i="73" s="1"/>
  <c r="L279" i="73"/>
  <c r="M279" i="73" s="1"/>
  <c r="BE278" i="73"/>
  <c r="BD278" i="73"/>
  <c r="AV278" i="73"/>
  <c r="AW278" i="73" s="1"/>
  <c r="AM278" i="73"/>
  <c r="AL278" i="73"/>
  <c r="AD278" i="73"/>
  <c r="AE278" i="73" s="1"/>
  <c r="T278" i="73"/>
  <c r="U278" i="73" s="1"/>
  <c r="L278" i="73"/>
  <c r="M278" i="73" s="1"/>
  <c r="BE277" i="73"/>
  <c r="BD277" i="73"/>
  <c r="AV277" i="73"/>
  <c r="AW277" i="73" s="1"/>
  <c r="AM277" i="73"/>
  <c r="AL277" i="73"/>
  <c r="AD277" i="73"/>
  <c r="AE277" i="73" s="1"/>
  <c r="T277" i="73"/>
  <c r="U277" i="73" s="1"/>
  <c r="M277" i="73"/>
  <c r="L277" i="73"/>
  <c r="BE276" i="73"/>
  <c r="BD276" i="73"/>
  <c r="AV276" i="73"/>
  <c r="AW276" i="73" s="1"/>
  <c r="AM276" i="73"/>
  <c r="AL276" i="73"/>
  <c r="AD276" i="73"/>
  <c r="AE276" i="73" s="1"/>
  <c r="T276" i="73"/>
  <c r="U276" i="73" s="1"/>
  <c r="L276" i="73"/>
  <c r="M276" i="73" s="1"/>
  <c r="BE275" i="73"/>
  <c r="BD275" i="73"/>
  <c r="AV275" i="73"/>
  <c r="AW275" i="73" s="1"/>
  <c r="AM275" i="73"/>
  <c r="AL275" i="73"/>
  <c r="AD275" i="73"/>
  <c r="AE275" i="73" s="1"/>
  <c r="T275" i="73"/>
  <c r="U275" i="73" s="1"/>
  <c r="L275" i="73"/>
  <c r="M275" i="73" s="1"/>
  <c r="BE274" i="73"/>
  <c r="BD274" i="73"/>
  <c r="AV274" i="73"/>
  <c r="AW274" i="73" s="1"/>
  <c r="AM274" i="73"/>
  <c r="AL274" i="73"/>
  <c r="AD274" i="73"/>
  <c r="AE274" i="73" s="1"/>
  <c r="T274" i="73"/>
  <c r="U274" i="73" s="1"/>
  <c r="L274" i="73"/>
  <c r="M274" i="73" s="1"/>
  <c r="BE273" i="73"/>
  <c r="BD273" i="73"/>
  <c r="AV273" i="73"/>
  <c r="AW273" i="73" s="1"/>
  <c r="AM273" i="73"/>
  <c r="AL273" i="73"/>
  <c r="AD273" i="73"/>
  <c r="AE273" i="73" s="1"/>
  <c r="T273" i="73"/>
  <c r="U273" i="73" s="1"/>
  <c r="M273" i="73"/>
  <c r="L273" i="73"/>
  <c r="BE272" i="73"/>
  <c r="BD272" i="73"/>
  <c r="AV272" i="73"/>
  <c r="AW272" i="73" s="1"/>
  <c r="AM272" i="73"/>
  <c r="AL272" i="73"/>
  <c r="AD272" i="73"/>
  <c r="AE272" i="73" s="1"/>
  <c r="T272" i="73"/>
  <c r="U272" i="73" s="1"/>
  <c r="L272" i="73"/>
  <c r="M272" i="73" s="1"/>
  <c r="BE271" i="73"/>
  <c r="BD271" i="73"/>
  <c r="AV271" i="73"/>
  <c r="AW271" i="73" s="1"/>
  <c r="AM271" i="73"/>
  <c r="AL271" i="73"/>
  <c r="AD271" i="73"/>
  <c r="AE271" i="73" s="1"/>
  <c r="T271" i="73"/>
  <c r="U271" i="73" s="1"/>
  <c r="L271" i="73"/>
  <c r="M271" i="73" s="1"/>
  <c r="BE270" i="73"/>
  <c r="BD270" i="73"/>
  <c r="AV270" i="73"/>
  <c r="AW270" i="73" s="1"/>
  <c r="AM270" i="73"/>
  <c r="AL270" i="73"/>
  <c r="AD270" i="73"/>
  <c r="AE270" i="73" s="1"/>
  <c r="T270" i="73"/>
  <c r="U270" i="73" s="1"/>
  <c r="L270" i="73"/>
  <c r="M270" i="73" s="1"/>
  <c r="BE269" i="73"/>
  <c r="BD269" i="73"/>
  <c r="AV269" i="73"/>
  <c r="AW269" i="73" s="1"/>
  <c r="AM269" i="73"/>
  <c r="AL269" i="73"/>
  <c r="AD269" i="73"/>
  <c r="AE269" i="73" s="1"/>
  <c r="T269" i="73"/>
  <c r="U269" i="73" s="1"/>
  <c r="L269" i="73"/>
  <c r="M269" i="73" s="1"/>
  <c r="BE268" i="73"/>
  <c r="BD268" i="73"/>
  <c r="AV268" i="73"/>
  <c r="AW268" i="73" s="1"/>
  <c r="AM268" i="73"/>
  <c r="AL268" i="73"/>
  <c r="AD268" i="73"/>
  <c r="AE268" i="73" s="1"/>
  <c r="T268" i="73"/>
  <c r="U268" i="73" s="1"/>
  <c r="L268" i="73"/>
  <c r="M268" i="73" s="1"/>
  <c r="BE267" i="73"/>
  <c r="BD267" i="73"/>
  <c r="AV267" i="73"/>
  <c r="AW267" i="73" s="1"/>
  <c r="AM267" i="73"/>
  <c r="AL267" i="73"/>
  <c r="AD267" i="73"/>
  <c r="AE267" i="73" s="1"/>
  <c r="T267" i="73"/>
  <c r="U267" i="73" s="1"/>
  <c r="L267" i="73"/>
  <c r="M267" i="73" s="1"/>
  <c r="BE266" i="73"/>
  <c r="BD266" i="73"/>
  <c r="AV266" i="73"/>
  <c r="AW266" i="73" s="1"/>
  <c r="AM266" i="73"/>
  <c r="AL266" i="73"/>
  <c r="AD266" i="73"/>
  <c r="AE266" i="73" s="1"/>
  <c r="T266" i="73"/>
  <c r="U266" i="73" s="1"/>
  <c r="L266" i="73"/>
  <c r="M266" i="73" s="1"/>
  <c r="BE265" i="73"/>
  <c r="BD265" i="73"/>
  <c r="AV265" i="73"/>
  <c r="AW265" i="73" s="1"/>
  <c r="AM265" i="73"/>
  <c r="AL265" i="73"/>
  <c r="AD265" i="73"/>
  <c r="AE265" i="73" s="1"/>
  <c r="T265" i="73"/>
  <c r="U265" i="73" s="1"/>
  <c r="L265" i="73"/>
  <c r="M265" i="73" s="1"/>
  <c r="BE264" i="73"/>
  <c r="BD264" i="73"/>
  <c r="AV264" i="73"/>
  <c r="AW264" i="73" s="1"/>
  <c r="AM264" i="73"/>
  <c r="AL264" i="73"/>
  <c r="AD264" i="73"/>
  <c r="AE264" i="73" s="1"/>
  <c r="T264" i="73"/>
  <c r="U264" i="73" s="1"/>
  <c r="L264" i="73"/>
  <c r="M264" i="73" s="1"/>
  <c r="BE263" i="73"/>
  <c r="BD263" i="73"/>
  <c r="AV263" i="73"/>
  <c r="AW263" i="73" s="1"/>
  <c r="AM263" i="73"/>
  <c r="AL263" i="73"/>
  <c r="AD263" i="73"/>
  <c r="AE263" i="73" s="1"/>
  <c r="T263" i="73"/>
  <c r="U263" i="73" s="1"/>
  <c r="L263" i="73"/>
  <c r="M263" i="73" s="1"/>
  <c r="BE262" i="73"/>
  <c r="BD262" i="73"/>
  <c r="AV262" i="73"/>
  <c r="AW262" i="73" s="1"/>
  <c r="AM262" i="73"/>
  <c r="AL262" i="73"/>
  <c r="AD262" i="73"/>
  <c r="AE262" i="73" s="1"/>
  <c r="T262" i="73"/>
  <c r="U262" i="73" s="1"/>
  <c r="L262" i="73"/>
  <c r="M262" i="73" s="1"/>
  <c r="BE261" i="73"/>
  <c r="BD261" i="73"/>
  <c r="AV261" i="73"/>
  <c r="AW261" i="73" s="1"/>
  <c r="AM261" i="73"/>
  <c r="AL261" i="73"/>
  <c r="AD261" i="73"/>
  <c r="AE261" i="73" s="1"/>
  <c r="T261" i="73"/>
  <c r="U261" i="73" s="1"/>
  <c r="M261" i="73"/>
  <c r="L261" i="73"/>
  <c r="BE260" i="73"/>
  <c r="BD260" i="73"/>
  <c r="AV260" i="73"/>
  <c r="AW260" i="73" s="1"/>
  <c r="AM260" i="73"/>
  <c r="AL260" i="73"/>
  <c r="AD260" i="73"/>
  <c r="AE260" i="73" s="1"/>
  <c r="T260" i="73"/>
  <c r="U260" i="73" s="1"/>
  <c r="L260" i="73"/>
  <c r="M260" i="73" s="1"/>
  <c r="BE259" i="73"/>
  <c r="BD259" i="73"/>
  <c r="AV259" i="73"/>
  <c r="AW259" i="73" s="1"/>
  <c r="AM259" i="73"/>
  <c r="AL259" i="73"/>
  <c r="AD259" i="73"/>
  <c r="AE259" i="73" s="1"/>
  <c r="T259" i="73"/>
  <c r="U259" i="73" s="1"/>
  <c r="L259" i="73"/>
  <c r="M259" i="73" s="1"/>
  <c r="BE258" i="73"/>
  <c r="BD258" i="73"/>
  <c r="AV258" i="73"/>
  <c r="AW258" i="73" s="1"/>
  <c r="AM258" i="73"/>
  <c r="AL258" i="73"/>
  <c r="AD258" i="73"/>
  <c r="AE258" i="73" s="1"/>
  <c r="T258" i="73"/>
  <c r="U258" i="73" s="1"/>
  <c r="L258" i="73"/>
  <c r="M258" i="73" s="1"/>
  <c r="BE257" i="73"/>
  <c r="BD257" i="73"/>
  <c r="AV257" i="73"/>
  <c r="AW257" i="73" s="1"/>
  <c r="AM257" i="73"/>
  <c r="AL257" i="73"/>
  <c r="AD257" i="73"/>
  <c r="AE257" i="73" s="1"/>
  <c r="T257" i="73"/>
  <c r="U257" i="73" s="1"/>
  <c r="M257" i="73"/>
  <c r="L257" i="73"/>
  <c r="BE256" i="73"/>
  <c r="BD256" i="73"/>
  <c r="AV256" i="73"/>
  <c r="AW256" i="73" s="1"/>
  <c r="AM256" i="73"/>
  <c r="AL256" i="73"/>
  <c r="AD256" i="73"/>
  <c r="AE256" i="73" s="1"/>
  <c r="T256" i="73"/>
  <c r="U256" i="73" s="1"/>
  <c r="L256" i="73"/>
  <c r="M256" i="73" s="1"/>
  <c r="BE255" i="73"/>
  <c r="BD255" i="73"/>
  <c r="AV255" i="73"/>
  <c r="AW255" i="73" s="1"/>
  <c r="AM255" i="73"/>
  <c r="AL255" i="73"/>
  <c r="AD255" i="73"/>
  <c r="AE255" i="73" s="1"/>
  <c r="T255" i="73"/>
  <c r="U255" i="73" s="1"/>
  <c r="L255" i="73"/>
  <c r="M255" i="73" s="1"/>
  <c r="BE254" i="73"/>
  <c r="BD254" i="73"/>
  <c r="AV254" i="73"/>
  <c r="AW254" i="73" s="1"/>
  <c r="AM254" i="73"/>
  <c r="AL254" i="73"/>
  <c r="AD254" i="73"/>
  <c r="AE254" i="73" s="1"/>
  <c r="T254" i="73"/>
  <c r="U254" i="73" s="1"/>
  <c r="L254" i="73"/>
  <c r="M254" i="73" s="1"/>
  <c r="BE253" i="73"/>
  <c r="BD253" i="73"/>
  <c r="AV253" i="73"/>
  <c r="AW253" i="73" s="1"/>
  <c r="AM253" i="73"/>
  <c r="AL253" i="73"/>
  <c r="AD253" i="73"/>
  <c r="AE253" i="73" s="1"/>
  <c r="T253" i="73"/>
  <c r="U253" i="73" s="1"/>
  <c r="L253" i="73"/>
  <c r="M253" i="73" s="1"/>
  <c r="BE252" i="73"/>
  <c r="BD252" i="73"/>
  <c r="AV252" i="73"/>
  <c r="AW252" i="73" s="1"/>
  <c r="AM252" i="73"/>
  <c r="AL252" i="73"/>
  <c r="AD252" i="73"/>
  <c r="AE252" i="73" s="1"/>
  <c r="T252" i="73"/>
  <c r="U252" i="73" s="1"/>
  <c r="L252" i="73"/>
  <c r="M252" i="73" s="1"/>
  <c r="BE251" i="73"/>
  <c r="BD251" i="73"/>
  <c r="AV251" i="73"/>
  <c r="AW251" i="73" s="1"/>
  <c r="AM251" i="73"/>
  <c r="AL251" i="73"/>
  <c r="AD251" i="73"/>
  <c r="AE251" i="73" s="1"/>
  <c r="T251" i="73"/>
  <c r="U251" i="73" s="1"/>
  <c r="L251" i="73"/>
  <c r="M251" i="73" s="1"/>
  <c r="BE250" i="73"/>
  <c r="BD250" i="73"/>
  <c r="AV250" i="73"/>
  <c r="AW250" i="73" s="1"/>
  <c r="AM250" i="73"/>
  <c r="AL250" i="73"/>
  <c r="AD250" i="73"/>
  <c r="AE250" i="73" s="1"/>
  <c r="T250" i="73"/>
  <c r="U250" i="73" s="1"/>
  <c r="L250" i="73"/>
  <c r="M250" i="73" s="1"/>
  <c r="BE249" i="73"/>
  <c r="BD249" i="73"/>
  <c r="AV249" i="73"/>
  <c r="AW249" i="73" s="1"/>
  <c r="AM249" i="73"/>
  <c r="AL249" i="73"/>
  <c r="AD249" i="73"/>
  <c r="AE249" i="73" s="1"/>
  <c r="T249" i="73"/>
  <c r="U249" i="73" s="1"/>
  <c r="L249" i="73"/>
  <c r="M249" i="73" s="1"/>
  <c r="BE248" i="73"/>
  <c r="BD248" i="73"/>
  <c r="AV248" i="73"/>
  <c r="AW248" i="73" s="1"/>
  <c r="AM248" i="73"/>
  <c r="AL248" i="73"/>
  <c r="AD248" i="73"/>
  <c r="AE248" i="73" s="1"/>
  <c r="T248" i="73"/>
  <c r="U248" i="73" s="1"/>
  <c r="L248" i="73"/>
  <c r="M248" i="73" s="1"/>
  <c r="BE247" i="73"/>
  <c r="BD247" i="73"/>
  <c r="AV247" i="73"/>
  <c r="AW247" i="73" s="1"/>
  <c r="AM247" i="73"/>
  <c r="AL247" i="73"/>
  <c r="AD247" i="73"/>
  <c r="AE247" i="73" s="1"/>
  <c r="T247" i="73"/>
  <c r="U247" i="73" s="1"/>
  <c r="L247" i="73"/>
  <c r="M247" i="73" s="1"/>
  <c r="BE246" i="73"/>
  <c r="BD246" i="73"/>
  <c r="AV246" i="73"/>
  <c r="AW246" i="73" s="1"/>
  <c r="AM246" i="73"/>
  <c r="AL246" i="73"/>
  <c r="AD246" i="73"/>
  <c r="AE246" i="73" s="1"/>
  <c r="T246" i="73"/>
  <c r="U246" i="73" s="1"/>
  <c r="L246" i="73"/>
  <c r="M246" i="73" s="1"/>
  <c r="BE245" i="73"/>
  <c r="BD245" i="73"/>
  <c r="AV245" i="73"/>
  <c r="AW245" i="73" s="1"/>
  <c r="AM245" i="73"/>
  <c r="AL245" i="73"/>
  <c r="AD245" i="73"/>
  <c r="AE245" i="73" s="1"/>
  <c r="T245" i="73"/>
  <c r="U245" i="73" s="1"/>
  <c r="M245" i="73"/>
  <c r="L245" i="73"/>
  <c r="BE244" i="73"/>
  <c r="BD244" i="73"/>
  <c r="AV244" i="73"/>
  <c r="AW244" i="73" s="1"/>
  <c r="AM244" i="73"/>
  <c r="AL244" i="73"/>
  <c r="AD244" i="73"/>
  <c r="AE244" i="73" s="1"/>
  <c r="T244" i="73"/>
  <c r="U244" i="73" s="1"/>
  <c r="L244" i="73"/>
  <c r="M244" i="73" s="1"/>
  <c r="BE243" i="73"/>
  <c r="BD243" i="73"/>
  <c r="AV243" i="73"/>
  <c r="AW243" i="73" s="1"/>
  <c r="AM243" i="73"/>
  <c r="AL243" i="73"/>
  <c r="AD243" i="73"/>
  <c r="AE243" i="73" s="1"/>
  <c r="T243" i="73"/>
  <c r="U243" i="73" s="1"/>
  <c r="L243" i="73"/>
  <c r="M243" i="73" s="1"/>
  <c r="BE242" i="73"/>
  <c r="BD242" i="73"/>
  <c r="AV242" i="73"/>
  <c r="AW242" i="73" s="1"/>
  <c r="AM242" i="73"/>
  <c r="AL242" i="73"/>
  <c r="AD242" i="73"/>
  <c r="AE242" i="73" s="1"/>
  <c r="T242" i="73"/>
  <c r="U242" i="73" s="1"/>
  <c r="L242" i="73"/>
  <c r="M242" i="73" s="1"/>
  <c r="BE241" i="73"/>
  <c r="BD241" i="73"/>
  <c r="AV241" i="73"/>
  <c r="AW241" i="73" s="1"/>
  <c r="AM241" i="73"/>
  <c r="AL241" i="73"/>
  <c r="AD241" i="73"/>
  <c r="AE241" i="73" s="1"/>
  <c r="T241" i="73"/>
  <c r="U241" i="73" s="1"/>
  <c r="M241" i="73"/>
  <c r="L241" i="73"/>
  <c r="BE240" i="73"/>
  <c r="BD240" i="73"/>
  <c r="AV240" i="73"/>
  <c r="AW240" i="73" s="1"/>
  <c r="AM240" i="73"/>
  <c r="AL240" i="73"/>
  <c r="AD240" i="73"/>
  <c r="AE240" i="73" s="1"/>
  <c r="T240" i="73"/>
  <c r="U240" i="73" s="1"/>
  <c r="L240" i="73"/>
  <c r="M240" i="73" s="1"/>
  <c r="BE239" i="73"/>
  <c r="BD239" i="73"/>
  <c r="AV239" i="73"/>
  <c r="AW239" i="73" s="1"/>
  <c r="AM239" i="73"/>
  <c r="AL239" i="73"/>
  <c r="AD239" i="73"/>
  <c r="AE239" i="73" s="1"/>
  <c r="U239" i="73"/>
  <c r="T239" i="73"/>
  <c r="M239" i="73"/>
  <c r="L239" i="73"/>
  <c r="BE238" i="73"/>
  <c r="BD238" i="73"/>
  <c r="AV238" i="73"/>
  <c r="AW238" i="73" s="1"/>
  <c r="AM238" i="73"/>
  <c r="AL238" i="73"/>
  <c r="AD238" i="73"/>
  <c r="AE238" i="73" s="1"/>
  <c r="T238" i="73"/>
  <c r="U238" i="73" s="1"/>
  <c r="M238" i="73"/>
  <c r="L238" i="73"/>
  <c r="BE237" i="73"/>
  <c r="BD237" i="73"/>
  <c r="AV237" i="73"/>
  <c r="AW237" i="73" s="1"/>
  <c r="AM237" i="73"/>
  <c r="AL237" i="73"/>
  <c r="AD237" i="73"/>
  <c r="AE237" i="73" s="1"/>
  <c r="U237" i="73"/>
  <c r="T237" i="73"/>
  <c r="L237" i="73"/>
  <c r="M237" i="73" s="1"/>
  <c r="BE236" i="73"/>
  <c r="BD236" i="73"/>
  <c r="AV236" i="73"/>
  <c r="AW236" i="73" s="1"/>
  <c r="AM236" i="73"/>
  <c r="AL236" i="73"/>
  <c r="AD236" i="73"/>
  <c r="AE236" i="73" s="1"/>
  <c r="T236" i="73"/>
  <c r="U236" i="73" s="1"/>
  <c r="M236" i="73"/>
  <c r="L236" i="73"/>
  <c r="BE235" i="73"/>
  <c r="BD235" i="73"/>
  <c r="AV235" i="73"/>
  <c r="AW235" i="73" s="1"/>
  <c r="AM235" i="73"/>
  <c r="AL235" i="73"/>
  <c r="AD235" i="73"/>
  <c r="AE235" i="73" s="1"/>
  <c r="T235" i="73"/>
  <c r="U235" i="73" s="1"/>
  <c r="M235" i="73"/>
  <c r="L235" i="73"/>
  <c r="BE234" i="73"/>
  <c r="BD234" i="73"/>
  <c r="AV234" i="73"/>
  <c r="AW234" i="73" s="1"/>
  <c r="AM234" i="73"/>
  <c r="AL234" i="73"/>
  <c r="AD234" i="73"/>
  <c r="AE234" i="73" s="1"/>
  <c r="U234" i="73"/>
  <c r="T234" i="73"/>
  <c r="L234" i="73"/>
  <c r="M234" i="73" s="1"/>
  <c r="BE233" i="73"/>
  <c r="BD233" i="73"/>
  <c r="AV233" i="73"/>
  <c r="AW233" i="73" s="1"/>
  <c r="AM233" i="73"/>
  <c r="AL233" i="73"/>
  <c r="AD233" i="73"/>
  <c r="AE233" i="73" s="1"/>
  <c r="U233" i="73"/>
  <c r="T233" i="73"/>
  <c r="M233" i="73"/>
  <c r="L233" i="73"/>
  <c r="BE232" i="73"/>
  <c r="BD232" i="73"/>
  <c r="AV232" i="73"/>
  <c r="AW232" i="73" s="1"/>
  <c r="AM232" i="73"/>
  <c r="AL232" i="73"/>
  <c r="AD232" i="73"/>
  <c r="AE232" i="73" s="1"/>
  <c r="T232" i="73"/>
  <c r="U232" i="73" s="1"/>
  <c r="M232" i="73"/>
  <c r="L232" i="73"/>
  <c r="BE231" i="73"/>
  <c r="BD231" i="73"/>
  <c r="AV231" i="73"/>
  <c r="AW231" i="73" s="1"/>
  <c r="AM231" i="73"/>
  <c r="AL231" i="73"/>
  <c r="AD231" i="73"/>
  <c r="AE231" i="73" s="1"/>
  <c r="U231" i="73"/>
  <c r="T231" i="73"/>
  <c r="L231" i="73"/>
  <c r="M231" i="73" s="1"/>
  <c r="BE230" i="73"/>
  <c r="BD230" i="73"/>
  <c r="AW230" i="73"/>
  <c r="AV230" i="73"/>
  <c r="AM230" i="73"/>
  <c r="AL230" i="73"/>
  <c r="AD230" i="73"/>
  <c r="AE230" i="73" s="1"/>
  <c r="T230" i="73"/>
  <c r="U230" i="73" s="1"/>
  <c r="L230" i="73"/>
  <c r="M230" i="73" s="1"/>
  <c r="BE229" i="73"/>
  <c r="BD229" i="73"/>
  <c r="AV229" i="73"/>
  <c r="AW229" i="73" s="1"/>
  <c r="AM229" i="73"/>
  <c r="AL229" i="73"/>
  <c r="AD229" i="73"/>
  <c r="AE229" i="73" s="1"/>
  <c r="U229" i="73"/>
  <c r="T229" i="73"/>
  <c r="M229" i="73"/>
  <c r="L229" i="73"/>
  <c r="BE228" i="73"/>
  <c r="BD228" i="73"/>
  <c r="AW228" i="73"/>
  <c r="AV228" i="73"/>
  <c r="AM228" i="73"/>
  <c r="AL228" i="73"/>
  <c r="AD228" i="73"/>
  <c r="AE228" i="73" s="1"/>
  <c r="T228" i="73"/>
  <c r="U228" i="73" s="1"/>
  <c r="M228" i="73"/>
  <c r="L228" i="73"/>
  <c r="BE227" i="73"/>
  <c r="BD227" i="73"/>
  <c r="AW227" i="73"/>
  <c r="AV227" i="73"/>
  <c r="AM227" i="73"/>
  <c r="AL227" i="73"/>
  <c r="AD227" i="73"/>
  <c r="AE227" i="73" s="1"/>
  <c r="T227" i="73"/>
  <c r="U227" i="73" s="1"/>
  <c r="M227" i="73"/>
  <c r="L227" i="73"/>
  <c r="BE226" i="73"/>
  <c r="BD226" i="73"/>
  <c r="AV226" i="73"/>
  <c r="AW226" i="73" s="1"/>
  <c r="AM226" i="73"/>
  <c r="AL226" i="73"/>
  <c r="AD226" i="73"/>
  <c r="AE226" i="73" s="1"/>
  <c r="U226" i="73"/>
  <c r="T226" i="73"/>
  <c r="L226" i="73"/>
  <c r="M226" i="73" s="1"/>
  <c r="BE225" i="73"/>
  <c r="BD225" i="73"/>
  <c r="AV225" i="73"/>
  <c r="AW225" i="73" s="1"/>
  <c r="AM225" i="73"/>
  <c r="AL225" i="73"/>
  <c r="AD225" i="73"/>
  <c r="AE225" i="73" s="1"/>
  <c r="U225" i="73"/>
  <c r="T225" i="73"/>
  <c r="L225" i="73"/>
  <c r="M225" i="73" s="1"/>
  <c r="BE224" i="73"/>
  <c r="BD224" i="73"/>
  <c r="AW224" i="73"/>
  <c r="AV224" i="73"/>
  <c r="AM224" i="73"/>
  <c r="AL224" i="73"/>
  <c r="AD224" i="73"/>
  <c r="AE224" i="73" s="1"/>
  <c r="T224" i="73"/>
  <c r="U224" i="73" s="1"/>
  <c r="M224" i="73"/>
  <c r="L224" i="73"/>
  <c r="BE223" i="73"/>
  <c r="BD223" i="73"/>
  <c r="AV223" i="73"/>
  <c r="AW223" i="73" s="1"/>
  <c r="AM223" i="73"/>
  <c r="AL223" i="73"/>
  <c r="AD223" i="73"/>
  <c r="AE223" i="73" s="1"/>
  <c r="U223" i="73"/>
  <c r="T223" i="73"/>
  <c r="M223" i="73"/>
  <c r="L223" i="73"/>
  <c r="BE222" i="73"/>
  <c r="BD222" i="73"/>
  <c r="AW222" i="73"/>
  <c r="AV222" i="73"/>
  <c r="AM222" i="73"/>
  <c r="AL222" i="73"/>
  <c r="AD222" i="73"/>
  <c r="AE222" i="73" s="1"/>
  <c r="U222" i="73"/>
  <c r="T222" i="73"/>
  <c r="L222" i="73"/>
  <c r="M222" i="73" s="1"/>
  <c r="BE221" i="73"/>
  <c r="BD221" i="73"/>
  <c r="AV221" i="73"/>
  <c r="AW221" i="73" s="1"/>
  <c r="AM221" i="73"/>
  <c r="AL221" i="73"/>
  <c r="AD221" i="73"/>
  <c r="AE221" i="73" s="1"/>
  <c r="T221" i="73"/>
  <c r="U221" i="73" s="1"/>
  <c r="M221" i="73"/>
  <c r="L221" i="73"/>
  <c r="BE220" i="73"/>
  <c r="BD220" i="73"/>
  <c r="AV220" i="73"/>
  <c r="AW220" i="73" s="1"/>
  <c r="AM220" i="73"/>
  <c r="AL220" i="73"/>
  <c r="AD220" i="73"/>
  <c r="AE220" i="73" s="1"/>
  <c r="T220" i="73"/>
  <c r="U220" i="73" s="1"/>
  <c r="M220" i="73"/>
  <c r="L220" i="73"/>
  <c r="BD219" i="73"/>
  <c r="BE219" i="73" s="1"/>
  <c r="AW219" i="73"/>
  <c r="AV219" i="73"/>
  <c r="AL219" i="73"/>
  <c r="AM219" i="73" s="1"/>
  <c r="AD219" i="73"/>
  <c r="AE219" i="73" s="1"/>
  <c r="U219" i="73"/>
  <c r="T219" i="73"/>
  <c r="L219" i="73"/>
  <c r="M219" i="73" s="1"/>
  <c r="BE218" i="73"/>
  <c r="BD218" i="73"/>
  <c r="AW218" i="73"/>
  <c r="AV218" i="73"/>
  <c r="AL218" i="73"/>
  <c r="AM218" i="73" s="1"/>
  <c r="AD218" i="73"/>
  <c r="AE218" i="73" s="1"/>
  <c r="U218" i="73"/>
  <c r="T218" i="73"/>
  <c r="L218" i="73"/>
  <c r="M218" i="73" s="1"/>
  <c r="BE217" i="73"/>
  <c r="BD217" i="73"/>
  <c r="AV217" i="73"/>
  <c r="AW217" i="73" s="1"/>
  <c r="AM217" i="73"/>
  <c r="AL217" i="73"/>
  <c r="AD217" i="73"/>
  <c r="AE217" i="73" s="1"/>
  <c r="T217" i="73"/>
  <c r="U217" i="73" s="1"/>
  <c r="M217" i="73"/>
  <c r="L217" i="73"/>
  <c r="BD216" i="73"/>
  <c r="BE216" i="73" s="1"/>
  <c r="AW216" i="73"/>
  <c r="AV216" i="73"/>
  <c r="AM216" i="73"/>
  <c r="AL216" i="73"/>
  <c r="AD216" i="73"/>
  <c r="AE216" i="73" s="1"/>
  <c r="T216" i="73"/>
  <c r="U216" i="73" s="1"/>
  <c r="M216" i="73"/>
  <c r="L216" i="73"/>
  <c r="BD215" i="73"/>
  <c r="BE215" i="73" s="1"/>
  <c r="AV215" i="73"/>
  <c r="AW215" i="73" s="1"/>
  <c r="AL215" i="73"/>
  <c r="AM215" i="73" s="1"/>
  <c r="AE215" i="73"/>
  <c r="AD215" i="73"/>
  <c r="T215" i="73"/>
  <c r="U215" i="73" s="1"/>
  <c r="L215" i="73"/>
  <c r="M215" i="73" s="1"/>
  <c r="BD214" i="73"/>
  <c r="BE214" i="73" s="1"/>
  <c r="AW214" i="73"/>
  <c r="AV214" i="73"/>
  <c r="AL214" i="73"/>
  <c r="AM214" i="73" s="1"/>
  <c r="AE214" i="73"/>
  <c r="AD214" i="73"/>
  <c r="T214" i="73"/>
  <c r="U214" i="73" s="1"/>
  <c r="L214" i="73"/>
  <c r="M214" i="73" s="1"/>
  <c r="BD213" i="73"/>
  <c r="BE213" i="73" s="1"/>
  <c r="AV213" i="73"/>
  <c r="AW213" i="73" s="1"/>
  <c r="AL213" i="73"/>
  <c r="AM213" i="73" s="1"/>
  <c r="AE213" i="73"/>
  <c r="AD213" i="73"/>
  <c r="T213" i="73"/>
  <c r="U213" i="73" s="1"/>
  <c r="L213" i="73"/>
  <c r="M213" i="73" s="1"/>
  <c r="BD212" i="73"/>
  <c r="BE212" i="73" s="1"/>
  <c r="AV212" i="73"/>
  <c r="AW212" i="73" s="1"/>
  <c r="AL212" i="73"/>
  <c r="AM212" i="73" s="1"/>
  <c r="AE212" i="73"/>
  <c r="AD212" i="73"/>
  <c r="T212" i="73"/>
  <c r="U212" i="73" s="1"/>
  <c r="M212" i="73"/>
  <c r="L212" i="73"/>
  <c r="BD211" i="73"/>
  <c r="BE211" i="73" s="1"/>
  <c r="AV211" i="73"/>
  <c r="AW211" i="73" s="1"/>
  <c r="AL211" i="73"/>
  <c r="AM211" i="73" s="1"/>
  <c r="AE211" i="73"/>
  <c r="AD211" i="73"/>
  <c r="T211" i="73"/>
  <c r="U211" i="73" s="1"/>
  <c r="L211" i="73"/>
  <c r="M211" i="73" s="1"/>
  <c r="BD210" i="73"/>
  <c r="BE210" i="73" s="1"/>
  <c r="AW210" i="73"/>
  <c r="AV210" i="73"/>
  <c r="AL210" i="73"/>
  <c r="AM210" i="73" s="1"/>
  <c r="AE210" i="73"/>
  <c r="AD210" i="73"/>
  <c r="T210" i="73"/>
  <c r="U210" i="73" s="1"/>
  <c r="L210" i="73"/>
  <c r="M210" i="73" s="1"/>
  <c r="BD209" i="73"/>
  <c r="BE209" i="73" s="1"/>
  <c r="AV209" i="73"/>
  <c r="AW209" i="73" s="1"/>
  <c r="AL209" i="73"/>
  <c r="AM209" i="73" s="1"/>
  <c r="AE209" i="73"/>
  <c r="AD209" i="73"/>
  <c r="T209" i="73"/>
  <c r="U209" i="73" s="1"/>
  <c r="L209" i="73"/>
  <c r="M209" i="73" s="1"/>
  <c r="BD208" i="73"/>
  <c r="BE208" i="73" s="1"/>
  <c r="AV208" i="73"/>
  <c r="AW208" i="73" s="1"/>
  <c r="AL208" i="73"/>
  <c r="AM208" i="73" s="1"/>
  <c r="AE208" i="73"/>
  <c r="AD208" i="73"/>
  <c r="T208" i="73"/>
  <c r="U208" i="73" s="1"/>
  <c r="M208" i="73"/>
  <c r="L208" i="73"/>
  <c r="BD207" i="73"/>
  <c r="BE207" i="73" s="1"/>
  <c r="AV207" i="73"/>
  <c r="AW207" i="73" s="1"/>
  <c r="AL207" i="73"/>
  <c r="AM207" i="73" s="1"/>
  <c r="AE207" i="73"/>
  <c r="AD207" i="73"/>
  <c r="T207" i="73"/>
  <c r="U207" i="73" s="1"/>
  <c r="L207" i="73"/>
  <c r="M207" i="73" s="1"/>
  <c r="BD206" i="73"/>
  <c r="BE206" i="73" s="1"/>
  <c r="AW206" i="73"/>
  <c r="AV206" i="73"/>
  <c r="AL206" i="73"/>
  <c r="AM206" i="73" s="1"/>
  <c r="AE206" i="73"/>
  <c r="AD206" i="73"/>
  <c r="T206" i="73"/>
  <c r="U206" i="73" s="1"/>
  <c r="L206" i="73"/>
  <c r="M206" i="73" s="1"/>
  <c r="BD205" i="73"/>
  <c r="BE205" i="73" s="1"/>
  <c r="AV205" i="73"/>
  <c r="AW205" i="73" s="1"/>
  <c r="AL205" i="73"/>
  <c r="AM205" i="73" s="1"/>
  <c r="AE205" i="73"/>
  <c r="AD205" i="73"/>
  <c r="T205" i="73"/>
  <c r="U205" i="73" s="1"/>
  <c r="L205" i="73"/>
  <c r="M205" i="73" s="1"/>
  <c r="BD204" i="73"/>
  <c r="BE204" i="73" s="1"/>
  <c r="AV204" i="73"/>
  <c r="AW204" i="73" s="1"/>
  <c r="AL204" i="73"/>
  <c r="AM204" i="73" s="1"/>
  <c r="AE204" i="73"/>
  <c r="AD204" i="73"/>
  <c r="T204" i="73"/>
  <c r="U204" i="73" s="1"/>
  <c r="M204" i="73"/>
  <c r="L204" i="73"/>
  <c r="BD203" i="73"/>
  <c r="BE203" i="73" s="1"/>
  <c r="AV203" i="73"/>
  <c r="AW203" i="73" s="1"/>
  <c r="AL203" i="73"/>
  <c r="AM203" i="73" s="1"/>
  <c r="AE203" i="73"/>
  <c r="AD203" i="73"/>
  <c r="T203" i="73"/>
  <c r="U203" i="73" s="1"/>
  <c r="L203" i="73"/>
  <c r="M203" i="73" s="1"/>
  <c r="BD202" i="73"/>
  <c r="BE202" i="73" s="1"/>
  <c r="AW202" i="73"/>
  <c r="AV202" i="73"/>
  <c r="AL202" i="73"/>
  <c r="AM202" i="73" s="1"/>
  <c r="AE202" i="73"/>
  <c r="AD202" i="73"/>
  <c r="T202" i="73"/>
  <c r="U202" i="73" s="1"/>
  <c r="L202" i="73"/>
  <c r="M202" i="73" s="1"/>
  <c r="BD201" i="73"/>
  <c r="BE201" i="73" s="1"/>
  <c r="AV201" i="73"/>
  <c r="AW201" i="73" s="1"/>
  <c r="AL201" i="73"/>
  <c r="AM201" i="73" s="1"/>
  <c r="AD201" i="73"/>
  <c r="AE201" i="73" s="1"/>
  <c r="T201" i="73"/>
  <c r="U201" i="73" s="1"/>
  <c r="L201" i="73"/>
  <c r="M201" i="73" s="1"/>
  <c r="BD200" i="73"/>
  <c r="BE200" i="73" s="1"/>
  <c r="AW200" i="73"/>
  <c r="AV200" i="73"/>
  <c r="AL200" i="73"/>
  <c r="AM200" i="73" s="1"/>
  <c r="AD200" i="73"/>
  <c r="AE200" i="73" s="1"/>
  <c r="T200" i="73"/>
  <c r="U200" i="73" s="1"/>
  <c r="L200" i="73"/>
  <c r="M200" i="73" s="1"/>
  <c r="BD199" i="73"/>
  <c r="BE199" i="73" s="1"/>
  <c r="AV199" i="73"/>
  <c r="AW199" i="73" s="1"/>
  <c r="AL199" i="73"/>
  <c r="AM199" i="73" s="1"/>
  <c r="AD199" i="73"/>
  <c r="AE199" i="73" s="1"/>
  <c r="T199" i="73"/>
  <c r="U199" i="73" s="1"/>
  <c r="L199" i="73"/>
  <c r="M199" i="73" s="1"/>
  <c r="BD198" i="73"/>
  <c r="BE198" i="73" s="1"/>
  <c r="AV198" i="73"/>
  <c r="AW198" i="73" s="1"/>
  <c r="AL198" i="73"/>
  <c r="AM198" i="73" s="1"/>
  <c r="AD198" i="73"/>
  <c r="AE198" i="73" s="1"/>
  <c r="T198" i="73"/>
  <c r="U198" i="73" s="1"/>
  <c r="L198" i="73"/>
  <c r="M198" i="73" s="1"/>
  <c r="BD197" i="73"/>
  <c r="BE197" i="73" s="1"/>
  <c r="AW197" i="73"/>
  <c r="AV197" i="73"/>
  <c r="AL197" i="73"/>
  <c r="AM197" i="73" s="1"/>
  <c r="AD197" i="73"/>
  <c r="AE197" i="73" s="1"/>
  <c r="T197" i="73"/>
  <c r="U197" i="73" s="1"/>
  <c r="L197" i="73"/>
  <c r="M197" i="73" s="1"/>
  <c r="BD196" i="73"/>
  <c r="BE196" i="73" s="1"/>
  <c r="AV196" i="73"/>
  <c r="AW196" i="73" s="1"/>
  <c r="AL196" i="73"/>
  <c r="AM196" i="73" s="1"/>
  <c r="AD196" i="73"/>
  <c r="AE196" i="73" s="1"/>
  <c r="T196" i="73"/>
  <c r="U196" i="73" s="1"/>
  <c r="L196" i="73"/>
  <c r="M196" i="73" s="1"/>
  <c r="BD195" i="73"/>
  <c r="BE195" i="73" s="1"/>
  <c r="AV195" i="73"/>
  <c r="AW195" i="73" s="1"/>
  <c r="AL195" i="73"/>
  <c r="AM195" i="73" s="1"/>
  <c r="AD195" i="73"/>
  <c r="AE195" i="73" s="1"/>
  <c r="T195" i="73"/>
  <c r="U195" i="73" s="1"/>
  <c r="L195" i="73"/>
  <c r="M195" i="73" s="1"/>
  <c r="BD194" i="73"/>
  <c r="BE194" i="73" s="1"/>
  <c r="AW194" i="73"/>
  <c r="AV194" i="73"/>
  <c r="AL194" i="73"/>
  <c r="AM194" i="73" s="1"/>
  <c r="AD194" i="73"/>
  <c r="AE194" i="73" s="1"/>
  <c r="T194" i="73"/>
  <c r="U194" i="73" s="1"/>
  <c r="L194" i="73"/>
  <c r="M194" i="73" s="1"/>
  <c r="BD193" i="73"/>
  <c r="BE193" i="73" s="1"/>
  <c r="AV193" i="73"/>
  <c r="AW193" i="73" s="1"/>
  <c r="AL193" i="73"/>
  <c r="AM193" i="73" s="1"/>
  <c r="AD193" i="73"/>
  <c r="AE193" i="73" s="1"/>
  <c r="T193" i="73"/>
  <c r="U193" i="73" s="1"/>
  <c r="L193" i="73"/>
  <c r="M193" i="73" s="1"/>
  <c r="BD192" i="73"/>
  <c r="BE192" i="73" s="1"/>
  <c r="AV192" i="73"/>
  <c r="AW192" i="73" s="1"/>
  <c r="AL192" i="73"/>
  <c r="AM192" i="73" s="1"/>
  <c r="AD192" i="73"/>
  <c r="AE192" i="73" s="1"/>
  <c r="T192" i="73"/>
  <c r="U192" i="73" s="1"/>
  <c r="L192" i="73"/>
  <c r="M192" i="73" s="1"/>
  <c r="BD191" i="73"/>
  <c r="BE191" i="73" s="1"/>
  <c r="AW191" i="73"/>
  <c r="AV191" i="73"/>
  <c r="AL191" i="73"/>
  <c r="AM191" i="73" s="1"/>
  <c r="AD191" i="73"/>
  <c r="AE191" i="73" s="1"/>
  <c r="T191" i="73"/>
  <c r="U191" i="73" s="1"/>
  <c r="L191" i="73"/>
  <c r="M191" i="73" s="1"/>
  <c r="BD190" i="73"/>
  <c r="BE190" i="73" s="1"/>
  <c r="AV190" i="73"/>
  <c r="AW190" i="73" s="1"/>
  <c r="AL190" i="73"/>
  <c r="AM190" i="73" s="1"/>
  <c r="AD190" i="73"/>
  <c r="AE190" i="73" s="1"/>
  <c r="T190" i="73"/>
  <c r="U190" i="73" s="1"/>
  <c r="L190" i="73"/>
  <c r="M190" i="73" s="1"/>
  <c r="BD189" i="73"/>
  <c r="BE189" i="73" s="1"/>
  <c r="AV189" i="73"/>
  <c r="AW189" i="73" s="1"/>
  <c r="AL189" i="73"/>
  <c r="AM189" i="73" s="1"/>
  <c r="AD189" i="73"/>
  <c r="AE189" i="73" s="1"/>
  <c r="T189" i="73"/>
  <c r="U189" i="73" s="1"/>
  <c r="L189" i="73"/>
  <c r="M189" i="73" s="1"/>
  <c r="BD188" i="73"/>
  <c r="BE188" i="73" s="1"/>
  <c r="AW188" i="73"/>
  <c r="AV188" i="73"/>
  <c r="AL188" i="73"/>
  <c r="AM188" i="73" s="1"/>
  <c r="AD188" i="73"/>
  <c r="AE188" i="73" s="1"/>
  <c r="T188" i="73"/>
  <c r="U188" i="73" s="1"/>
  <c r="L188" i="73"/>
  <c r="M188" i="73" s="1"/>
  <c r="BD187" i="73"/>
  <c r="BE187" i="73" s="1"/>
  <c r="AV187" i="73"/>
  <c r="AW187" i="73" s="1"/>
  <c r="AL187" i="73"/>
  <c r="AM187" i="73" s="1"/>
  <c r="AD187" i="73"/>
  <c r="AE187" i="73" s="1"/>
  <c r="T187" i="73"/>
  <c r="U187" i="73" s="1"/>
  <c r="L187" i="73"/>
  <c r="M187" i="73" s="1"/>
  <c r="BD186" i="73"/>
  <c r="BE186" i="73" s="1"/>
  <c r="AV186" i="73"/>
  <c r="AW186" i="73" s="1"/>
  <c r="AL186" i="73"/>
  <c r="AM186" i="73" s="1"/>
  <c r="AD186" i="73"/>
  <c r="AE186" i="73" s="1"/>
  <c r="T186" i="73"/>
  <c r="U186" i="73" s="1"/>
  <c r="L186" i="73"/>
  <c r="M186" i="73" s="1"/>
  <c r="BD185" i="73"/>
  <c r="BE185" i="73" s="1"/>
  <c r="AW185" i="73"/>
  <c r="AV185" i="73"/>
  <c r="AL185" i="73"/>
  <c r="AM185" i="73" s="1"/>
  <c r="AD185" i="73"/>
  <c r="AE185" i="73" s="1"/>
  <c r="T185" i="73"/>
  <c r="U185" i="73" s="1"/>
  <c r="L185" i="73"/>
  <c r="M185" i="73" s="1"/>
  <c r="BD184" i="73"/>
  <c r="BE184" i="73" s="1"/>
  <c r="AV184" i="73"/>
  <c r="AW184" i="73" s="1"/>
  <c r="AL184" i="73"/>
  <c r="AM184" i="73" s="1"/>
  <c r="AD184" i="73"/>
  <c r="AE184" i="73" s="1"/>
  <c r="T184" i="73"/>
  <c r="U184" i="73" s="1"/>
  <c r="L184" i="73"/>
  <c r="M184" i="73" s="1"/>
  <c r="BD183" i="73"/>
  <c r="BE183" i="73" s="1"/>
  <c r="AV183" i="73"/>
  <c r="AW183" i="73" s="1"/>
  <c r="AL183" i="73"/>
  <c r="AM183" i="73" s="1"/>
  <c r="AD183" i="73"/>
  <c r="AE183" i="73" s="1"/>
  <c r="T183" i="73"/>
  <c r="U183" i="73" s="1"/>
  <c r="L183" i="73"/>
  <c r="M183" i="73" s="1"/>
  <c r="BD182" i="73"/>
  <c r="BE182" i="73" s="1"/>
  <c r="AW182" i="73"/>
  <c r="AV182" i="73"/>
  <c r="AL182" i="73"/>
  <c r="AM182" i="73" s="1"/>
  <c r="AD182" i="73"/>
  <c r="AE182" i="73" s="1"/>
  <c r="T182" i="73"/>
  <c r="U182" i="73" s="1"/>
  <c r="L182" i="73"/>
  <c r="M182" i="73" s="1"/>
  <c r="BD181" i="73"/>
  <c r="BE181" i="73" s="1"/>
  <c r="AV181" i="73"/>
  <c r="AW181" i="73" s="1"/>
  <c r="AL181" i="73"/>
  <c r="AM181" i="73" s="1"/>
  <c r="AD181" i="73"/>
  <c r="AE181" i="73" s="1"/>
  <c r="T181" i="73"/>
  <c r="U181" i="73" s="1"/>
  <c r="L181" i="73"/>
  <c r="M181" i="73" s="1"/>
  <c r="BD180" i="73"/>
  <c r="BE180" i="73" s="1"/>
  <c r="AV180" i="73"/>
  <c r="AW180" i="73" s="1"/>
  <c r="AL180" i="73"/>
  <c r="AM180" i="73" s="1"/>
  <c r="AD180" i="73"/>
  <c r="AE180" i="73" s="1"/>
  <c r="T180" i="73"/>
  <c r="U180" i="73" s="1"/>
  <c r="L180" i="73"/>
  <c r="M180" i="73" s="1"/>
  <c r="BD179" i="73"/>
  <c r="BE179" i="73" s="1"/>
  <c r="AW179" i="73"/>
  <c r="AV179" i="73"/>
  <c r="AL179" i="73"/>
  <c r="AM179" i="73" s="1"/>
  <c r="AD179" i="73"/>
  <c r="AE179" i="73" s="1"/>
  <c r="T179" i="73"/>
  <c r="U179" i="73" s="1"/>
  <c r="L179" i="73"/>
  <c r="M179" i="73" s="1"/>
  <c r="BD178" i="73"/>
  <c r="BE178" i="73" s="1"/>
  <c r="AV178" i="73"/>
  <c r="AW178" i="73" s="1"/>
  <c r="AL178" i="73"/>
  <c r="AM178" i="73" s="1"/>
  <c r="AD178" i="73"/>
  <c r="AE178" i="73" s="1"/>
  <c r="T178" i="73"/>
  <c r="U178" i="73" s="1"/>
  <c r="L178" i="73"/>
  <c r="M178" i="73" s="1"/>
  <c r="BD177" i="73"/>
  <c r="BE177" i="73" s="1"/>
  <c r="AV177" i="73"/>
  <c r="AW177" i="73" s="1"/>
  <c r="AL177" i="73"/>
  <c r="AM177" i="73" s="1"/>
  <c r="AD177" i="73"/>
  <c r="AE177" i="73" s="1"/>
  <c r="T177" i="73"/>
  <c r="U177" i="73" s="1"/>
  <c r="L177" i="73"/>
  <c r="M177" i="73" s="1"/>
  <c r="BD176" i="73"/>
  <c r="BE176" i="73" s="1"/>
  <c r="AW176" i="73"/>
  <c r="AV176" i="73"/>
  <c r="AL176" i="73"/>
  <c r="AM176" i="73" s="1"/>
  <c r="AD176" i="73"/>
  <c r="AE176" i="73" s="1"/>
  <c r="T176" i="73"/>
  <c r="U176" i="73" s="1"/>
  <c r="L176" i="73"/>
  <c r="M176" i="73" s="1"/>
  <c r="BD175" i="73"/>
  <c r="BE175" i="73" s="1"/>
  <c r="AV175" i="73"/>
  <c r="AW175" i="73" s="1"/>
  <c r="AL175" i="73"/>
  <c r="AM175" i="73" s="1"/>
  <c r="AD175" i="73"/>
  <c r="AE175" i="73" s="1"/>
  <c r="T175" i="73"/>
  <c r="U175" i="73" s="1"/>
  <c r="L175" i="73"/>
  <c r="M175" i="73" s="1"/>
  <c r="BD174" i="73"/>
  <c r="BE174" i="73" s="1"/>
  <c r="AV174" i="73"/>
  <c r="AW174" i="73" s="1"/>
  <c r="AL174" i="73"/>
  <c r="AM174" i="73" s="1"/>
  <c r="AD174" i="73"/>
  <c r="AE174" i="73" s="1"/>
  <c r="T174" i="73"/>
  <c r="U174" i="73" s="1"/>
  <c r="L174" i="73"/>
  <c r="M174" i="73" s="1"/>
  <c r="BD173" i="73"/>
  <c r="BE173" i="73" s="1"/>
  <c r="AW173" i="73"/>
  <c r="AV173" i="73"/>
  <c r="AL173" i="73"/>
  <c r="AM173" i="73" s="1"/>
  <c r="AD173" i="73"/>
  <c r="AE173" i="73" s="1"/>
  <c r="T173" i="73"/>
  <c r="U173" i="73" s="1"/>
  <c r="L173" i="73"/>
  <c r="M173" i="73" s="1"/>
  <c r="BD172" i="73"/>
  <c r="BE172" i="73" s="1"/>
  <c r="AV172" i="73"/>
  <c r="AW172" i="73" s="1"/>
  <c r="AL172" i="73"/>
  <c r="AM172" i="73" s="1"/>
  <c r="AD172" i="73"/>
  <c r="AE172" i="73" s="1"/>
  <c r="T172" i="73"/>
  <c r="U172" i="73" s="1"/>
  <c r="L172" i="73"/>
  <c r="M172" i="73" s="1"/>
  <c r="BD171" i="73"/>
  <c r="BE171" i="73" s="1"/>
  <c r="AV171" i="73"/>
  <c r="AW171" i="73" s="1"/>
  <c r="AL171" i="73"/>
  <c r="AM171" i="73" s="1"/>
  <c r="AD171" i="73"/>
  <c r="AE171" i="73" s="1"/>
  <c r="T171" i="73"/>
  <c r="U171" i="73" s="1"/>
  <c r="L171" i="73"/>
  <c r="M171" i="73" s="1"/>
  <c r="BD170" i="73"/>
  <c r="BE170" i="73" s="1"/>
  <c r="AW170" i="73"/>
  <c r="AV170" i="73"/>
  <c r="AL170" i="73"/>
  <c r="AM170" i="73" s="1"/>
  <c r="AD170" i="73"/>
  <c r="AE170" i="73" s="1"/>
  <c r="T170" i="73"/>
  <c r="U170" i="73" s="1"/>
  <c r="L170" i="73"/>
  <c r="M170" i="73" s="1"/>
  <c r="BD169" i="73"/>
  <c r="BE169" i="73" s="1"/>
  <c r="AV169" i="73"/>
  <c r="AW169" i="73" s="1"/>
  <c r="AL169" i="73"/>
  <c r="AM169" i="73" s="1"/>
  <c r="AD169" i="73"/>
  <c r="AE169" i="73" s="1"/>
  <c r="T169" i="73"/>
  <c r="U169" i="73" s="1"/>
  <c r="L169" i="73"/>
  <c r="M169" i="73" s="1"/>
  <c r="BD168" i="73"/>
  <c r="BE168" i="73" s="1"/>
  <c r="AV168" i="73"/>
  <c r="AW168" i="73" s="1"/>
  <c r="AL168" i="73"/>
  <c r="AM168" i="73" s="1"/>
  <c r="AD168" i="73"/>
  <c r="AE168" i="73" s="1"/>
  <c r="T168" i="73"/>
  <c r="U168" i="73" s="1"/>
  <c r="L168" i="73"/>
  <c r="M168" i="73" s="1"/>
  <c r="BD167" i="73"/>
  <c r="BE167" i="73" s="1"/>
  <c r="AW167" i="73"/>
  <c r="AV167" i="73"/>
  <c r="AL167" i="73"/>
  <c r="AM167" i="73" s="1"/>
  <c r="AD167" i="73"/>
  <c r="AE167" i="73" s="1"/>
  <c r="T167" i="73"/>
  <c r="U167" i="73" s="1"/>
  <c r="L167" i="73"/>
  <c r="M167" i="73" s="1"/>
  <c r="BD166" i="73"/>
  <c r="BE166" i="73" s="1"/>
  <c r="AV166" i="73"/>
  <c r="AW166" i="73" s="1"/>
  <c r="AL166" i="73"/>
  <c r="AM166" i="73" s="1"/>
  <c r="AD166" i="73"/>
  <c r="AE166" i="73" s="1"/>
  <c r="T166" i="73"/>
  <c r="U166" i="73" s="1"/>
  <c r="L166" i="73"/>
  <c r="M166" i="73" s="1"/>
  <c r="BD165" i="73"/>
  <c r="BE165" i="73" s="1"/>
  <c r="AV165" i="73"/>
  <c r="AW165" i="73" s="1"/>
  <c r="AL165" i="73"/>
  <c r="AM165" i="73" s="1"/>
  <c r="AD165" i="73"/>
  <c r="AE165" i="73" s="1"/>
  <c r="T165" i="73"/>
  <c r="U165" i="73" s="1"/>
  <c r="L165" i="73"/>
  <c r="M165" i="73" s="1"/>
  <c r="BD164" i="73"/>
  <c r="BE164" i="73" s="1"/>
  <c r="AW164" i="73"/>
  <c r="AV164" i="73"/>
  <c r="AL164" i="73"/>
  <c r="AM164" i="73" s="1"/>
  <c r="AD164" i="73"/>
  <c r="AE164" i="73" s="1"/>
  <c r="T164" i="73"/>
  <c r="U164" i="73" s="1"/>
  <c r="L164" i="73"/>
  <c r="M164" i="73" s="1"/>
  <c r="BD163" i="73"/>
  <c r="BE163" i="73" s="1"/>
  <c r="AV163" i="73"/>
  <c r="AW163" i="73" s="1"/>
  <c r="AL163" i="73"/>
  <c r="AM163" i="73" s="1"/>
  <c r="AD163" i="73"/>
  <c r="AE163" i="73" s="1"/>
  <c r="T163" i="73"/>
  <c r="U163" i="73" s="1"/>
  <c r="L163" i="73"/>
  <c r="M163" i="73" s="1"/>
  <c r="BD162" i="73"/>
  <c r="BE162" i="73" s="1"/>
  <c r="AV162" i="73"/>
  <c r="AW162" i="73" s="1"/>
  <c r="AL162" i="73"/>
  <c r="AM162" i="73" s="1"/>
  <c r="AD162" i="73"/>
  <c r="AE162" i="73" s="1"/>
  <c r="T162" i="73"/>
  <c r="U162" i="73" s="1"/>
  <c r="L162" i="73"/>
  <c r="M162" i="73" s="1"/>
  <c r="BD161" i="73"/>
  <c r="BE161" i="73" s="1"/>
  <c r="AW161" i="73"/>
  <c r="AV161" i="73"/>
  <c r="AL161" i="73"/>
  <c r="AM161" i="73" s="1"/>
  <c r="AD161" i="73"/>
  <c r="AE161" i="73" s="1"/>
  <c r="T161" i="73"/>
  <c r="U161" i="73" s="1"/>
  <c r="L161" i="73"/>
  <c r="M161" i="73" s="1"/>
  <c r="BD160" i="73"/>
  <c r="BE160" i="73" s="1"/>
  <c r="AV160" i="73"/>
  <c r="AW160" i="73" s="1"/>
  <c r="AL160" i="73"/>
  <c r="AM160" i="73" s="1"/>
  <c r="AD160" i="73"/>
  <c r="AE160" i="73" s="1"/>
  <c r="T160" i="73"/>
  <c r="U160" i="73" s="1"/>
  <c r="L160" i="73"/>
  <c r="M160" i="73" s="1"/>
  <c r="BD159" i="73"/>
  <c r="BE159" i="73" s="1"/>
  <c r="AV159" i="73"/>
  <c r="AW159" i="73" s="1"/>
  <c r="AL159" i="73"/>
  <c r="AM159" i="73" s="1"/>
  <c r="AD159" i="73"/>
  <c r="AE159" i="73" s="1"/>
  <c r="T159" i="73"/>
  <c r="U159" i="73" s="1"/>
  <c r="L159" i="73"/>
  <c r="M159" i="73" s="1"/>
  <c r="BD158" i="73"/>
  <c r="BE158" i="73" s="1"/>
  <c r="AW158" i="73"/>
  <c r="AV158" i="73"/>
  <c r="AL158" i="73"/>
  <c r="AM158" i="73" s="1"/>
  <c r="AD158" i="73"/>
  <c r="AE158" i="73" s="1"/>
  <c r="T158" i="73"/>
  <c r="U158" i="73" s="1"/>
  <c r="L158" i="73"/>
  <c r="M158" i="73" s="1"/>
  <c r="BD157" i="73"/>
  <c r="BE157" i="73" s="1"/>
  <c r="AV157" i="73"/>
  <c r="AW157" i="73" s="1"/>
  <c r="AL157" i="73"/>
  <c r="AM157" i="73" s="1"/>
  <c r="AD157" i="73"/>
  <c r="AE157" i="73" s="1"/>
  <c r="T157" i="73"/>
  <c r="U157" i="73" s="1"/>
  <c r="L157" i="73"/>
  <c r="M157" i="73" s="1"/>
  <c r="BD156" i="73"/>
  <c r="BE156" i="73" s="1"/>
  <c r="AV156" i="73"/>
  <c r="AW156" i="73" s="1"/>
  <c r="AL156" i="73"/>
  <c r="AM156" i="73" s="1"/>
  <c r="AD156" i="73"/>
  <c r="AE156" i="73" s="1"/>
  <c r="T156" i="73"/>
  <c r="U156" i="73" s="1"/>
  <c r="L156" i="73"/>
  <c r="M156" i="73" s="1"/>
  <c r="BD155" i="73"/>
  <c r="BE155" i="73" s="1"/>
  <c r="AW155" i="73"/>
  <c r="AV155" i="73"/>
  <c r="AL155" i="73"/>
  <c r="AM155" i="73" s="1"/>
  <c r="AD155" i="73"/>
  <c r="AE155" i="73" s="1"/>
  <c r="T155" i="73"/>
  <c r="U155" i="73" s="1"/>
  <c r="L155" i="73"/>
  <c r="M155" i="73" s="1"/>
  <c r="BD154" i="73"/>
  <c r="BE154" i="73" s="1"/>
  <c r="AV154" i="73"/>
  <c r="AW154" i="73" s="1"/>
  <c r="AL154" i="73"/>
  <c r="AM154" i="73" s="1"/>
  <c r="AD154" i="73"/>
  <c r="AE154" i="73" s="1"/>
  <c r="T154" i="73"/>
  <c r="U154" i="73" s="1"/>
  <c r="L154" i="73"/>
  <c r="M154" i="73" s="1"/>
  <c r="BD153" i="73"/>
  <c r="BE153" i="73" s="1"/>
  <c r="AV153" i="73"/>
  <c r="AW153" i="73" s="1"/>
  <c r="AL153" i="73"/>
  <c r="AM153" i="73" s="1"/>
  <c r="AD153" i="73"/>
  <c r="AE153" i="73" s="1"/>
  <c r="T153" i="73"/>
  <c r="U153" i="73" s="1"/>
  <c r="L153" i="73"/>
  <c r="M153" i="73" s="1"/>
  <c r="BD152" i="73"/>
  <c r="BE152" i="73" s="1"/>
  <c r="AW152" i="73"/>
  <c r="AV152" i="73"/>
  <c r="AL152" i="73"/>
  <c r="AM152" i="73" s="1"/>
  <c r="AD152" i="73"/>
  <c r="AE152" i="73" s="1"/>
  <c r="T152" i="73"/>
  <c r="U152" i="73" s="1"/>
  <c r="L152" i="73"/>
  <c r="M152" i="73" s="1"/>
  <c r="BD151" i="73"/>
  <c r="BE151" i="73" s="1"/>
  <c r="AV151" i="73"/>
  <c r="AW151" i="73" s="1"/>
  <c r="AL151" i="73"/>
  <c r="AM151" i="73" s="1"/>
  <c r="AD151" i="73"/>
  <c r="AE151" i="73" s="1"/>
  <c r="T151" i="73"/>
  <c r="U151" i="73" s="1"/>
  <c r="L151" i="73"/>
  <c r="M151" i="73" s="1"/>
  <c r="BD150" i="73"/>
  <c r="BE150" i="73" s="1"/>
  <c r="AV150" i="73"/>
  <c r="AW150" i="73" s="1"/>
  <c r="AL150" i="73"/>
  <c r="AM150" i="73" s="1"/>
  <c r="AD150" i="73"/>
  <c r="AE150" i="73" s="1"/>
  <c r="T150" i="73"/>
  <c r="U150" i="73" s="1"/>
  <c r="L150" i="73"/>
  <c r="M150" i="73" s="1"/>
  <c r="BD149" i="73"/>
  <c r="BE149" i="73" s="1"/>
  <c r="AW149" i="73"/>
  <c r="AV149" i="73"/>
  <c r="AL149" i="73"/>
  <c r="AM149" i="73" s="1"/>
  <c r="AD149" i="73"/>
  <c r="AE149" i="73" s="1"/>
  <c r="T149" i="73"/>
  <c r="U149" i="73" s="1"/>
  <c r="L149" i="73"/>
  <c r="M149" i="73" s="1"/>
  <c r="BD148" i="73"/>
  <c r="BE148" i="73" s="1"/>
  <c r="AV148" i="73"/>
  <c r="AW148" i="73" s="1"/>
  <c r="AL148" i="73"/>
  <c r="AM148" i="73" s="1"/>
  <c r="AD148" i="73"/>
  <c r="AE148" i="73" s="1"/>
  <c r="T148" i="73"/>
  <c r="U148" i="73" s="1"/>
  <c r="L148" i="73"/>
  <c r="M148" i="73" s="1"/>
  <c r="BD147" i="73"/>
  <c r="BE147" i="73" s="1"/>
  <c r="AV147" i="73"/>
  <c r="AW147" i="73" s="1"/>
  <c r="AL147" i="73"/>
  <c r="AM147" i="73" s="1"/>
  <c r="AD147" i="73"/>
  <c r="AE147" i="73" s="1"/>
  <c r="T147" i="73"/>
  <c r="U147" i="73" s="1"/>
  <c r="L147" i="73"/>
  <c r="M147" i="73" s="1"/>
  <c r="BD146" i="73"/>
  <c r="BE146" i="73" s="1"/>
  <c r="AV146" i="73"/>
  <c r="AW146" i="73" s="1"/>
  <c r="AL146" i="73"/>
  <c r="AM146" i="73" s="1"/>
  <c r="AD146" i="73"/>
  <c r="AE146" i="73" s="1"/>
  <c r="T146" i="73"/>
  <c r="U146" i="73" s="1"/>
  <c r="M146" i="73"/>
  <c r="L146" i="73"/>
  <c r="BD145" i="73"/>
  <c r="BE145" i="73" s="1"/>
  <c r="AV145" i="73"/>
  <c r="AW145" i="73" s="1"/>
  <c r="AL145" i="73"/>
  <c r="AM145" i="73" s="1"/>
  <c r="AD145" i="73"/>
  <c r="AE145" i="73" s="1"/>
  <c r="U145" i="73"/>
  <c r="T145" i="73"/>
  <c r="L145" i="73"/>
  <c r="M145" i="73" s="1"/>
  <c r="BD144" i="73"/>
  <c r="BE144" i="73" s="1"/>
  <c r="AW144" i="73"/>
  <c r="AV144" i="73"/>
  <c r="AL144" i="73"/>
  <c r="AM144" i="73" s="1"/>
  <c r="AD144" i="73"/>
  <c r="AE144" i="73" s="1"/>
  <c r="U144" i="73"/>
  <c r="T144" i="73"/>
  <c r="L144" i="73"/>
  <c r="M144" i="73" s="1"/>
  <c r="BD143" i="73"/>
  <c r="BE143" i="73" s="1"/>
  <c r="AV143" i="73"/>
  <c r="AW143" i="73" s="1"/>
  <c r="AL143" i="73"/>
  <c r="AM143" i="73" s="1"/>
  <c r="AD143" i="73"/>
  <c r="AE143" i="73" s="1"/>
  <c r="T143" i="73"/>
  <c r="U143" i="73" s="1"/>
  <c r="L143" i="73"/>
  <c r="M143" i="73" s="1"/>
  <c r="BD142" i="73"/>
  <c r="BE142" i="73" s="1"/>
  <c r="AV142" i="73"/>
  <c r="AW142" i="73" s="1"/>
  <c r="AL142" i="73"/>
  <c r="AM142" i="73" s="1"/>
  <c r="AD142" i="73"/>
  <c r="AE142" i="73" s="1"/>
  <c r="T142" i="73"/>
  <c r="U142" i="73" s="1"/>
  <c r="M142" i="73"/>
  <c r="L142" i="73"/>
  <c r="BD141" i="73"/>
  <c r="BE141" i="73" s="1"/>
  <c r="AV141" i="73"/>
  <c r="AW141" i="73" s="1"/>
  <c r="AL141" i="73"/>
  <c r="AM141" i="73" s="1"/>
  <c r="AD141" i="73"/>
  <c r="AE141" i="73" s="1"/>
  <c r="U141" i="73"/>
  <c r="T141" i="73"/>
  <c r="L141" i="73"/>
  <c r="M141" i="73" s="1"/>
  <c r="BD140" i="73"/>
  <c r="BE140" i="73" s="1"/>
  <c r="AW140" i="73"/>
  <c r="AV140" i="73"/>
  <c r="AL140" i="73"/>
  <c r="AM140" i="73" s="1"/>
  <c r="AD140" i="73"/>
  <c r="AE140" i="73" s="1"/>
  <c r="U140" i="73"/>
  <c r="T140" i="73"/>
  <c r="L140" i="73"/>
  <c r="M140" i="73" s="1"/>
  <c r="BD139" i="73"/>
  <c r="BE139" i="73" s="1"/>
  <c r="AV139" i="73"/>
  <c r="AW139" i="73" s="1"/>
  <c r="AL139" i="73"/>
  <c r="AM139" i="73" s="1"/>
  <c r="AD139" i="73"/>
  <c r="AE139" i="73" s="1"/>
  <c r="T139" i="73"/>
  <c r="U139" i="73" s="1"/>
  <c r="L139" i="73"/>
  <c r="M139" i="73" s="1"/>
  <c r="BD138" i="73"/>
  <c r="BE138" i="73" s="1"/>
  <c r="AV138" i="73"/>
  <c r="AW138" i="73" s="1"/>
  <c r="AL138" i="73"/>
  <c r="AM138" i="73" s="1"/>
  <c r="AD138" i="73"/>
  <c r="AE138" i="73" s="1"/>
  <c r="T138" i="73"/>
  <c r="U138" i="73" s="1"/>
  <c r="M138" i="73"/>
  <c r="L138" i="73"/>
  <c r="BD137" i="73"/>
  <c r="BE137" i="73" s="1"/>
  <c r="AV137" i="73"/>
  <c r="AW137" i="73" s="1"/>
  <c r="AL137" i="73"/>
  <c r="AM137" i="73" s="1"/>
  <c r="AD137" i="73"/>
  <c r="AE137" i="73" s="1"/>
  <c r="U137" i="73"/>
  <c r="T137" i="73"/>
  <c r="L137" i="73"/>
  <c r="M137" i="73" s="1"/>
  <c r="BD136" i="73"/>
  <c r="BE136" i="73" s="1"/>
  <c r="AW136" i="73"/>
  <c r="AV136" i="73"/>
  <c r="AL136" i="73"/>
  <c r="AM136" i="73" s="1"/>
  <c r="AD136" i="73"/>
  <c r="AE136" i="73" s="1"/>
  <c r="U136" i="73"/>
  <c r="T136" i="73"/>
  <c r="L136" i="73"/>
  <c r="M136" i="73" s="1"/>
  <c r="BD135" i="73"/>
  <c r="BE135" i="73" s="1"/>
  <c r="AV135" i="73"/>
  <c r="AW135" i="73" s="1"/>
  <c r="AL135" i="73"/>
  <c r="AM135" i="73" s="1"/>
  <c r="AD135" i="73"/>
  <c r="AE135" i="73" s="1"/>
  <c r="T135" i="73"/>
  <c r="U135" i="73" s="1"/>
  <c r="L135" i="73"/>
  <c r="M135" i="73" s="1"/>
  <c r="BD134" i="73"/>
  <c r="BE134" i="73" s="1"/>
  <c r="AV134" i="73"/>
  <c r="AW134" i="73" s="1"/>
  <c r="AL134" i="73"/>
  <c r="AM134" i="73" s="1"/>
  <c r="AD134" i="73"/>
  <c r="AE134" i="73" s="1"/>
  <c r="T134" i="73"/>
  <c r="U134" i="73" s="1"/>
  <c r="M134" i="73"/>
  <c r="L134" i="73"/>
  <c r="BD133" i="73"/>
  <c r="BE133" i="73" s="1"/>
  <c r="AV133" i="73"/>
  <c r="AW133" i="73" s="1"/>
  <c r="AL133" i="73"/>
  <c r="AM133" i="73" s="1"/>
  <c r="AD133" i="73"/>
  <c r="AE133" i="73" s="1"/>
  <c r="U133" i="73"/>
  <c r="T133" i="73"/>
  <c r="L133" i="73"/>
  <c r="M133" i="73" s="1"/>
  <c r="BD132" i="73"/>
  <c r="BE132" i="73" s="1"/>
  <c r="AW132" i="73"/>
  <c r="AV132" i="73"/>
  <c r="AL132" i="73"/>
  <c r="AM132" i="73" s="1"/>
  <c r="AD132" i="73"/>
  <c r="AE132" i="73" s="1"/>
  <c r="U132" i="73"/>
  <c r="T132" i="73"/>
  <c r="L132" i="73"/>
  <c r="M132" i="73" s="1"/>
  <c r="BD131" i="73"/>
  <c r="BE131" i="73" s="1"/>
  <c r="AV131" i="73"/>
  <c r="AW131" i="73" s="1"/>
  <c r="AL131" i="73"/>
  <c r="AM131" i="73" s="1"/>
  <c r="AD131" i="73"/>
  <c r="AE131" i="73" s="1"/>
  <c r="T131" i="73"/>
  <c r="U131" i="73" s="1"/>
  <c r="L131" i="73"/>
  <c r="M131" i="73" s="1"/>
  <c r="BD130" i="73"/>
  <c r="BE130" i="73" s="1"/>
  <c r="AV130" i="73"/>
  <c r="AW130" i="73" s="1"/>
  <c r="AL130" i="73"/>
  <c r="AM130" i="73" s="1"/>
  <c r="AD130" i="73"/>
  <c r="AE130" i="73" s="1"/>
  <c r="T130" i="73"/>
  <c r="U130" i="73" s="1"/>
  <c r="M130" i="73"/>
  <c r="L130" i="73"/>
  <c r="BD129" i="73"/>
  <c r="BE129" i="73" s="1"/>
  <c r="AV129" i="73"/>
  <c r="AW129" i="73" s="1"/>
  <c r="AL129" i="73"/>
  <c r="AM129" i="73" s="1"/>
  <c r="AD129" i="73"/>
  <c r="AE129" i="73" s="1"/>
  <c r="U129" i="73"/>
  <c r="T129" i="73"/>
  <c r="L129" i="73"/>
  <c r="M129" i="73" s="1"/>
  <c r="BD128" i="73"/>
  <c r="BE128" i="73" s="1"/>
  <c r="AW128" i="73"/>
  <c r="AV128" i="73"/>
  <c r="AL128" i="73"/>
  <c r="AM128" i="73" s="1"/>
  <c r="AD128" i="73"/>
  <c r="AE128" i="73" s="1"/>
  <c r="U128" i="73"/>
  <c r="T128" i="73"/>
  <c r="L128" i="73"/>
  <c r="M128" i="73" s="1"/>
  <c r="BD127" i="73"/>
  <c r="BE127" i="73" s="1"/>
  <c r="AV127" i="73"/>
  <c r="AW127" i="73" s="1"/>
  <c r="AL127" i="73"/>
  <c r="AM127" i="73" s="1"/>
  <c r="AD127" i="73"/>
  <c r="AE127" i="73" s="1"/>
  <c r="T127" i="73"/>
  <c r="U127" i="73" s="1"/>
  <c r="L127" i="73"/>
  <c r="M127" i="73" s="1"/>
  <c r="BD126" i="73"/>
  <c r="BE126" i="73" s="1"/>
  <c r="AV126" i="73"/>
  <c r="AW126" i="73" s="1"/>
  <c r="AL126" i="73"/>
  <c r="AM126" i="73" s="1"/>
  <c r="AD126" i="73"/>
  <c r="AE126" i="73" s="1"/>
  <c r="T126" i="73"/>
  <c r="U126" i="73" s="1"/>
  <c r="M126" i="73"/>
  <c r="L126" i="73"/>
  <c r="BD125" i="73"/>
  <c r="BE125" i="73" s="1"/>
  <c r="AV125" i="73"/>
  <c r="AW125" i="73" s="1"/>
  <c r="AL125" i="73"/>
  <c r="AM125" i="73" s="1"/>
  <c r="AD125" i="73"/>
  <c r="AE125" i="73" s="1"/>
  <c r="U125" i="73"/>
  <c r="T125" i="73"/>
  <c r="L125" i="73"/>
  <c r="M125" i="73" s="1"/>
  <c r="BD124" i="73"/>
  <c r="BE124" i="73" s="1"/>
  <c r="AW124" i="73"/>
  <c r="AV124" i="73"/>
  <c r="AL124" i="73"/>
  <c r="AM124" i="73" s="1"/>
  <c r="AD124" i="73"/>
  <c r="AE124" i="73" s="1"/>
  <c r="U124" i="73"/>
  <c r="T124" i="73"/>
  <c r="L124" i="73"/>
  <c r="M124" i="73" s="1"/>
  <c r="BD123" i="73"/>
  <c r="BE123" i="73" s="1"/>
  <c r="AV123" i="73"/>
  <c r="AW123" i="73" s="1"/>
  <c r="AL123" i="73"/>
  <c r="AM123" i="73" s="1"/>
  <c r="AD123" i="73"/>
  <c r="AE123" i="73" s="1"/>
  <c r="T123" i="73"/>
  <c r="U123" i="73" s="1"/>
  <c r="L123" i="73"/>
  <c r="M123" i="73" s="1"/>
  <c r="BD122" i="73"/>
  <c r="BE122" i="73" s="1"/>
  <c r="AV122" i="73"/>
  <c r="AW122" i="73" s="1"/>
  <c r="AM122" i="73"/>
  <c r="AL122" i="73"/>
  <c r="AD122" i="73"/>
  <c r="AE122" i="73" s="1"/>
  <c r="T122" i="73"/>
  <c r="U122" i="73" s="1"/>
  <c r="L122" i="73"/>
  <c r="M122" i="73" s="1"/>
  <c r="BD121" i="73"/>
  <c r="BE121" i="73" s="1"/>
  <c r="AW121" i="73"/>
  <c r="AV121" i="73"/>
  <c r="AL121" i="73"/>
  <c r="AM121" i="73" s="1"/>
  <c r="AD121" i="73"/>
  <c r="AE121" i="73" s="1"/>
  <c r="T121" i="73"/>
  <c r="U121" i="73" s="1"/>
  <c r="L121" i="73"/>
  <c r="M121" i="73" s="1"/>
  <c r="BD120" i="73"/>
  <c r="BE120" i="73" s="1"/>
  <c r="AV120" i="73"/>
  <c r="AW120" i="73" s="1"/>
  <c r="AM120" i="73"/>
  <c r="AL120" i="73"/>
  <c r="AD120" i="73"/>
  <c r="AE120" i="73" s="1"/>
  <c r="U120" i="73"/>
  <c r="T120" i="73"/>
  <c r="L120" i="73"/>
  <c r="M120" i="73" s="1"/>
  <c r="BD119" i="73"/>
  <c r="BE119" i="73" s="1"/>
  <c r="AW119" i="73"/>
  <c r="AV119" i="73"/>
  <c r="AL119" i="73"/>
  <c r="AM119" i="73" s="1"/>
  <c r="AD119" i="73"/>
  <c r="AE119" i="73" s="1"/>
  <c r="U119" i="73"/>
  <c r="T119" i="73"/>
  <c r="M119" i="73"/>
  <c r="L119" i="73"/>
  <c r="BD118" i="73"/>
  <c r="BE118" i="73" s="1"/>
  <c r="AV118" i="73"/>
  <c r="AW118" i="73" s="1"/>
  <c r="AM118" i="73"/>
  <c r="AL118" i="73"/>
  <c r="AD118" i="73"/>
  <c r="AE118" i="73" s="1"/>
  <c r="T118" i="73"/>
  <c r="U118" i="73" s="1"/>
  <c r="M118" i="73"/>
  <c r="L118" i="73"/>
  <c r="BD117" i="73"/>
  <c r="BE117" i="73" s="1"/>
  <c r="AW117" i="73"/>
  <c r="AV117" i="73"/>
  <c r="AL117" i="73"/>
  <c r="AM117" i="73" s="1"/>
  <c r="AD117" i="73"/>
  <c r="AE117" i="73" s="1"/>
  <c r="T117" i="73"/>
  <c r="U117" i="73" s="1"/>
  <c r="L117" i="73"/>
  <c r="M117" i="73" s="1"/>
  <c r="BD116" i="73"/>
  <c r="BE116" i="73" s="1"/>
  <c r="AV116" i="73"/>
  <c r="AW116" i="73" s="1"/>
  <c r="AM116" i="73"/>
  <c r="AL116" i="73"/>
  <c r="AD116" i="73"/>
  <c r="AE116" i="73" s="1"/>
  <c r="U116" i="73"/>
  <c r="T116" i="73"/>
  <c r="L116" i="73"/>
  <c r="M116" i="73" s="1"/>
  <c r="BE115" i="73"/>
  <c r="BD115" i="73"/>
  <c r="AV115" i="73"/>
  <c r="AW115" i="73" s="1"/>
  <c r="AM115" i="73"/>
  <c r="AL115" i="73"/>
  <c r="AD115" i="73"/>
  <c r="AE115" i="73" s="1"/>
  <c r="U115" i="73"/>
  <c r="T115" i="73"/>
  <c r="L115" i="73"/>
  <c r="M115" i="73" s="1"/>
  <c r="BE114" i="73"/>
  <c r="BD114" i="73"/>
  <c r="AV114" i="73"/>
  <c r="AW114" i="73" s="1"/>
  <c r="AM114" i="73"/>
  <c r="AL114" i="73"/>
  <c r="AD114" i="73"/>
  <c r="AE114" i="73" s="1"/>
  <c r="U114" i="73"/>
  <c r="T114" i="73"/>
  <c r="L114" i="73"/>
  <c r="M114" i="73" s="1"/>
  <c r="BE113" i="73"/>
  <c r="BD113" i="73"/>
  <c r="AV113" i="73"/>
  <c r="AW113" i="73" s="1"/>
  <c r="AM113" i="73"/>
  <c r="AL113" i="73"/>
  <c r="AD113" i="73"/>
  <c r="AE113" i="73" s="1"/>
  <c r="U113" i="73"/>
  <c r="T113" i="73"/>
  <c r="L113" i="73"/>
  <c r="M113" i="73" s="1"/>
  <c r="BE112" i="73"/>
  <c r="BD112" i="73"/>
  <c r="AV112" i="73"/>
  <c r="AW112" i="73" s="1"/>
  <c r="AM112" i="73"/>
  <c r="AL112" i="73"/>
  <c r="AD112" i="73"/>
  <c r="AE112" i="73" s="1"/>
  <c r="U112" i="73"/>
  <c r="T112" i="73"/>
  <c r="L112" i="73"/>
  <c r="M112" i="73" s="1"/>
  <c r="BE111" i="73"/>
  <c r="BD111" i="73"/>
  <c r="AV111" i="73"/>
  <c r="AW111" i="73" s="1"/>
  <c r="AM111" i="73"/>
  <c r="AL111" i="73"/>
  <c r="AD111" i="73"/>
  <c r="AE111" i="73" s="1"/>
  <c r="U111" i="73"/>
  <c r="T111" i="73"/>
  <c r="L111" i="73"/>
  <c r="M111" i="73" s="1"/>
  <c r="BE110" i="73"/>
  <c r="BD110" i="73"/>
  <c r="AV110" i="73"/>
  <c r="AW110" i="73" s="1"/>
  <c r="AM110" i="73"/>
  <c r="AL110" i="73"/>
  <c r="AD110" i="73"/>
  <c r="AE110" i="73" s="1"/>
  <c r="U110" i="73"/>
  <c r="T110" i="73"/>
  <c r="L110" i="73"/>
  <c r="M110" i="73" s="1"/>
  <c r="BE109" i="73"/>
  <c r="BD109" i="73"/>
  <c r="AV109" i="73"/>
  <c r="AW109" i="73" s="1"/>
  <c r="AM109" i="73"/>
  <c r="AL109" i="73"/>
  <c r="AD109" i="73"/>
  <c r="AE109" i="73" s="1"/>
  <c r="U109" i="73"/>
  <c r="T109" i="73"/>
  <c r="L109" i="73"/>
  <c r="M109" i="73" s="1"/>
  <c r="BE108" i="73"/>
  <c r="BD108" i="73"/>
  <c r="AV108" i="73"/>
  <c r="AW108" i="73" s="1"/>
  <c r="AM108" i="73"/>
  <c r="AL108" i="73"/>
  <c r="AD108" i="73"/>
  <c r="AE108" i="73" s="1"/>
  <c r="U108" i="73"/>
  <c r="T108" i="73"/>
  <c r="L108" i="73"/>
  <c r="M108" i="73" s="1"/>
  <c r="BE107" i="73"/>
  <c r="BD107" i="73"/>
  <c r="AV107" i="73"/>
  <c r="AW107" i="73" s="1"/>
  <c r="AM107" i="73"/>
  <c r="AL107" i="73"/>
  <c r="AD107" i="73"/>
  <c r="AE107" i="73" s="1"/>
  <c r="U107" i="73"/>
  <c r="T107" i="73"/>
  <c r="L107" i="73"/>
  <c r="M107" i="73" s="1"/>
  <c r="BE106" i="73"/>
  <c r="BD106" i="73"/>
  <c r="AV106" i="73"/>
  <c r="AW106" i="73" s="1"/>
  <c r="AM106" i="73"/>
  <c r="AL106" i="73"/>
  <c r="AD106" i="73"/>
  <c r="AE106" i="73" s="1"/>
  <c r="U106" i="73"/>
  <c r="T106" i="73"/>
  <c r="L106" i="73"/>
  <c r="M106" i="73" s="1"/>
  <c r="BE105" i="73"/>
  <c r="BD105" i="73"/>
  <c r="AV105" i="73"/>
  <c r="AW105" i="73" s="1"/>
  <c r="AM105" i="73"/>
  <c r="AL105" i="73"/>
  <c r="AD105" i="73"/>
  <c r="AE105" i="73" s="1"/>
  <c r="U105" i="73"/>
  <c r="T105" i="73"/>
  <c r="L105" i="73"/>
  <c r="M105" i="73" s="1"/>
  <c r="BE104" i="73"/>
  <c r="BD104" i="73"/>
  <c r="AV104" i="73"/>
  <c r="AW104" i="73" s="1"/>
  <c r="AM104" i="73"/>
  <c r="AL104" i="73"/>
  <c r="AD104" i="73"/>
  <c r="AE104" i="73" s="1"/>
  <c r="U104" i="73"/>
  <c r="T104" i="73"/>
  <c r="L104" i="73"/>
  <c r="M104" i="73" s="1"/>
  <c r="BE103" i="73"/>
  <c r="BD103" i="73"/>
  <c r="AV103" i="73"/>
  <c r="AW103" i="73" s="1"/>
  <c r="AL103" i="73"/>
  <c r="AM103" i="73" s="1"/>
  <c r="AD103" i="73"/>
  <c r="AE103" i="73" s="1"/>
  <c r="U103" i="73"/>
  <c r="T103" i="73"/>
  <c r="L103" i="73"/>
  <c r="M103" i="73" s="1"/>
  <c r="BE102" i="73"/>
  <c r="BD102" i="73"/>
  <c r="AV102" i="73"/>
  <c r="AW102" i="73" s="1"/>
  <c r="AL102" i="73"/>
  <c r="AM102" i="73" s="1"/>
  <c r="AD102" i="73"/>
  <c r="AE102" i="73" s="1"/>
  <c r="U102" i="73"/>
  <c r="T102" i="73"/>
  <c r="L102" i="73"/>
  <c r="M102" i="73" s="1"/>
  <c r="BE101" i="73"/>
  <c r="BD101" i="73"/>
  <c r="AV101" i="73"/>
  <c r="AW101" i="73" s="1"/>
  <c r="AL101" i="73"/>
  <c r="AM101" i="73" s="1"/>
  <c r="AD101" i="73"/>
  <c r="AE101" i="73" s="1"/>
  <c r="U101" i="73"/>
  <c r="T101" i="73"/>
  <c r="L101" i="73"/>
  <c r="M101" i="73" s="1"/>
  <c r="BE100" i="73"/>
  <c r="BD100" i="73"/>
  <c r="AV100" i="73"/>
  <c r="AW100" i="73" s="1"/>
  <c r="AL100" i="73"/>
  <c r="AM100" i="73" s="1"/>
  <c r="AD100" i="73"/>
  <c r="AE100" i="73" s="1"/>
  <c r="U100" i="73"/>
  <c r="T100" i="73"/>
  <c r="L100" i="73"/>
  <c r="M100" i="73" s="1"/>
  <c r="BE99" i="73"/>
  <c r="BD99" i="73"/>
  <c r="AV99" i="73"/>
  <c r="AW99" i="73" s="1"/>
  <c r="AL99" i="73"/>
  <c r="AM99" i="73" s="1"/>
  <c r="AD99" i="73"/>
  <c r="AE99" i="73" s="1"/>
  <c r="U99" i="73"/>
  <c r="T99" i="73"/>
  <c r="L99" i="73"/>
  <c r="M99" i="73" s="1"/>
  <c r="BE98" i="73"/>
  <c r="BD98" i="73"/>
  <c r="AV98" i="73"/>
  <c r="AW98" i="73" s="1"/>
  <c r="AL98" i="73"/>
  <c r="AM98" i="73" s="1"/>
  <c r="AD98" i="73"/>
  <c r="AE98" i="73" s="1"/>
  <c r="U98" i="73"/>
  <c r="T98" i="73"/>
  <c r="L98" i="73"/>
  <c r="M98" i="73" s="1"/>
  <c r="BE97" i="73"/>
  <c r="BD97" i="73"/>
  <c r="AV97" i="73"/>
  <c r="AW97" i="73" s="1"/>
  <c r="AL97" i="73"/>
  <c r="AM97" i="73" s="1"/>
  <c r="AD97" i="73"/>
  <c r="AE97" i="73" s="1"/>
  <c r="U97" i="73"/>
  <c r="T97" i="73"/>
  <c r="L97" i="73"/>
  <c r="M97" i="73" s="1"/>
  <c r="BE96" i="73"/>
  <c r="BD96" i="73"/>
  <c r="AV96" i="73"/>
  <c r="AW96" i="73" s="1"/>
  <c r="AL96" i="73"/>
  <c r="AM96" i="73" s="1"/>
  <c r="AD96" i="73"/>
  <c r="AE96" i="73" s="1"/>
  <c r="U96" i="73"/>
  <c r="T96" i="73"/>
  <c r="L96" i="73"/>
  <c r="M96" i="73" s="1"/>
  <c r="BE95" i="73"/>
  <c r="BD95" i="73"/>
  <c r="AV95" i="73"/>
  <c r="AW95" i="73" s="1"/>
  <c r="AL95" i="73"/>
  <c r="AM95" i="73" s="1"/>
  <c r="AD95" i="73"/>
  <c r="AE95" i="73" s="1"/>
  <c r="U95" i="73"/>
  <c r="T95" i="73"/>
  <c r="L95" i="73"/>
  <c r="M95" i="73" s="1"/>
  <c r="BE94" i="73"/>
  <c r="BD94" i="73"/>
  <c r="AV94" i="73"/>
  <c r="AW94" i="73" s="1"/>
  <c r="AL94" i="73"/>
  <c r="AM94" i="73" s="1"/>
  <c r="AD94" i="73"/>
  <c r="AE94" i="73" s="1"/>
  <c r="U94" i="73"/>
  <c r="T94" i="73"/>
  <c r="L94" i="73"/>
  <c r="M94" i="73" s="1"/>
  <c r="BE93" i="73"/>
  <c r="BD93" i="73"/>
  <c r="AV93" i="73"/>
  <c r="AW93" i="73" s="1"/>
  <c r="AL93" i="73"/>
  <c r="AM93" i="73" s="1"/>
  <c r="AD93" i="73"/>
  <c r="AE93" i="73" s="1"/>
  <c r="U93" i="73"/>
  <c r="T93" i="73"/>
  <c r="L93" i="73"/>
  <c r="M93" i="73" s="1"/>
  <c r="BE92" i="73"/>
  <c r="BD92" i="73"/>
  <c r="AV92" i="73"/>
  <c r="AW92" i="73" s="1"/>
  <c r="AL92" i="73"/>
  <c r="AM92" i="73" s="1"/>
  <c r="AD92" i="73"/>
  <c r="AE92" i="73" s="1"/>
  <c r="U92" i="73"/>
  <c r="T92" i="73"/>
  <c r="L92" i="73"/>
  <c r="M92" i="73" s="1"/>
  <c r="BE91" i="73"/>
  <c r="BD91" i="73"/>
  <c r="AV91" i="73"/>
  <c r="AW91" i="73" s="1"/>
  <c r="AL91" i="73"/>
  <c r="AM91" i="73" s="1"/>
  <c r="AD91" i="73"/>
  <c r="AE91" i="73" s="1"/>
  <c r="U91" i="73"/>
  <c r="T91" i="73"/>
  <c r="L91" i="73"/>
  <c r="M91" i="73" s="1"/>
  <c r="BE90" i="73"/>
  <c r="BD90" i="73"/>
  <c r="AV90" i="73"/>
  <c r="AW90" i="73" s="1"/>
  <c r="AL90" i="73"/>
  <c r="AM90" i="73" s="1"/>
  <c r="AD90" i="73"/>
  <c r="AE90" i="73" s="1"/>
  <c r="U90" i="73"/>
  <c r="T90" i="73"/>
  <c r="L90" i="73"/>
  <c r="M90" i="73" s="1"/>
  <c r="BE89" i="73"/>
  <c r="BD89" i="73"/>
  <c r="AV89" i="73"/>
  <c r="AW89" i="73" s="1"/>
  <c r="AL89" i="73"/>
  <c r="AM89" i="73" s="1"/>
  <c r="AD89" i="73"/>
  <c r="AE89" i="73" s="1"/>
  <c r="U89" i="73"/>
  <c r="T89" i="73"/>
  <c r="L89" i="73"/>
  <c r="M89" i="73" s="1"/>
  <c r="BE88" i="73"/>
  <c r="BD88" i="73"/>
  <c r="AV88" i="73"/>
  <c r="AW88" i="73" s="1"/>
  <c r="AL88" i="73"/>
  <c r="AM88" i="73" s="1"/>
  <c r="AD88" i="73"/>
  <c r="AE88" i="73" s="1"/>
  <c r="U88" i="73"/>
  <c r="T88" i="73"/>
  <c r="L88" i="73"/>
  <c r="M88" i="73" s="1"/>
  <c r="BE87" i="73"/>
  <c r="BD87" i="73"/>
  <c r="AV87" i="73"/>
  <c r="AW87" i="73" s="1"/>
  <c r="AL87" i="73"/>
  <c r="AM87" i="73" s="1"/>
  <c r="AD87" i="73"/>
  <c r="AE87" i="73" s="1"/>
  <c r="U87" i="73"/>
  <c r="T87" i="73"/>
  <c r="L87" i="73"/>
  <c r="M87" i="73" s="1"/>
  <c r="BE86" i="73"/>
  <c r="BD86" i="73"/>
  <c r="AV86" i="73"/>
  <c r="AW86" i="73" s="1"/>
  <c r="AL86" i="73"/>
  <c r="AM86" i="73" s="1"/>
  <c r="AD86" i="73"/>
  <c r="AE86" i="73" s="1"/>
  <c r="U86" i="73"/>
  <c r="T86" i="73"/>
  <c r="L86" i="73"/>
  <c r="M86" i="73" s="1"/>
  <c r="BE85" i="73"/>
  <c r="BD85" i="73"/>
  <c r="AV85" i="73"/>
  <c r="AW85" i="73" s="1"/>
  <c r="AL85" i="73"/>
  <c r="AM85" i="73" s="1"/>
  <c r="AD85" i="73"/>
  <c r="AE85" i="73" s="1"/>
  <c r="U85" i="73"/>
  <c r="T85" i="73"/>
  <c r="L85" i="73"/>
  <c r="M85" i="73" s="1"/>
  <c r="BE84" i="73"/>
  <c r="BD84" i="73"/>
  <c r="AV84" i="73"/>
  <c r="AW84" i="73" s="1"/>
  <c r="AL84" i="73"/>
  <c r="AM84" i="73" s="1"/>
  <c r="AD84" i="73"/>
  <c r="AE84" i="73" s="1"/>
  <c r="U84" i="73"/>
  <c r="T84" i="73"/>
  <c r="L84" i="73"/>
  <c r="M84" i="73" s="1"/>
  <c r="BE83" i="73"/>
  <c r="BD83" i="73"/>
  <c r="AV83" i="73"/>
  <c r="AW83" i="73" s="1"/>
  <c r="AL83" i="73"/>
  <c r="AM83" i="73" s="1"/>
  <c r="AD83" i="73"/>
  <c r="AE83" i="73" s="1"/>
  <c r="U83" i="73"/>
  <c r="T83" i="73"/>
  <c r="L83" i="73"/>
  <c r="M83" i="73" s="1"/>
  <c r="BE82" i="73"/>
  <c r="BD82" i="73"/>
  <c r="AV82" i="73"/>
  <c r="AW82" i="73" s="1"/>
  <c r="AL82" i="73"/>
  <c r="AM82" i="73" s="1"/>
  <c r="AD82" i="73"/>
  <c r="AE82" i="73" s="1"/>
  <c r="U82" i="73"/>
  <c r="T82" i="73"/>
  <c r="L82" i="73"/>
  <c r="M82" i="73" s="1"/>
  <c r="BE81" i="73"/>
  <c r="BD81" i="73"/>
  <c r="AV81" i="73"/>
  <c r="AW81" i="73" s="1"/>
  <c r="AL81" i="73"/>
  <c r="AM81" i="73" s="1"/>
  <c r="AD81" i="73"/>
  <c r="AE81" i="73" s="1"/>
  <c r="U81" i="73"/>
  <c r="T81" i="73"/>
  <c r="L81" i="73"/>
  <c r="M81" i="73" s="1"/>
  <c r="BE80" i="73"/>
  <c r="BD80" i="73"/>
  <c r="AV80" i="73"/>
  <c r="AW80" i="73" s="1"/>
  <c r="AL80" i="73"/>
  <c r="AM80" i="73" s="1"/>
  <c r="AD80" i="73"/>
  <c r="AE80" i="73" s="1"/>
  <c r="U80" i="73"/>
  <c r="T80" i="73"/>
  <c r="L80" i="73"/>
  <c r="M80" i="73" s="1"/>
  <c r="BE79" i="73"/>
  <c r="BD79" i="73"/>
  <c r="AV79" i="73"/>
  <c r="AW79" i="73" s="1"/>
  <c r="AL79" i="73"/>
  <c r="AM79" i="73" s="1"/>
  <c r="AD79" i="73"/>
  <c r="AE79" i="73" s="1"/>
  <c r="U79" i="73"/>
  <c r="T79" i="73"/>
  <c r="L79" i="73"/>
  <c r="M79" i="73" s="1"/>
  <c r="BE78" i="73"/>
  <c r="BD78" i="73"/>
  <c r="AV78" i="73"/>
  <c r="AW78" i="73" s="1"/>
  <c r="AL78" i="73"/>
  <c r="AM78" i="73" s="1"/>
  <c r="AD78" i="73"/>
  <c r="AE78" i="73" s="1"/>
  <c r="U78" i="73"/>
  <c r="T78" i="73"/>
  <c r="L78" i="73"/>
  <c r="M78" i="73" s="1"/>
  <c r="BE77" i="73"/>
  <c r="BD77" i="73"/>
  <c r="AV77" i="73"/>
  <c r="AW77" i="73" s="1"/>
  <c r="AL77" i="73"/>
  <c r="AM77" i="73" s="1"/>
  <c r="AD77" i="73"/>
  <c r="AE77" i="73" s="1"/>
  <c r="U77" i="73"/>
  <c r="T77" i="73"/>
  <c r="L77" i="73"/>
  <c r="M77" i="73" s="1"/>
  <c r="BE76" i="73"/>
  <c r="BD76" i="73"/>
  <c r="AV76" i="73"/>
  <c r="AW76" i="73" s="1"/>
  <c r="AL76" i="73"/>
  <c r="AM76" i="73" s="1"/>
  <c r="AD76" i="73"/>
  <c r="AE76" i="73" s="1"/>
  <c r="U76" i="73"/>
  <c r="T76" i="73"/>
  <c r="L76" i="73"/>
  <c r="M76" i="73" s="1"/>
  <c r="BE75" i="73"/>
  <c r="BD75" i="73"/>
  <c r="AV75" i="73"/>
  <c r="AW75" i="73" s="1"/>
  <c r="AL75" i="73"/>
  <c r="AM75" i="73" s="1"/>
  <c r="AD75" i="73"/>
  <c r="AE75" i="73" s="1"/>
  <c r="U75" i="73"/>
  <c r="T75" i="73"/>
  <c r="L75" i="73"/>
  <c r="M75" i="73" s="1"/>
  <c r="BE74" i="73"/>
  <c r="BD74" i="73"/>
  <c r="AV74" i="73"/>
  <c r="AW74" i="73" s="1"/>
  <c r="AL74" i="73"/>
  <c r="AM74" i="73" s="1"/>
  <c r="AD74" i="73"/>
  <c r="AE74" i="73" s="1"/>
  <c r="U74" i="73"/>
  <c r="T74" i="73"/>
  <c r="L74" i="73"/>
  <c r="M74" i="73" s="1"/>
  <c r="BE73" i="73"/>
  <c r="BD73" i="73"/>
  <c r="AV73" i="73"/>
  <c r="AW73" i="73" s="1"/>
  <c r="AL73" i="73"/>
  <c r="AM73" i="73" s="1"/>
  <c r="AD73" i="73"/>
  <c r="AE73" i="73" s="1"/>
  <c r="U73" i="73"/>
  <c r="T73" i="73"/>
  <c r="L73" i="73"/>
  <c r="M73" i="73" s="1"/>
  <c r="BE72" i="73"/>
  <c r="BD72" i="73"/>
  <c r="AV72" i="73"/>
  <c r="AW72" i="73" s="1"/>
  <c r="AL72" i="73"/>
  <c r="AM72" i="73" s="1"/>
  <c r="AD72" i="73"/>
  <c r="AE72" i="73" s="1"/>
  <c r="U72" i="73"/>
  <c r="T72" i="73"/>
  <c r="L72" i="73"/>
  <c r="M72" i="73" s="1"/>
  <c r="BE71" i="73"/>
  <c r="BD71" i="73"/>
  <c r="AV71" i="73"/>
  <c r="AW71" i="73" s="1"/>
  <c r="AL71" i="73"/>
  <c r="AM71" i="73" s="1"/>
  <c r="AD71" i="73"/>
  <c r="AE71" i="73" s="1"/>
  <c r="U71" i="73"/>
  <c r="T71" i="73"/>
  <c r="L71" i="73"/>
  <c r="M71" i="73" s="1"/>
  <c r="BE70" i="73"/>
  <c r="BD70" i="73"/>
  <c r="AV70" i="73"/>
  <c r="AW70" i="73" s="1"/>
  <c r="AL70" i="73"/>
  <c r="AM70" i="73" s="1"/>
  <c r="AD70" i="73"/>
  <c r="AE70" i="73" s="1"/>
  <c r="U70" i="73"/>
  <c r="T70" i="73"/>
  <c r="L70" i="73"/>
  <c r="M70" i="73" s="1"/>
  <c r="BE69" i="73"/>
  <c r="BD69" i="73"/>
  <c r="AV69" i="73"/>
  <c r="AW69" i="73" s="1"/>
  <c r="AL69" i="73"/>
  <c r="AM69" i="73" s="1"/>
  <c r="AD69" i="73"/>
  <c r="AE69" i="73" s="1"/>
  <c r="U69" i="73"/>
  <c r="T69" i="73"/>
  <c r="L69" i="73"/>
  <c r="M69" i="73" s="1"/>
  <c r="BE68" i="73"/>
  <c r="BD68" i="73"/>
  <c r="AV68" i="73"/>
  <c r="AW68" i="73" s="1"/>
  <c r="AL68" i="73"/>
  <c r="AM68" i="73" s="1"/>
  <c r="AD68" i="73"/>
  <c r="AE68" i="73" s="1"/>
  <c r="U68" i="73"/>
  <c r="T68" i="73"/>
  <c r="L68" i="73"/>
  <c r="M68" i="73" s="1"/>
  <c r="BE67" i="73"/>
  <c r="BD67" i="73"/>
  <c r="AV67" i="73"/>
  <c r="AW67" i="73" s="1"/>
  <c r="AL67" i="73"/>
  <c r="AM67" i="73" s="1"/>
  <c r="AD67" i="73"/>
  <c r="AE67" i="73" s="1"/>
  <c r="U67" i="73"/>
  <c r="T67" i="73"/>
  <c r="L67" i="73"/>
  <c r="M67" i="73" s="1"/>
  <c r="BE66" i="73"/>
  <c r="BD66" i="73"/>
  <c r="AV66" i="73"/>
  <c r="AW66" i="73" s="1"/>
  <c r="AL66" i="73"/>
  <c r="AM66" i="73" s="1"/>
  <c r="AD66" i="73"/>
  <c r="AE66" i="73" s="1"/>
  <c r="U66" i="73"/>
  <c r="T66" i="73"/>
  <c r="L66" i="73"/>
  <c r="M66" i="73" s="1"/>
  <c r="BE65" i="73"/>
  <c r="BD65" i="73"/>
  <c r="AV65" i="73"/>
  <c r="AW65" i="73" s="1"/>
  <c r="AL65" i="73"/>
  <c r="AM65" i="73" s="1"/>
  <c r="AD65" i="73"/>
  <c r="AE65" i="73" s="1"/>
  <c r="U65" i="73"/>
  <c r="T65" i="73"/>
  <c r="L65" i="73"/>
  <c r="M65" i="73" s="1"/>
  <c r="BE64" i="73"/>
  <c r="BD64" i="73"/>
  <c r="AV64" i="73"/>
  <c r="AW64" i="73" s="1"/>
  <c r="AL64" i="73"/>
  <c r="AM64" i="73" s="1"/>
  <c r="AD64" i="73"/>
  <c r="AE64" i="73" s="1"/>
  <c r="U64" i="73"/>
  <c r="T64" i="73"/>
  <c r="L64" i="73"/>
  <c r="M64" i="73" s="1"/>
  <c r="BE63" i="73"/>
  <c r="BD63" i="73"/>
  <c r="AV63" i="73"/>
  <c r="AW63" i="73" s="1"/>
  <c r="AL63" i="73"/>
  <c r="AM63" i="73" s="1"/>
  <c r="AD63" i="73"/>
  <c r="AE63" i="73" s="1"/>
  <c r="U63" i="73"/>
  <c r="T63" i="73"/>
  <c r="L63" i="73"/>
  <c r="M63" i="73" s="1"/>
  <c r="BE62" i="73"/>
  <c r="BD62" i="73"/>
  <c r="AV62" i="73"/>
  <c r="AW62" i="73" s="1"/>
  <c r="AL62" i="73"/>
  <c r="AM62" i="73" s="1"/>
  <c r="AD62" i="73"/>
  <c r="AE62" i="73" s="1"/>
  <c r="U62" i="73"/>
  <c r="T62" i="73"/>
  <c r="L62" i="73"/>
  <c r="M62" i="73" s="1"/>
  <c r="BE61" i="73"/>
  <c r="BD61" i="73"/>
  <c r="AV61" i="73"/>
  <c r="AW61" i="73" s="1"/>
  <c r="AL61" i="73"/>
  <c r="AM61" i="73" s="1"/>
  <c r="AD61" i="73"/>
  <c r="AE61" i="73" s="1"/>
  <c r="U61" i="73"/>
  <c r="T61" i="73"/>
  <c r="L61" i="73"/>
  <c r="M61" i="73" s="1"/>
  <c r="BE60" i="73"/>
  <c r="BD60" i="73"/>
  <c r="AV60" i="73"/>
  <c r="AW60" i="73" s="1"/>
  <c r="AL60" i="73"/>
  <c r="AM60" i="73" s="1"/>
  <c r="AD60" i="73"/>
  <c r="AE60" i="73" s="1"/>
  <c r="U60" i="73"/>
  <c r="T60" i="73"/>
  <c r="L60" i="73"/>
  <c r="M60" i="73" s="1"/>
  <c r="BE59" i="73"/>
  <c r="BD59" i="73"/>
  <c r="AV59" i="73"/>
  <c r="AW59" i="73" s="1"/>
  <c r="AL59" i="73"/>
  <c r="AM59" i="73" s="1"/>
  <c r="AD59" i="73"/>
  <c r="AE59" i="73" s="1"/>
  <c r="U59" i="73"/>
  <c r="T59" i="73"/>
  <c r="L59" i="73"/>
  <c r="M59" i="73" s="1"/>
  <c r="BE58" i="73"/>
  <c r="BD58" i="73"/>
  <c r="AV58" i="73"/>
  <c r="AW58" i="73" s="1"/>
  <c r="AL58" i="73"/>
  <c r="AM58" i="73" s="1"/>
  <c r="AE58" i="73"/>
  <c r="AD58" i="73"/>
  <c r="U58" i="73"/>
  <c r="T58" i="73"/>
  <c r="L58" i="73"/>
  <c r="M58" i="73" s="1"/>
  <c r="BE57" i="73"/>
  <c r="BD57" i="73"/>
  <c r="AV57" i="73"/>
  <c r="AW57" i="73" s="1"/>
  <c r="AL57" i="73"/>
  <c r="AM57" i="73" s="1"/>
  <c r="AE57" i="73"/>
  <c r="AD57" i="73"/>
  <c r="U57" i="73"/>
  <c r="T57" i="73"/>
  <c r="L57" i="73"/>
  <c r="M57" i="73" s="1"/>
  <c r="BE56" i="73"/>
  <c r="BD56" i="73"/>
  <c r="AV56" i="73"/>
  <c r="AW56" i="73" s="1"/>
  <c r="AL56" i="73"/>
  <c r="AM56" i="73" s="1"/>
  <c r="AD56" i="73"/>
  <c r="AE56" i="73" s="1"/>
  <c r="U56" i="73"/>
  <c r="T56" i="73"/>
  <c r="L56" i="73"/>
  <c r="M56" i="73" s="1"/>
  <c r="BE55" i="73"/>
  <c r="BD55" i="73"/>
  <c r="AV55" i="73"/>
  <c r="AW55" i="73" s="1"/>
  <c r="AL55" i="73"/>
  <c r="AM55" i="73" s="1"/>
  <c r="AE55" i="73"/>
  <c r="AD55" i="73"/>
  <c r="U55" i="73"/>
  <c r="T55" i="73"/>
  <c r="L55" i="73"/>
  <c r="M55" i="73" s="1"/>
  <c r="BE54" i="73"/>
  <c r="BD54" i="73"/>
  <c r="AV54" i="73"/>
  <c r="AW54" i="73" s="1"/>
  <c r="AL54" i="73"/>
  <c r="AM54" i="73" s="1"/>
  <c r="AE54" i="73"/>
  <c r="AD54" i="73"/>
  <c r="U54" i="73"/>
  <c r="T54" i="73"/>
  <c r="L54" i="73"/>
  <c r="M54" i="73" s="1"/>
  <c r="BE53" i="73"/>
  <c r="BD53" i="73"/>
  <c r="AV53" i="73"/>
  <c r="AW53" i="73" s="1"/>
  <c r="AL53" i="73"/>
  <c r="AM53" i="73" s="1"/>
  <c r="AE53" i="73"/>
  <c r="AD53" i="73"/>
  <c r="U53" i="73"/>
  <c r="T53" i="73"/>
  <c r="L53" i="73"/>
  <c r="M53" i="73" s="1"/>
  <c r="BE52" i="73"/>
  <c r="BD52" i="73"/>
  <c r="AV52" i="73"/>
  <c r="AW52" i="73" s="1"/>
  <c r="AL52" i="73"/>
  <c r="AM52" i="73" s="1"/>
  <c r="AD52" i="73"/>
  <c r="AE52" i="73" s="1"/>
  <c r="U52" i="73"/>
  <c r="T52" i="73"/>
  <c r="L52" i="73"/>
  <c r="M52" i="73" s="1"/>
  <c r="BE51" i="73"/>
  <c r="BD51" i="73"/>
  <c r="AV51" i="73"/>
  <c r="AW51" i="73" s="1"/>
  <c r="AL51" i="73"/>
  <c r="AM51" i="73" s="1"/>
  <c r="AE51" i="73"/>
  <c r="AD51" i="73"/>
  <c r="U51" i="73"/>
  <c r="T51" i="73"/>
  <c r="L51" i="73"/>
  <c r="M51" i="73" s="1"/>
  <c r="BE50" i="73"/>
  <c r="BD50" i="73"/>
  <c r="AV50" i="73"/>
  <c r="AW50" i="73" s="1"/>
  <c r="AL50" i="73"/>
  <c r="AM50" i="73" s="1"/>
  <c r="AE50" i="73"/>
  <c r="AD50" i="73"/>
  <c r="U50" i="73"/>
  <c r="T50" i="73"/>
  <c r="L50" i="73"/>
  <c r="M50" i="73" s="1"/>
  <c r="BE49" i="73"/>
  <c r="BD49" i="73"/>
  <c r="AV49" i="73"/>
  <c r="AW49" i="73" s="1"/>
  <c r="AL49" i="73"/>
  <c r="AM49" i="73" s="1"/>
  <c r="AE49" i="73"/>
  <c r="AD49" i="73"/>
  <c r="U49" i="73"/>
  <c r="T49" i="73"/>
  <c r="L49" i="73"/>
  <c r="M49" i="73" s="1"/>
  <c r="BE48" i="73"/>
  <c r="BD48" i="73"/>
  <c r="AV48" i="73"/>
  <c r="AW48" i="73" s="1"/>
  <c r="AL48" i="73"/>
  <c r="AM48" i="73" s="1"/>
  <c r="AD48" i="73"/>
  <c r="AE48" i="73" s="1"/>
  <c r="U48" i="73"/>
  <c r="T48" i="73"/>
  <c r="L48" i="73"/>
  <c r="M48" i="73" s="1"/>
  <c r="BE47" i="73"/>
  <c r="BD47" i="73"/>
  <c r="AV47" i="73"/>
  <c r="AW47" i="73" s="1"/>
  <c r="AL47" i="73"/>
  <c r="AM47" i="73" s="1"/>
  <c r="AE47" i="73"/>
  <c r="AD47" i="73"/>
  <c r="U47" i="73"/>
  <c r="T47" i="73"/>
  <c r="L47" i="73"/>
  <c r="M47" i="73" s="1"/>
  <c r="BE46" i="73"/>
  <c r="BD46" i="73"/>
  <c r="AV46" i="73"/>
  <c r="AW46" i="73" s="1"/>
  <c r="AL46" i="73"/>
  <c r="AM46" i="73" s="1"/>
  <c r="AE46" i="73"/>
  <c r="AD46" i="73"/>
  <c r="U46" i="73"/>
  <c r="T46" i="73"/>
  <c r="L46" i="73"/>
  <c r="M46" i="73" s="1"/>
  <c r="BE45" i="73"/>
  <c r="BD45" i="73"/>
  <c r="AV45" i="73"/>
  <c r="AW45" i="73" s="1"/>
  <c r="AL45" i="73"/>
  <c r="AM45" i="73" s="1"/>
  <c r="AE45" i="73"/>
  <c r="AD45" i="73"/>
  <c r="U45" i="73"/>
  <c r="T45" i="73"/>
  <c r="L45" i="73"/>
  <c r="M45" i="73" s="1"/>
  <c r="BE44" i="73"/>
  <c r="BD44" i="73"/>
  <c r="AV44" i="73"/>
  <c r="AW44" i="73" s="1"/>
  <c r="AL44" i="73"/>
  <c r="AM44" i="73" s="1"/>
  <c r="AD44" i="73"/>
  <c r="AE44" i="73" s="1"/>
  <c r="U44" i="73"/>
  <c r="T44" i="73"/>
  <c r="L44" i="73"/>
  <c r="M44" i="73" s="1"/>
  <c r="BE43" i="73"/>
  <c r="BD43" i="73"/>
  <c r="AV43" i="73"/>
  <c r="AW43" i="73" s="1"/>
  <c r="AL43" i="73"/>
  <c r="AM43" i="73" s="1"/>
  <c r="AE43" i="73"/>
  <c r="AD43" i="73"/>
  <c r="U43" i="73"/>
  <c r="T43" i="73"/>
  <c r="L43" i="73"/>
  <c r="M43" i="73" s="1"/>
  <c r="BE42" i="73"/>
  <c r="BD42" i="73"/>
  <c r="AV42" i="73"/>
  <c r="AW42" i="73" s="1"/>
  <c r="AL42" i="73"/>
  <c r="AM42" i="73" s="1"/>
  <c r="AD42" i="73"/>
  <c r="AE42" i="73" s="1"/>
  <c r="U42" i="73"/>
  <c r="T42" i="73"/>
  <c r="L42" i="73"/>
  <c r="M42" i="73" s="1"/>
  <c r="BE41" i="73"/>
  <c r="BD41" i="73"/>
  <c r="AV41" i="73"/>
  <c r="AW41" i="73" s="1"/>
  <c r="AL41" i="73"/>
  <c r="AM41" i="73" s="1"/>
  <c r="AE41" i="73"/>
  <c r="AD41" i="73"/>
  <c r="U41" i="73"/>
  <c r="T41" i="73"/>
  <c r="L41" i="73"/>
  <c r="M41" i="73" s="1"/>
  <c r="BE40" i="73"/>
  <c r="BD40" i="73"/>
  <c r="AV40" i="73"/>
  <c r="AW40" i="73" s="1"/>
  <c r="AM40" i="73"/>
  <c r="AL40" i="73"/>
  <c r="AD40" i="73"/>
  <c r="AE40" i="73" s="1"/>
  <c r="U40" i="73"/>
  <c r="T40" i="73"/>
  <c r="M40" i="73"/>
  <c r="L40" i="73"/>
  <c r="BE39" i="73"/>
  <c r="BD39" i="73"/>
  <c r="AV39" i="73"/>
  <c r="AW39" i="73" s="1"/>
  <c r="AL39" i="73"/>
  <c r="AM39" i="73" s="1"/>
  <c r="AD39" i="73"/>
  <c r="AE39" i="73" s="1"/>
  <c r="U39" i="73"/>
  <c r="T39" i="73"/>
  <c r="L39" i="73"/>
  <c r="M39" i="73" s="1"/>
  <c r="BE38" i="73"/>
  <c r="BD38" i="73"/>
  <c r="AV38" i="73"/>
  <c r="AW38" i="73" s="1"/>
  <c r="AL38" i="73"/>
  <c r="AM38" i="73" s="1"/>
  <c r="AE38" i="73"/>
  <c r="AD38" i="73"/>
  <c r="U38" i="73"/>
  <c r="T38" i="73"/>
  <c r="L38" i="73"/>
  <c r="M38" i="73" s="1"/>
  <c r="BE37" i="73"/>
  <c r="BD37" i="73"/>
  <c r="AV37" i="73"/>
  <c r="AW37" i="73" s="1"/>
  <c r="AL37" i="73"/>
  <c r="AM37" i="73" s="1"/>
  <c r="AD37" i="73"/>
  <c r="AE37" i="73" s="1"/>
  <c r="U37" i="73"/>
  <c r="T37" i="73"/>
  <c r="M37" i="73"/>
  <c r="L37" i="73"/>
  <c r="BE36" i="73"/>
  <c r="BD36" i="73"/>
  <c r="AV36" i="73"/>
  <c r="AW36" i="73" s="1"/>
  <c r="AL36" i="73"/>
  <c r="AM36" i="73" s="1"/>
  <c r="AD36" i="73"/>
  <c r="AA3" i="73" s="1"/>
  <c r="U36" i="73"/>
  <c r="T36" i="73"/>
  <c r="L36" i="73"/>
  <c r="M36" i="73" s="1"/>
  <c r="BE35" i="73"/>
  <c r="BD35" i="73"/>
  <c r="AV35" i="73"/>
  <c r="AW35" i="73" s="1"/>
  <c r="AL35" i="73"/>
  <c r="AM35" i="73" s="1"/>
  <c r="AD35" i="73"/>
  <c r="AE35" i="73" s="1"/>
  <c r="U35" i="73"/>
  <c r="T35" i="73"/>
  <c r="L35" i="73"/>
  <c r="M35" i="73" s="1"/>
  <c r="BE34" i="73"/>
  <c r="BD34" i="73"/>
  <c r="AV34" i="73"/>
  <c r="AW34" i="73" s="1"/>
  <c r="AM34" i="73"/>
  <c r="AL34" i="73"/>
  <c r="AD34" i="73"/>
  <c r="AE34" i="73" s="1"/>
  <c r="U34" i="73"/>
  <c r="T34" i="73"/>
  <c r="M34" i="73"/>
  <c r="L34" i="73"/>
  <c r="BE33" i="73"/>
  <c r="BD33" i="73"/>
  <c r="AV33" i="73"/>
  <c r="AW33" i="73" s="1"/>
  <c r="AL33" i="73"/>
  <c r="AM33" i="73" s="1"/>
  <c r="AD33" i="73"/>
  <c r="AE33" i="73" s="1"/>
  <c r="U33" i="73"/>
  <c r="T33" i="73"/>
  <c r="L33" i="73"/>
  <c r="M33" i="73" s="1"/>
  <c r="BE32" i="73"/>
  <c r="BD32" i="73"/>
  <c r="AV32" i="73"/>
  <c r="AW32" i="73" s="1"/>
  <c r="AL32" i="73"/>
  <c r="AM32" i="73" s="1"/>
  <c r="AE32" i="73"/>
  <c r="AD32" i="73"/>
  <c r="U32" i="73"/>
  <c r="T32" i="73"/>
  <c r="L32" i="73"/>
  <c r="K6" i="73" s="1"/>
  <c r="BE31" i="73"/>
  <c r="BD31" i="73"/>
  <c r="AV31" i="73"/>
  <c r="AW31" i="73" s="1"/>
  <c r="AM31" i="73"/>
  <c r="AL31" i="73"/>
  <c r="AD31" i="73"/>
  <c r="AE31" i="73" s="1"/>
  <c r="U31" i="73"/>
  <c r="T31" i="73"/>
  <c r="L31" i="73"/>
  <c r="M31" i="73" s="1"/>
  <c r="BE30" i="73"/>
  <c r="BD30" i="73"/>
  <c r="AV30" i="73"/>
  <c r="AW30" i="73" s="1"/>
  <c r="AL30" i="73"/>
  <c r="AM30" i="73" s="1"/>
  <c r="AD30" i="73"/>
  <c r="AE30" i="73" s="1"/>
  <c r="U30" i="73"/>
  <c r="T30" i="73"/>
  <c r="L30" i="73"/>
  <c r="M30" i="73" s="1"/>
  <c r="BE29" i="73"/>
  <c r="BD29" i="73"/>
  <c r="AV29" i="73"/>
  <c r="AW29" i="73" s="1"/>
  <c r="AL29" i="73"/>
  <c r="AM29" i="73" s="1"/>
  <c r="AE29" i="73"/>
  <c r="AD29" i="73"/>
  <c r="U29" i="73"/>
  <c r="T29" i="73"/>
  <c r="L29" i="73"/>
  <c r="M29" i="73" s="1"/>
  <c r="BE28" i="73"/>
  <c r="BD28" i="73"/>
  <c r="AV28" i="73"/>
  <c r="AW28" i="73" s="1"/>
  <c r="AM28" i="73"/>
  <c r="AL28" i="73"/>
  <c r="AD28" i="73"/>
  <c r="AE28" i="73" s="1"/>
  <c r="U28" i="73"/>
  <c r="T28" i="73"/>
  <c r="M28" i="73"/>
  <c r="L28" i="73"/>
  <c r="BE27" i="73"/>
  <c r="BD27" i="73"/>
  <c r="AV27" i="73"/>
  <c r="AW27" i="73" s="1"/>
  <c r="AL27" i="73"/>
  <c r="AM27" i="73" s="1"/>
  <c r="AD27" i="73"/>
  <c r="AE27" i="73" s="1"/>
  <c r="U27" i="73"/>
  <c r="T27" i="73"/>
  <c r="L27" i="73"/>
  <c r="M27" i="73" s="1"/>
  <c r="BE26" i="73"/>
  <c r="BD26" i="73"/>
  <c r="AV26" i="73"/>
  <c r="AW26" i="73" s="1"/>
  <c r="AL26" i="73"/>
  <c r="AM26" i="73" s="1"/>
  <c r="AE26" i="73"/>
  <c r="AD26" i="73"/>
  <c r="U26" i="73"/>
  <c r="T26" i="73"/>
  <c r="L26" i="73"/>
  <c r="M26" i="73" s="1"/>
  <c r="BE25" i="73"/>
  <c r="BD25" i="73"/>
  <c r="AV25" i="73"/>
  <c r="AW25" i="73" s="1"/>
  <c r="AL25" i="73"/>
  <c r="AM25" i="73" s="1"/>
  <c r="AD25" i="73"/>
  <c r="AE25" i="73" s="1"/>
  <c r="U25" i="73"/>
  <c r="T25" i="73"/>
  <c r="M25" i="73"/>
  <c r="L25" i="73"/>
  <c r="BE24" i="73"/>
  <c r="BD24" i="73"/>
  <c r="AV24" i="73"/>
  <c r="AW24" i="73" s="1"/>
  <c r="AL24" i="73"/>
  <c r="AM24" i="73" s="1"/>
  <c r="AE24" i="73"/>
  <c r="AD24" i="73"/>
  <c r="T24" i="73"/>
  <c r="U24" i="73" s="1"/>
  <c r="M24" i="73"/>
  <c r="L24" i="73"/>
  <c r="BE23" i="73"/>
  <c r="BD23" i="73"/>
  <c r="AV23" i="73"/>
  <c r="AW23" i="73" s="1"/>
  <c r="AL23" i="73"/>
  <c r="AM23" i="73" s="1"/>
  <c r="AD23" i="73"/>
  <c r="AE23" i="73" s="1"/>
  <c r="T23" i="73"/>
  <c r="U23" i="73" s="1"/>
  <c r="L23" i="73"/>
  <c r="M23" i="73" s="1"/>
  <c r="BD22" i="73"/>
  <c r="BE22" i="73" s="1"/>
  <c r="AV22" i="73"/>
  <c r="AW22" i="73" s="1"/>
  <c r="AL22" i="73"/>
  <c r="AM22" i="73" s="1"/>
  <c r="AE22" i="73"/>
  <c r="AD22" i="73"/>
  <c r="T22" i="73"/>
  <c r="U22" i="73" s="1"/>
  <c r="M22" i="73"/>
  <c r="L22" i="73"/>
  <c r="BE21" i="73"/>
  <c r="BD21" i="73"/>
  <c r="AW21" i="73"/>
  <c r="AV21" i="73"/>
  <c r="AL21" i="73"/>
  <c r="AM21" i="73" s="1"/>
  <c r="AE21" i="73"/>
  <c r="AD21" i="73"/>
  <c r="T21" i="73"/>
  <c r="U21" i="73" s="1"/>
  <c r="M21" i="73"/>
  <c r="L21" i="73"/>
  <c r="BD20" i="73"/>
  <c r="BE20" i="73" s="1"/>
  <c r="AW20" i="73"/>
  <c r="AV20" i="73"/>
  <c r="AL20" i="73"/>
  <c r="AM20" i="73" s="1"/>
  <c r="AD20" i="73"/>
  <c r="AE20" i="73" s="1"/>
  <c r="U20" i="73"/>
  <c r="T20" i="73"/>
  <c r="L20" i="73"/>
  <c r="M20" i="73" s="1"/>
  <c r="BE19" i="73"/>
  <c r="BD19" i="73"/>
  <c r="AV19" i="73"/>
  <c r="AW19" i="73" s="1"/>
  <c r="AL19" i="73"/>
  <c r="AM19" i="73" s="1"/>
  <c r="AE19" i="73"/>
  <c r="AD19" i="73"/>
  <c r="T19" i="73"/>
  <c r="U19" i="73" s="1"/>
  <c r="M19" i="73"/>
  <c r="L19" i="73"/>
  <c r="BD18" i="73"/>
  <c r="BE18" i="73" s="1"/>
  <c r="AV18" i="73"/>
  <c r="AW18" i="73" s="1"/>
  <c r="AM18" i="73"/>
  <c r="AL18" i="73"/>
  <c r="AD18" i="73"/>
  <c r="AE18" i="73" s="1"/>
  <c r="U18" i="73"/>
  <c r="T18" i="73"/>
  <c r="L18" i="73"/>
  <c r="M18" i="73" s="1"/>
  <c r="BD17" i="73"/>
  <c r="BE17" i="73" s="1"/>
  <c r="AV17" i="73"/>
  <c r="AW17" i="73" s="1"/>
  <c r="AL17" i="73"/>
  <c r="AM17" i="73" s="1"/>
  <c r="AD17" i="73"/>
  <c r="AE17" i="73" s="1"/>
  <c r="U17" i="73"/>
  <c r="T17" i="73"/>
  <c r="L17" i="73"/>
  <c r="M17" i="73" s="1"/>
  <c r="BD16" i="73"/>
  <c r="BE16" i="73" s="1"/>
  <c r="AV16" i="73"/>
  <c r="AW16" i="73" s="1"/>
  <c r="AM16" i="73"/>
  <c r="AL16" i="73"/>
  <c r="AD16" i="73"/>
  <c r="AE16" i="73" s="1"/>
  <c r="U16" i="73"/>
  <c r="T16" i="73"/>
  <c r="L16" i="73"/>
  <c r="M16" i="73" s="1"/>
  <c r="BE15" i="73"/>
  <c r="BD15" i="73"/>
  <c r="AV15" i="73"/>
  <c r="AW15" i="73" s="1"/>
  <c r="AM15" i="73"/>
  <c r="AL15" i="73"/>
  <c r="AD15" i="73"/>
  <c r="AE15" i="73" s="1"/>
  <c r="T15" i="73"/>
  <c r="S6" i="73" s="1"/>
  <c r="T9" i="73" s="1"/>
  <c r="B12" i="73" s="1"/>
  <c r="L15" i="73"/>
  <c r="M15" i="73" s="1"/>
  <c r="BD14" i="73"/>
  <c r="BE14" i="73" s="1"/>
  <c r="AV14" i="73"/>
  <c r="AW14" i="73" s="1"/>
  <c r="AL14" i="73"/>
  <c r="AM14" i="73" s="1"/>
  <c r="AD14" i="73"/>
  <c r="AE14" i="73" s="1"/>
  <c r="U14" i="73"/>
  <c r="T14" i="73"/>
  <c r="L14" i="73"/>
  <c r="M14" i="73" s="1"/>
  <c r="BD13" i="73"/>
  <c r="BE13" i="73" s="1"/>
  <c r="AW13" i="73"/>
  <c r="AV13" i="73"/>
  <c r="AL13" i="73"/>
  <c r="AM13" i="73" s="1"/>
  <c r="AD13" i="73"/>
  <c r="AE13" i="73" s="1"/>
  <c r="T13" i="73"/>
  <c r="U13" i="73" s="1"/>
  <c r="L13" i="73"/>
  <c r="M13" i="73" s="1"/>
  <c r="BD12" i="73"/>
  <c r="BE12" i="73" s="1"/>
  <c r="AW12" i="73"/>
  <c r="AV12" i="73"/>
  <c r="AM12" i="73"/>
  <c r="AL12" i="73"/>
  <c r="AD12" i="73"/>
  <c r="AE12" i="73" s="1"/>
  <c r="T12" i="73"/>
  <c r="Q4" i="73" s="1"/>
  <c r="S4" i="73" s="1"/>
  <c r="M12" i="73"/>
  <c r="L12" i="73"/>
  <c r="FG11" i="73"/>
  <c r="FH11" i="73" s="1"/>
  <c r="FH9" i="73" s="1"/>
  <c r="EY11" i="73"/>
  <c r="EZ11" i="73" s="1"/>
  <c r="EZ9" i="73" s="1"/>
  <c r="EP11" i="73"/>
  <c r="EQ11" i="73" s="1"/>
  <c r="EQ9" i="73" s="1"/>
  <c r="EH11" i="73"/>
  <c r="EI11" i="73" s="1"/>
  <c r="EI9" i="73" s="1"/>
  <c r="DX11" i="73"/>
  <c r="DY11" i="73" s="1"/>
  <c r="DY9" i="73" s="1"/>
  <c r="DQ11" i="73"/>
  <c r="DQ9" i="73" s="1"/>
  <c r="DP11" i="73"/>
  <c r="DF11" i="73"/>
  <c r="DG11" i="73" s="1"/>
  <c r="DG9" i="73" s="1"/>
  <c r="CX11" i="73"/>
  <c r="CY11" i="73" s="1"/>
  <c r="CY9" i="73" s="1"/>
  <c r="CN11" i="73"/>
  <c r="CO11" i="73" s="1"/>
  <c r="CO9" i="73" s="1"/>
  <c r="CF11" i="73"/>
  <c r="CF6" i="73" s="1"/>
  <c r="BV11" i="73"/>
  <c r="BW11" i="73" s="1"/>
  <c r="BW9" i="73" s="1"/>
  <c r="BO11" i="73"/>
  <c r="BN11" i="73"/>
  <c r="BD11" i="73"/>
  <c r="BE11" i="73" s="1"/>
  <c r="BE9" i="73" s="1"/>
  <c r="AV11" i="73"/>
  <c r="AW11" i="73" s="1"/>
  <c r="AL11" i="73"/>
  <c r="AM11" i="73" s="1"/>
  <c r="AD11" i="73"/>
  <c r="AC6" i="73" s="1"/>
  <c r="T11" i="73"/>
  <c r="U11" i="73" s="1"/>
  <c r="M11" i="73"/>
  <c r="L11" i="73"/>
  <c r="FG9" i="73"/>
  <c r="BO9" i="73"/>
  <c r="BO7" i="73" s="1"/>
  <c r="FG7" i="73"/>
  <c r="FF7" i="73"/>
  <c r="EY7" i="73"/>
  <c r="EX7" i="73" s="1"/>
  <c r="EP7" i="73"/>
  <c r="EO7" i="73"/>
  <c r="EH7" i="73"/>
  <c r="EG7" i="73"/>
  <c r="DX7" i="73"/>
  <c r="DW7" i="73" s="1"/>
  <c r="DP7" i="73"/>
  <c r="DO7" i="73" s="1"/>
  <c r="DF7" i="73"/>
  <c r="DE7" i="73"/>
  <c r="CX7" i="73"/>
  <c r="CW7" i="73" s="1"/>
  <c r="CN7" i="73"/>
  <c r="CM7" i="73" s="1"/>
  <c r="CF7" i="73"/>
  <c r="CE7" i="73" s="1"/>
  <c r="BV7" i="73"/>
  <c r="BU7" i="73"/>
  <c r="BN7" i="73"/>
  <c r="BM7" i="73" s="1"/>
  <c r="BN9" i="73" s="1"/>
  <c r="B17" i="73" s="1"/>
  <c r="BD7" i="73"/>
  <c r="BC7" i="73" s="1"/>
  <c r="AV7" i="73"/>
  <c r="AU7" i="73" s="1"/>
  <c r="AL7" i="73"/>
  <c r="AK7" i="73"/>
  <c r="AD7" i="73"/>
  <c r="AC7" i="73" s="1"/>
  <c r="T7" i="73"/>
  <c r="S7" i="73" s="1"/>
  <c r="L7" i="73"/>
  <c r="K7" i="73" s="1"/>
  <c r="G2" i="73" s="1"/>
  <c r="FG6" i="73"/>
  <c r="FF6" i="73"/>
  <c r="EY6" i="73"/>
  <c r="EY9" i="73" s="1"/>
  <c r="EX6" i="73"/>
  <c r="EP6" i="73"/>
  <c r="EO6" i="73"/>
  <c r="EH6" i="73"/>
  <c r="EH9" i="73" s="1"/>
  <c r="EG6" i="73"/>
  <c r="DX6" i="73"/>
  <c r="DX9" i="73" s="1"/>
  <c r="DW6" i="73"/>
  <c r="DP6" i="73"/>
  <c r="DP9" i="73" s="1"/>
  <c r="DO6" i="73"/>
  <c r="DF6" i="73"/>
  <c r="DF9" i="73" s="1"/>
  <c r="B22" i="73" s="1"/>
  <c r="DE6" i="73"/>
  <c r="CX6" i="73"/>
  <c r="CW6" i="73"/>
  <c r="CN6" i="73"/>
  <c r="CM6" i="73"/>
  <c r="BV6" i="73"/>
  <c r="BV9" i="73" s="1"/>
  <c r="B18" i="73" s="1"/>
  <c r="BU6" i="73"/>
  <c r="BN6" i="73"/>
  <c r="BM6" i="73"/>
  <c r="BD6" i="73"/>
  <c r="AV6" i="73"/>
  <c r="AL6" i="73"/>
  <c r="AD6" i="73"/>
  <c r="T6" i="73"/>
  <c r="L6" i="73"/>
  <c r="FD4" i="73"/>
  <c r="FF4" i="73" s="1"/>
  <c r="EX4" i="73"/>
  <c r="EV4" i="73"/>
  <c r="EO4" i="73"/>
  <c r="EM4" i="73"/>
  <c r="DU4" i="73"/>
  <c r="DW4" i="73" s="1"/>
  <c r="DO4" i="73"/>
  <c r="DM4" i="73"/>
  <c r="DE4" i="73"/>
  <c r="DC4" i="73"/>
  <c r="CW4" i="73"/>
  <c r="CU4" i="73"/>
  <c r="CK4" i="73"/>
  <c r="CM4" i="73" s="1"/>
  <c r="BU4" i="73"/>
  <c r="BS4" i="73"/>
  <c r="BM4" i="73"/>
  <c r="BK4" i="73"/>
  <c r="BA4" i="73"/>
  <c r="BC4" i="73" s="1"/>
  <c r="AU4" i="73"/>
  <c r="AS4" i="73"/>
  <c r="AA4" i="73"/>
  <c r="AC4" i="73" s="1"/>
  <c r="I4" i="73"/>
  <c r="K4" i="73" s="1"/>
  <c r="FD3" i="73"/>
  <c r="FF3" i="73" s="1"/>
  <c r="EX3" i="73"/>
  <c r="EV3" i="73"/>
  <c r="EV6" i="73" s="1"/>
  <c r="EO3" i="73"/>
  <c r="EM3" i="73"/>
  <c r="EM6" i="73" s="1"/>
  <c r="DU3" i="73"/>
  <c r="DW3" i="73" s="1"/>
  <c r="DO3" i="73"/>
  <c r="DM3" i="73"/>
  <c r="DM6" i="73" s="1"/>
  <c r="DE3" i="73"/>
  <c r="DC3" i="73"/>
  <c r="DC6" i="73" s="1"/>
  <c r="A22" i="73" s="1"/>
  <c r="CW3" i="73"/>
  <c r="CU3" i="73"/>
  <c r="CU6" i="73" s="1"/>
  <c r="A21" i="73" s="1"/>
  <c r="CK3" i="73"/>
  <c r="CM3" i="73" s="1"/>
  <c r="BU3" i="73"/>
  <c r="BS3" i="73"/>
  <c r="BS6" i="73" s="1"/>
  <c r="A18" i="73" s="1"/>
  <c r="BM3" i="73"/>
  <c r="BK3" i="73"/>
  <c r="BK6" i="73" s="1"/>
  <c r="A17" i="73" s="1"/>
  <c r="BA3" i="73"/>
  <c r="AU3" i="73"/>
  <c r="AQ4" i="73" s="1"/>
  <c r="AS3" i="73"/>
  <c r="AS6" i="73" s="1"/>
  <c r="A15" i="73" s="1"/>
  <c r="Q3" i="73"/>
  <c r="K3" i="73"/>
  <c r="I3" i="73"/>
  <c r="I6" i="73" s="1"/>
  <c r="A11" i="73" s="1"/>
  <c r="A11" i="63" a="1"/>
  <c r="A9" i="63" a="1"/>
  <c r="A10" i="63" a="1"/>
  <c r="A11" i="63" l="1"/>
  <c r="A10" i="63"/>
  <c r="A9" i="63"/>
  <c r="CE6" i="73"/>
  <c r="CF9" i="73" s="1"/>
  <c r="B19" i="73" s="1"/>
  <c r="AC3" i="73"/>
  <c r="Y4" i="73" s="1"/>
  <c r="O2" i="73"/>
  <c r="CO7" i="73"/>
  <c r="CO3" i="73"/>
  <c r="CN4" i="73" s="1"/>
  <c r="CO5" i="73"/>
  <c r="Y2" i="73"/>
  <c r="CY7" i="73"/>
  <c r="CY5" i="73"/>
  <c r="CY3" i="73"/>
  <c r="DG3" i="73"/>
  <c r="DF4" i="73" s="1"/>
  <c r="DG7" i="73"/>
  <c r="DG5" i="73"/>
  <c r="BW5" i="73"/>
  <c r="BW3" i="73"/>
  <c r="BV4" i="73" s="1"/>
  <c r="BW7" i="73"/>
  <c r="DQ3" i="73"/>
  <c r="DP4" i="73" s="1"/>
  <c r="DP2" i="73" s="1"/>
  <c r="DM9" i="73" s="1"/>
  <c r="E23" i="73" s="1"/>
  <c r="DQ7" i="73"/>
  <c r="DQ5" i="73"/>
  <c r="AM9" i="73"/>
  <c r="DY7" i="73"/>
  <c r="DY5" i="73"/>
  <c r="DY3" i="73"/>
  <c r="DX4" i="73" s="1"/>
  <c r="DX2" i="73" s="1"/>
  <c r="CN9" i="73"/>
  <c r="B20" i="73" s="1"/>
  <c r="AW9" i="73"/>
  <c r="EI7" i="73"/>
  <c r="EI5" i="73"/>
  <c r="EI3" i="73"/>
  <c r="L9" i="73"/>
  <c r="B11" i="73" s="1"/>
  <c r="BE7" i="73"/>
  <c r="BE5" i="73"/>
  <c r="BE3" i="73"/>
  <c r="EQ3" i="73"/>
  <c r="EP4" i="73" s="1"/>
  <c r="EP2" i="73" s="1"/>
  <c r="EQ5" i="73"/>
  <c r="EQ7" i="73"/>
  <c r="EZ3" i="73"/>
  <c r="EY4" i="73" s="1"/>
  <c r="EY2" i="73" s="1"/>
  <c r="EV9" i="73" s="1"/>
  <c r="EZ5" i="73"/>
  <c r="EZ7" i="73"/>
  <c r="AD9" i="73"/>
  <c r="B13" i="73" s="1"/>
  <c r="FH7" i="73"/>
  <c r="FH5" i="73"/>
  <c r="FH3" i="73"/>
  <c r="Q6" i="73"/>
  <c r="A12" i="73" s="1"/>
  <c r="BA6" i="73"/>
  <c r="A16" i="73" s="1"/>
  <c r="CK6" i="73"/>
  <c r="A20" i="73" s="1"/>
  <c r="DU6" i="73"/>
  <c r="FD6" i="73"/>
  <c r="BC6" i="73"/>
  <c r="BD9" i="73" s="1"/>
  <c r="B16" i="73" s="1"/>
  <c r="AE11" i="73"/>
  <c r="AE9" i="73" s="1"/>
  <c r="U15" i="73"/>
  <c r="U12" i="73"/>
  <c r="U9" i="73" s="1"/>
  <c r="M32" i="73"/>
  <c r="M9" i="73" s="1"/>
  <c r="AE36" i="73"/>
  <c r="EE3" i="73"/>
  <c r="G4" i="73"/>
  <c r="EE4" i="73"/>
  <c r="EG4" i="73" s="1"/>
  <c r="CG11" i="73"/>
  <c r="CG9" i="73" s="1"/>
  <c r="AI4" i="73"/>
  <c r="AK4" i="73" s="1"/>
  <c r="BO3" i="73"/>
  <c r="BN4" i="73" s="1"/>
  <c r="CX9" i="73"/>
  <c r="B21" i="73" s="1"/>
  <c r="AI3" i="73"/>
  <c r="S3" i="73"/>
  <c r="O4" i="73" s="1"/>
  <c r="AK6" i="73"/>
  <c r="AL9" i="73" s="1"/>
  <c r="B14" i="73" s="1"/>
  <c r="BC3" i="73"/>
  <c r="AY4" i="73" s="1"/>
  <c r="EP9" i="73"/>
  <c r="CC3" i="73"/>
  <c r="CC4" i="73"/>
  <c r="CE4" i="73" s="1"/>
  <c r="BO5" i="73"/>
  <c r="AU6" i="73"/>
  <c r="AV9" i="73" s="1"/>
  <c r="B15" i="73" s="1"/>
  <c r="M3" i="73" l="1"/>
  <c r="L4" i="73" s="1"/>
  <c r="M7" i="73"/>
  <c r="M5" i="73"/>
  <c r="U7" i="73"/>
  <c r="U5" i="73"/>
  <c r="U3" i="73"/>
  <c r="T4" i="73" s="1"/>
  <c r="BD4" i="73"/>
  <c r="AM3" i="73"/>
  <c r="AM5" i="73"/>
  <c r="AM7" i="73"/>
  <c r="BV2" i="73"/>
  <c r="D18" i="73" s="1"/>
  <c r="C18" i="73"/>
  <c r="CG5" i="73"/>
  <c r="CG3" i="73"/>
  <c r="CG7" i="73"/>
  <c r="AY2" i="73"/>
  <c r="C22" i="73"/>
  <c r="DF2" i="73"/>
  <c r="D22" i="73" s="1"/>
  <c r="EG3" i="73"/>
  <c r="EE6" i="73" s="1"/>
  <c r="EH4" i="73" s="1"/>
  <c r="EH2" i="73" s="1"/>
  <c r="EE9" i="73" s="1"/>
  <c r="E25" i="73" s="1"/>
  <c r="FG4" i="73"/>
  <c r="FG2" i="73" s="1"/>
  <c r="C20" i="73"/>
  <c r="CN2" i="73"/>
  <c r="D20" i="73" s="1"/>
  <c r="CE3" i="73"/>
  <c r="CC6" i="73" s="1"/>
  <c r="A19" i="73" s="1"/>
  <c r="AG2" i="73"/>
  <c r="AA6" i="73"/>
  <c r="A13" i="73" s="1"/>
  <c r="CX4" i="73"/>
  <c r="AQ2" i="73"/>
  <c r="AK3" i="73"/>
  <c r="AG4" i="73" s="1"/>
  <c r="AW3" i="73"/>
  <c r="AV4" i="73" s="1"/>
  <c r="AW5" i="73"/>
  <c r="AW7" i="73"/>
  <c r="C17" i="73"/>
  <c r="C19" i="73"/>
  <c r="BN2" i="73"/>
  <c r="AE7" i="73"/>
  <c r="AE5" i="73"/>
  <c r="AE3" i="73"/>
  <c r="J11" i="63"/>
  <c r="E11" i="63"/>
  <c r="E10" i="63"/>
  <c r="J9" i="63"/>
  <c r="E9" i="63"/>
  <c r="J10" i="63"/>
  <c r="C15" i="73" l="1"/>
  <c r="AV2" i="73"/>
  <c r="CF4" i="73"/>
  <c r="CF2" i="73" s="1"/>
  <c r="AI6" i="73"/>
  <c r="A14" i="73" s="1"/>
  <c r="AL4" i="73"/>
  <c r="BD2" i="73"/>
  <c r="D16" i="73" s="1"/>
  <c r="C16" i="73"/>
  <c r="AD4" i="73"/>
  <c r="C12" i="73"/>
  <c r="T2" i="73"/>
  <c r="D12" i="73" s="1"/>
  <c r="C21" i="73"/>
  <c r="CX2" i="73"/>
  <c r="BK9" i="73"/>
  <c r="E17" i="73" s="1"/>
  <c r="D17" i="73"/>
  <c r="L2" i="73"/>
  <c r="C11" i="73"/>
  <c r="H10" i="63"/>
  <c r="C9" i="63"/>
  <c r="C11" i="63"/>
  <c r="L11" i="63"/>
  <c r="D11" i="63"/>
  <c r="I10" i="63"/>
  <c r="I9" i="63"/>
  <c r="C10" i="63"/>
  <c r="H9" i="63"/>
  <c r="D9" i="63"/>
  <c r="B11" i="63"/>
  <c r="G10" i="63"/>
  <c r="G9" i="63"/>
  <c r="G11" i="63"/>
  <c r="B9" i="63"/>
  <c r="H11" i="63"/>
  <c r="L10" i="63"/>
  <c r="I11" i="63"/>
  <c r="D10" i="63"/>
  <c r="L9" i="63"/>
  <c r="B10" i="63"/>
  <c r="CU9" i="73" l="1"/>
  <c r="E21" i="73" s="1"/>
  <c r="D21" i="73"/>
  <c r="AD2" i="73"/>
  <c r="C13" i="73"/>
  <c r="C14" i="73"/>
  <c r="AL2" i="73"/>
  <c r="D14" i="73" s="1"/>
  <c r="I9" i="73"/>
  <c r="E11" i="73" s="1"/>
  <c r="D11" i="73"/>
  <c r="D19" i="73"/>
  <c r="CC9" i="73"/>
  <c r="E19" i="73" s="1"/>
  <c r="D15" i="73"/>
  <c r="AS9" i="73"/>
  <c r="E15" i="73" s="1"/>
  <c r="D13" i="73" l="1"/>
  <c r="AA9" i="73"/>
  <c r="E13" i="73" s="1"/>
  <c r="BD388" i="72" l="1"/>
  <c r="BE388" i="72" s="1"/>
  <c r="AW388" i="72"/>
  <c r="AV388" i="72"/>
  <c r="AM388" i="72"/>
  <c r="AL388" i="72"/>
  <c r="AD388" i="72"/>
  <c r="AE388" i="72" s="1"/>
  <c r="U388" i="72"/>
  <c r="T388" i="72"/>
  <c r="L388" i="72"/>
  <c r="M388" i="72" s="1"/>
  <c r="BD387" i="72"/>
  <c r="BE387" i="72" s="1"/>
  <c r="AW387" i="72"/>
  <c r="AV387" i="72"/>
  <c r="AM387" i="72"/>
  <c r="AL387" i="72"/>
  <c r="AD387" i="72"/>
  <c r="AE387" i="72" s="1"/>
  <c r="U387" i="72"/>
  <c r="T387" i="72"/>
  <c r="L387" i="72"/>
  <c r="M387" i="72" s="1"/>
  <c r="BD386" i="72"/>
  <c r="BE386" i="72" s="1"/>
  <c r="AV386" i="72"/>
  <c r="AW386" i="72" s="1"/>
  <c r="AM386" i="72"/>
  <c r="AL386" i="72"/>
  <c r="AD386" i="72"/>
  <c r="AE386" i="72" s="1"/>
  <c r="U386" i="72"/>
  <c r="T386" i="72"/>
  <c r="L386" i="72"/>
  <c r="M386" i="72" s="1"/>
  <c r="BD385" i="72"/>
  <c r="BE385" i="72" s="1"/>
  <c r="AV385" i="72"/>
  <c r="AW385" i="72" s="1"/>
  <c r="AL385" i="72"/>
  <c r="AM385" i="72" s="1"/>
  <c r="AD385" i="72"/>
  <c r="AE385" i="72" s="1"/>
  <c r="U385" i="72"/>
  <c r="T385" i="72"/>
  <c r="L385" i="72"/>
  <c r="M385" i="72" s="1"/>
  <c r="BD384" i="72"/>
  <c r="BE384" i="72" s="1"/>
  <c r="AV384" i="72"/>
  <c r="AW384" i="72" s="1"/>
  <c r="AL384" i="72"/>
  <c r="AM384" i="72" s="1"/>
  <c r="AD384" i="72"/>
  <c r="AE384" i="72" s="1"/>
  <c r="U384" i="72"/>
  <c r="T384" i="72"/>
  <c r="L384" i="72"/>
  <c r="M384" i="72" s="1"/>
  <c r="BD383" i="72"/>
  <c r="BE383" i="72" s="1"/>
  <c r="AW383" i="72"/>
  <c r="AV383" i="72"/>
  <c r="AL383" i="72"/>
  <c r="AM383" i="72" s="1"/>
  <c r="AD383" i="72"/>
  <c r="AE383" i="72" s="1"/>
  <c r="U383" i="72"/>
  <c r="T383" i="72"/>
  <c r="L383" i="72"/>
  <c r="M383" i="72" s="1"/>
  <c r="BD382" i="72"/>
  <c r="BE382" i="72" s="1"/>
  <c r="AV382" i="72"/>
  <c r="AW382" i="72" s="1"/>
  <c r="AM382" i="72"/>
  <c r="AL382" i="72"/>
  <c r="AD382" i="72"/>
  <c r="AE382" i="72" s="1"/>
  <c r="U382" i="72"/>
  <c r="T382" i="72"/>
  <c r="L382" i="72"/>
  <c r="M382" i="72" s="1"/>
  <c r="BD381" i="72"/>
  <c r="BE381" i="72" s="1"/>
  <c r="AW381" i="72"/>
  <c r="AV381" i="72"/>
  <c r="AL381" i="72"/>
  <c r="AM381" i="72" s="1"/>
  <c r="AE381" i="72"/>
  <c r="AD381" i="72"/>
  <c r="U381" i="72"/>
  <c r="T381" i="72"/>
  <c r="L381" i="72"/>
  <c r="M381" i="72" s="1"/>
  <c r="BD380" i="72"/>
  <c r="BE380" i="72" s="1"/>
  <c r="AV380" i="72"/>
  <c r="AW380" i="72" s="1"/>
  <c r="AM380" i="72"/>
  <c r="AL380" i="72"/>
  <c r="AD380" i="72"/>
  <c r="AE380" i="72" s="1"/>
  <c r="U380" i="72"/>
  <c r="T380" i="72"/>
  <c r="L380" i="72"/>
  <c r="M380" i="72" s="1"/>
  <c r="BD379" i="72"/>
  <c r="BE379" i="72" s="1"/>
  <c r="AV379" i="72"/>
  <c r="AW379" i="72" s="1"/>
  <c r="AL379" i="72"/>
  <c r="AM379" i="72" s="1"/>
  <c r="AE379" i="72"/>
  <c r="AD379" i="72"/>
  <c r="U379" i="72"/>
  <c r="T379" i="72"/>
  <c r="L379" i="72"/>
  <c r="M379" i="72" s="1"/>
  <c r="BD378" i="72"/>
  <c r="BE378" i="72" s="1"/>
  <c r="AV378" i="72"/>
  <c r="AW378" i="72" s="1"/>
  <c r="AL378" i="72"/>
  <c r="AM378" i="72" s="1"/>
  <c r="AD378" i="72"/>
  <c r="AE378" i="72" s="1"/>
  <c r="U378" i="72"/>
  <c r="T378" i="72"/>
  <c r="L378" i="72"/>
  <c r="M378" i="72" s="1"/>
  <c r="BD377" i="72"/>
  <c r="BE377" i="72" s="1"/>
  <c r="AV377" i="72"/>
  <c r="AW377" i="72" s="1"/>
  <c r="AL377" i="72"/>
  <c r="AM377" i="72" s="1"/>
  <c r="AD377" i="72"/>
  <c r="AE377" i="72" s="1"/>
  <c r="U377" i="72"/>
  <c r="T377" i="72"/>
  <c r="L377" i="72"/>
  <c r="M377" i="72" s="1"/>
  <c r="BD376" i="72"/>
  <c r="BE376" i="72" s="1"/>
  <c r="AV376" i="72"/>
  <c r="AW376" i="72" s="1"/>
  <c r="AM376" i="72"/>
  <c r="AL376" i="72"/>
  <c r="AD376" i="72"/>
  <c r="AE376" i="72" s="1"/>
  <c r="U376" i="72"/>
  <c r="T376" i="72"/>
  <c r="L376" i="72"/>
  <c r="M376" i="72" s="1"/>
  <c r="BD375" i="72"/>
  <c r="BE375" i="72" s="1"/>
  <c r="AW375" i="72"/>
  <c r="AV375" i="72"/>
  <c r="AL375" i="72"/>
  <c r="AM375" i="72" s="1"/>
  <c r="AE375" i="72"/>
  <c r="AD375" i="72"/>
  <c r="U375" i="72"/>
  <c r="T375" i="72"/>
  <c r="L375" i="72"/>
  <c r="M375" i="72" s="1"/>
  <c r="BD374" i="72"/>
  <c r="BE374" i="72" s="1"/>
  <c r="AV374" i="72"/>
  <c r="AW374" i="72" s="1"/>
  <c r="AM374" i="72"/>
  <c r="AL374" i="72"/>
  <c r="AD374" i="72"/>
  <c r="AE374" i="72" s="1"/>
  <c r="U374" i="72"/>
  <c r="T374" i="72"/>
  <c r="L374" i="72"/>
  <c r="M374" i="72" s="1"/>
  <c r="BD373" i="72"/>
  <c r="BE373" i="72" s="1"/>
  <c r="AV373" i="72"/>
  <c r="AW373" i="72" s="1"/>
  <c r="AL373" i="72"/>
  <c r="AM373" i="72" s="1"/>
  <c r="AE373" i="72"/>
  <c r="AD373" i="72"/>
  <c r="U373" i="72"/>
  <c r="T373" i="72"/>
  <c r="L373" i="72"/>
  <c r="M373" i="72" s="1"/>
  <c r="BD372" i="72"/>
  <c r="BE372" i="72" s="1"/>
  <c r="AV372" i="72"/>
  <c r="AW372" i="72" s="1"/>
  <c r="AL372" i="72"/>
  <c r="AM372" i="72" s="1"/>
  <c r="AD372" i="72"/>
  <c r="AE372" i="72" s="1"/>
  <c r="U372" i="72"/>
  <c r="T372" i="72"/>
  <c r="L372" i="72"/>
  <c r="M372" i="72" s="1"/>
  <c r="BD371" i="72"/>
  <c r="BE371" i="72" s="1"/>
  <c r="AV371" i="72"/>
  <c r="AW371" i="72" s="1"/>
  <c r="AL371" i="72"/>
  <c r="AM371" i="72" s="1"/>
  <c r="AD371" i="72"/>
  <c r="AE371" i="72" s="1"/>
  <c r="U371" i="72"/>
  <c r="T371" i="72"/>
  <c r="L371" i="72"/>
  <c r="M371" i="72" s="1"/>
  <c r="BD370" i="72"/>
  <c r="BE370" i="72" s="1"/>
  <c r="AV370" i="72"/>
  <c r="AW370" i="72" s="1"/>
  <c r="AM370" i="72"/>
  <c r="AL370" i="72"/>
  <c r="AD370" i="72"/>
  <c r="AE370" i="72" s="1"/>
  <c r="U370" i="72"/>
  <c r="T370" i="72"/>
  <c r="L370" i="72"/>
  <c r="M370" i="72" s="1"/>
  <c r="BD369" i="72"/>
  <c r="BE369" i="72" s="1"/>
  <c r="AW369" i="72"/>
  <c r="AV369" i="72"/>
  <c r="AL369" i="72"/>
  <c r="AM369" i="72" s="1"/>
  <c r="AE369" i="72"/>
  <c r="AD369" i="72"/>
  <c r="U369" i="72"/>
  <c r="T369" i="72"/>
  <c r="L369" i="72"/>
  <c r="M369" i="72" s="1"/>
  <c r="BD368" i="72"/>
  <c r="BE368" i="72" s="1"/>
  <c r="AV368" i="72"/>
  <c r="AW368" i="72" s="1"/>
  <c r="AM368" i="72"/>
  <c r="AL368" i="72"/>
  <c r="AD368" i="72"/>
  <c r="AE368" i="72" s="1"/>
  <c r="U368" i="72"/>
  <c r="T368" i="72"/>
  <c r="L368" i="72"/>
  <c r="M368" i="72" s="1"/>
  <c r="BD367" i="72"/>
  <c r="BE367" i="72" s="1"/>
  <c r="AV367" i="72"/>
  <c r="AW367" i="72" s="1"/>
  <c r="AL367" i="72"/>
  <c r="AM367" i="72" s="1"/>
  <c r="AE367" i="72"/>
  <c r="AD367" i="72"/>
  <c r="U367" i="72"/>
  <c r="T367" i="72"/>
  <c r="L367" i="72"/>
  <c r="M367" i="72" s="1"/>
  <c r="BD366" i="72"/>
  <c r="BE366" i="72" s="1"/>
  <c r="AV366" i="72"/>
  <c r="AW366" i="72" s="1"/>
  <c r="AL366" i="72"/>
  <c r="AM366" i="72" s="1"/>
  <c r="AD366" i="72"/>
  <c r="AE366" i="72" s="1"/>
  <c r="U366" i="72"/>
  <c r="T366" i="72"/>
  <c r="L366" i="72"/>
  <c r="M366" i="72" s="1"/>
  <c r="BD365" i="72"/>
  <c r="BE365" i="72" s="1"/>
  <c r="AV365" i="72"/>
  <c r="AW365" i="72" s="1"/>
  <c r="AL365" i="72"/>
  <c r="AM365" i="72" s="1"/>
  <c r="AD365" i="72"/>
  <c r="AE365" i="72" s="1"/>
  <c r="U365" i="72"/>
  <c r="T365" i="72"/>
  <c r="L365" i="72"/>
  <c r="M365" i="72" s="1"/>
  <c r="BD364" i="72"/>
  <c r="BE364" i="72" s="1"/>
  <c r="AV364" i="72"/>
  <c r="AW364" i="72" s="1"/>
  <c r="AM364" i="72"/>
  <c r="AL364" i="72"/>
  <c r="AD364" i="72"/>
  <c r="AE364" i="72" s="1"/>
  <c r="T364" i="72"/>
  <c r="U364" i="72" s="1"/>
  <c r="L364" i="72"/>
  <c r="M364" i="72" s="1"/>
  <c r="BD363" i="72"/>
  <c r="BE363" i="72" s="1"/>
  <c r="AW363" i="72"/>
  <c r="AV363" i="72"/>
  <c r="AL363" i="72"/>
  <c r="AM363" i="72" s="1"/>
  <c r="AE363" i="72"/>
  <c r="AD363" i="72"/>
  <c r="T363" i="72"/>
  <c r="U363" i="72" s="1"/>
  <c r="L363" i="72"/>
  <c r="M363" i="72" s="1"/>
  <c r="BD362" i="72"/>
  <c r="BE362" i="72" s="1"/>
  <c r="AV362" i="72"/>
  <c r="AW362" i="72" s="1"/>
  <c r="AM362" i="72"/>
  <c r="AL362" i="72"/>
  <c r="AD362" i="72"/>
  <c r="AE362" i="72" s="1"/>
  <c r="U362" i="72"/>
  <c r="T362" i="72"/>
  <c r="L362" i="72"/>
  <c r="M362" i="72" s="1"/>
  <c r="BD361" i="72"/>
  <c r="BE361" i="72" s="1"/>
  <c r="AW361" i="72"/>
  <c r="AV361" i="72"/>
  <c r="AL361" i="72"/>
  <c r="AM361" i="72" s="1"/>
  <c r="AD361" i="72"/>
  <c r="AE361" i="72" s="1"/>
  <c r="T361" i="72"/>
  <c r="U361" i="72" s="1"/>
  <c r="L361" i="72"/>
  <c r="M361" i="72" s="1"/>
  <c r="BD360" i="72"/>
  <c r="BE360" i="72" s="1"/>
  <c r="AV360" i="72"/>
  <c r="AW360" i="72" s="1"/>
  <c r="AL360" i="72"/>
  <c r="AM360" i="72" s="1"/>
  <c r="AE360" i="72"/>
  <c r="AD360" i="72"/>
  <c r="T360" i="72"/>
  <c r="U360" i="72" s="1"/>
  <c r="L360" i="72"/>
  <c r="M360" i="72" s="1"/>
  <c r="BE359" i="72"/>
  <c r="BD359" i="72"/>
  <c r="AV359" i="72"/>
  <c r="AW359" i="72" s="1"/>
  <c r="AM359" i="72"/>
  <c r="AL359" i="72"/>
  <c r="AD359" i="72"/>
  <c r="AE359" i="72" s="1"/>
  <c r="T359" i="72"/>
  <c r="U359" i="72" s="1"/>
  <c r="L359" i="72"/>
  <c r="M359" i="72" s="1"/>
  <c r="BD358" i="72"/>
  <c r="BE358" i="72" s="1"/>
  <c r="AV358" i="72"/>
  <c r="AW358" i="72" s="1"/>
  <c r="AL358" i="72"/>
  <c r="AM358" i="72" s="1"/>
  <c r="AD358" i="72"/>
  <c r="AE358" i="72" s="1"/>
  <c r="U358" i="72"/>
  <c r="T358" i="72"/>
  <c r="L358" i="72"/>
  <c r="M358" i="72" s="1"/>
  <c r="BD357" i="72"/>
  <c r="BE357" i="72" s="1"/>
  <c r="AW357" i="72"/>
  <c r="AV357" i="72"/>
  <c r="AL357" i="72"/>
  <c r="AM357" i="72" s="1"/>
  <c r="AE357" i="72"/>
  <c r="AD357" i="72"/>
  <c r="T357" i="72"/>
  <c r="U357" i="72" s="1"/>
  <c r="L357" i="72"/>
  <c r="M357" i="72" s="1"/>
  <c r="BD356" i="72"/>
  <c r="BE356" i="72" s="1"/>
  <c r="AW356" i="72"/>
  <c r="AV356" i="72"/>
  <c r="AL356" i="72"/>
  <c r="AM356" i="72" s="1"/>
  <c r="AD356" i="72"/>
  <c r="AE356" i="72" s="1"/>
  <c r="T356" i="72"/>
  <c r="U356" i="72" s="1"/>
  <c r="L356" i="72"/>
  <c r="M356" i="72" s="1"/>
  <c r="BD355" i="72"/>
  <c r="BE355" i="72" s="1"/>
  <c r="AV355" i="72"/>
  <c r="AW355" i="72" s="1"/>
  <c r="AM355" i="72"/>
  <c r="AL355" i="72"/>
  <c r="AD355" i="72"/>
  <c r="AE355" i="72" s="1"/>
  <c r="U355" i="72"/>
  <c r="T355" i="72"/>
  <c r="L355" i="72"/>
  <c r="M355" i="72" s="1"/>
  <c r="BE354" i="72"/>
  <c r="BD354" i="72"/>
  <c r="AV354" i="72"/>
  <c r="AW354" i="72" s="1"/>
  <c r="AL354" i="72"/>
  <c r="AM354" i="72" s="1"/>
  <c r="AD354" i="72"/>
  <c r="AE354" i="72" s="1"/>
  <c r="T354" i="72"/>
  <c r="U354" i="72" s="1"/>
  <c r="L354" i="72"/>
  <c r="M354" i="72" s="1"/>
  <c r="BD353" i="72"/>
  <c r="BE353" i="72" s="1"/>
  <c r="AV353" i="72"/>
  <c r="AW353" i="72" s="1"/>
  <c r="AL353" i="72"/>
  <c r="AM353" i="72" s="1"/>
  <c r="AE353" i="72"/>
  <c r="AD353" i="72"/>
  <c r="T353" i="72"/>
  <c r="U353" i="72" s="1"/>
  <c r="L353" i="72"/>
  <c r="M353" i="72" s="1"/>
  <c r="BD352" i="72"/>
  <c r="BE352" i="72" s="1"/>
  <c r="AW352" i="72"/>
  <c r="AV352" i="72"/>
  <c r="AL352" i="72"/>
  <c r="AM352" i="72" s="1"/>
  <c r="AE352" i="72"/>
  <c r="AD352" i="72"/>
  <c r="T352" i="72"/>
  <c r="U352" i="72" s="1"/>
  <c r="L352" i="72"/>
  <c r="M352" i="72" s="1"/>
  <c r="BE351" i="72"/>
  <c r="BD351" i="72"/>
  <c r="AV351" i="72"/>
  <c r="AW351" i="72" s="1"/>
  <c r="AL351" i="72"/>
  <c r="AM351" i="72" s="1"/>
  <c r="AD351" i="72"/>
  <c r="AE351" i="72" s="1"/>
  <c r="U351" i="72"/>
  <c r="T351" i="72"/>
  <c r="L351" i="72"/>
  <c r="M351" i="72" s="1"/>
  <c r="BD350" i="72"/>
  <c r="BE350" i="72" s="1"/>
  <c r="AW350" i="72"/>
  <c r="AV350" i="72"/>
  <c r="AM350" i="72"/>
  <c r="AL350" i="72"/>
  <c r="AD350" i="72"/>
  <c r="AE350" i="72" s="1"/>
  <c r="U350" i="72"/>
  <c r="T350" i="72"/>
  <c r="L350" i="72"/>
  <c r="M350" i="72" s="1"/>
  <c r="BD349" i="72"/>
  <c r="BE349" i="72" s="1"/>
  <c r="AW349" i="72"/>
  <c r="AV349" i="72"/>
  <c r="AL349" i="72"/>
  <c r="AM349" i="72" s="1"/>
  <c r="AD349" i="72"/>
  <c r="AE349" i="72" s="1"/>
  <c r="T349" i="72"/>
  <c r="U349" i="72" s="1"/>
  <c r="L349" i="72"/>
  <c r="M349" i="72" s="1"/>
  <c r="BD348" i="72"/>
  <c r="BE348" i="72" s="1"/>
  <c r="AV348" i="72"/>
  <c r="AW348" i="72" s="1"/>
  <c r="AM348" i="72"/>
  <c r="AL348" i="72"/>
  <c r="AE348" i="72"/>
  <c r="AD348" i="72"/>
  <c r="T348" i="72"/>
  <c r="U348" i="72" s="1"/>
  <c r="L348" i="72"/>
  <c r="M348" i="72" s="1"/>
  <c r="BE347" i="72"/>
  <c r="BD347" i="72"/>
  <c r="AV347" i="72"/>
  <c r="AW347" i="72" s="1"/>
  <c r="AM347" i="72"/>
  <c r="AL347" i="72"/>
  <c r="AD347" i="72"/>
  <c r="AE347" i="72" s="1"/>
  <c r="T347" i="72"/>
  <c r="U347" i="72" s="1"/>
  <c r="L347" i="72"/>
  <c r="M347" i="72" s="1"/>
  <c r="BD346" i="72"/>
  <c r="BE346" i="72" s="1"/>
  <c r="AV346" i="72"/>
  <c r="AW346" i="72" s="1"/>
  <c r="AL346" i="72"/>
  <c r="AM346" i="72" s="1"/>
  <c r="AE346" i="72"/>
  <c r="AD346" i="72"/>
  <c r="U346" i="72"/>
  <c r="T346" i="72"/>
  <c r="L346" i="72"/>
  <c r="M346" i="72" s="1"/>
  <c r="BD345" i="72"/>
  <c r="BE345" i="72" s="1"/>
  <c r="AW345" i="72"/>
  <c r="AV345" i="72"/>
  <c r="AL345" i="72"/>
  <c r="AM345" i="72" s="1"/>
  <c r="AE345" i="72"/>
  <c r="AD345" i="72"/>
  <c r="T345" i="72"/>
  <c r="U345" i="72" s="1"/>
  <c r="L345" i="72"/>
  <c r="M345" i="72" s="1"/>
  <c r="BD344" i="72"/>
  <c r="BE344" i="72" s="1"/>
  <c r="AV344" i="72"/>
  <c r="AW344" i="72" s="1"/>
  <c r="AL344" i="72"/>
  <c r="AM344" i="72" s="1"/>
  <c r="AD344" i="72"/>
  <c r="AE344" i="72" s="1"/>
  <c r="U344" i="72"/>
  <c r="T344" i="72"/>
  <c r="L344" i="72"/>
  <c r="M344" i="72" s="1"/>
  <c r="BD343" i="72"/>
  <c r="BE343" i="72" s="1"/>
  <c r="AV343" i="72"/>
  <c r="AW343" i="72" s="1"/>
  <c r="AM343" i="72"/>
  <c r="AL343" i="72"/>
  <c r="AD343" i="72"/>
  <c r="AE343" i="72" s="1"/>
  <c r="U343" i="72"/>
  <c r="T343" i="72"/>
  <c r="L343" i="72"/>
  <c r="M343" i="72" s="1"/>
  <c r="BE342" i="72"/>
  <c r="BD342" i="72"/>
  <c r="AV342" i="72"/>
  <c r="AW342" i="72" s="1"/>
  <c r="AL342" i="72"/>
  <c r="AM342" i="72" s="1"/>
  <c r="AD342" i="72"/>
  <c r="AE342" i="72" s="1"/>
  <c r="T342" i="72"/>
  <c r="U342" i="72" s="1"/>
  <c r="L342" i="72"/>
  <c r="M342" i="72" s="1"/>
  <c r="BD341" i="72"/>
  <c r="BE341" i="72" s="1"/>
  <c r="AV341" i="72"/>
  <c r="AW341" i="72" s="1"/>
  <c r="AL341" i="72"/>
  <c r="AM341" i="72" s="1"/>
  <c r="AE341" i="72"/>
  <c r="AD341" i="72"/>
  <c r="T341" i="72"/>
  <c r="U341" i="72" s="1"/>
  <c r="L341" i="72"/>
  <c r="M341" i="72" s="1"/>
  <c r="BE340" i="72"/>
  <c r="BD340" i="72"/>
  <c r="AW340" i="72"/>
  <c r="AV340" i="72"/>
  <c r="AL340" i="72"/>
  <c r="AM340" i="72" s="1"/>
  <c r="AE340" i="72"/>
  <c r="AD340" i="72"/>
  <c r="T340" i="72"/>
  <c r="U340" i="72" s="1"/>
  <c r="L340" i="72"/>
  <c r="M340" i="72" s="1"/>
  <c r="BE339" i="72"/>
  <c r="BD339" i="72"/>
  <c r="AV339" i="72"/>
  <c r="AW339" i="72" s="1"/>
  <c r="AL339" i="72"/>
  <c r="AM339" i="72" s="1"/>
  <c r="AD339" i="72"/>
  <c r="AE339" i="72" s="1"/>
  <c r="U339" i="72"/>
  <c r="T339" i="72"/>
  <c r="L339" i="72"/>
  <c r="M339" i="72" s="1"/>
  <c r="BD338" i="72"/>
  <c r="BE338" i="72" s="1"/>
  <c r="AW338" i="72"/>
  <c r="AV338" i="72"/>
  <c r="AM338" i="72"/>
  <c r="AL338" i="72"/>
  <c r="AD338" i="72"/>
  <c r="AE338" i="72" s="1"/>
  <c r="U338" i="72"/>
  <c r="T338" i="72"/>
  <c r="L338" i="72"/>
  <c r="M338" i="72" s="1"/>
  <c r="BD337" i="72"/>
  <c r="BE337" i="72" s="1"/>
  <c r="AW337" i="72"/>
  <c r="AV337" i="72"/>
  <c r="AL337" i="72"/>
  <c r="AM337" i="72" s="1"/>
  <c r="AD337" i="72"/>
  <c r="AE337" i="72" s="1"/>
  <c r="T337" i="72"/>
  <c r="U337" i="72" s="1"/>
  <c r="L337" i="72"/>
  <c r="M337" i="72" s="1"/>
  <c r="BD336" i="72"/>
  <c r="BE336" i="72" s="1"/>
  <c r="AW336" i="72"/>
  <c r="AV336" i="72"/>
  <c r="AM336" i="72"/>
  <c r="AL336" i="72"/>
  <c r="AE336" i="72"/>
  <c r="AD336" i="72"/>
  <c r="T336" i="72"/>
  <c r="U336" i="72" s="1"/>
  <c r="L336" i="72"/>
  <c r="M336" i="72" s="1"/>
  <c r="BE335" i="72"/>
  <c r="BD335" i="72"/>
  <c r="AV335" i="72"/>
  <c r="AW335" i="72" s="1"/>
  <c r="AM335" i="72"/>
  <c r="AL335" i="72"/>
  <c r="AD335" i="72"/>
  <c r="AE335" i="72" s="1"/>
  <c r="T335" i="72"/>
  <c r="U335" i="72" s="1"/>
  <c r="L335" i="72"/>
  <c r="M335" i="72" s="1"/>
  <c r="BD334" i="72"/>
  <c r="BE334" i="72" s="1"/>
  <c r="AV334" i="72"/>
  <c r="AW334" i="72" s="1"/>
  <c r="AM334" i="72"/>
  <c r="AL334" i="72"/>
  <c r="AD334" i="72"/>
  <c r="AE334" i="72" s="1"/>
  <c r="U334" i="72"/>
  <c r="T334" i="72"/>
  <c r="L334" i="72"/>
  <c r="M334" i="72" s="1"/>
  <c r="BD333" i="72"/>
  <c r="BE333" i="72" s="1"/>
  <c r="AW333" i="72"/>
  <c r="AV333" i="72"/>
  <c r="AL333" i="72"/>
  <c r="AM333" i="72" s="1"/>
  <c r="AE333" i="72"/>
  <c r="AD333" i="72"/>
  <c r="T333" i="72"/>
  <c r="U333" i="72" s="1"/>
  <c r="L333" i="72"/>
  <c r="M333" i="72" s="1"/>
  <c r="BD332" i="72"/>
  <c r="BE332" i="72" s="1"/>
  <c r="AV332" i="72"/>
  <c r="AW332" i="72" s="1"/>
  <c r="AL332" i="72"/>
  <c r="AM332" i="72" s="1"/>
  <c r="AE332" i="72"/>
  <c r="AD332" i="72"/>
  <c r="T332" i="72"/>
  <c r="U332" i="72" s="1"/>
  <c r="L332" i="72"/>
  <c r="M332" i="72" s="1"/>
  <c r="BD331" i="72"/>
  <c r="BE331" i="72" s="1"/>
  <c r="AV331" i="72"/>
  <c r="AW331" i="72" s="1"/>
  <c r="AM331" i="72"/>
  <c r="AL331" i="72"/>
  <c r="AD331" i="72"/>
  <c r="AE331" i="72" s="1"/>
  <c r="U331" i="72"/>
  <c r="T331" i="72"/>
  <c r="L331" i="72"/>
  <c r="M331" i="72" s="1"/>
  <c r="BE330" i="72"/>
  <c r="BD330" i="72"/>
  <c r="AV330" i="72"/>
  <c r="AW330" i="72" s="1"/>
  <c r="AL330" i="72"/>
  <c r="AM330" i="72" s="1"/>
  <c r="AD330" i="72"/>
  <c r="AE330" i="72" s="1"/>
  <c r="U330" i="72"/>
  <c r="T330" i="72"/>
  <c r="L330" i="72"/>
  <c r="M330" i="72" s="1"/>
  <c r="BD329" i="72"/>
  <c r="BE329" i="72" s="1"/>
  <c r="AV329" i="72"/>
  <c r="AW329" i="72" s="1"/>
  <c r="AL329" i="72"/>
  <c r="AM329" i="72" s="1"/>
  <c r="AE329" i="72"/>
  <c r="AD329" i="72"/>
  <c r="T329" i="72"/>
  <c r="U329" i="72" s="1"/>
  <c r="L329" i="72"/>
  <c r="M329" i="72" s="1"/>
  <c r="BD328" i="72"/>
  <c r="BE328" i="72" s="1"/>
  <c r="AW328" i="72"/>
  <c r="AV328" i="72"/>
  <c r="AL328" i="72"/>
  <c r="AM328" i="72" s="1"/>
  <c r="AE328" i="72"/>
  <c r="AD328" i="72"/>
  <c r="T328" i="72"/>
  <c r="U328" i="72" s="1"/>
  <c r="L328" i="72"/>
  <c r="M328" i="72" s="1"/>
  <c r="BE327" i="72"/>
  <c r="BD327" i="72"/>
  <c r="AV327" i="72"/>
  <c r="AW327" i="72" s="1"/>
  <c r="AL327" i="72"/>
  <c r="AM327" i="72" s="1"/>
  <c r="AD327" i="72"/>
  <c r="AE327" i="72" s="1"/>
  <c r="U327" i="72"/>
  <c r="T327" i="72"/>
  <c r="L327" i="72"/>
  <c r="M327" i="72" s="1"/>
  <c r="BD326" i="72"/>
  <c r="BE326" i="72" s="1"/>
  <c r="AV326" i="72"/>
  <c r="AW326" i="72" s="1"/>
  <c r="AM326" i="72"/>
  <c r="AL326" i="72"/>
  <c r="AD326" i="72"/>
  <c r="AE326" i="72" s="1"/>
  <c r="T326" i="72"/>
  <c r="U326" i="72" s="1"/>
  <c r="L326" i="72"/>
  <c r="M326" i="72" s="1"/>
  <c r="BD325" i="72"/>
  <c r="BE325" i="72" s="1"/>
  <c r="AW325" i="72"/>
  <c r="AV325" i="72"/>
  <c r="AL325" i="72"/>
  <c r="AM325" i="72" s="1"/>
  <c r="AD325" i="72"/>
  <c r="AE325" i="72" s="1"/>
  <c r="U325" i="72"/>
  <c r="T325" i="72"/>
  <c r="L325" i="72"/>
  <c r="M325" i="72" s="1"/>
  <c r="BD324" i="72"/>
  <c r="BE324" i="72" s="1"/>
  <c r="AV324" i="72"/>
  <c r="AW324" i="72" s="1"/>
  <c r="AL324" i="72"/>
  <c r="AM324" i="72" s="1"/>
  <c r="AE324" i="72"/>
  <c r="AD324" i="72"/>
  <c r="T324" i="72"/>
  <c r="U324" i="72" s="1"/>
  <c r="L324" i="72"/>
  <c r="M324" i="72" s="1"/>
  <c r="BE323" i="72"/>
  <c r="BD323" i="72"/>
  <c r="AV323" i="72"/>
  <c r="AW323" i="72" s="1"/>
  <c r="AM323" i="72"/>
  <c r="AL323" i="72"/>
  <c r="AD323" i="72"/>
  <c r="AE323" i="72" s="1"/>
  <c r="T323" i="72"/>
  <c r="U323" i="72" s="1"/>
  <c r="L323" i="72"/>
  <c r="M323" i="72" s="1"/>
  <c r="BE322" i="72"/>
  <c r="BD322" i="72"/>
  <c r="AV322" i="72"/>
  <c r="AW322" i="72" s="1"/>
  <c r="AL322" i="72"/>
  <c r="AM322" i="72" s="1"/>
  <c r="AD322" i="72"/>
  <c r="AE322" i="72" s="1"/>
  <c r="U322" i="72"/>
  <c r="T322" i="72"/>
  <c r="L322" i="72"/>
  <c r="M322" i="72" s="1"/>
  <c r="BD321" i="72"/>
  <c r="BE321" i="72" s="1"/>
  <c r="AW321" i="72"/>
  <c r="AV321" i="72"/>
  <c r="AL321" i="72"/>
  <c r="AM321" i="72" s="1"/>
  <c r="AE321" i="72"/>
  <c r="AD321" i="72"/>
  <c r="T321" i="72"/>
  <c r="U321" i="72" s="1"/>
  <c r="L321" i="72"/>
  <c r="M321" i="72" s="1"/>
  <c r="BD320" i="72"/>
  <c r="BE320" i="72" s="1"/>
  <c r="AV320" i="72"/>
  <c r="AW320" i="72" s="1"/>
  <c r="AL320" i="72"/>
  <c r="AM320" i="72" s="1"/>
  <c r="AE320" i="72"/>
  <c r="AD320" i="72"/>
  <c r="T320" i="72"/>
  <c r="U320" i="72" s="1"/>
  <c r="L320" i="72"/>
  <c r="M320" i="72" s="1"/>
  <c r="BD319" i="72"/>
  <c r="BE319" i="72" s="1"/>
  <c r="AV319" i="72"/>
  <c r="AW319" i="72" s="1"/>
  <c r="AM319" i="72"/>
  <c r="AL319" i="72"/>
  <c r="AD319" i="72"/>
  <c r="AE319" i="72" s="1"/>
  <c r="U319" i="72"/>
  <c r="T319" i="72"/>
  <c r="L319" i="72"/>
  <c r="M319" i="72" s="1"/>
  <c r="BE318" i="72"/>
  <c r="BD318" i="72"/>
  <c r="AV318" i="72"/>
  <c r="AW318" i="72" s="1"/>
  <c r="AM318" i="72"/>
  <c r="AL318" i="72"/>
  <c r="AD318" i="72"/>
  <c r="AE318" i="72" s="1"/>
  <c r="T318" i="72"/>
  <c r="U318" i="72" s="1"/>
  <c r="L318" i="72"/>
  <c r="M318" i="72" s="1"/>
  <c r="BD317" i="72"/>
  <c r="BE317" i="72" s="1"/>
  <c r="AV317" i="72"/>
  <c r="AW317" i="72" s="1"/>
  <c r="AL317" i="72"/>
  <c r="AM317" i="72" s="1"/>
  <c r="AE317" i="72"/>
  <c r="AD317" i="72"/>
  <c r="T317" i="72"/>
  <c r="U317" i="72" s="1"/>
  <c r="L317" i="72"/>
  <c r="M317" i="72" s="1"/>
  <c r="BD316" i="72"/>
  <c r="BE316" i="72" s="1"/>
  <c r="AW316" i="72"/>
  <c r="AV316" i="72"/>
  <c r="AL316" i="72"/>
  <c r="AM316" i="72" s="1"/>
  <c r="AE316" i="72"/>
  <c r="AD316" i="72"/>
  <c r="T316" i="72"/>
  <c r="U316" i="72" s="1"/>
  <c r="L316" i="72"/>
  <c r="M316" i="72" s="1"/>
  <c r="BE315" i="72"/>
  <c r="BD315" i="72"/>
  <c r="AV315" i="72"/>
  <c r="AW315" i="72" s="1"/>
  <c r="AL315" i="72"/>
  <c r="AM315" i="72" s="1"/>
  <c r="AD315" i="72"/>
  <c r="AE315" i="72" s="1"/>
  <c r="U315" i="72"/>
  <c r="T315" i="72"/>
  <c r="L315" i="72"/>
  <c r="M315" i="72" s="1"/>
  <c r="BD314" i="72"/>
  <c r="BE314" i="72" s="1"/>
  <c r="AV314" i="72"/>
  <c r="AW314" i="72" s="1"/>
  <c r="AM314" i="72"/>
  <c r="AL314" i="72"/>
  <c r="AD314" i="72"/>
  <c r="AE314" i="72" s="1"/>
  <c r="T314" i="72"/>
  <c r="U314" i="72" s="1"/>
  <c r="L314" i="72"/>
  <c r="M314" i="72" s="1"/>
  <c r="BD313" i="72"/>
  <c r="BE313" i="72" s="1"/>
  <c r="AW313" i="72"/>
  <c r="AV313" i="72"/>
  <c r="AL313" i="72"/>
  <c r="AM313" i="72" s="1"/>
  <c r="AD313" i="72"/>
  <c r="AE313" i="72" s="1"/>
  <c r="U313" i="72"/>
  <c r="T313" i="72"/>
  <c r="L313" i="72"/>
  <c r="M313" i="72" s="1"/>
  <c r="BD312" i="72"/>
  <c r="BE312" i="72" s="1"/>
  <c r="AV312" i="72"/>
  <c r="AW312" i="72" s="1"/>
  <c r="AL312" i="72"/>
  <c r="AM312" i="72" s="1"/>
  <c r="AE312" i="72"/>
  <c r="AD312" i="72"/>
  <c r="T312" i="72"/>
  <c r="U312" i="72" s="1"/>
  <c r="L312" i="72"/>
  <c r="M312" i="72" s="1"/>
  <c r="BE311" i="72"/>
  <c r="BD311" i="72"/>
  <c r="AV311" i="72"/>
  <c r="AW311" i="72" s="1"/>
  <c r="AM311" i="72"/>
  <c r="AL311" i="72"/>
  <c r="AD311" i="72"/>
  <c r="AE311" i="72" s="1"/>
  <c r="T311" i="72"/>
  <c r="U311" i="72" s="1"/>
  <c r="L311" i="72"/>
  <c r="M311" i="72" s="1"/>
  <c r="BE310" i="72"/>
  <c r="BD310" i="72"/>
  <c r="AV310" i="72"/>
  <c r="AW310" i="72" s="1"/>
  <c r="AL310" i="72"/>
  <c r="AM310" i="72" s="1"/>
  <c r="AD310" i="72"/>
  <c r="AE310" i="72" s="1"/>
  <c r="U310" i="72"/>
  <c r="T310" i="72"/>
  <c r="L310" i="72"/>
  <c r="M310" i="72" s="1"/>
  <c r="BD309" i="72"/>
  <c r="BE309" i="72" s="1"/>
  <c r="AW309" i="72"/>
  <c r="AV309" i="72"/>
  <c r="AL309" i="72"/>
  <c r="AM309" i="72" s="1"/>
  <c r="AE309" i="72"/>
  <c r="AD309" i="72"/>
  <c r="T309" i="72"/>
  <c r="U309" i="72" s="1"/>
  <c r="L309" i="72"/>
  <c r="M309" i="72" s="1"/>
  <c r="BD308" i="72"/>
  <c r="BE308" i="72" s="1"/>
  <c r="AV308" i="72"/>
  <c r="AW308" i="72" s="1"/>
  <c r="AL308" i="72"/>
  <c r="AM308" i="72" s="1"/>
  <c r="AD308" i="72"/>
  <c r="AE308" i="72" s="1"/>
  <c r="U308" i="72"/>
  <c r="T308" i="72"/>
  <c r="L308" i="72"/>
  <c r="M308" i="72" s="1"/>
  <c r="BD307" i="72"/>
  <c r="BE307" i="72" s="1"/>
  <c r="AV307" i="72"/>
  <c r="AW307" i="72" s="1"/>
  <c r="AM307" i="72"/>
  <c r="AL307" i="72"/>
  <c r="AD307" i="72"/>
  <c r="AE307" i="72" s="1"/>
  <c r="U307" i="72"/>
  <c r="T307" i="72"/>
  <c r="L307" i="72"/>
  <c r="M307" i="72" s="1"/>
  <c r="BE306" i="72"/>
  <c r="BD306" i="72"/>
  <c r="AV306" i="72"/>
  <c r="AW306" i="72" s="1"/>
  <c r="AL306" i="72"/>
  <c r="AM306" i="72" s="1"/>
  <c r="AD306" i="72"/>
  <c r="AE306" i="72" s="1"/>
  <c r="U306" i="72"/>
  <c r="T306" i="72"/>
  <c r="L306" i="72"/>
  <c r="M306" i="72" s="1"/>
  <c r="BD305" i="72"/>
  <c r="BE305" i="72" s="1"/>
  <c r="AV305" i="72"/>
  <c r="AW305" i="72" s="1"/>
  <c r="AM305" i="72"/>
  <c r="AL305" i="72"/>
  <c r="AE305" i="72"/>
  <c r="AD305" i="72"/>
  <c r="T305" i="72"/>
  <c r="U305" i="72" s="1"/>
  <c r="L305" i="72"/>
  <c r="M305" i="72" s="1"/>
  <c r="BE304" i="72"/>
  <c r="BD304" i="72"/>
  <c r="AW304" i="72"/>
  <c r="AV304" i="72"/>
  <c r="AL304" i="72"/>
  <c r="AM304" i="72" s="1"/>
  <c r="AD304" i="72"/>
  <c r="AE304" i="72" s="1"/>
  <c r="T304" i="72"/>
  <c r="U304" i="72" s="1"/>
  <c r="L304" i="72"/>
  <c r="M304" i="72" s="1"/>
  <c r="BE303" i="72"/>
  <c r="BD303" i="72"/>
  <c r="AV303" i="72"/>
  <c r="AW303" i="72" s="1"/>
  <c r="AL303" i="72"/>
  <c r="AM303" i="72" s="1"/>
  <c r="AE303" i="72"/>
  <c r="AD303" i="72"/>
  <c r="U303" i="72"/>
  <c r="T303" i="72"/>
  <c r="L303" i="72"/>
  <c r="M303" i="72" s="1"/>
  <c r="BE302" i="72"/>
  <c r="BD302" i="72"/>
  <c r="AV302" i="72"/>
  <c r="AW302" i="72" s="1"/>
  <c r="AL302" i="72"/>
  <c r="AM302" i="72" s="1"/>
  <c r="AD302" i="72"/>
  <c r="AE302" i="72" s="1"/>
  <c r="U302" i="72"/>
  <c r="T302" i="72"/>
  <c r="L302" i="72"/>
  <c r="M302" i="72" s="1"/>
  <c r="BE301" i="72"/>
  <c r="BD301" i="72"/>
  <c r="AV301" i="72"/>
  <c r="AW301" i="72" s="1"/>
  <c r="AL301" i="72"/>
  <c r="AM301" i="72" s="1"/>
  <c r="AE301" i="72"/>
  <c r="AD301" i="72"/>
  <c r="U301" i="72"/>
  <c r="T301" i="72"/>
  <c r="L301" i="72"/>
  <c r="M301" i="72" s="1"/>
  <c r="BE300" i="72"/>
  <c r="BD300" i="72"/>
  <c r="AV300" i="72"/>
  <c r="AW300" i="72" s="1"/>
  <c r="AL300" i="72"/>
  <c r="AM300" i="72" s="1"/>
  <c r="AD300" i="72"/>
  <c r="AE300" i="72" s="1"/>
  <c r="U300" i="72"/>
  <c r="T300" i="72"/>
  <c r="L300" i="72"/>
  <c r="M300" i="72" s="1"/>
  <c r="BE299" i="72"/>
  <c r="BD299" i="72"/>
  <c r="AV299" i="72"/>
  <c r="AW299" i="72" s="1"/>
  <c r="AL299" i="72"/>
  <c r="AM299" i="72" s="1"/>
  <c r="AE299" i="72"/>
  <c r="AD299" i="72"/>
  <c r="U299" i="72"/>
  <c r="T299" i="72"/>
  <c r="L299" i="72"/>
  <c r="M299" i="72" s="1"/>
  <c r="BE298" i="72"/>
  <c r="BD298" i="72"/>
  <c r="AV298" i="72"/>
  <c r="AW298" i="72" s="1"/>
  <c r="AL298" i="72"/>
  <c r="AM298" i="72" s="1"/>
  <c r="AD298" i="72"/>
  <c r="AE298" i="72" s="1"/>
  <c r="U298" i="72"/>
  <c r="T298" i="72"/>
  <c r="L298" i="72"/>
  <c r="M298" i="72" s="1"/>
  <c r="BE297" i="72"/>
  <c r="BD297" i="72"/>
  <c r="AV297" i="72"/>
  <c r="AW297" i="72" s="1"/>
  <c r="AL297" i="72"/>
  <c r="AM297" i="72" s="1"/>
  <c r="AE297" i="72"/>
  <c r="AD297" i="72"/>
  <c r="U297" i="72"/>
  <c r="T297" i="72"/>
  <c r="L297" i="72"/>
  <c r="M297" i="72" s="1"/>
  <c r="BE296" i="72"/>
  <c r="BD296" i="72"/>
  <c r="AV296" i="72"/>
  <c r="AW296" i="72" s="1"/>
  <c r="AL296" i="72"/>
  <c r="AM296" i="72" s="1"/>
  <c r="AD296" i="72"/>
  <c r="AE296" i="72" s="1"/>
  <c r="U296" i="72"/>
  <c r="T296" i="72"/>
  <c r="L296" i="72"/>
  <c r="M296" i="72" s="1"/>
  <c r="BE295" i="72"/>
  <c r="BD295" i="72"/>
  <c r="AV295" i="72"/>
  <c r="AW295" i="72" s="1"/>
  <c r="AL295" i="72"/>
  <c r="AM295" i="72" s="1"/>
  <c r="AE295" i="72"/>
  <c r="AD295" i="72"/>
  <c r="U295" i="72"/>
  <c r="T295" i="72"/>
  <c r="L295" i="72"/>
  <c r="M295" i="72" s="1"/>
  <c r="BE294" i="72"/>
  <c r="BD294" i="72"/>
  <c r="AV294" i="72"/>
  <c r="AW294" i="72" s="1"/>
  <c r="AL294" i="72"/>
  <c r="AM294" i="72" s="1"/>
  <c r="AD294" i="72"/>
  <c r="AE294" i="72" s="1"/>
  <c r="U294" i="72"/>
  <c r="T294" i="72"/>
  <c r="L294" i="72"/>
  <c r="M294" i="72" s="1"/>
  <c r="BE293" i="72"/>
  <c r="BD293" i="72"/>
  <c r="AV293" i="72"/>
  <c r="AW293" i="72" s="1"/>
  <c r="AL293" i="72"/>
  <c r="AM293" i="72" s="1"/>
  <c r="AE293" i="72"/>
  <c r="AD293" i="72"/>
  <c r="U293" i="72"/>
  <c r="T293" i="72"/>
  <c r="L293" i="72"/>
  <c r="M293" i="72" s="1"/>
  <c r="BE292" i="72"/>
  <c r="BD292" i="72"/>
  <c r="AV292" i="72"/>
  <c r="AW292" i="72" s="1"/>
  <c r="AL292" i="72"/>
  <c r="AM292" i="72" s="1"/>
  <c r="AD292" i="72"/>
  <c r="AE292" i="72" s="1"/>
  <c r="U292" i="72"/>
  <c r="T292" i="72"/>
  <c r="L292" i="72"/>
  <c r="M292" i="72" s="1"/>
  <c r="BE291" i="72"/>
  <c r="BD291" i="72"/>
  <c r="AV291" i="72"/>
  <c r="AW291" i="72" s="1"/>
  <c r="AL291" i="72"/>
  <c r="AM291" i="72" s="1"/>
  <c r="AE291" i="72"/>
  <c r="AD291" i="72"/>
  <c r="U291" i="72"/>
  <c r="T291" i="72"/>
  <c r="L291" i="72"/>
  <c r="M291" i="72" s="1"/>
  <c r="BE290" i="72"/>
  <c r="BD290" i="72"/>
  <c r="AV290" i="72"/>
  <c r="AW290" i="72" s="1"/>
  <c r="AL290" i="72"/>
  <c r="AM290" i="72" s="1"/>
  <c r="AD290" i="72"/>
  <c r="AE290" i="72" s="1"/>
  <c r="U290" i="72"/>
  <c r="T290" i="72"/>
  <c r="L290" i="72"/>
  <c r="M290" i="72" s="1"/>
  <c r="BE289" i="72"/>
  <c r="BD289" i="72"/>
  <c r="AV289" i="72"/>
  <c r="AW289" i="72" s="1"/>
  <c r="AL289" i="72"/>
  <c r="AM289" i="72" s="1"/>
  <c r="AE289" i="72"/>
  <c r="AD289" i="72"/>
  <c r="U289" i="72"/>
  <c r="T289" i="72"/>
  <c r="L289" i="72"/>
  <c r="M289" i="72" s="1"/>
  <c r="BE288" i="72"/>
  <c r="BD288" i="72"/>
  <c r="AV288" i="72"/>
  <c r="AW288" i="72" s="1"/>
  <c r="AL288" i="72"/>
  <c r="AM288" i="72" s="1"/>
  <c r="AD288" i="72"/>
  <c r="AE288" i="72" s="1"/>
  <c r="U288" i="72"/>
  <c r="T288" i="72"/>
  <c r="L288" i="72"/>
  <c r="M288" i="72" s="1"/>
  <c r="BE287" i="72"/>
  <c r="BD287" i="72"/>
  <c r="AV287" i="72"/>
  <c r="AW287" i="72" s="1"/>
  <c r="AL287" i="72"/>
  <c r="AM287" i="72" s="1"/>
  <c r="AE287" i="72"/>
  <c r="AD287" i="72"/>
  <c r="U287" i="72"/>
  <c r="T287" i="72"/>
  <c r="L287" i="72"/>
  <c r="M287" i="72" s="1"/>
  <c r="BE286" i="72"/>
  <c r="BD286" i="72"/>
  <c r="AV286" i="72"/>
  <c r="AW286" i="72" s="1"/>
  <c r="AL286" i="72"/>
  <c r="AM286" i="72" s="1"/>
  <c r="AD286" i="72"/>
  <c r="AE286" i="72" s="1"/>
  <c r="U286" i="72"/>
  <c r="T286" i="72"/>
  <c r="L286" i="72"/>
  <c r="M286" i="72" s="1"/>
  <c r="BE285" i="72"/>
  <c r="BD285" i="72"/>
  <c r="AV285" i="72"/>
  <c r="AW285" i="72" s="1"/>
  <c r="AL285" i="72"/>
  <c r="AM285" i="72" s="1"/>
  <c r="AE285" i="72"/>
  <c r="AD285" i="72"/>
  <c r="U285" i="72"/>
  <c r="T285" i="72"/>
  <c r="L285" i="72"/>
  <c r="M285" i="72" s="1"/>
  <c r="BE284" i="72"/>
  <c r="BD284" i="72"/>
  <c r="AV284" i="72"/>
  <c r="AW284" i="72" s="1"/>
  <c r="AL284" i="72"/>
  <c r="AM284" i="72" s="1"/>
  <c r="AD284" i="72"/>
  <c r="AE284" i="72" s="1"/>
  <c r="U284" i="72"/>
  <c r="T284" i="72"/>
  <c r="L284" i="72"/>
  <c r="M284" i="72" s="1"/>
  <c r="BE283" i="72"/>
  <c r="BD283" i="72"/>
  <c r="AV283" i="72"/>
  <c r="AW283" i="72" s="1"/>
  <c r="AL283" i="72"/>
  <c r="AM283" i="72" s="1"/>
  <c r="AE283" i="72"/>
  <c r="AD283" i="72"/>
  <c r="U283" i="72"/>
  <c r="T283" i="72"/>
  <c r="L283" i="72"/>
  <c r="M283" i="72" s="1"/>
  <c r="BE282" i="72"/>
  <c r="BD282" i="72"/>
  <c r="AV282" i="72"/>
  <c r="AW282" i="72" s="1"/>
  <c r="AL282" i="72"/>
  <c r="AM282" i="72" s="1"/>
  <c r="AD282" i="72"/>
  <c r="AE282" i="72" s="1"/>
  <c r="U282" i="72"/>
  <c r="T282" i="72"/>
  <c r="L282" i="72"/>
  <c r="M282" i="72" s="1"/>
  <c r="BE281" i="72"/>
  <c r="BD281" i="72"/>
  <c r="AV281" i="72"/>
  <c r="AW281" i="72" s="1"/>
  <c r="AL281" i="72"/>
  <c r="AM281" i="72" s="1"/>
  <c r="AE281" i="72"/>
  <c r="AD281" i="72"/>
  <c r="U281" i="72"/>
  <c r="T281" i="72"/>
  <c r="L281" i="72"/>
  <c r="M281" i="72" s="1"/>
  <c r="BE280" i="72"/>
  <c r="BD280" i="72"/>
  <c r="AV280" i="72"/>
  <c r="AW280" i="72" s="1"/>
  <c r="AL280" i="72"/>
  <c r="AM280" i="72" s="1"/>
  <c r="AD280" i="72"/>
  <c r="AE280" i="72" s="1"/>
  <c r="U280" i="72"/>
  <c r="T280" i="72"/>
  <c r="L280" i="72"/>
  <c r="M280" i="72" s="1"/>
  <c r="BE279" i="72"/>
  <c r="BD279" i="72"/>
  <c r="AV279" i="72"/>
  <c r="AW279" i="72" s="1"/>
  <c r="AL279" i="72"/>
  <c r="AM279" i="72" s="1"/>
  <c r="AE279" i="72"/>
  <c r="AD279" i="72"/>
  <c r="U279" i="72"/>
  <c r="T279" i="72"/>
  <c r="L279" i="72"/>
  <c r="M279" i="72" s="1"/>
  <c r="BE278" i="72"/>
  <c r="BD278" i="72"/>
  <c r="AV278" i="72"/>
  <c r="AW278" i="72" s="1"/>
  <c r="AL278" i="72"/>
  <c r="AM278" i="72" s="1"/>
  <c r="AD278" i="72"/>
  <c r="AE278" i="72" s="1"/>
  <c r="U278" i="72"/>
  <c r="T278" i="72"/>
  <c r="L278" i="72"/>
  <c r="M278" i="72" s="1"/>
  <c r="BE277" i="72"/>
  <c r="BD277" i="72"/>
  <c r="AV277" i="72"/>
  <c r="AW277" i="72" s="1"/>
  <c r="AL277" i="72"/>
  <c r="AM277" i="72" s="1"/>
  <c r="AE277" i="72"/>
  <c r="AD277" i="72"/>
  <c r="U277" i="72"/>
  <c r="T277" i="72"/>
  <c r="L277" i="72"/>
  <c r="M277" i="72" s="1"/>
  <c r="BE276" i="72"/>
  <c r="BD276" i="72"/>
  <c r="AV276" i="72"/>
  <c r="AW276" i="72" s="1"/>
  <c r="AL276" i="72"/>
  <c r="AM276" i="72" s="1"/>
  <c r="AD276" i="72"/>
  <c r="AE276" i="72" s="1"/>
  <c r="U276" i="72"/>
  <c r="T276" i="72"/>
  <c r="L276" i="72"/>
  <c r="M276" i="72" s="1"/>
  <c r="BE275" i="72"/>
  <c r="BD275" i="72"/>
  <c r="AV275" i="72"/>
  <c r="AW275" i="72" s="1"/>
  <c r="AL275" i="72"/>
  <c r="AM275" i="72" s="1"/>
  <c r="AD275" i="72"/>
  <c r="AE275" i="72" s="1"/>
  <c r="U275" i="72"/>
  <c r="T275" i="72"/>
  <c r="M275" i="72"/>
  <c r="L275" i="72"/>
  <c r="BE274" i="72"/>
  <c r="BD274" i="72"/>
  <c r="AV274" i="72"/>
  <c r="AW274" i="72" s="1"/>
  <c r="AL274" i="72"/>
  <c r="AM274" i="72" s="1"/>
  <c r="AE274" i="72"/>
  <c r="AD274" i="72"/>
  <c r="U274" i="72"/>
  <c r="T274" i="72"/>
  <c r="L274" i="72"/>
  <c r="M274" i="72" s="1"/>
  <c r="BE273" i="72"/>
  <c r="BD273" i="72"/>
  <c r="AV273" i="72"/>
  <c r="AW273" i="72" s="1"/>
  <c r="AL273" i="72"/>
  <c r="AM273" i="72" s="1"/>
  <c r="AD273" i="72"/>
  <c r="AE273" i="72" s="1"/>
  <c r="U273" i="72"/>
  <c r="T273" i="72"/>
  <c r="L273" i="72"/>
  <c r="M273" i="72" s="1"/>
  <c r="BE272" i="72"/>
  <c r="BD272" i="72"/>
  <c r="AV272" i="72"/>
  <c r="AW272" i="72" s="1"/>
  <c r="AL272" i="72"/>
  <c r="AM272" i="72" s="1"/>
  <c r="AD272" i="72"/>
  <c r="AE272" i="72" s="1"/>
  <c r="U272" i="72"/>
  <c r="T272" i="72"/>
  <c r="M272" i="72"/>
  <c r="L272" i="72"/>
  <c r="BE271" i="72"/>
  <c r="BD271" i="72"/>
  <c r="AV271" i="72"/>
  <c r="AW271" i="72" s="1"/>
  <c r="AL271" i="72"/>
  <c r="AM271" i="72" s="1"/>
  <c r="AE271" i="72"/>
  <c r="AD271" i="72"/>
  <c r="U271" i="72"/>
  <c r="T271" i="72"/>
  <c r="L271" i="72"/>
  <c r="M271" i="72" s="1"/>
  <c r="BE270" i="72"/>
  <c r="BD270" i="72"/>
  <c r="AV270" i="72"/>
  <c r="AW270" i="72" s="1"/>
  <c r="AL270" i="72"/>
  <c r="AM270" i="72" s="1"/>
  <c r="AD270" i="72"/>
  <c r="AE270" i="72" s="1"/>
  <c r="U270" i="72"/>
  <c r="T270" i="72"/>
  <c r="L270" i="72"/>
  <c r="M270" i="72" s="1"/>
  <c r="BE269" i="72"/>
  <c r="BD269" i="72"/>
  <c r="AV269" i="72"/>
  <c r="AW269" i="72" s="1"/>
  <c r="AL269" i="72"/>
  <c r="AM269" i="72" s="1"/>
  <c r="AD269" i="72"/>
  <c r="AE269" i="72" s="1"/>
  <c r="U269" i="72"/>
  <c r="T269" i="72"/>
  <c r="M269" i="72"/>
  <c r="L269" i="72"/>
  <c r="BE268" i="72"/>
  <c r="BD268" i="72"/>
  <c r="AV268" i="72"/>
  <c r="AW268" i="72" s="1"/>
  <c r="AL268" i="72"/>
  <c r="AM268" i="72" s="1"/>
  <c r="AE268" i="72"/>
  <c r="AD268" i="72"/>
  <c r="U268" i="72"/>
  <c r="T268" i="72"/>
  <c r="L268" i="72"/>
  <c r="M268" i="72" s="1"/>
  <c r="BE267" i="72"/>
  <c r="BD267" i="72"/>
  <c r="AV267" i="72"/>
  <c r="AW267" i="72" s="1"/>
  <c r="AL267" i="72"/>
  <c r="AM267" i="72" s="1"/>
  <c r="AD267" i="72"/>
  <c r="AE267" i="72" s="1"/>
  <c r="U267" i="72"/>
  <c r="T267" i="72"/>
  <c r="L267" i="72"/>
  <c r="M267" i="72" s="1"/>
  <c r="BE266" i="72"/>
  <c r="BD266" i="72"/>
  <c r="AV266" i="72"/>
  <c r="AW266" i="72" s="1"/>
  <c r="AL266" i="72"/>
  <c r="AM266" i="72" s="1"/>
  <c r="AD266" i="72"/>
  <c r="AE266" i="72" s="1"/>
  <c r="U266" i="72"/>
  <c r="T266" i="72"/>
  <c r="M266" i="72"/>
  <c r="L266" i="72"/>
  <c r="BE265" i="72"/>
  <c r="BD265" i="72"/>
  <c r="AV265" i="72"/>
  <c r="AW265" i="72" s="1"/>
  <c r="AL265" i="72"/>
  <c r="AM265" i="72" s="1"/>
  <c r="AE265" i="72"/>
  <c r="AD265" i="72"/>
  <c r="U265" i="72"/>
  <c r="T265" i="72"/>
  <c r="L265" i="72"/>
  <c r="M265" i="72" s="1"/>
  <c r="BE264" i="72"/>
  <c r="BD264" i="72"/>
  <c r="AV264" i="72"/>
  <c r="AW264" i="72" s="1"/>
  <c r="AL264" i="72"/>
  <c r="AM264" i="72" s="1"/>
  <c r="AD264" i="72"/>
  <c r="AE264" i="72" s="1"/>
  <c r="U264" i="72"/>
  <c r="T264" i="72"/>
  <c r="L264" i="72"/>
  <c r="M264" i="72" s="1"/>
  <c r="BE263" i="72"/>
  <c r="BD263" i="72"/>
  <c r="AV263" i="72"/>
  <c r="AW263" i="72" s="1"/>
  <c r="AL263" i="72"/>
  <c r="AM263" i="72" s="1"/>
  <c r="AD263" i="72"/>
  <c r="AE263" i="72" s="1"/>
  <c r="U263" i="72"/>
  <c r="T263" i="72"/>
  <c r="M263" i="72"/>
  <c r="L263" i="72"/>
  <c r="BE262" i="72"/>
  <c r="BD262" i="72"/>
  <c r="AV262" i="72"/>
  <c r="AW262" i="72" s="1"/>
  <c r="AL262" i="72"/>
  <c r="AM262" i="72" s="1"/>
  <c r="AE262" i="72"/>
  <c r="AD262" i="72"/>
  <c r="U262" i="72"/>
  <c r="T262" i="72"/>
  <c r="L262" i="72"/>
  <c r="M262" i="72" s="1"/>
  <c r="BE261" i="72"/>
  <c r="BD261" i="72"/>
  <c r="AV261" i="72"/>
  <c r="AW261" i="72" s="1"/>
  <c r="AL261" i="72"/>
  <c r="AM261" i="72" s="1"/>
  <c r="AD261" i="72"/>
  <c r="AE261" i="72" s="1"/>
  <c r="U261" i="72"/>
  <c r="T261" i="72"/>
  <c r="L261" i="72"/>
  <c r="M261" i="72" s="1"/>
  <c r="BE260" i="72"/>
  <c r="BD260" i="72"/>
  <c r="AV260" i="72"/>
  <c r="AW260" i="72" s="1"/>
  <c r="AL260" i="72"/>
  <c r="AM260" i="72" s="1"/>
  <c r="AD260" i="72"/>
  <c r="AE260" i="72" s="1"/>
  <c r="U260" i="72"/>
  <c r="T260" i="72"/>
  <c r="M260" i="72"/>
  <c r="L260" i="72"/>
  <c r="BE259" i="72"/>
  <c r="BD259" i="72"/>
  <c r="AV259" i="72"/>
  <c r="AW259" i="72" s="1"/>
  <c r="AL259" i="72"/>
  <c r="AM259" i="72" s="1"/>
  <c r="AE259" i="72"/>
  <c r="AD259" i="72"/>
  <c r="U259" i="72"/>
  <c r="T259" i="72"/>
  <c r="L259" i="72"/>
  <c r="M259" i="72" s="1"/>
  <c r="BE258" i="72"/>
  <c r="BD258" i="72"/>
  <c r="AV258" i="72"/>
  <c r="AW258" i="72" s="1"/>
  <c r="AL258" i="72"/>
  <c r="AM258" i="72" s="1"/>
  <c r="AD258" i="72"/>
  <c r="AE258" i="72" s="1"/>
  <c r="U258" i="72"/>
  <c r="T258" i="72"/>
  <c r="L258" i="72"/>
  <c r="M258" i="72" s="1"/>
  <c r="BD257" i="72"/>
  <c r="BE257" i="72" s="1"/>
  <c r="AV257" i="72"/>
  <c r="AW257" i="72" s="1"/>
  <c r="AL257" i="72"/>
  <c r="AM257" i="72" s="1"/>
  <c r="AD257" i="72"/>
  <c r="AE257" i="72" s="1"/>
  <c r="U257" i="72"/>
  <c r="T257" i="72"/>
  <c r="M257" i="72"/>
  <c r="L257" i="72"/>
  <c r="BD256" i="72"/>
  <c r="BE256" i="72" s="1"/>
  <c r="AV256" i="72"/>
  <c r="AW256" i="72" s="1"/>
  <c r="AL256" i="72"/>
  <c r="AM256" i="72" s="1"/>
  <c r="AE256" i="72"/>
  <c r="AD256" i="72"/>
  <c r="T256" i="72"/>
  <c r="U256" i="72" s="1"/>
  <c r="L256" i="72"/>
  <c r="M256" i="72" s="1"/>
  <c r="BE255" i="72"/>
  <c r="BD255" i="72"/>
  <c r="AV255" i="72"/>
  <c r="AW255" i="72" s="1"/>
  <c r="AL255" i="72"/>
  <c r="AM255" i="72" s="1"/>
  <c r="AD255" i="72"/>
  <c r="AE255" i="72" s="1"/>
  <c r="U255" i="72"/>
  <c r="T255" i="72"/>
  <c r="L255" i="72"/>
  <c r="M255" i="72" s="1"/>
  <c r="BD254" i="72"/>
  <c r="BE254" i="72" s="1"/>
  <c r="AV254" i="72"/>
  <c r="AW254" i="72" s="1"/>
  <c r="AL254" i="72"/>
  <c r="AM254" i="72" s="1"/>
  <c r="AD254" i="72"/>
  <c r="AE254" i="72" s="1"/>
  <c r="T254" i="72"/>
  <c r="U254" i="72" s="1"/>
  <c r="M254" i="72"/>
  <c r="L254" i="72"/>
  <c r="BD253" i="72"/>
  <c r="BE253" i="72" s="1"/>
  <c r="AV253" i="72"/>
  <c r="AW253" i="72" s="1"/>
  <c r="AL253" i="72"/>
  <c r="AM253" i="72" s="1"/>
  <c r="AE253" i="72"/>
  <c r="AD253" i="72"/>
  <c r="T253" i="72"/>
  <c r="U253" i="72" s="1"/>
  <c r="L253" i="72"/>
  <c r="M253" i="72" s="1"/>
  <c r="BE252" i="72"/>
  <c r="BD252" i="72"/>
  <c r="AV252" i="72"/>
  <c r="AW252" i="72" s="1"/>
  <c r="AL252" i="72"/>
  <c r="AM252" i="72" s="1"/>
  <c r="AD252" i="72"/>
  <c r="AE252" i="72" s="1"/>
  <c r="U252" i="72"/>
  <c r="T252" i="72"/>
  <c r="L252" i="72"/>
  <c r="M252" i="72" s="1"/>
  <c r="BD251" i="72"/>
  <c r="BE251" i="72" s="1"/>
  <c r="AV251" i="72"/>
  <c r="AW251" i="72" s="1"/>
  <c r="AL251" i="72"/>
  <c r="AM251" i="72" s="1"/>
  <c r="AD251" i="72"/>
  <c r="AE251" i="72" s="1"/>
  <c r="T251" i="72"/>
  <c r="U251" i="72" s="1"/>
  <c r="M251" i="72"/>
  <c r="L251" i="72"/>
  <c r="BD250" i="72"/>
  <c r="BE250" i="72" s="1"/>
  <c r="AV250" i="72"/>
  <c r="AW250" i="72" s="1"/>
  <c r="AL250" i="72"/>
  <c r="AM250" i="72" s="1"/>
  <c r="AE250" i="72"/>
  <c r="AD250" i="72"/>
  <c r="T250" i="72"/>
  <c r="U250" i="72" s="1"/>
  <c r="L250" i="72"/>
  <c r="M250" i="72" s="1"/>
  <c r="BE249" i="72"/>
  <c r="BD249" i="72"/>
  <c r="AV249" i="72"/>
  <c r="AW249" i="72" s="1"/>
  <c r="AL249" i="72"/>
  <c r="AM249" i="72" s="1"/>
  <c r="AD249" i="72"/>
  <c r="AE249" i="72" s="1"/>
  <c r="U249" i="72"/>
  <c r="T249" i="72"/>
  <c r="L249" i="72"/>
  <c r="M249" i="72" s="1"/>
  <c r="BD248" i="72"/>
  <c r="BE248" i="72" s="1"/>
  <c r="AV248" i="72"/>
  <c r="AW248" i="72" s="1"/>
  <c r="AL248" i="72"/>
  <c r="AM248" i="72" s="1"/>
  <c r="AD248" i="72"/>
  <c r="AE248" i="72" s="1"/>
  <c r="T248" i="72"/>
  <c r="U248" i="72" s="1"/>
  <c r="M248" i="72"/>
  <c r="L248" i="72"/>
  <c r="BD247" i="72"/>
  <c r="BE247" i="72" s="1"/>
  <c r="AV247" i="72"/>
  <c r="AW247" i="72" s="1"/>
  <c r="AL247" i="72"/>
  <c r="AM247" i="72" s="1"/>
  <c r="AE247" i="72"/>
  <c r="AD247" i="72"/>
  <c r="T247" i="72"/>
  <c r="U247" i="72" s="1"/>
  <c r="L247" i="72"/>
  <c r="M247" i="72" s="1"/>
  <c r="BE246" i="72"/>
  <c r="BD246" i="72"/>
  <c r="AV246" i="72"/>
  <c r="AW246" i="72" s="1"/>
  <c r="AL246" i="72"/>
  <c r="AM246" i="72" s="1"/>
  <c r="AD246" i="72"/>
  <c r="AE246" i="72" s="1"/>
  <c r="U246" i="72"/>
  <c r="T246" i="72"/>
  <c r="L246" i="72"/>
  <c r="M246" i="72" s="1"/>
  <c r="BD245" i="72"/>
  <c r="BE245" i="72" s="1"/>
  <c r="AV245" i="72"/>
  <c r="AW245" i="72" s="1"/>
  <c r="AL245" i="72"/>
  <c r="AM245" i="72" s="1"/>
  <c r="AD245" i="72"/>
  <c r="AE245" i="72" s="1"/>
  <c r="T245" i="72"/>
  <c r="U245" i="72" s="1"/>
  <c r="M245" i="72"/>
  <c r="L245" i="72"/>
  <c r="BD244" i="72"/>
  <c r="BE244" i="72" s="1"/>
  <c r="AV244" i="72"/>
  <c r="AW244" i="72" s="1"/>
  <c r="AL244" i="72"/>
  <c r="AM244" i="72" s="1"/>
  <c r="AE244" i="72"/>
  <c r="AD244" i="72"/>
  <c r="U244" i="72"/>
  <c r="T244" i="72"/>
  <c r="L244" i="72"/>
  <c r="M244" i="72" s="1"/>
  <c r="BE243" i="72"/>
  <c r="BD243" i="72"/>
  <c r="AW243" i="72"/>
  <c r="AV243" i="72"/>
  <c r="AM243" i="72"/>
  <c r="AL243" i="72"/>
  <c r="AE243" i="72"/>
  <c r="AD243" i="72"/>
  <c r="U243" i="72"/>
  <c r="T243" i="72"/>
  <c r="L243" i="72"/>
  <c r="M243" i="72" s="1"/>
  <c r="BE242" i="72"/>
  <c r="BD242" i="72"/>
  <c r="AW242" i="72"/>
  <c r="AV242" i="72"/>
  <c r="AL242" i="72"/>
  <c r="AM242" i="72" s="1"/>
  <c r="AE242" i="72"/>
  <c r="AD242" i="72"/>
  <c r="U242" i="72"/>
  <c r="T242" i="72"/>
  <c r="L242" i="72"/>
  <c r="M242" i="72" s="1"/>
  <c r="BE241" i="72"/>
  <c r="BD241" i="72"/>
  <c r="AW241" i="72"/>
  <c r="AV241" i="72"/>
  <c r="AL241" i="72"/>
  <c r="AM241" i="72" s="1"/>
  <c r="AE241" i="72"/>
  <c r="AD241" i="72"/>
  <c r="U241" i="72"/>
  <c r="T241" i="72"/>
  <c r="L241" i="72"/>
  <c r="M241" i="72" s="1"/>
  <c r="BE240" i="72"/>
  <c r="BD240" i="72"/>
  <c r="AW240" i="72"/>
  <c r="AV240" i="72"/>
  <c r="AM240" i="72"/>
  <c r="AL240" i="72"/>
  <c r="AE240" i="72"/>
  <c r="AD240" i="72"/>
  <c r="U240" i="72"/>
  <c r="T240" i="72"/>
  <c r="L240" i="72"/>
  <c r="M240" i="72" s="1"/>
  <c r="BE239" i="72"/>
  <c r="BD239" i="72"/>
  <c r="AW239" i="72"/>
  <c r="AV239" i="72"/>
  <c r="AL239" i="72"/>
  <c r="AM239" i="72" s="1"/>
  <c r="AE239" i="72"/>
  <c r="AD239" i="72"/>
  <c r="U239" i="72"/>
  <c r="T239" i="72"/>
  <c r="L239" i="72"/>
  <c r="M239" i="72" s="1"/>
  <c r="BE238" i="72"/>
  <c r="BD238" i="72"/>
  <c r="AW238" i="72"/>
  <c r="AV238" i="72"/>
  <c r="AM238" i="72"/>
  <c r="AL238" i="72"/>
  <c r="AE238" i="72"/>
  <c r="AD238" i="72"/>
  <c r="U238" i="72"/>
  <c r="T238" i="72"/>
  <c r="L238" i="72"/>
  <c r="M238" i="72" s="1"/>
  <c r="BE237" i="72"/>
  <c r="BD237" i="72"/>
  <c r="AW237" i="72"/>
  <c r="AV237" i="72"/>
  <c r="AL237" i="72"/>
  <c r="AM237" i="72" s="1"/>
  <c r="AE237" i="72"/>
  <c r="AD237" i="72"/>
  <c r="U237" i="72"/>
  <c r="T237" i="72"/>
  <c r="L237" i="72"/>
  <c r="M237" i="72" s="1"/>
  <c r="BE236" i="72"/>
  <c r="BD236" i="72"/>
  <c r="AW236" i="72"/>
  <c r="AV236" i="72"/>
  <c r="AL236" i="72"/>
  <c r="AM236" i="72" s="1"/>
  <c r="AE236" i="72"/>
  <c r="AD236" i="72"/>
  <c r="U236" i="72"/>
  <c r="T236" i="72"/>
  <c r="L236" i="72"/>
  <c r="M236" i="72" s="1"/>
  <c r="BE235" i="72"/>
  <c r="BD235" i="72"/>
  <c r="AW235" i="72"/>
  <c r="AV235" i="72"/>
  <c r="AM235" i="72"/>
  <c r="AL235" i="72"/>
  <c r="AE235" i="72"/>
  <c r="AD235" i="72"/>
  <c r="U235" i="72"/>
  <c r="T235" i="72"/>
  <c r="L235" i="72"/>
  <c r="M235" i="72" s="1"/>
  <c r="BE234" i="72"/>
  <c r="BD234" i="72"/>
  <c r="AW234" i="72"/>
  <c r="AV234" i="72"/>
  <c r="AL234" i="72"/>
  <c r="AM234" i="72" s="1"/>
  <c r="AE234" i="72"/>
  <c r="AD234" i="72"/>
  <c r="U234" i="72"/>
  <c r="T234" i="72"/>
  <c r="L234" i="72"/>
  <c r="M234" i="72" s="1"/>
  <c r="BE233" i="72"/>
  <c r="BD233" i="72"/>
  <c r="AW233" i="72"/>
  <c r="AV233" i="72"/>
  <c r="AL233" i="72"/>
  <c r="AM233" i="72" s="1"/>
  <c r="AE233" i="72"/>
  <c r="AD233" i="72"/>
  <c r="U233" i="72"/>
  <c r="T233" i="72"/>
  <c r="L233" i="72"/>
  <c r="M233" i="72" s="1"/>
  <c r="BE232" i="72"/>
  <c r="BD232" i="72"/>
  <c r="AW232" i="72"/>
  <c r="AV232" i="72"/>
  <c r="AM232" i="72"/>
  <c r="AL232" i="72"/>
  <c r="AE232" i="72"/>
  <c r="AD232" i="72"/>
  <c r="U232" i="72"/>
  <c r="T232" i="72"/>
  <c r="L232" i="72"/>
  <c r="M232" i="72" s="1"/>
  <c r="BE231" i="72"/>
  <c r="BD231" i="72"/>
  <c r="AW231" i="72"/>
  <c r="AV231" i="72"/>
  <c r="AM231" i="72"/>
  <c r="AL231" i="72"/>
  <c r="AE231" i="72"/>
  <c r="AD231" i="72"/>
  <c r="U231" i="72"/>
  <c r="T231" i="72"/>
  <c r="L231" i="72"/>
  <c r="M231" i="72" s="1"/>
  <c r="BE230" i="72"/>
  <c r="BD230" i="72"/>
  <c r="AW230" i="72"/>
  <c r="AV230" i="72"/>
  <c r="AL230" i="72"/>
  <c r="AM230" i="72" s="1"/>
  <c r="AE230" i="72"/>
  <c r="AD230" i="72"/>
  <c r="U230" i="72"/>
  <c r="T230" i="72"/>
  <c r="L230" i="72"/>
  <c r="M230" i="72" s="1"/>
  <c r="BE229" i="72"/>
  <c r="BD229" i="72"/>
  <c r="AW229" i="72"/>
  <c r="AV229" i="72"/>
  <c r="AL229" i="72"/>
  <c r="AM229" i="72" s="1"/>
  <c r="AE229" i="72"/>
  <c r="AD229" i="72"/>
  <c r="U229" i="72"/>
  <c r="T229" i="72"/>
  <c r="L229" i="72"/>
  <c r="M229" i="72" s="1"/>
  <c r="BE228" i="72"/>
  <c r="BD228" i="72"/>
  <c r="AW228" i="72"/>
  <c r="AV228" i="72"/>
  <c r="AM228" i="72"/>
  <c r="AL228" i="72"/>
  <c r="AE228" i="72"/>
  <c r="AD228" i="72"/>
  <c r="U228" i="72"/>
  <c r="T228" i="72"/>
  <c r="L228" i="72"/>
  <c r="M228" i="72" s="1"/>
  <c r="BE227" i="72"/>
  <c r="BD227" i="72"/>
  <c r="AW227" i="72"/>
  <c r="AV227" i="72"/>
  <c r="AL227" i="72"/>
  <c r="AM227" i="72" s="1"/>
  <c r="AE227" i="72"/>
  <c r="AD227" i="72"/>
  <c r="U227" i="72"/>
  <c r="T227" i="72"/>
  <c r="L227" i="72"/>
  <c r="M227" i="72" s="1"/>
  <c r="BE226" i="72"/>
  <c r="BD226" i="72"/>
  <c r="AW226" i="72"/>
  <c r="AV226" i="72"/>
  <c r="AM226" i="72"/>
  <c r="AL226" i="72"/>
  <c r="AE226" i="72"/>
  <c r="AD226" i="72"/>
  <c r="U226" i="72"/>
  <c r="T226" i="72"/>
  <c r="L226" i="72"/>
  <c r="M226" i="72" s="1"/>
  <c r="BE225" i="72"/>
  <c r="BD225" i="72"/>
  <c r="AW225" i="72"/>
  <c r="AV225" i="72"/>
  <c r="AL225" i="72"/>
  <c r="AM225" i="72" s="1"/>
  <c r="AE225" i="72"/>
  <c r="AD225" i="72"/>
  <c r="U225" i="72"/>
  <c r="T225" i="72"/>
  <c r="L225" i="72"/>
  <c r="M225" i="72" s="1"/>
  <c r="BE224" i="72"/>
  <c r="BD224" i="72"/>
  <c r="AW224" i="72"/>
  <c r="AV224" i="72"/>
  <c r="AL224" i="72"/>
  <c r="AM224" i="72" s="1"/>
  <c r="AE224" i="72"/>
  <c r="AD224" i="72"/>
  <c r="U224" i="72"/>
  <c r="T224" i="72"/>
  <c r="L224" i="72"/>
  <c r="M224" i="72" s="1"/>
  <c r="BE223" i="72"/>
  <c r="BD223" i="72"/>
  <c r="AW223" i="72"/>
  <c r="AV223" i="72"/>
  <c r="AM223" i="72"/>
  <c r="AL223" i="72"/>
  <c r="AE223" i="72"/>
  <c r="AD223" i="72"/>
  <c r="U223" i="72"/>
  <c r="T223" i="72"/>
  <c r="L223" i="72"/>
  <c r="M223" i="72" s="1"/>
  <c r="BE222" i="72"/>
  <c r="BD222" i="72"/>
  <c r="AW222" i="72"/>
  <c r="AV222" i="72"/>
  <c r="AL222" i="72"/>
  <c r="AM222" i="72" s="1"/>
  <c r="AE222" i="72"/>
  <c r="AD222" i="72"/>
  <c r="U222" i="72"/>
  <c r="T222" i="72"/>
  <c r="L222" i="72"/>
  <c r="M222" i="72" s="1"/>
  <c r="BE221" i="72"/>
  <c r="BD221" i="72"/>
  <c r="AW221" i="72"/>
  <c r="AV221" i="72"/>
  <c r="AL221" i="72"/>
  <c r="AM221" i="72" s="1"/>
  <c r="AE221" i="72"/>
  <c r="AD221" i="72"/>
  <c r="U221" i="72"/>
  <c r="T221" i="72"/>
  <c r="L221" i="72"/>
  <c r="M221" i="72" s="1"/>
  <c r="BE220" i="72"/>
  <c r="BD220" i="72"/>
  <c r="AW220" i="72"/>
  <c r="AV220" i="72"/>
  <c r="AM220" i="72"/>
  <c r="AL220" i="72"/>
  <c r="AE220" i="72"/>
  <c r="AD220" i="72"/>
  <c r="U220" i="72"/>
  <c r="T220" i="72"/>
  <c r="L220" i="72"/>
  <c r="M220" i="72" s="1"/>
  <c r="BE219" i="72"/>
  <c r="BD219" i="72"/>
  <c r="AW219" i="72"/>
  <c r="AV219" i="72"/>
  <c r="AL219" i="72"/>
  <c r="AM219" i="72" s="1"/>
  <c r="AE219" i="72"/>
  <c r="AD219" i="72"/>
  <c r="U219" i="72"/>
  <c r="T219" i="72"/>
  <c r="L219" i="72"/>
  <c r="M219" i="72" s="1"/>
  <c r="BE218" i="72"/>
  <c r="BD218" i="72"/>
  <c r="AW218" i="72"/>
  <c r="AV218" i="72"/>
  <c r="AL218" i="72"/>
  <c r="AM218" i="72" s="1"/>
  <c r="AE218" i="72"/>
  <c r="AD218" i="72"/>
  <c r="U218" i="72"/>
  <c r="T218" i="72"/>
  <c r="L218" i="72"/>
  <c r="M218" i="72" s="1"/>
  <c r="BE217" i="72"/>
  <c r="BD217" i="72"/>
  <c r="AW217" i="72"/>
  <c r="AV217" i="72"/>
  <c r="AL217" i="72"/>
  <c r="AM217" i="72" s="1"/>
  <c r="AE217" i="72"/>
  <c r="AD217" i="72"/>
  <c r="U217" i="72"/>
  <c r="T217" i="72"/>
  <c r="L217" i="72"/>
  <c r="M217" i="72" s="1"/>
  <c r="BE216" i="72"/>
  <c r="BD216" i="72"/>
  <c r="AW216" i="72"/>
  <c r="AV216" i="72"/>
  <c r="AM216" i="72"/>
  <c r="AL216" i="72"/>
  <c r="AE216" i="72"/>
  <c r="AD216" i="72"/>
  <c r="U216" i="72"/>
  <c r="T216" i="72"/>
  <c r="L216" i="72"/>
  <c r="M216" i="72" s="1"/>
  <c r="BE215" i="72"/>
  <c r="BD215" i="72"/>
  <c r="AW215" i="72"/>
  <c r="AV215" i="72"/>
  <c r="AL215" i="72"/>
  <c r="AM215" i="72" s="1"/>
  <c r="AE215" i="72"/>
  <c r="AD215" i="72"/>
  <c r="U215" i="72"/>
  <c r="T215" i="72"/>
  <c r="L215" i="72"/>
  <c r="M215" i="72" s="1"/>
  <c r="BE214" i="72"/>
  <c r="BD214" i="72"/>
  <c r="AW214" i="72"/>
  <c r="AV214" i="72"/>
  <c r="AM214" i="72"/>
  <c r="AL214" i="72"/>
  <c r="AE214" i="72"/>
  <c r="AD214" i="72"/>
  <c r="U214" i="72"/>
  <c r="T214" i="72"/>
  <c r="L214" i="72"/>
  <c r="M214" i="72" s="1"/>
  <c r="BE213" i="72"/>
  <c r="BD213" i="72"/>
  <c r="AW213" i="72"/>
  <c r="AV213" i="72"/>
  <c r="AL213" i="72"/>
  <c r="AM213" i="72" s="1"/>
  <c r="AE213" i="72"/>
  <c r="AD213" i="72"/>
  <c r="U213" i="72"/>
  <c r="T213" i="72"/>
  <c r="L213" i="72"/>
  <c r="M213" i="72" s="1"/>
  <c r="BE212" i="72"/>
  <c r="BD212" i="72"/>
  <c r="AW212" i="72"/>
  <c r="AV212" i="72"/>
  <c r="AL212" i="72"/>
  <c r="AM212" i="72" s="1"/>
  <c r="AE212" i="72"/>
  <c r="AD212" i="72"/>
  <c r="U212" i="72"/>
  <c r="T212" i="72"/>
  <c r="L212" i="72"/>
  <c r="M212" i="72" s="1"/>
  <c r="BE211" i="72"/>
  <c r="BD211" i="72"/>
  <c r="AW211" i="72"/>
  <c r="AV211" i="72"/>
  <c r="AM211" i="72"/>
  <c r="AL211" i="72"/>
  <c r="AE211" i="72"/>
  <c r="AD211" i="72"/>
  <c r="U211" i="72"/>
  <c r="T211" i="72"/>
  <c r="L211" i="72"/>
  <c r="M211" i="72" s="1"/>
  <c r="BE210" i="72"/>
  <c r="BD210" i="72"/>
  <c r="AW210" i="72"/>
  <c r="AV210" i="72"/>
  <c r="AL210" i="72"/>
  <c r="AM210" i="72" s="1"/>
  <c r="AE210" i="72"/>
  <c r="AD210" i="72"/>
  <c r="U210" i="72"/>
  <c r="T210" i="72"/>
  <c r="L210" i="72"/>
  <c r="M210" i="72" s="1"/>
  <c r="BE209" i="72"/>
  <c r="BD209" i="72"/>
  <c r="AW209" i="72"/>
  <c r="AV209" i="72"/>
  <c r="AL209" i="72"/>
  <c r="AM209" i="72" s="1"/>
  <c r="AE209" i="72"/>
  <c r="AD209" i="72"/>
  <c r="U209" i="72"/>
  <c r="T209" i="72"/>
  <c r="L209" i="72"/>
  <c r="M209" i="72" s="1"/>
  <c r="BE208" i="72"/>
  <c r="BD208" i="72"/>
  <c r="AW208" i="72"/>
  <c r="AV208" i="72"/>
  <c r="AM208" i="72"/>
  <c r="AL208" i="72"/>
  <c r="AE208" i="72"/>
  <c r="AD208" i="72"/>
  <c r="U208" i="72"/>
  <c r="T208" i="72"/>
  <c r="L208" i="72"/>
  <c r="M208" i="72" s="1"/>
  <c r="BE207" i="72"/>
  <c r="BD207" i="72"/>
  <c r="AW207" i="72"/>
  <c r="AV207" i="72"/>
  <c r="AL207" i="72"/>
  <c r="AM207" i="72" s="1"/>
  <c r="AE207" i="72"/>
  <c r="AD207" i="72"/>
  <c r="U207" i="72"/>
  <c r="T207" i="72"/>
  <c r="L207" i="72"/>
  <c r="M207" i="72" s="1"/>
  <c r="BE206" i="72"/>
  <c r="BD206" i="72"/>
  <c r="AW206" i="72"/>
  <c r="AV206" i="72"/>
  <c r="AL206" i="72"/>
  <c r="AM206" i="72" s="1"/>
  <c r="AE206" i="72"/>
  <c r="AD206" i="72"/>
  <c r="U206" i="72"/>
  <c r="T206" i="72"/>
  <c r="L206" i="72"/>
  <c r="M206" i="72" s="1"/>
  <c r="BE205" i="72"/>
  <c r="BD205" i="72"/>
  <c r="AW205" i="72"/>
  <c r="AV205" i="72"/>
  <c r="AL205" i="72"/>
  <c r="AM205" i="72" s="1"/>
  <c r="AE205" i="72"/>
  <c r="AD205" i="72"/>
  <c r="U205" i="72"/>
  <c r="T205" i="72"/>
  <c r="L205" i="72"/>
  <c r="M205" i="72" s="1"/>
  <c r="BE204" i="72"/>
  <c r="BD204" i="72"/>
  <c r="AW204" i="72"/>
  <c r="AV204" i="72"/>
  <c r="AM204" i="72"/>
  <c r="AL204" i="72"/>
  <c r="AE204" i="72"/>
  <c r="AD204" i="72"/>
  <c r="U204" i="72"/>
  <c r="T204" i="72"/>
  <c r="L204" i="72"/>
  <c r="M204" i="72" s="1"/>
  <c r="BE203" i="72"/>
  <c r="BD203" i="72"/>
  <c r="AW203" i="72"/>
  <c r="AV203" i="72"/>
  <c r="AL203" i="72"/>
  <c r="AM203" i="72" s="1"/>
  <c r="AE203" i="72"/>
  <c r="AD203" i="72"/>
  <c r="U203" i="72"/>
  <c r="T203" i="72"/>
  <c r="L203" i="72"/>
  <c r="M203" i="72" s="1"/>
  <c r="BE202" i="72"/>
  <c r="BD202" i="72"/>
  <c r="AW202" i="72"/>
  <c r="AV202" i="72"/>
  <c r="AM202" i="72"/>
  <c r="AL202" i="72"/>
  <c r="AE202" i="72"/>
  <c r="AD202" i="72"/>
  <c r="U202" i="72"/>
  <c r="T202" i="72"/>
  <c r="L202" i="72"/>
  <c r="M202" i="72" s="1"/>
  <c r="BE201" i="72"/>
  <c r="BD201" i="72"/>
  <c r="AW201" i="72"/>
  <c r="AV201" i="72"/>
  <c r="AL201" i="72"/>
  <c r="AM201" i="72" s="1"/>
  <c r="AE201" i="72"/>
  <c r="AD201" i="72"/>
  <c r="U201" i="72"/>
  <c r="T201" i="72"/>
  <c r="L201" i="72"/>
  <c r="M201" i="72" s="1"/>
  <c r="BE200" i="72"/>
  <c r="BD200" i="72"/>
  <c r="AW200" i="72"/>
  <c r="AV200" i="72"/>
  <c r="AL200" i="72"/>
  <c r="AM200" i="72" s="1"/>
  <c r="AE200" i="72"/>
  <c r="AD200" i="72"/>
  <c r="U200" i="72"/>
  <c r="T200" i="72"/>
  <c r="L200" i="72"/>
  <c r="M200" i="72" s="1"/>
  <c r="BE199" i="72"/>
  <c r="BD199" i="72"/>
  <c r="AW199" i="72"/>
  <c r="AV199" i="72"/>
  <c r="AM199" i="72"/>
  <c r="AL199" i="72"/>
  <c r="AE199" i="72"/>
  <c r="AD199" i="72"/>
  <c r="U199" i="72"/>
  <c r="T199" i="72"/>
  <c r="L199" i="72"/>
  <c r="M199" i="72" s="1"/>
  <c r="BE198" i="72"/>
  <c r="BD198" i="72"/>
  <c r="AW198" i="72"/>
  <c r="AV198" i="72"/>
  <c r="AL198" i="72"/>
  <c r="AM198" i="72" s="1"/>
  <c r="AE198" i="72"/>
  <c r="AD198" i="72"/>
  <c r="U198" i="72"/>
  <c r="T198" i="72"/>
  <c r="L198" i="72"/>
  <c r="M198" i="72" s="1"/>
  <c r="BE197" i="72"/>
  <c r="BD197" i="72"/>
  <c r="AW197" i="72"/>
  <c r="AV197" i="72"/>
  <c r="AL197" i="72"/>
  <c r="AM197" i="72" s="1"/>
  <c r="AE197" i="72"/>
  <c r="AD197" i="72"/>
  <c r="U197" i="72"/>
  <c r="T197" i="72"/>
  <c r="L197" i="72"/>
  <c r="M197" i="72" s="1"/>
  <c r="BE196" i="72"/>
  <c r="BD196" i="72"/>
  <c r="AW196" i="72"/>
  <c r="AV196" i="72"/>
  <c r="AM196" i="72"/>
  <c r="AL196" i="72"/>
  <c r="AE196" i="72"/>
  <c r="AD196" i="72"/>
  <c r="U196" i="72"/>
  <c r="T196" i="72"/>
  <c r="L196" i="72"/>
  <c r="M196" i="72" s="1"/>
  <c r="BE195" i="72"/>
  <c r="BD195" i="72"/>
  <c r="AW195" i="72"/>
  <c r="AV195" i="72"/>
  <c r="AM195" i="72"/>
  <c r="AL195" i="72"/>
  <c r="AE195" i="72"/>
  <c r="AD195" i="72"/>
  <c r="U195" i="72"/>
  <c r="T195" i="72"/>
  <c r="L195" i="72"/>
  <c r="M195" i="72" s="1"/>
  <c r="BE194" i="72"/>
  <c r="BD194" i="72"/>
  <c r="AW194" i="72"/>
  <c r="AV194" i="72"/>
  <c r="AL194" i="72"/>
  <c r="AM194" i="72" s="1"/>
  <c r="AE194" i="72"/>
  <c r="AD194" i="72"/>
  <c r="U194" i="72"/>
  <c r="T194" i="72"/>
  <c r="L194" i="72"/>
  <c r="M194" i="72" s="1"/>
  <c r="BE193" i="72"/>
  <c r="BD193" i="72"/>
  <c r="AW193" i="72"/>
  <c r="AV193" i="72"/>
  <c r="AL193" i="72"/>
  <c r="AM193" i="72" s="1"/>
  <c r="AE193" i="72"/>
  <c r="AD193" i="72"/>
  <c r="U193" i="72"/>
  <c r="T193" i="72"/>
  <c r="L193" i="72"/>
  <c r="M193" i="72" s="1"/>
  <c r="BE192" i="72"/>
  <c r="BD192" i="72"/>
  <c r="AW192" i="72"/>
  <c r="AV192" i="72"/>
  <c r="AM192" i="72"/>
  <c r="AL192" i="72"/>
  <c r="AE192" i="72"/>
  <c r="AD192" i="72"/>
  <c r="U192" i="72"/>
  <c r="T192" i="72"/>
  <c r="L192" i="72"/>
  <c r="M192" i="72" s="1"/>
  <c r="BE191" i="72"/>
  <c r="BD191" i="72"/>
  <c r="AW191" i="72"/>
  <c r="AV191" i="72"/>
  <c r="AL191" i="72"/>
  <c r="AM191" i="72" s="1"/>
  <c r="AE191" i="72"/>
  <c r="AD191" i="72"/>
  <c r="U191" i="72"/>
  <c r="T191" i="72"/>
  <c r="L191" i="72"/>
  <c r="M191" i="72" s="1"/>
  <c r="BE190" i="72"/>
  <c r="BD190" i="72"/>
  <c r="AW190" i="72"/>
  <c r="AV190" i="72"/>
  <c r="AM190" i="72"/>
  <c r="AL190" i="72"/>
  <c r="AE190" i="72"/>
  <c r="AD190" i="72"/>
  <c r="U190" i="72"/>
  <c r="T190" i="72"/>
  <c r="L190" i="72"/>
  <c r="M190" i="72" s="1"/>
  <c r="BE189" i="72"/>
  <c r="BD189" i="72"/>
  <c r="AW189" i="72"/>
  <c r="AV189" i="72"/>
  <c r="AL189" i="72"/>
  <c r="AM189" i="72" s="1"/>
  <c r="AD189" i="72"/>
  <c r="AE189" i="72" s="1"/>
  <c r="U189" i="72"/>
  <c r="T189" i="72"/>
  <c r="L189" i="72"/>
  <c r="M189" i="72" s="1"/>
  <c r="BE188" i="72"/>
  <c r="BD188" i="72"/>
  <c r="AW188" i="72"/>
  <c r="AV188" i="72"/>
  <c r="AL188" i="72"/>
  <c r="AM188" i="72" s="1"/>
  <c r="AE188" i="72"/>
  <c r="AD188" i="72"/>
  <c r="U188" i="72"/>
  <c r="T188" i="72"/>
  <c r="L188" i="72"/>
  <c r="M188" i="72" s="1"/>
  <c r="BE187" i="72"/>
  <c r="BD187" i="72"/>
  <c r="AW187" i="72"/>
  <c r="AV187" i="72"/>
  <c r="AM187" i="72"/>
  <c r="AL187" i="72"/>
  <c r="AD187" i="72"/>
  <c r="AE187" i="72" s="1"/>
  <c r="U187" i="72"/>
  <c r="T187" i="72"/>
  <c r="L187" i="72"/>
  <c r="M187" i="72" s="1"/>
  <c r="BE186" i="72"/>
  <c r="BD186" i="72"/>
  <c r="AW186" i="72"/>
  <c r="AV186" i="72"/>
  <c r="AL186" i="72"/>
  <c r="AM186" i="72" s="1"/>
  <c r="AD186" i="72"/>
  <c r="AE186" i="72" s="1"/>
  <c r="U186" i="72"/>
  <c r="T186" i="72"/>
  <c r="L186" i="72"/>
  <c r="M186" i="72" s="1"/>
  <c r="BE185" i="72"/>
  <c r="BD185" i="72"/>
  <c r="AW185" i="72"/>
  <c r="AV185" i="72"/>
  <c r="AL185" i="72"/>
  <c r="AM185" i="72" s="1"/>
  <c r="AE185" i="72"/>
  <c r="AD185" i="72"/>
  <c r="U185" i="72"/>
  <c r="T185" i="72"/>
  <c r="L185" i="72"/>
  <c r="M185" i="72" s="1"/>
  <c r="BE184" i="72"/>
  <c r="BD184" i="72"/>
  <c r="AW184" i="72"/>
  <c r="AV184" i="72"/>
  <c r="AM184" i="72"/>
  <c r="AL184" i="72"/>
  <c r="AD184" i="72"/>
  <c r="AE184" i="72" s="1"/>
  <c r="U184" i="72"/>
  <c r="T184" i="72"/>
  <c r="L184" i="72"/>
  <c r="M184" i="72" s="1"/>
  <c r="BE183" i="72"/>
  <c r="BD183" i="72"/>
  <c r="AW183" i="72"/>
  <c r="AV183" i="72"/>
  <c r="AL183" i="72"/>
  <c r="AM183" i="72" s="1"/>
  <c r="AD183" i="72"/>
  <c r="AE183" i="72" s="1"/>
  <c r="U183" i="72"/>
  <c r="T183" i="72"/>
  <c r="L183" i="72"/>
  <c r="M183" i="72" s="1"/>
  <c r="BE182" i="72"/>
  <c r="BD182" i="72"/>
  <c r="AW182" i="72"/>
  <c r="AV182" i="72"/>
  <c r="AL182" i="72"/>
  <c r="AM182" i="72" s="1"/>
  <c r="AE182" i="72"/>
  <c r="AD182" i="72"/>
  <c r="U182" i="72"/>
  <c r="T182" i="72"/>
  <c r="L182" i="72"/>
  <c r="M182" i="72" s="1"/>
  <c r="BE181" i="72"/>
  <c r="BD181" i="72"/>
  <c r="AW181" i="72"/>
  <c r="AV181" i="72"/>
  <c r="AL181" i="72"/>
  <c r="AM181" i="72" s="1"/>
  <c r="AD181" i="72"/>
  <c r="AE181" i="72" s="1"/>
  <c r="U181" i="72"/>
  <c r="T181" i="72"/>
  <c r="L181" i="72"/>
  <c r="M181" i="72" s="1"/>
  <c r="BE180" i="72"/>
  <c r="BD180" i="72"/>
  <c r="AW180" i="72"/>
  <c r="AV180" i="72"/>
  <c r="AM180" i="72"/>
  <c r="AL180" i="72"/>
  <c r="AD180" i="72"/>
  <c r="AE180" i="72" s="1"/>
  <c r="U180" i="72"/>
  <c r="T180" i="72"/>
  <c r="L180" i="72"/>
  <c r="M180" i="72" s="1"/>
  <c r="BE179" i="72"/>
  <c r="BD179" i="72"/>
  <c r="AW179" i="72"/>
  <c r="AV179" i="72"/>
  <c r="AL179" i="72"/>
  <c r="AM179" i="72" s="1"/>
  <c r="AD179" i="72"/>
  <c r="AE179" i="72" s="1"/>
  <c r="U179" i="72"/>
  <c r="T179" i="72"/>
  <c r="L179" i="72"/>
  <c r="M179" i="72" s="1"/>
  <c r="BE178" i="72"/>
  <c r="BD178" i="72"/>
  <c r="AW178" i="72"/>
  <c r="AV178" i="72"/>
  <c r="AM178" i="72"/>
  <c r="AL178" i="72"/>
  <c r="AE178" i="72"/>
  <c r="AD178" i="72"/>
  <c r="U178" i="72"/>
  <c r="T178" i="72"/>
  <c r="L178" i="72"/>
  <c r="M178" i="72" s="1"/>
  <c r="BE177" i="72"/>
  <c r="BD177" i="72"/>
  <c r="AW177" i="72"/>
  <c r="AV177" i="72"/>
  <c r="AL177" i="72"/>
  <c r="AM177" i="72" s="1"/>
  <c r="AD177" i="72"/>
  <c r="AE177" i="72" s="1"/>
  <c r="U177" i="72"/>
  <c r="T177" i="72"/>
  <c r="L177" i="72"/>
  <c r="M177" i="72" s="1"/>
  <c r="BE176" i="72"/>
  <c r="BD176" i="72"/>
  <c r="AW176" i="72"/>
  <c r="AV176" i="72"/>
  <c r="AL176" i="72"/>
  <c r="AM176" i="72" s="1"/>
  <c r="AE176" i="72"/>
  <c r="AD176" i="72"/>
  <c r="U176" i="72"/>
  <c r="T176" i="72"/>
  <c r="L176" i="72"/>
  <c r="M176" i="72" s="1"/>
  <c r="BE175" i="72"/>
  <c r="BD175" i="72"/>
  <c r="AW175" i="72"/>
  <c r="AV175" i="72"/>
  <c r="AM175" i="72"/>
  <c r="AL175" i="72"/>
  <c r="AD175" i="72"/>
  <c r="AE175" i="72" s="1"/>
  <c r="U175" i="72"/>
  <c r="T175" i="72"/>
  <c r="L175" i="72"/>
  <c r="M175" i="72" s="1"/>
  <c r="BE174" i="72"/>
  <c r="BD174" i="72"/>
  <c r="AW174" i="72"/>
  <c r="AV174" i="72"/>
  <c r="AL174" i="72"/>
  <c r="AM174" i="72" s="1"/>
  <c r="AD174" i="72"/>
  <c r="AE174" i="72" s="1"/>
  <c r="U174" i="72"/>
  <c r="T174" i="72"/>
  <c r="L174" i="72"/>
  <c r="M174" i="72" s="1"/>
  <c r="BE173" i="72"/>
  <c r="BD173" i="72"/>
  <c r="AW173" i="72"/>
  <c r="AV173" i="72"/>
  <c r="AL173" i="72"/>
  <c r="AM173" i="72" s="1"/>
  <c r="AE173" i="72"/>
  <c r="AD173" i="72"/>
  <c r="U173" i="72"/>
  <c r="T173" i="72"/>
  <c r="L173" i="72"/>
  <c r="M173" i="72" s="1"/>
  <c r="BE172" i="72"/>
  <c r="BD172" i="72"/>
  <c r="AW172" i="72"/>
  <c r="AV172" i="72"/>
  <c r="AM172" i="72"/>
  <c r="AL172" i="72"/>
  <c r="AD172" i="72"/>
  <c r="AE172" i="72" s="1"/>
  <c r="U172" i="72"/>
  <c r="T172" i="72"/>
  <c r="L172" i="72"/>
  <c r="M172" i="72" s="1"/>
  <c r="BE171" i="72"/>
  <c r="BD171" i="72"/>
  <c r="AW171" i="72"/>
  <c r="AV171" i="72"/>
  <c r="AM171" i="72"/>
  <c r="AL171" i="72"/>
  <c r="AD171" i="72"/>
  <c r="AE171" i="72" s="1"/>
  <c r="U171" i="72"/>
  <c r="T171" i="72"/>
  <c r="L171" i="72"/>
  <c r="M171" i="72" s="1"/>
  <c r="BE170" i="72"/>
  <c r="BD170" i="72"/>
  <c r="AW170" i="72"/>
  <c r="AV170" i="72"/>
  <c r="AL170" i="72"/>
  <c r="AM170" i="72" s="1"/>
  <c r="AE170" i="72"/>
  <c r="AD170" i="72"/>
  <c r="U170" i="72"/>
  <c r="T170" i="72"/>
  <c r="L170" i="72"/>
  <c r="M170" i="72" s="1"/>
  <c r="BE169" i="72"/>
  <c r="BD169" i="72"/>
  <c r="AW169" i="72"/>
  <c r="AV169" i="72"/>
  <c r="AL169" i="72"/>
  <c r="AM169" i="72" s="1"/>
  <c r="AD169" i="72"/>
  <c r="AE169" i="72" s="1"/>
  <c r="U169" i="72"/>
  <c r="T169" i="72"/>
  <c r="L169" i="72"/>
  <c r="M169" i="72" s="1"/>
  <c r="BE168" i="72"/>
  <c r="BD168" i="72"/>
  <c r="AW168" i="72"/>
  <c r="AV168" i="72"/>
  <c r="AM168" i="72"/>
  <c r="AL168" i="72"/>
  <c r="AD168" i="72"/>
  <c r="AE168" i="72" s="1"/>
  <c r="U168" i="72"/>
  <c r="T168" i="72"/>
  <c r="L168" i="72"/>
  <c r="M168" i="72" s="1"/>
  <c r="BE167" i="72"/>
  <c r="BD167" i="72"/>
  <c r="AW167" i="72"/>
  <c r="AV167" i="72"/>
  <c r="AL167" i="72"/>
  <c r="AM167" i="72" s="1"/>
  <c r="AD167" i="72"/>
  <c r="AE167" i="72" s="1"/>
  <c r="U167" i="72"/>
  <c r="T167" i="72"/>
  <c r="L167" i="72"/>
  <c r="M167" i="72" s="1"/>
  <c r="BE166" i="72"/>
  <c r="BD166" i="72"/>
  <c r="AW166" i="72"/>
  <c r="AV166" i="72"/>
  <c r="AM166" i="72"/>
  <c r="AL166" i="72"/>
  <c r="AE166" i="72"/>
  <c r="AD166" i="72"/>
  <c r="U166" i="72"/>
  <c r="T166" i="72"/>
  <c r="L166" i="72"/>
  <c r="M166" i="72" s="1"/>
  <c r="BE165" i="72"/>
  <c r="BD165" i="72"/>
  <c r="AW165" i="72"/>
  <c r="AV165" i="72"/>
  <c r="AL165" i="72"/>
  <c r="AM165" i="72" s="1"/>
  <c r="AD165" i="72"/>
  <c r="AE165" i="72" s="1"/>
  <c r="U165" i="72"/>
  <c r="T165" i="72"/>
  <c r="L165" i="72"/>
  <c r="M165" i="72" s="1"/>
  <c r="BE164" i="72"/>
  <c r="BD164" i="72"/>
  <c r="AW164" i="72"/>
  <c r="AV164" i="72"/>
  <c r="AL164" i="72"/>
  <c r="AM164" i="72" s="1"/>
  <c r="AE164" i="72"/>
  <c r="AD164" i="72"/>
  <c r="U164" i="72"/>
  <c r="T164" i="72"/>
  <c r="L164" i="72"/>
  <c r="M164" i="72" s="1"/>
  <c r="BE163" i="72"/>
  <c r="BD163" i="72"/>
  <c r="AW163" i="72"/>
  <c r="AV163" i="72"/>
  <c r="AM163" i="72"/>
  <c r="AL163" i="72"/>
  <c r="AD163" i="72"/>
  <c r="AE163" i="72" s="1"/>
  <c r="U163" i="72"/>
  <c r="T163" i="72"/>
  <c r="L163" i="72"/>
  <c r="M163" i="72" s="1"/>
  <c r="BE162" i="72"/>
  <c r="BD162" i="72"/>
  <c r="AW162" i="72"/>
  <c r="AV162" i="72"/>
  <c r="AL162" i="72"/>
  <c r="AM162" i="72" s="1"/>
  <c r="AD162" i="72"/>
  <c r="AE162" i="72" s="1"/>
  <c r="U162" i="72"/>
  <c r="T162" i="72"/>
  <c r="M162" i="72"/>
  <c r="L162" i="72"/>
  <c r="BE161" i="72"/>
  <c r="BD161" i="72"/>
  <c r="AW161" i="72"/>
  <c r="AV161" i="72"/>
  <c r="AL161" i="72"/>
  <c r="AM161" i="72" s="1"/>
  <c r="AD161" i="72"/>
  <c r="AE161" i="72" s="1"/>
  <c r="U161" i="72"/>
  <c r="T161" i="72"/>
  <c r="M161" i="72"/>
  <c r="L161" i="72"/>
  <c r="BE160" i="72"/>
  <c r="BD160" i="72"/>
  <c r="AW160" i="72"/>
  <c r="AV160" i="72"/>
  <c r="AL160" i="72"/>
  <c r="AM160" i="72" s="1"/>
  <c r="AD160" i="72"/>
  <c r="AE160" i="72" s="1"/>
  <c r="U160" i="72"/>
  <c r="T160" i="72"/>
  <c r="M160" i="72"/>
  <c r="L160" i="72"/>
  <c r="BE159" i="72"/>
  <c r="BD159" i="72"/>
  <c r="AW159" i="72"/>
  <c r="AV159" i="72"/>
  <c r="AL159" i="72"/>
  <c r="AM159" i="72" s="1"/>
  <c r="AD159" i="72"/>
  <c r="AE159" i="72" s="1"/>
  <c r="U159" i="72"/>
  <c r="T159" i="72"/>
  <c r="M159" i="72"/>
  <c r="L159" i="72"/>
  <c r="BE158" i="72"/>
  <c r="BD158" i="72"/>
  <c r="AW158" i="72"/>
  <c r="AV158" i="72"/>
  <c r="AL158" i="72"/>
  <c r="AM158" i="72" s="1"/>
  <c r="AD158" i="72"/>
  <c r="AE158" i="72" s="1"/>
  <c r="U158" i="72"/>
  <c r="T158" i="72"/>
  <c r="M158" i="72"/>
  <c r="L158" i="72"/>
  <c r="BE157" i="72"/>
  <c r="BD157" i="72"/>
  <c r="AW157" i="72"/>
  <c r="AV157" i="72"/>
  <c r="AL157" i="72"/>
  <c r="AM157" i="72" s="1"/>
  <c r="AD157" i="72"/>
  <c r="AE157" i="72" s="1"/>
  <c r="U157" i="72"/>
  <c r="T157" i="72"/>
  <c r="M157" i="72"/>
  <c r="L157" i="72"/>
  <c r="BE156" i="72"/>
  <c r="BD156" i="72"/>
  <c r="AW156" i="72"/>
  <c r="AV156" i="72"/>
  <c r="AL156" i="72"/>
  <c r="AM156" i="72" s="1"/>
  <c r="AD156" i="72"/>
  <c r="AE156" i="72" s="1"/>
  <c r="U156" i="72"/>
  <c r="T156" i="72"/>
  <c r="M156" i="72"/>
  <c r="L156" i="72"/>
  <c r="BE155" i="72"/>
  <c r="BD155" i="72"/>
  <c r="AW155" i="72"/>
  <c r="AV155" i="72"/>
  <c r="AL155" i="72"/>
  <c r="AM155" i="72" s="1"/>
  <c r="AD155" i="72"/>
  <c r="AE155" i="72" s="1"/>
  <c r="U155" i="72"/>
  <c r="T155" i="72"/>
  <c r="M155" i="72"/>
  <c r="L155" i="72"/>
  <c r="BD154" i="72"/>
  <c r="BE154" i="72" s="1"/>
  <c r="AW154" i="72"/>
  <c r="AV154" i="72"/>
  <c r="AL154" i="72"/>
  <c r="AM154" i="72" s="1"/>
  <c r="AD154" i="72"/>
  <c r="AE154" i="72" s="1"/>
  <c r="U154" i="72"/>
  <c r="T154" i="72"/>
  <c r="M154" i="72"/>
  <c r="L154" i="72"/>
  <c r="BD153" i="72"/>
  <c r="BE153" i="72" s="1"/>
  <c r="AW153" i="72"/>
  <c r="AV153" i="72"/>
  <c r="AL153" i="72"/>
  <c r="AM153" i="72" s="1"/>
  <c r="AD153" i="72"/>
  <c r="AE153" i="72" s="1"/>
  <c r="U153" i="72"/>
  <c r="T153" i="72"/>
  <c r="M153" i="72"/>
  <c r="L153" i="72"/>
  <c r="BD152" i="72"/>
  <c r="BE152" i="72" s="1"/>
  <c r="AW152" i="72"/>
  <c r="AV152" i="72"/>
  <c r="AL152" i="72"/>
  <c r="AM152" i="72" s="1"/>
  <c r="AD152" i="72"/>
  <c r="AE152" i="72" s="1"/>
  <c r="U152" i="72"/>
  <c r="T152" i="72"/>
  <c r="M152" i="72"/>
  <c r="L152" i="72"/>
  <c r="BD151" i="72"/>
  <c r="BE151" i="72" s="1"/>
  <c r="AW151" i="72"/>
  <c r="AV151" i="72"/>
  <c r="AL151" i="72"/>
  <c r="AM151" i="72" s="1"/>
  <c r="AD151" i="72"/>
  <c r="AE151" i="72" s="1"/>
  <c r="U151" i="72"/>
  <c r="T151" i="72"/>
  <c r="M151" i="72"/>
  <c r="L151" i="72"/>
  <c r="BD150" i="72"/>
  <c r="BE150" i="72" s="1"/>
  <c r="AW150" i="72"/>
  <c r="AV150" i="72"/>
  <c r="AL150" i="72"/>
  <c r="AM150" i="72" s="1"/>
  <c r="AD150" i="72"/>
  <c r="AE150" i="72" s="1"/>
  <c r="U150" i="72"/>
  <c r="T150" i="72"/>
  <c r="M150" i="72"/>
  <c r="L150" i="72"/>
  <c r="BD149" i="72"/>
  <c r="BE149" i="72" s="1"/>
  <c r="AW149" i="72"/>
  <c r="AV149" i="72"/>
  <c r="AL149" i="72"/>
  <c r="AM149" i="72" s="1"/>
  <c r="AD149" i="72"/>
  <c r="AE149" i="72" s="1"/>
  <c r="U149" i="72"/>
  <c r="T149" i="72"/>
  <c r="M149" i="72"/>
  <c r="L149" i="72"/>
  <c r="BD148" i="72"/>
  <c r="BE148" i="72" s="1"/>
  <c r="AW148" i="72"/>
  <c r="AV148" i="72"/>
  <c r="AL148" i="72"/>
  <c r="AM148" i="72" s="1"/>
  <c r="AD148" i="72"/>
  <c r="AE148" i="72" s="1"/>
  <c r="U148" i="72"/>
  <c r="T148" i="72"/>
  <c r="M148" i="72"/>
  <c r="L148" i="72"/>
  <c r="BD147" i="72"/>
  <c r="BE147" i="72" s="1"/>
  <c r="AW147" i="72"/>
  <c r="AV147" i="72"/>
  <c r="AL147" i="72"/>
  <c r="AM147" i="72" s="1"/>
  <c r="AD147" i="72"/>
  <c r="AE147" i="72" s="1"/>
  <c r="U147" i="72"/>
  <c r="T147" i="72"/>
  <c r="M147" i="72"/>
  <c r="L147" i="72"/>
  <c r="BD146" i="72"/>
  <c r="BE146" i="72" s="1"/>
  <c r="AW146" i="72"/>
  <c r="AV146" i="72"/>
  <c r="AL146" i="72"/>
  <c r="AM146" i="72" s="1"/>
  <c r="AD146" i="72"/>
  <c r="AE146" i="72" s="1"/>
  <c r="U146" i="72"/>
  <c r="T146" i="72"/>
  <c r="M146" i="72"/>
  <c r="L146" i="72"/>
  <c r="BD145" i="72"/>
  <c r="BE145" i="72" s="1"/>
  <c r="AW145" i="72"/>
  <c r="AV145" i="72"/>
  <c r="AL145" i="72"/>
  <c r="AM145" i="72" s="1"/>
  <c r="AD145" i="72"/>
  <c r="AE145" i="72" s="1"/>
  <c r="U145" i="72"/>
  <c r="T145" i="72"/>
  <c r="M145" i="72"/>
  <c r="L145" i="72"/>
  <c r="BD144" i="72"/>
  <c r="BE144" i="72" s="1"/>
  <c r="AW144" i="72"/>
  <c r="AV144" i="72"/>
  <c r="AL144" i="72"/>
  <c r="AM144" i="72" s="1"/>
  <c r="AD144" i="72"/>
  <c r="AE144" i="72" s="1"/>
  <c r="U144" i="72"/>
  <c r="T144" i="72"/>
  <c r="M144" i="72"/>
  <c r="L144" i="72"/>
  <c r="BD143" i="72"/>
  <c r="BE143" i="72" s="1"/>
  <c r="AW143" i="72"/>
  <c r="AV143" i="72"/>
  <c r="AL143" i="72"/>
  <c r="AM143" i="72" s="1"/>
  <c r="AD143" i="72"/>
  <c r="AE143" i="72" s="1"/>
  <c r="U143" i="72"/>
  <c r="T143" i="72"/>
  <c r="M143" i="72"/>
  <c r="L143" i="72"/>
  <c r="BD142" i="72"/>
  <c r="BE142" i="72" s="1"/>
  <c r="AW142" i="72"/>
  <c r="AV142" i="72"/>
  <c r="AL142" i="72"/>
  <c r="AM142" i="72" s="1"/>
  <c r="AD142" i="72"/>
  <c r="AE142" i="72" s="1"/>
  <c r="U142" i="72"/>
  <c r="T142" i="72"/>
  <c r="M142" i="72"/>
  <c r="L142" i="72"/>
  <c r="BD141" i="72"/>
  <c r="BE141" i="72" s="1"/>
  <c r="AW141" i="72"/>
  <c r="AV141" i="72"/>
  <c r="AL141" i="72"/>
  <c r="AM141" i="72" s="1"/>
  <c r="AD141" i="72"/>
  <c r="AE141" i="72" s="1"/>
  <c r="U141" i="72"/>
  <c r="T141" i="72"/>
  <c r="M141" i="72"/>
  <c r="L141" i="72"/>
  <c r="BD140" i="72"/>
  <c r="BE140" i="72" s="1"/>
  <c r="AW140" i="72"/>
  <c r="AV140" i="72"/>
  <c r="AL140" i="72"/>
  <c r="AM140" i="72" s="1"/>
  <c r="AD140" i="72"/>
  <c r="AE140" i="72" s="1"/>
  <c r="U140" i="72"/>
  <c r="T140" i="72"/>
  <c r="M140" i="72"/>
  <c r="L140" i="72"/>
  <c r="BD139" i="72"/>
  <c r="BE139" i="72" s="1"/>
  <c r="AW139" i="72"/>
  <c r="AV139" i="72"/>
  <c r="AL139" i="72"/>
  <c r="AM139" i="72" s="1"/>
  <c r="AD139" i="72"/>
  <c r="AE139" i="72" s="1"/>
  <c r="U139" i="72"/>
  <c r="T139" i="72"/>
  <c r="M139" i="72"/>
  <c r="L139" i="72"/>
  <c r="BD138" i="72"/>
  <c r="BE138" i="72" s="1"/>
  <c r="AW138" i="72"/>
  <c r="AV138" i="72"/>
  <c r="AL138" i="72"/>
  <c r="AM138" i="72" s="1"/>
  <c r="AD138" i="72"/>
  <c r="AE138" i="72" s="1"/>
  <c r="U138" i="72"/>
  <c r="T138" i="72"/>
  <c r="M138" i="72"/>
  <c r="L138" i="72"/>
  <c r="BD137" i="72"/>
  <c r="BE137" i="72" s="1"/>
  <c r="AW137" i="72"/>
  <c r="AV137" i="72"/>
  <c r="AL137" i="72"/>
  <c r="AM137" i="72" s="1"/>
  <c r="AD137" i="72"/>
  <c r="AE137" i="72" s="1"/>
  <c r="U137" i="72"/>
  <c r="T137" i="72"/>
  <c r="M137" i="72"/>
  <c r="L137" i="72"/>
  <c r="BD136" i="72"/>
  <c r="BE136" i="72" s="1"/>
  <c r="AW136" i="72"/>
  <c r="AV136" i="72"/>
  <c r="AL136" i="72"/>
  <c r="AM136" i="72" s="1"/>
  <c r="AD136" i="72"/>
  <c r="AE136" i="72" s="1"/>
  <c r="U136" i="72"/>
  <c r="T136" i="72"/>
  <c r="M136" i="72"/>
  <c r="L136" i="72"/>
  <c r="BD135" i="72"/>
  <c r="BE135" i="72" s="1"/>
  <c r="AW135" i="72"/>
  <c r="AV135" i="72"/>
  <c r="AL135" i="72"/>
  <c r="AM135" i="72" s="1"/>
  <c r="AD135" i="72"/>
  <c r="AE135" i="72" s="1"/>
  <c r="U135" i="72"/>
  <c r="T135" i="72"/>
  <c r="M135" i="72"/>
  <c r="L135" i="72"/>
  <c r="BD134" i="72"/>
  <c r="BE134" i="72" s="1"/>
  <c r="AW134" i="72"/>
  <c r="AV134" i="72"/>
  <c r="AL134" i="72"/>
  <c r="AM134" i="72" s="1"/>
  <c r="AD134" i="72"/>
  <c r="AE134" i="72" s="1"/>
  <c r="U134" i="72"/>
  <c r="T134" i="72"/>
  <c r="M134" i="72"/>
  <c r="L134" i="72"/>
  <c r="BD133" i="72"/>
  <c r="BE133" i="72" s="1"/>
  <c r="AW133" i="72"/>
  <c r="AV133" i="72"/>
  <c r="AL133" i="72"/>
  <c r="AM133" i="72" s="1"/>
  <c r="AD133" i="72"/>
  <c r="AE133" i="72" s="1"/>
  <c r="U133" i="72"/>
  <c r="T133" i="72"/>
  <c r="M133" i="72"/>
  <c r="L133" i="72"/>
  <c r="BD132" i="72"/>
  <c r="BE132" i="72" s="1"/>
  <c r="AW132" i="72"/>
  <c r="AV132" i="72"/>
  <c r="AL132" i="72"/>
  <c r="AM132" i="72" s="1"/>
  <c r="AD132" i="72"/>
  <c r="AE132" i="72" s="1"/>
  <c r="U132" i="72"/>
  <c r="T132" i="72"/>
  <c r="M132" i="72"/>
  <c r="L132" i="72"/>
  <c r="BD131" i="72"/>
  <c r="BE131" i="72" s="1"/>
  <c r="AW131" i="72"/>
  <c r="AV131" i="72"/>
  <c r="AL131" i="72"/>
  <c r="AM131" i="72" s="1"/>
  <c r="AD131" i="72"/>
  <c r="AE131" i="72" s="1"/>
  <c r="U131" i="72"/>
  <c r="T131" i="72"/>
  <c r="M131" i="72"/>
  <c r="L131" i="72"/>
  <c r="BD130" i="72"/>
  <c r="BE130" i="72" s="1"/>
  <c r="AW130" i="72"/>
  <c r="AV130" i="72"/>
  <c r="AL130" i="72"/>
  <c r="AM130" i="72" s="1"/>
  <c r="AD130" i="72"/>
  <c r="AE130" i="72" s="1"/>
  <c r="U130" i="72"/>
  <c r="T130" i="72"/>
  <c r="M130" i="72"/>
  <c r="L130" i="72"/>
  <c r="BD129" i="72"/>
  <c r="BE129" i="72" s="1"/>
  <c r="AW129" i="72"/>
  <c r="AV129" i="72"/>
  <c r="AL129" i="72"/>
  <c r="AM129" i="72" s="1"/>
  <c r="AD129" i="72"/>
  <c r="AE129" i="72" s="1"/>
  <c r="U129" i="72"/>
  <c r="T129" i="72"/>
  <c r="M129" i="72"/>
  <c r="L129" i="72"/>
  <c r="BD128" i="72"/>
  <c r="BE128" i="72" s="1"/>
  <c r="AW128" i="72"/>
  <c r="AV128" i="72"/>
  <c r="AL128" i="72"/>
  <c r="AM128" i="72" s="1"/>
  <c r="AD128" i="72"/>
  <c r="AE128" i="72" s="1"/>
  <c r="U128" i="72"/>
  <c r="T128" i="72"/>
  <c r="M128" i="72"/>
  <c r="L128" i="72"/>
  <c r="BD127" i="72"/>
  <c r="BE127" i="72" s="1"/>
  <c r="AW127" i="72"/>
  <c r="AV127" i="72"/>
  <c r="AL127" i="72"/>
  <c r="AM127" i="72" s="1"/>
  <c r="AD127" i="72"/>
  <c r="AE127" i="72" s="1"/>
  <c r="U127" i="72"/>
  <c r="T127" i="72"/>
  <c r="M127" i="72"/>
  <c r="L127" i="72"/>
  <c r="BD126" i="72"/>
  <c r="BE126" i="72" s="1"/>
  <c r="AW126" i="72"/>
  <c r="AV126" i="72"/>
  <c r="AL126" i="72"/>
  <c r="AM126" i="72" s="1"/>
  <c r="AD126" i="72"/>
  <c r="AE126" i="72" s="1"/>
  <c r="U126" i="72"/>
  <c r="T126" i="72"/>
  <c r="M126" i="72"/>
  <c r="L126" i="72"/>
  <c r="BD125" i="72"/>
  <c r="BE125" i="72" s="1"/>
  <c r="AW125" i="72"/>
  <c r="AV125" i="72"/>
  <c r="AL125" i="72"/>
  <c r="AM125" i="72" s="1"/>
  <c r="AD125" i="72"/>
  <c r="AE125" i="72" s="1"/>
  <c r="T125" i="72"/>
  <c r="U125" i="72" s="1"/>
  <c r="M125" i="72"/>
  <c r="L125" i="72"/>
  <c r="BD124" i="72"/>
  <c r="BE124" i="72" s="1"/>
  <c r="AW124" i="72"/>
  <c r="AV124" i="72"/>
  <c r="AL124" i="72"/>
  <c r="AM124" i="72" s="1"/>
  <c r="AD124" i="72"/>
  <c r="AE124" i="72" s="1"/>
  <c r="T124" i="72"/>
  <c r="U124" i="72" s="1"/>
  <c r="M124" i="72"/>
  <c r="L124" i="72"/>
  <c r="BD123" i="72"/>
  <c r="BE123" i="72" s="1"/>
  <c r="AW123" i="72"/>
  <c r="AV123" i="72"/>
  <c r="AL123" i="72"/>
  <c r="AM123" i="72" s="1"/>
  <c r="AD123" i="72"/>
  <c r="AE123" i="72" s="1"/>
  <c r="U123" i="72"/>
  <c r="T123" i="72"/>
  <c r="M123" i="72"/>
  <c r="L123" i="72"/>
  <c r="BD122" i="72"/>
  <c r="BE122" i="72" s="1"/>
  <c r="AW122" i="72"/>
  <c r="AV122" i="72"/>
  <c r="AL122" i="72"/>
  <c r="AM122" i="72" s="1"/>
  <c r="AD122" i="72"/>
  <c r="AE122" i="72" s="1"/>
  <c r="T122" i="72"/>
  <c r="U122" i="72" s="1"/>
  <c r="M122" i="72"/>
  <c r="L122" i="72"/>
  <c r="BD121" i="72"/>
  <c r="BE121" i="72" s="1"/>
  <c r="AW121" i="72"/>
  <c r="AV121" i="72"/>
  <c r="AL121" i="72"/>
  <c r="AM121" i="72" s="1"/>
  <c r="AD121" i="72"/>
  <c r="AE121" i="72" s="1"/>
  <c r="T121" i="72"/>
  <c r="U121" i="72" s="1"/>
  <c r="M121" i="72"/>
  <c r="L121" i="72"/>
  <c r="BD120" i="72"/>
  <c r="BE120" i="72" s="1"/>
  <c r="AW120" i="72"/>
  <c r="AV120" i="72"/>
  <c r="AL120" i="72"/>
  <c r="AM120" i="72" s="1"/>
  <c r="AD120" i="72"/>
  <c r="AE120" i="72" s="1"/>
  <c r="T120" i="72"/>
  <c r="U120" i="72" s="1"/>
  <c r="M120" i="72"/>
  <c r="L120" i="72"/>
  <c r="BD119" i="72"/>
  <c r="BE119" i="72" s="1"/>
  <c r="AW119" i="72"/>
  <c r="AV119" i="72"/>
  <c r="AL119" i="72"/>
  <c r="AM119" i="72" s="1"/>
  <c r="AD119" i="72"/>
  <c r="AE119" i="72" s="1"/>
  <c r="U119" i="72"/>
  <c r="T119" i="72"/>
  <c r="M119" i="72"/>
  <c r="L119" i="72"/>
  <c r="BD118" i="72"/>
  <c r="BE118" i="72" s="1"/>
  <c r="AW118" i="72"/>
  <c r="AV118" i="72"/>
  <c r="AL118" i="72"/>
  <c r="AM118" i="72" s="1"/>
  <c r="AD118" i="72"/>
  <c r="AE118" i="72" s="1"/>
  <c r="T118" i="72"/>
  <c r="U118" i="72" s="1"/>
  <c r="M118" i="72"/>
  <c r="L118" i="72"/>
  <c r="BD117" i="72"/>
  <c r="BE117" i="72" s="1"/>
  <c r="AW117" i="72"/>
  <c r="AV117" i="72"/>
  <c r="AL117" i="72"/>
  <c r="AM117" i="72" s="1"/>
  <c r="AD117" i="72"/>
  <c r="AE117" i="72" s="1"/>
  <c r="T117" i="72"/>
  <c r="U117" i="72" s="1"/>
  <c r="M117" i="72"/>
  <c r="L117" i="72"/>
  <c r="BD116" i="72"/>
  <c r="BE116" i="72" s="1"/>
  <c r="AW116" i="72"/>
  <c r="AV116" i="72"/>
  <c r="AL116" i="72"/>
  <c r="AM116" i="72" s="1"/>
  <c r="AD116" i="72"/>
  <c r="AE116" i="72" s="1"/>
  <c r="T116" i="72"/>
  <c r="U116" i="72" s="1"/>
  <c r="M116" i="72"/>
  <c r="L116" i="72"/>
  <c r="BD115" i="72"/>
  <c r="BE115" i="72" s="1"/>
  <c r="AW115" i="72"/>
  <c r="AV115" i="72"/>
  <c r="AL115" i="72"/>
  <c r="AM115" i="72" s="1"/>
  <c r="AD115" i="72"/>
  <c r="AE115" i="72" s="1"/>
  <c r="U115" i="72"/>
  <c r="T115" i="72"/>
  <c r="M115" i="72"/>
  <c r="L115" i="72"/>
  <c r="BD114" i="72"/>
  <c r="BE114" i="72" s="1"/>
  <c r="AW114" i="72"/>
  <c r="AV114" i="72"/>
  <c r="AL114" i="72"/>
  <c r="AM114" i="72" s="1"/>
  <c r="AD114" i="72"/>
  <c r="AE114" i="72" s="1"/>
  <c r="T114" i="72"/>
  <c r="U114" i="72" s="1"/>
  <c r="M114" i="72"/>
  <c r="L114" i="72"/>
  <c r="BD113" i="72"/>
  <c r="BE113" i="72" s="1"/>
  <c r="AW113" i="72"/>
  <c r="AV113" i="72"/>
  <c r="AL113" i="72"/>
  <c r="AM113" i="72" s="1"/>
  <c r="AD113" i="72"/>
  <c r="AE113" i="72" s="1"/>
  <c r="T113" i="72"/>
  <c r="U113" i="72" s="1"/>
  <c r="M113" i="72"/>
  <c r="L113" i="72"/>
  <c r="BD112" i="72"/>
  <c r="BE112" i="72" s="1"/>
  <c r="AW112" i="72"/>
  <c r="AV112" i="72"/>
  <c r="AL112" i="72"/>
  <c r="AM112" i="72" s="1"/>
  <c r="AD112" i="72"/>
  <c r="AE112" i="72" s="1"/>
  <c r="T112" i="72"/>
  <c r="U112" i="72" s="1"/>
  <c r="M112" i="72"/>
  <c r="L112" i="72"/>
  <c r="BD111" i="72"/>
  <c r="BE111" i="72" s="1"/>
  <c r="AW111" i="72"/>
  <c r="AV111" i="72"/>
  <c r="AL111" i="72"/>
  <c r="AM111" i="72" s="1"/>
  <c r="AD111" i="72"/>
  <c r="AE111" i="72" s="1"/>
  <c r="U111" i="72"/>
  <c r="T111" i="72"/>
  <c r="M111" i="72"/>
  <c r="L111" i="72"/>
  <c r="BD110" i="72"/>
  <c r="BE110" i="72" s="1"/>
  <c r="AW110" i="72"/>
  <c r="AV110" i="72"/>
  <c r="AL110" i="72"/>
  <c r="AM110" i="72" s="1"/>
  <c r="AD110" i="72"/>
  <c r="AE110" i="72" s="1"/>
  <c r="T110" i="72"/>
  <c r="U110" i="72" s="1"/>
  <c r="M110" i="72"/>
  <c r="L110" i="72"/>
  <c r="BD109" i="72"/>
  <c r="BE109" i="72" s="1"/>
  <c r="AW109" i="72"/>
  <c r="AV109" i="72"/>
  <c r="AL109" i="72"/>
  <c r="AM109" i="72" s="1"/>
  <c r="AD109" i="72"/>
  <c r="AE109" i="72" s="1"/>
  <c r="T109" i="72"/>
  <c r="U109" i="72" s="1"/>
  <c r="M109" i="72"/>
  <c r="L109" i="72"/>
  <c r="BD108" i="72"/>
  <c r="BE108" i="72" s="1"/>
  <c r="AW108" i="72"/>
  <c r="AV108" i="72"/>
  <c r="AL108" i="72"/>
  <c r="AM108" i="72" s="1"/>
  <c r="AD108" i="72"/>
  <c r="AE108" i="72" s="1"/>
  <c r="T108" i="72"/>
  <c r="U108" i="72" s="1"/>
  <c r="M108" i="72"/>
  <c r="L108" i="72"/>
  <c r="BD107" i="72"/>
  <c r="BE107" i="72" s="1"/>
  <c r="AW107" i="72"/>
  <c r="AV107" i="72"/>
  <c r="AL107" i="72"/>
  <c r="AM107" i="72" s="1"/>
  <c r="AD107" i="72"/>
  <c r="AE107" i="72" s="1"/>
  <c r="U107" i="72"/>
  <c r="T107" i="72"/>
  <c r="M107" i="72"/>
  <c r="L107" i="72"/>
  <c r="BD106" i="72"/>
  <c r="BE106" i="72" s="1"/>
  <c r="AW106" i="72"/>
  <c r="AV106" i="72"/>
  <c r="AL106" i="72"/>
  <c r="AM106" i="72" s="1"/>
  <c r="AD106" i="72"/>
  <c r="AE106" i="72" s="1"/>
  <c r="T106" i="72"/>
  <c r="U106" i="72" s="1"/>
  <c r="M106" i="72"/>
  <c r="L106" i="72"/>
  <c r="BD105" i="72"/>
  <c r="BE105" i="72" s="1"/>
  <c r="AW105" i="72"/>
  <c r="AV105" i="72"/>
  <c r="AL105" i="72"/>
  <c r="AM105" i="72" s="1"/>
  <c r="AD105" i="72"/>
  <c r="AE105" i="72" s="1"/>
  <c r="T105" i="72"/>
  <c r="U105" i="72" s="1"/>
  <c r="M105" i="72"/>
  <c r="L105" i="72"/>
  <c r="BD104" i="72"/>
  <c r="BE104" i="72" s="1"/>
  <c r="AW104" i="72"/>
  <c r="AV104" i="72"/>
  <c r="AL104" i="72"/>
  <c r="AM104" i="72" s="1"/>
  <c r="AD104" i="72"/>
  <c r="AE104" i="72" s="1"/>
  <c r="T104" i="72"/>
  <c r="U104" i="72" s="1"/>
  <c r="M104" i="72"/>
  <c r="L104" i="72"/>
  <c r="BD103" i="72"/>
  <c r="BE103" i="72" s="1"/>
  <c r="AW103" i="72"/>
  <c r="AV103" i="72"/>
  <c r="AL103" i="72"/>
  <c r="AM103" i="72" s="1"/>
  <c r="AD103" i="72"/>
  <c r="AE103" i="72" s="1"/>
  <c r="U103" i="72"/>
  <c r="T103" i="72"/>
  <c r="M103" i="72"/>
  <c r="L103" i="72"/>
  <c r="BD102" i="72"/>
  <c r="BE102" i="72" s="1"/>
  <c r="AW102" i="72"/>
  <c r="AV102" i="72"/>
  <c r="AL102" i="72"/>
  <c r="AM102" i="72" s="1"/>
  <c r="AD102" i="72"/>
  <c r="AE102" i="72" s="1"/>
  <c r="T102" i="72"/>
  <c r="U102" i="72" s="1"/>
  <c r="M102" i="72"/>
  <c r="L102" i="72"/>
  <c r="BD101" i="72"/>
  <c r="BE101" i="72" s="1"/>
  <c r="AW101" i="72"/>
  <c r="AV101" i="72"/>
  <c r="AL101" i="72"/>
  <c r="AM101" i="72" s="1"/>
  <c r="AD101" i="72"/>
  <c r="AE101" i="72" s="1"/>
  <c r="T101" i="72"/>
  <c r="U101" i="72" s="1"/>
  <c r="M101" i="72"/>
  <c r="L101" i="72"/>
  <c r="BD100" i="72"/>
  <c r="BE100" i="72" s="1"/>
  <c r="AW100" i="72"/>
  <c r="AV100" i="72"/>
  <c r="AL100" i="72"/>
  <c r="AM100" i="72" s="1"/>
  <c r="AD100" i="72"/>
  <c r="AE100" i="72" s="1"/>
  <c r="T100" i="72"/>
  <c r="U100" i="72" s="1"/>
  <c r="M100" i="72"/>
  <c r="L100" i="72"/>
  <c r="BD99" i="72"/>
  <c r="BE99" i="72" s="1"/>
  <c r="AW99" i="72"/>
  <c r="AV99" i="72"/>
  <c r="AL99" i="72"/>
  <c r="AM99" i="72" s="1"/>
  <c r="AD99" i="72"/>
  <c r="AE99" i="72" s="1"/>
  <c r="U99" i="72"/>
  <c r="T99" i="72"/>
  <c r="M99" i="72"/>
  <c r="L99" i="72"/>
  <c r="BD98" i="72"/>
  <c r="BE98" i="72" s="1"/>
  <c r="AW98" i="72"/>
  <c r="AV98" i="72"/>
  <c r="AL98" i="72"/>
  <c r="AM98" i="72" s="1"/>
  <c r="AD98" i="72"/>
  <c r="AE98" i="72" s="1"/>
  <c r="T98" i="72"/>
  <c r="U98" i="72" s="1"/>
  <c r="M98" i="72"/>
  <c r="L98" i="72"/>
  <c r="BD97" i="72"/>
  <c r="BE97" i="72" s="1"/>
  <c r="AW97" i="72"/>
  <c r="AV97" i="72"/>
  <c r="AL97" i="72"/>
  <c r="AM97" i="72" s="1"/>
  <c r="AD97" i="72"/>
  <c r="AE97" i="72" s="1"/>
  <c r="T97" i="72"/>
  <c r="U97" i="72" s="1"/>
  <c r="M97" i="72"/>
  <c r="L97" i="72"/>
  <c r="BD96" i="72"/>
  <c r="BE96" i="72" s="1"/>
  <c r="AW96" i="72"/>
  <c r="AV96" i="72"/>
  <c r="AL96" i="72"/>
  <c r="AM96" i="72" s="1"/>
  <c r="AD96" i="72"/>
  <c r="AE96" i="72" s="1"/>
  <c r="T96" i="72"/>
  <c r="U96" i="72" s="1"/>
  <c r="M96" i="72"/>
  <c r="L96" i="72"/>
  <c r="BD95" i="72"/>
  <c r="BE95" i="72" s="1"/>
  <c r="AW95" i="72"/>
  <c r="AV95" i="72"/>
  <c r="AL95" i="72"/>
  <c r="AM95" i="72" s="1"/>
  <c r="AD95" i="72"/>
  <c r="AE95" i="72" s="1"/>
  <c r="U95" i="72"/>
  <c r="T95" i="72"/>
  <c r="M95" i="72"/>
  <c r="L95" i="72"/>
  <c r="BD94" i="72"/>
  <c r="BE94" i="72" s="1"/>
  <c r="AW94" i="72"/>
  <c r="AV94" i="72"/>
  <c r="AL94" i="72"/>
  <c r="AM94" i="72" s="1"/>
  <c r="AD94" i="72"/>
  <c r="AE94" i="72" s="1"/>
  <c r="T94" i="72"/>
  <c r="U94" i="72" s="1"/>
  <c r="M94" i="72"/>
  <c r="L94" i="72"/>
  <c r="BD93" i="72"/>
  <c r="BE93" i="72" s="1"/>
  <c r="AW93" i="72"/>
  <c r="AV93" i="72"/>
  <c r="AL93" i="72"/>
  <c r="AM93" i="72" s="1"/>
  <c r="AD93" i="72"/>
  <c r="AE93" i="72" s="1"/>
  <c r="T93" i="72"/>
  <c r="U93" i="72" s="1"/>
  <c r="M93" i="72"/>
  <c r="L93" i="72"/>
  <c r="BD92" i="72"/>
  <c r="BE92" i="72" s="1"/>
  <c r="AW92" i="72"/>
  <c r="AV92" i="72"/>
  <c r="AL92" i="72"/>
  <c r="AM92" i="72" s="1"/>
  <c r="AD92" i="72"/>
  <c r="AE92" i="72" s="1"/>
  <c r="T92" i="72"/>
  <c r="U92" i="72" s="1"/>
  <c r="M92" i="72"/>
  <c r="L92" i="72"/>
  <c r="BD91" i="72"/>
  <c r="BE91" i="72" s="1"/>
  <c r="AW91" i="72"/>
  <c r="AV91" i="72"/>
  <c r="AL91" i="72"/>
  <c r="AM91" i="72" s="1"/>
  <c r="AD91" i="72"/>
  <c r="AE91" i="72" s="1"/>
  <c r="U91" i="72"/>
  <c r="T91" i="72"/>
  <c r="M91" i="72"/>
  <c r="L91" i="72"/>
  <c r="BD90" i="72"/>
  <c r="BE90" i="72" s="1"/>
  <c r="AW90" i="72"/>
  <c r="AV90" i="72"/>
  <c r="AL90" i="72"/>
  <c r="AM90" i="72" s="1"/>
  <c r="AD90" i="72"/>
  <c r="AE90" i="72" s="1"/>
  <c r="T90" i="72"/>
  <c r="U90" i="72" s="1"/>
  <c r="M90" i="72"/>
  <c r="L90" i="72"/>
  <c r="BD89" i="72"/>
  <c r="BE89" i="72" s="1"/>
  <c r="AW89" i="72"/>
  <c r="AV89" i="72"/>
  <c r="AL89" i="72"/>
  <c r="AM89" i="72" s="1"/>
  <c r="AD89" i="72"/>
  <c r="AE89" i="72" s="1"/>
  <c r="T89" i="72"/>
  <c r="U89" i="72" s="1"/>
  <c r="M89" i="72"/>
  <c r="L89" i="72"/>
  <c r="BD88" i="72"/>
  <c r="BE88" i="72" s="1"/>
  <c r="AW88" i="72"/>
  <c r="AV88" i="72"/>
  <c r="AL88" i="72"/>
  <c r="AM88" i="72" s="1"/>
  <c r="AD88" i="72"/>
  <c r="AE88" i="72" s="1"/>
  <c r="T88" i="72"/>
  <c r="U88" i="72" s="1"/>
  <c r="M88" i="72"/>
  <c r="L88" i="72"/>
  <c r="BD87" i="72"/>
  <c r="BE87" i="72" s="1"/>
  <c r="AW87" i="72"/>
  <c r="AV87" i="72"/>
  <c r="AL87" i="72"/>
  <c r="AM87" i="72" s="1"/>
  <c r="AD87" i="72"/>
  <c r="AE87" i="72" s="1"/>
  <c r="U87" i="72"/>
  <c r="T87" i="72"/>
  <c r="M87" i="72"/>
  <c r="L87" i="72"/>
  <c r="BD86" i="72"/>
  <c r="BE86" i="72" s="1"/>
  <c r="AW86" i="72"/>
  <c r="AV86" i="72"/>
  <c r="AL86" i="72"/>
  <c r="AM86" i="72" s="1"/>
  <c r="AD86" i="72"/>
  <c r="AE86" i="72" s="1"/>
  <c r="T86" i="72"/>
  <c r="U86" i="72" s="1"/>
  <c r="M86" i="72"/>
  <c r="L86" i="72"/>
  <c r="BD85" i="72"/>
  <c r="BE85" i="72" s="1"/>
  <c r="AW85" i="72"/>
  <c r="AV85" i="72"/>
  <c r="AL85" i="72"/>
  <c r="AM85" i="72" s="1"/>
  <c r="AD85" i="72"/>
  <c r="AE85" i="72" s="1"/>
  <c r="T85" i="72"/>
  <c r="U85" i="72" s="1"/>
  <c r="M85" i="72"/>
  <c r="L85" i="72"/>
  <c r="BD84" i="72"/>
  <c r="BE84" i="72" s="1"/>
  <c r="AW84" i="72"/>
  <c r="AV84" i="72"/>
  <c r="AL84" i="72"/>
  <c r="AM84" i="72" s="1"/>
  <c r="AD84" i="72"/>
  <c r="AE84" i="72" s="1"/>
  <c r="T84" i="72"/>
  <c r="U84" i="72" s="1"/>
  <c r="M84" i="72"/>
  <c r="L84" i="72"/>
  <c r="BD83" i="72"/>
  <c r="BE83" i="72" s="1"/>
  <c r="AW83" i="72"/>
  <c r="AV83" i="72"/>
  <c r="AL83" i="72"/>
  <c r="AM83" i="72" s="1"/>
  <c r="AD83" i="72"/>
  <c r="AE83" i="72" s="1"/>
  <c r="U83" i="72"/>
  <c r="T83" i="72"/>
  <c r="M83" i="72"/>
  <c r="L83" i="72"/>
  <c r="BD82" i="72"/>
  <c r="BE82" i="72" s="1"/>
  <c r="AW82" i="72"/>
  <c r="AV82" i="72"/>
  <c r="AL82" i="72"/>
  <c r="AM82" i="72" s="1"/>
  <c r="AD82" i="72"/>
  <c r="AE82" i="72" s="1"/>
  <c r="T82" i="72"/>
  <c r="U82" i="72" s="1"/>
  <c r="M82" i="72"/>
  <c r="L82" i="72"/>
  <c r="BD81" i="72"/>
  <c r="BE81" i="72" s="1"/>
  <c r="AW81" i="72"/>
  <c r="AV81" i="72"/>
  <c r="AL81" i="72"/>
  <c r="AM81" i="72" s="1"/>
  <c r="AD81" i="72"/>
  <c r="AE81" i="72" s="1"/>
  <c r="T81" i="72"/>
  <c r="U81" i="72" s="1"/>
  <c r="M81" i="72"/>
  <c r="L81" i="72"/>
  <c r="BD80" i="72"/>
  <c r="BE80" i="72" s="1"/>
  <c r="AW80" i="72"/>
  <c r="AV80" i="72"/>
  <c r="AL80" i="72"/>
  <c r="AM80" i="72" s="1"/>
  <c r="AD80" i="72"/>
  <c r="AE80" i="72" s="1"/>
  <c r="T80" i="72"/>
  <c r="U80" i="72" s="1"/>
  <c r="M80" i="72"/>
  <c r="L80" i="72"/>
  <c r="BD79" i="72"/>
  <c r="BE79" i="72" s="1"/>
  <c r="AW79" i="72"/>
  <c r="AV79" i="72"/>
  <c r="AL79" i="72"/>
  <c r="AM79" i="72" s="1"/>
  <c r="AD79" i="72"/>
  <c r="AE79" i="72" s="1"/>
  <c r="U79" i="72"/>
  <c r="T79" i="72"/>
  <c r="M79" i="72"/>
  <c r="L79" i="72"/>
  <c r="BD78" i="72"/>
  <c r="BE78" i="72" s="1"/>
  <c r="AW78" i="72"/>
  <c r="AV78" i="72"/>
  <c r="AL78" i="72"/>
  <c r="AM78" i="72" s="1"/>
  <c r="AD78" i="72"/>
  <c r="AE78" i="72" s="1"/>
  <c r="U78" i="72"/>
  <c r="T78" i="72"/>
  <c r="M78" i="72"/>
  <c r="L78" i="72"/>
  <c r="BE77" i="72"/>
  <c r="BD77" i="72"/>
  <c r="AW77" i="72"/>
  <c r="AV77" i="72"/>
  <c r="AL77" i="72"/>
  <c r="AM77" i="72" s="1"/>
  <c r="AD77" i="72"/>
  <c r="AE77" i="72" s="1"/>
  <c r="U77" i="72"/>
  <c r="T77" i="72"/>
  <c r="M77" i="72"/>
  <c r="L77" i="72"/>
  <c r="BE76" i="72"/>
  <c r="BD76" i="72"/>
  <c r="AW76" i="72"/>
  <c r="AV76" i="72"/>
  <c r="AL76" i="72"/>
  <c r="AM76" i="72" s="1"/>
  <c r="AD76" i="72"/>
  <c r="AE76" i="72" s="1"/>
  <c r="T76" i="72"/>
  <c r="U76" i="72" s="1"/>
  <c r="M76" i="72"/>
  <c r="L76" i="72"/>
  <c r="BE75" i="72"/>
  <c r="BD75" i="72"/>
  <c r="AW75" i="72"/>
  <c r="AV75" i="72"/>
  <c r="AL75" i="72"/>
  <c r="AM75" i="72" s="1"/>
  <c r="AD75" i="72"/>
  <c r="AE75" i="72" s="1"/>
  <c r="T75" i="72"/>
  <c r="U75" i="72" s="1"/>
  <c r="M75" i="72"/>
  <c r="L75" i="72"/>
  <c r="BE74" i="72"/>
  <c r="BD74" i="72"/>
  <c r="AW74" i="72"/>
  <c r="AV74" i="72"/>
  <c r="AL74" i="72"/>
  <c r="AM74" i="72" s="1"/>
  <c r="AD74" i="72"/>
  <c r="AE74" i="72" s="1"/>
  <c r="U74" i="72"/>
  <c r="T74" i="72"/>
  <c r="M74" i="72"/>
  <c r="L74" i="72"/>
  <c r="BD73" i="72"/>
  <c r="BE73" i="72" s="1"/>
  <c r="AW73" i="72"/>
  <c r="AV73" i="72"/>
  <c r="AL73" i="72"/>
  <c r="AM73" i="72" s="1"/>
  <c r="AD73" i="72"/>
  <c r="AE73" i="72" s="1"/>
  <c r="U73" i="72"/>
  <c r="T73" i="72"/>
  <c r="M73" i="72"/>
  <c r="L73" i="72"/>
  <c r="BD72" i="72"/>
  <c r="BE72" i="72" s="1"/>
  <c r="AW72" i="72"/>
  <c r="AV72" i="72"/>
  <c r="AL72" i="72"/>
  <c r="AM72" i="72" s="1"/>
  <c r="AD72" i="72"/>
  <c r="AE72" i="72" s="1"/>
  <c r="U72" i="72"/>
  <c r="T72" i="72"/>
  <c r="M72" i="72"/>
  <c r="L72" i="72"/>
  <c r="BE71" i="72"/>
  <c r="BD71" i="72"/>
  <c r="AW71" i="72"/>
  <c r="AV71" i="72"/>
  <c r="AL71" i="72"/>
  <c r="AM71" i="72" s="1"/>
  <c r="AD71" i="72"/>
  <c r="AE71" i="72" s="1"/>
  <c r="U71" i="72"/>
  <c r="T71" i="72"/>
  <c r="M71" i="72"/>
  <c r="L71" i="72"/>
  <c r="BE70" i="72"/>
  <c r="BD70" i="72"/>
  <c r="AW70" i="72"/>
  <c r="AV70" i="72"/>
  <c r="AL70" i="72"/>
  <c r="AM70" i="72" s="1"/>
  <c r="AD70" i="72"/>
  <c r="AE70" i="72" s="1"/>
  <c r="T70" i="72"/>
  <c r="U70" i="72" s="1"/>
  <c r="M70" i="72"/>
  <c r="L70" i="72"/>
  <c r="BE69" i="72"/>
  <c r="BD69" i="72"/>
  <c r="AW69" i="72"/>
  <c r="AV69" i="72"/>
  <c r="AL69" i="72"/>
  <c r="AM69" i="72" s="1"/>
  <c r="AD69" i="72"/>
  <c r="AE69" i="72" s="1"/>
  <c r="T69" i="72"/>
  <c r="U69" i="72" s="1"/>
  <c r="M69" i="72"/>
  <c r="L69" i="72"/>
  <c r="BE68" i="72"/>
  <c r="BD68" i="72"/>
  <c r="AW68" i="72"/>
  <c r="AV68" i="72"/>
  <c r="AL68" i="72"/>
  <c r="AM68" i="72" s="1"/>
  <c r="AD68" i="72"/>
  <c r="AE68" i="72" s="1"/>
  <c r="U68" i="72"/>
  <c r="T68" i="72"/>
  <c r="M68" i="72"/>
  <c r="L68" i="72"/>
  <c r="BD67" i="72"/>
  <c r="BE67" i="72" s="1"/>
  <c r="AW67" i="72"/>
  <c r="AV67" i="72"/>
  <c r="AL67" i="72"/>
  <c r="AM67" i="72" s="1"/>
  <c r="AD67" i="72"/>
  <c r="AE67" i="72" s="1"/>
  <c r="U67" i="72"/>
  <c r="T67" i="72"/>
  <c r="M67" i="72"/>
  <c r="L67" i="72"/>
  <c r="BD66" i="72"/>
  <c r="BE66" i="72" s="1"/>
  <c r="AW66" i="72"/>
  <c r="AV66" i="72"/>
  <c r="AL66" i="72"/>
  <c r="AM66" i="72" s="1"/>
  <c r="AD66" i="72"/>
  <c r="AE66" i="72" s="1"/>
  <c r="U66" i="72"/>
  <c r="T66" i="72"/>
  <c r="M66" i="72"/>
  <c r="L66" i="72"/>
  <c r="BE65" i="72"/>
  <c r="BD65" i="72"/>
  <c r="AW65" i="72"/>
  <c r="AV65" i="72"/>
  <c r="AL65" i="72"/>
  <c r="AM65" i="72" s="1"/>
  <c r="AD65" i="72"/>
  <c r="AE65" i="72" s="1"/>
  <c r="U65" i="72"/>
  <c r="T65" i="72"/>
  <c r="M65" i="72"/>
  <c r="L65" i="72"/>
  <c r="BE64" i="72"/>
  <c r="BD64" i="72"/>
  <c r="AW64" i="72"/>
  <c r="AV64" i="72"/>
  <c r="AL64" i="72"/>
  <c r="AM64" i="72" s="1"/>
  <c r="AD64" i="72"/>
  <c r="AE64" i="72" s="1"/>
  <c r="T64" i="72"/>
  <c r="U64" i="72" s="1"/>
  <c r="M64" i="72"/>
  <c r="L64" i="72"/>
  <c r="BE63" i="72"/>
  <c r="BD63" i="72"/>
  <c r="AW63" i="72"/>
  <c r="AV63" i="72"/>
  <c r="AL63" i="72"/>
  <c r="AM63" i="72" s="1"/>
  <c r="AD63" i="72"/>
  <c r="AE63" i="72" s="1"/>
  <c r="T63" i="72"/>
  <c r="U63" i="72" s="1"/>
  <c r="M63" i="72"/>
  <c r="L63" i="72"/>
  <c r="BE62" i="72"/>
  <c r="BD62" i="72"/>
  <c r="AW62" i="72"/>
  <c r="AV62" i="72"/>
  <c r="AL62" i="72"/>
  <c r="AM62" i="72" s="1"/>
  <c r="AD62" i="72"/>
  <c r="AE62" i="72" s="1"/>
  <c r="U62" i="72"/>
  <c r="T62" i="72"/>
  <c r="M62" i="72"/>
  <c r="L62" i="72"/>
  <c r="BD61" i="72"/>
  <c r="BE61" i="72" s="1"/>
  <c r="AW61" i="72"/>
  <c r="AV61" i="72"/>
  <c r="AL61" i="72"/>
  <c r="AM61" i="72" s="1"/>
  <c r="AD61" i="72"/>
  <c r="AE61" i="72" s="1"/>
  <c r="U61" i="72"/>
  <c r="T61" i="72"/>
  <c r="M61" i="72"/>
  <c r="L61" i="72"/>
  <c r="BD60" i="72"/>
  <c r="BE60" i="72" s="1"/>
  <c r="AW60" i="72"/>
  <c r="AV60" i="72"/>
  <c r="AL60" i="72"/>
  <c r="AM60" i="72" s="1"/>
  <c r="AD60" i="72"/>
  <c r="AE60" i="72" s="1"/>
  <c r="U60" i="72"/>
  <c r="T60" i="72"/>
  <c r="M60" i="72"/>
  <c r="L60" i="72"/>
  <c r="BE59" i="72"/>
  <c r="BD59" i="72"/>
  <c r="AW59" i="72"/>
  <c r="AV59" i="72"/>
  <c r="AL59" i="72"/>
  <c r="AM59" i="72" s="1"/>
  <c r="AD59" i="72"/>
  <c r="AE59" i="72" s="1"/>
  <c r="U59" i="72"/>
  <c r="T59" i="72"/>
  <c r="M59" i="72"/>
  <c r="L59" i="72"/>
  <c r="BE58" i="72"/>
  <c r="BD58" i="72"/>
  <c r="AW58" i="72"/>
  <c r="AV58" i="72"/>
  <c r="AL58" i="72"/>
  <c r="AM58" i="72" s="1"/>
  <c r="AD58" i="72"/>
  <c r="AE58" i="72" s="1"/>
  <c r="T58" i="72"/>
  <c r="U58" i="72" s="1"/>
  <c r="M58" i="72"/>
  <c r="L58" i="72"/>
  <c r="BE57" i="72"/>
  <c r="BD57" i="72"/>
  <c r="AW57" i="72"/>
  <c r="AV57" i="72"/>
  <c r="AL57" i="72"/>
  <c r="AM57" i="72" s="1"/>
  <c r="AD57" i="72"/>
  <c r="AE57" i="72" s="1"/>
  <c r="T57" i="72"/>
  <c r="U57" i="72" s="1"/>
  <c r="L57" i="72"/>
  <c r="M57" i="72" s="1"/>
  <c r="BE56" i="72"/>
  <c r="BD56" i="72"/>
  <c r="AW56" i="72"/>
  <c r="AV56" i="72"/>
  <c r="AL56" i="72"/>
  <c r="AM56" i="72" s="1"/>
  <c r="AD56" i="72"/>
  <c r="AE56" i="72" s="1"/>
  <c r="U56" i="72"/>
  <c r="T56" i="72"/>
  <c r="L56" i="72"/>
  <c r="M56" i="72" s="1"/>
  <c r="BD55" i="72"/>
  <c r="BE55" i="72" s="1"/>
  <c r="AW55" i="72"/>
  <c r="AV55" i="72"/>
  <c r="AL55" i="72"/>
  <c r="AM55" i="72" s="1"/>
  <c r="AD55" i="72"/>
  <c r="AE55" i="72" s="1"/>
  <c r="U55" i="72"/>
  <c r="T55" i="72"/>
  <c r="M55" i="72"/>
  <c r="L55" i="72"/>
  <c r="BD54" i="72"/>
  <c r="BE54" i="72" s="1"/>
  <c r="AW54" i="72"/>
  <c r="AV54" i="72"/>
  <c r="AL54" i="72"/>
  <c r="AM54" i="72" s="1"/>
  <c r="AD54" i="72"/>
  <c r="AE54" i="72" s="1"/>
  <c r="U54" i="72"/>
  <c r="T54" i="72"/>
  <c r="M54" i="72"/>
  <c r="L54" i="72"/>
  <c r="BE53" i="72"/>
  <c r="BD53" i="72"/>
  <c r="AW53" i="72"/>
  <c r="AV53" i="72"/>
  <c r="AL53" i="72"/>
  <c r="AM53" i="72" s="1"/>
  <c r="AD53" i="72"/>
  <c r="AE53" i="72" s="1"/>
  <c r="U53" i="72"/>
  <c r="T53" i="72"/>
  <c r="M53" i="72"/>
  <c r="L53" i="72"/>
  <c r="BE52" i="72"/>
  <c r="BD52" i="72"/>
  <c r="AW52" i="72"/>
  <c r="AV52" i="72"/>
  <c r="AL52" i="72"/>
  <c r="AM52" i="72" s="1"/>
  <c r="AD52" i="72"/>
  <c r="AE52" i="72" s="1"/>
  <c r="T52" i="72"/>
  <c r="U52" i="72" s="1"/>
  <c r="M52" i="72"/>
  <c r="L52" i="72"/>
  <c r="BE51" i="72"/>
  <c r="BD51" i="72"/>
  <c r="AW51" i="72"/>
  <c r="AV51" i="72"/>
  <c r="AL51" i="72"/>
  <c r="AM51" i="72" s="1"/>
  <c r="AD51" i="72"/>
  <c r="AE51" i="72" s="1"/>
  <c r="T51" i="72"/>
  <c r="U51" i="72" s="1"/>
  <c r="L51" i="72"/>
  <c r="M51" i="72" s="1"/>
  <c r="BE50" i="72"/>
  <c r="BD50" i="72"/>
  <c r="AW50" i="72"/>
  <c r="AV50" i="72"/>
  <c r="AL50" i="72"/>
  <c r="AM50" i="72" s="1"/>
  <c r="AD50" i="72"/>
  <c r="AE50" i="72" s="1"/>
  <c r="U50" i="72"/>
  <c r="T50" i="72"/>
  <c r="L50" i="72"/>
  <c r="M50" i="72" s="1"/>
  <c r="BD49" i="72"/>
  <c r="BE49" i="72" s="1"/>
  <c r="AW49" i="72"/>
  <c r="AV49" i="72"/>
  <c r="AL49" i="72"/>
  <c r="AM49" i="72" s="1"/>
  <c r="AD49" i="72"/>
  <c r="AE49" i="72" s="1"/>
  <c r="U49" i="72"/>
  <c r="T49" i="72"/>
  <c r="M49" i="72"/>
  <c r="L49" i="72"/>
  <c r="BD48" i="72"/>
  <c r="BE48" i="72" s="1"/>
  <c r="AV48" i="72"/>
  <c r="AW48" i="72" s="1"/>
  <c r="AL48" i="72"/>
  <c r="AM48" i="72" s="1"/>
  <c r="AD48" i="72"/>
  <c r="AE48" i="72" s="1"/>
  <c r="U48" i="72"/>
  <c r="T48" i="72"/>
  <c r="M48" i="72"/>
  <c r="L48" i="72"/>
  <c r="BE47" i="72"/>
  <c r="BD47" i="72"/>
  <c r="AV47" i="72"/>
  <c r="AW47" i="72" s="1"/>
  <c r="AL47" i="72"/>
  <c r="AM47" i="72" s="1"/>
  <c r="AD47" i="72"/>
  <c r="AE47" i="72" s="1"/>
  <c r="U47" i="72"/>
  <c r="T47" i="72"/>
  <c r="M47" i="72"/>
  <c r="L47" i="72"/>
  <c r="BE46" i="72"/>
  <c r="BD46" i="72"/>
  <c r="AW46" i="72"/>
  <c r="AV46" i="72"/>
  <c r="AL46" i="72"/>
  <c r="AM46" i="72" s="1"/>
  <c r="AD46" i="72"/>
  <c r="AE46" i="72" s="1"/>
  <c r="T46" i="72"/>
  <c r="U46" i="72" s="1"/>
  <c r="M46" i="72"/>
  <c r="L46" i="72"/>
  <c r="BE45" i="72"/>
  <c r="BD45" i="72"/>
  <c r="AW45" i="72"/>
  <c r="AV45" i="72"/>
  <c r="AL45" i="72"/>
  <c r="AM45" i="72" s="1"/>
  <c r="AD45" i="72"/>
  <c r="AE45" i="72" s="1"/>
  <c r="T45" i="72"/>
  <c r="U45" i="72" s="1"/>
  <c r="L45" i="72"/>
  <c r="M45" i="72" s="1"/>
  <c r="BE44" i="72"/>
  <c r="BD44" i="72"/>
  <c r="AW44" i="72"/>
  <c r="AV44" i="72"/>
  <c r="AL44" i="72"/>
  <c r="AM44" i="72" s="1"/>
  <c r="AD44" i="72"/>
  <c r="AE44" i="72" s="1"/>
  <c r="U44" i="72"/>
  <c r="T44" i="72"/>
  <c r="L44" i="72"/>
  <c r="M44" i="72" s="1"/>
  <c r="BD43" i="72"/>
  <c r="BE43" i="72" s="1"/>
  <c r="AW43" i="72"/>
  <c r="AV43" i="72"/>
  <c r="AL43" i="72"/>
  <c r="AM43" i="72" s="1"/>
  <c r="AD43" i="72"/>
  <c r="AE43" i="72" s="1"/>
  <c r="U43" i="72"/>
  <c r="T43" i="72"/>
  <c r="M43" i="72"/>
  <c r="L43" i="72"/>
  <c r="BD42" i="72"/>
  <c r="BE42" i="72" s="1"/>
  <c r="AV42" i="72"/>
  <c r="AW42" i="72" s="1"/>
  <c r="AL42" i="72"/>
  <c r="AM42" i="72" s="1"/>
  <c r="AD42" i="72"/>
  <c r="AE42" i="72" s="1"/>
  <c r="U42" i="72"/>
  <c r="T42" i="72"/>
  <c r="M42" i="72"/>
  <c r="L42" i="72"/>
  <c r="BE41" i="72"/>
  <c r="BD41" i="72"/>
  <c r="AV41" i="72"/>
  <c r="AW41" i="72" s="1"/>
  <c r="AL41" i="72"/>
  <c r="AM41" i="72" s="1"/>
  <c r="AD41" i="72"/>
  <c r="AE41" i="72" s="1"/>
  <c r="U41" i="72"/>
  <c r="T41" i="72"/>
  <c r="M41" i="72"/>
  <c r="L41" i="72"/>
  <c r="BE40" i="72"/>
  <c r="BD40" i="72"/>
  <c r="AW40" i="72"/>
  <c r="AV40" i="72"/>
  <c r="AL40" i="72"/>
  <c r="AM40" i="72" s="1"/>
  <c r="AD40" i="72"/>
  <c r="AE40" i="72" s="1"/>
  <c r="T40" i="72"/>
  <c r="U40" i="72" s="1"/>
  <c r="M40" i="72"/>
  <c r="L40" i="72"/>
  <c r="BE39" i="72"/>
  <c r="BD39" i="72"/>
  <c r="AW39" i="72"/>
  <c r="AV39" i="72"/>
  <c r="AL39" i="72"/>
  <c r="AM39" i="72" s="1"/>
  <c r="AD39" i="72"/>
  <c r="AE39" i="72" s="1"/>
  <c r="T39" i="72"/>
  <c r="U39" i="72" s="1"/>
  <c r="L39" i="72"/>
  <c r="M39" i="72" s="1"/>
  <c r="BE38" i="72"/>
  <c r="BD38" i="72"/>
  <c r="AW38" i="72"/>
  <c r="AV38" i="72"/>
  <c r="AL38" i="72"/>
  <c r="AM38" i="72" s="1"/>
  <c r="AD38" i="72"/>
  <c r="AE38" i="72" s="1"/>
  <c r="T38" i="72"/>
  <c r="U38" i="72" s="1"/>
  <c r="L38" i="72"/>
  <c r="M38" i="72" s="1"/>
  <c r="BD37" i="72"/>
  <c r="BE37" i="72" s="1"/>
  <c r="AW37" i="72"/>
  <c r="AV37" i="72"/>
  <c r="AL37" i="72"/>
  <c r="AM37" i="72" s="1"/>
  <c r="AD37" i="72"/>
  <c r="AE37" i="72" s="1"/>
  <c r="U37" i="72"/>
  <c r="T37" i="72"/>
  <c r="M37" i="72"/>
  <c r="L37" i="72"/>
  <c r="BD36" i="72"/>
  <c r="BE36" i="72" s="1"/>
  <c r="AV36" i="72"/>
  <c r="AW36" i="72" s="1"/>
  <c r="AL36" i="72"/>
  <c r="AM36" i="72" s="1"/>
  <c r="AD36" i="72"/>
  <c r="AE36" i="72" s="1"/>
  <c r="U36" i="72"/>
  <c r="T36" i="72"/>
  <c r="M36" i="72"/>
  <c r="L36" i="72"/>
  <c r="BE35" i="72"/>
  <c r="BD35" i="72"/>
  <c r="AV35" i="72"/>
  <c r="AW35" i="72" s="1"/>
  <c r="AL35" i="72"/>
  <c r="AM35" i="72" s="1"/>
  <c r="AD35" i="72"/>
  <c r="AE35" i="72" s="1"/>
  <c r="U35" i="72"/>
  <c r="T35" i="72"/>
  <c r="M35" i="72"/>
  <c r="L35" i="72"/>
  <c r="BE34" i="72"/>
  <c r="BD34" i="72"/>
  <c r="AV34" i="72"/>
  <c r="AW34" i="72" s="1"/>
  <c r="AL34" i="72"/>
  <c r="AM34" i="72" s="1"/>
  <c r="AD34" i="72"/>
  <c r="AE34" i="72" s="1"/>
  <c r="T34" i="72"/>
  <c r="U34" i="72" s="1"/>
  <c r="M34" i="72"/>
  <c r="L34" i="72"/>
  <c r="BE33" i="72"/>
  <c r="BD33" i="72"/>
  <c r="AW33" i="72"/>
  <c r="AV33" i="72"/>
  <c r="AL33" i="72"/>
  <c r="AM33" i="72" s="1"/>
  <c r="AD33" i="72"/>
  <c r="AE33" i="72" s="1"/>
  <c r="T33" i="72"/>
  <c r="U33" i="72" s="1"/>
  <c r="L33" i="72"/>
  <c r="M33" i="72" s="1"/>
  <c r="BE32" i="72"/>
  <c r="BD32" i="72"/>
  <c r="AW32" i="72"/>
  <c r="AV32" i="72"/>
  <c r="AL32" i="72"/>
  <c r="AM32" i="72" s="1"/>
  <c r="AD32" i="72"/>
  <c r="AE32" i="72" s="1"/>
  <c r="T32" i="72"/>
  <c r="U32" i="72" s="1"/>
  <c r="L32" i="72"/>
  <c r="M32" i="72" s="1"/>
  <c r="BD31" i="72"/>
  <c r="BE31" i="72" s="1"/>
  <c r="AW31" i="72"/>
  <c r="AV31" i="72"/>
  <c r="AL31" i="72"/>
  <c r="AM31" i="72" s="1"/>
  <c r="AD31" i="72"/>
  <c r="AE31" i="72" s="1"/>
  <c r="U31" i="72"/>
  <c r="T31" i="72"/>
  <c r="L31" i="72"/>
  <c r="M31" i="72" s="1"/>
  <c r="BD30" i="72"/>
  <c r="BA4" i="72" s="1"/>
  <c r="BC4" i="72" s="1"/>
  <c r="AV30" i="72"/>
  <c r="AW30" i="72" s="1"/>
  <c r="AL30" i="72"/>
  <c r="AM30" i="72" s="1"/>
  <c r="AD30" i="72"/>
  <c r="AE30" i="72" s="1"/>
  <c r="U30" i="72"/>
  <c r="T30" i="72"/>
  <c r="M30" i="72"/>
  <c r="L30" i="72"/>
  <c r="BD29" i="72"/>
  <c r="BE29" i="72" s="1"/>
  <c r="AV29" i="72"/>
  <c r="AW29" i="72" s="1"/>
  <c r="AL29" i="72"/>
  <c r="AM29" i="72" s="1"/>
  <c r="AD29" i="72"/>
  <c r="AE29" i="72" s="1"/>
  <c r="U29" i="72"/>
  <c r="T29" i="72"/>
  <c r="M29" i="72"/>
  <c r="L29" i="72"/>
  <c r="BE28" i="72"/>
  <c r="BD28" i="72"/>
  <c r="AV28" i="72"/>
  <c r="AW28" i="72" s="1"/>
  <c r="AL28" i="72"/>
  <c r="AM28" i="72" s="1"/>
  <c r="AD28" i="72"/>
  <c r="AE28" i="72" s="1"/>
  <c r="T28" i="72"/>
  <c r="U28" i="72" s="1"/>
  <c r="M28" i="72"/>
  <c r="L28" i="72"/>
  <c r="BE27" i="72"/>
  <c r="BD27" i="72"/>
  <c r="AW27" i="72"/>
  <c r="AV27" i="72"/>
  <c r="AL27" i="72"/>
  <c r="AM27" i="72" s="1"/>
  <c r="AD27" i="72"/>
  <c r="AE27" i="72" s="1"/>
  <c r="T27" i="72"/>
  <c r="U27" i="72" s="1"/>
  <c r="L27" i="72"/>
  <c r="M27" i="72" s="1"/>
  <c r="BE26" i="72"/>
  <c r="BD26" i="72"/>
  <c r="AW26" i="72"/>
  <c r="AV26" i="72"/>
  <c r="AL26" i="72"/>
  <c r="AM26" i="72" s="1"/>
  <c r="AD26" i="72"/>
  <c r="AE26" i="72" s="1"/>
  <c r="T26" i="72"/>
  <c r="U26" i="72" s="1"/>
  <c r="L26" i="72"/>
  <c r="M26" i="72" s="1"/>
  <c r="BD25" i="72"/>
  <c r="BE25" i="72" s="1"/>
  <c r="AW25" i="72"/>
  <c r="AV25" i="72"/>
  <c r="AL25" i="72"/>
  <c r="AM25" i="72" s="1"/>
  <c r="AD25" i="72"/>
  <c r="AE25" i="72" s="1"/>
  <c r="U25" i="72"/>
  <c r="T25" i="72"/>
  <c r="L25" i="72"/>
  <c r="M25" i="72" s="1"/>
  <c r="BE24" i="72"/>
  <c r="BD24" i="72"/>
  <c r="AW24" i="72"/>
  <c r="AV24" i="72"/>
  <c r="AM24" i="72"/>
  <c r="AL24" i="72"/>
  <c r="AD24" i="72"/>
  <c r="AE24" i="72" s="1"/>
  <c r="T24" i="72"/>
  <c r="U24" i="72" s="1"/>
  <c r="L24" i="72"/>
  <c r="M24" i="72" s="1"/>
  <c r="BE23" i="72"/>
  <c r="BD23" i="72"/>
  <c r="AW23" i="72"/>
  <c r="AV23" i="72"/>
  <c r="AM23" i="72"/>
  <c r="AL23" i="72"/>
  <c r="AD23" i="72"/>
  <c r="AE23" i="72" s="1"/>
  <c r="T23" i="72"/>
  <c r="U23" i="72" s="1"/>
  <c r="L23" i="72"/>
  <c r="M23" i="72" s="1"/>
  <c r="BD22" i="72"/>
  <c r="BE22" i="72" s="1"/>
  <c r="AV22" i="72"/>
  <c r="AW22" i="72" s="1"/>
  <c r="AL22" i="72"/>
  <c r="AM22" i="72" s="1"/>
  <c r="AE22" i="72"/>
  <c r="AD22" i="72"/>
  <c r="U22" i="72"/>
  <c r="T22" i="72"/>
  <c r="L22" i="72"/>
  <c r="M22" i="72" s="1"/>
  <c r="BD21" i="72"/>
  <c r="BE21" i="72" s="1"/>
  <c r="AW21" i="72"/>
  <c r="AV21" i="72"/>
  <c r="AM21" i="72"/>
  <c r="AL21" i="72"/>
  <c r="AE21" i="72"/>
  <c r="AD21" i="72"/>
  <c r="T21" i="72"/>
  <c r="U21" i="72" s="1"/>
  <c r="L21" i="72"/>
  <c r="M21" i="72" s="1"/>
  <c r="BD20" i="72"/>
  <c r="BE20" i="72" s="1"/>
  <c r="AV20" i="72"/>
  <c r="AW20" i="72" s="1"/>
  <c r="AM20" i="72"/>
  <c r="AL20" i="72"/>
  <c r="AD20" i="72"/>
  <c r="AE20" i="72" s="1"/>
  <c r="U20" i="72"/>
  <c r="T20" i="72"/>
  <c r="L20" i="72"/>
  <c r="M20" i="72" s="1"/>
  <c r="BE19" i="72"/>
  <c r="BD19" i="72"/>
  <c r="AV19" i="72"/>
  <c r="AW19" i="72" s="1"/>
  <c r="AM19" i="72"/>
  <c r="AL19" i="72"/>
  <c r="AD19" i="72"/>
  <c r="AE19" i="72" s="1"/>
  <c r="T19" i="72"/>
  <c r="U19" i="72" s="1"/>
  <c r="L19" i="72"/>
  <c r="M19" i="72" s="1"/>
  <c r="BE18" i="72"/>
  <c r="BD18" i="72"/>
  <c r="AV18" i="72"/>
  <c r="AW18" i="72" s="1"/>
  <c r="AL18" i="72"/>
  <c r="AM18" i="72" s="1"/>
  <c r="AD18" i="72"/>
  <c r="AE18" i="72" s="1"/>
  <c r="T18" i="72"/>
  <c r="U18" i="72" s="1"/>
  <c r="L18" i="72"/>
  <c r="M18" i="72" s="1"/>
  <c r="BE17" i="72"/>
  <c r="BD17" i="72"/>
  <c r="AW17" i="72"/>
  <c r="AV17" i="72"/>
  <c r="AL17" i="72"/>
  <c r="AM17" i="72" s="1"/>
  <c r="AD17" i="72"/>
  <c r="AE17" i="72" s="1"/>
  <c r="T17" i="72"/>
  <c r="U17" i="72" s="1"/>
  <c r="M17" i="72"/>
  <c r="L17" i="72"/>
  <c r="BD16" i="72"/>
  <c r="BE16" i="72" s="1"/>
  <c r="AV16" i="72"/>
  <c r="AW16" i="72" s="1"/>
  <c r="AL16" i="72"/>
  <c r="AM16" i="72" s="1"/>
  <c r="AE16" i="72"/>
  <c r="AD16" i="72"/>
  <c r="T16" i="72"/>
  <c r="U16" i="72" s="1"/>
  <c r="M16" i="72"/>
  <c r="L16" i="72"/>
  <c r="BD15" i="72"/>
  <c r="BE15" i="72" s="1"/>
  <c r="AW15" i="72"/>
  <c r="AV15" i="72"/>
  <c r="AL15" i="72"/>
  <c r="AM15" i="72" s="1"/>
  <c r="AD15" i="72"/>
  <c r="AE15" i="72" s="1"/>
  <c r="T15" i="72"/>
  <c r="U15" i="72" s="1"/>
  <c r="L15" i="72"/>
  <c r="M15" i="72" s="1"/>
  <c r="BE14" i="72"/>
  <c r="BD14" i="72"/>
  <c r="AW14" i="72"/>
  <c r="AV14" i="72"/>
  <c r="AM14" i="72"/>
  <c r="AL14" i="72"/>
  <c r="AD14" i="72"/>
  <c r="AE14" i="72" s="1"/>
  <c r="T14" i="72"/>
  <c r="Q3" i="72" s="1"/>
  <c r="L14" i="72"/>
  <c r="M14" i="72" s="1"/>
  <c r="BE13" i="72"/>
  <c r="BD13" i="72"/>
  <c r="AV13" i="72"/>
  <c r="AW13" i="72" s="1"/>
  <c r="AL13" i="72"/>
  <c r="AK6" i="72" s="1"/>
  <c r="AD13" i="72"/>
  <c r="AE13" i="72" s="1"/>
  <c r="U13" i="72"/>
  <c r="T13" i="72"/>
  <c r="M13" i="72"/>
  <c r="L13" i="72"/>
  <c r="BE12" i="72"/>
  <c r="BD12" i="72"/>
  <c r="AV12" i="72"/>
  <c r="AW12" i="72" s="1"/>
  <c r="AL12" i="72"/>
  <c r="AM12" i="72" s="1"/>
  <c r="AD12" i="72"/>
  <c r="AE12" i="72" s="1"/>
  <c r="T12" i="72"/>
  <c r="U12" i="72" s="1"/>
  <c r="L12" i="72"/>
  <c r="M12" i="72" s="1"/>
  <c r="FG11" i="72"/>
  <c r="FD4" i="72" s="1"/>
  <c r="FF4" i="72" s="1"/>
  <c r="EY11" i="72"/>
  <c r="EZ11" i="72" s="1"/>
  <c r="EZ9" i="72" s="1"/>
  <c r="EP11" i="72"/>
  <c r="EQ11" i="72" s="1"/>
  <c r="EQ9" i="72" s="1"/>
  <c r="EH11" i="72"/>
  <c r="EI11" i="72" s="1"/>
  <c r="EI9" i="72" s="1"/>
  <c r="DY11" i="72"/>
  <c r="DY9" i="72" s="1"/>
  <c r="DX11" i="72"/>
  <c r="DP11" i="72"/>
  <c r="DQ11" i="72" s="1"/>
  <c r="DQ9" i="72" s="1"/>
  <c r="DF11" i="72"/>
  <c r="DG11" i="72" s="1"/>
  <c r="DG9" i="72" s="1"/>
  <c r="CX11" i="72"/>
  <c r="CY11" i="72" s="1"/>
  <c r="CY9" i="72" s="1"/>
  <c r="CN11" i="72"/>
  <c r="CO11" i="72" s="1"/>
  <c r="CO9" i="72" s="1"/>
  <c r="CF11" i="72"/>
  <c r="CG11" i="72" s="1"/>
  <c r="CG9" i="72" s="1"/>
  <c r="BW11" i="72"/>
  <c r="BW9" i="72" s="1"/>
  <c r="BV11" i="72"/>
  <c r="BN11" i="72"/>
  <c r="BO11" i="72" s="1"/>
  <c r="BO9" i="72" s="1"/>
  <c r="BD11" i="72"/>
  <c r="BE11" i="72" s="1"/>
  <c r="AV11" i="72"/>
  <c r="AW11" i="72" s="1"/>
  <c r="AL11" i="72"/>
  <c r="AM11" i="72" s="1"/>
  <c r="AD11" i="72"/>
  <c r="AE11" i="72" s="1"/>
  <c r="AE9" i="72" s="1"/>
  <c r="U11" i="72"/>
  <c r="T11" i="72"/>
  <c r="L11" i="72"/>
  <c r="M11" i="72" s="1"/>
  <c r="M9" i="72" s="1"/>
  <c r="FG7" i="72"/>
  <c r="FF7" i="72" s="1"/>
  <c r="EY7" i="72"/>
  <c r="EX7" i="72" s="1"/>
  <c r="EY9" i="72" s="1"/>
  <c r="EP7" i="72"/>
  <c r="EO7" i="72"/>
  <c r="EH7" i="72"/>
  <c r="EG7" i="72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AV7" i="72"/>
  <c r="AU7" i="72" s="1"/>
  <c r="AL7" i="72"/>
  <c r="AK7" i="72" s="1"/>
  <c r="AG2" i="72" s="1"/>
  <c r="AD7" i="72"/>
  <c r="AC7" i="72" s="1"/>
  <c r="T7" i="72"/>
  <c r="S7" i="72" s="1"/>
  <c r="L7" i="72"/>
  <c r="K7" i="72" s="1"/>
  <c r="FG6" i="72"/>
  <c r="EY6" i="72"/>
  <c r="EX6" i="72"/>
  <c r="EP6" i="72"/>
  <c r="EO6" i="72"/>
  <c r="EP9" i="72" s="1"/>
  <c r="EH6" i="72"/>
  <c r="EG6" i="72"/>
  <c r="EH9" i="72" s="1"/>
  <c r="DX6" i="72"/>
  <c r="DP6" i="72"/>
  <c r="DP9" i="72" s="1"/>
  <c r="DO6" i="72"/>
  <c r="CX6" i="72"/>
  <c r="CX9" i="72" s="1"/>
  <c r="B21" i="72" s="1"/>
  <c r="CW6" i="72"/>
  <c r="CN6" i="72"/>
  <c r="CF6" i="72"/>
  <c r="CF9" i="72" s="1"/>
  <c r="B19" i="72" s="1"/>
  <c r="CE6" i="72"/>
  <c r="BV6" i="72"/>
  <c r="BU6" i="72"/>
  <c r="BN6" i="72"/>
  <c r="BN9" i="72" s="1"/>
  <c r="B17" i="72" s="1"/>
  <c r="BM6" i="72"/>
  <c r="BD6" i="72"/>
  <c r="AV6" i="72"/>
  <c r="AU6" i="72" s="1"/>
  <c r="AL6" i="72"/>
  <c r="AL9" i="72" s="1"/>
  <c r="B14" i="72" s="1"/>
  <c r="AD6" i="72"/>
  <c r="T6" i="72"/>
  <c r="L6" i="72"/>
  <c r="EX4" i="72"/>
  <c r="EV4" i="72"/>
  <c r="EG4" i="72"/>
  <c r="EE4" i="72"/>
  <c r="DW4" i="72"/>
  <c r="DU4" i="72"/>
  <c r="DO4" i="72"/>
  <c r="DM4" i="72"/>
  <c r="CW4" i="72"/>
  <c r="CU4" i="72"/>
  <c r="CM4" i="72"/>
  <c r="CK4" i="72"/>
  <c r="CE4" i="72"/>
  <c r="CC4" i="72"/>
  <c r="BU4" i="72"/>
  <c r="BS4" i="72"/>
  <c r="BM4" i="72"/>
  <c r="BK4" i="72"/>
  <c r="AU4" i="72"/>
  <c r="AS4" i="72"/>
  <c r="AC4" i="72"/>
  <c r="AA4" i="72"/>
  <c r="I4" i="72"/>
  <c r="K4" i="72" s="1"/>
  <c r="FF3" i="72"/>
  <c r="FD3" i="72"/>
  <c r="FD6" i="72" s="1"/>
  <c r="EX3" i="72"/>
  <c r="EV3" i="72"/>
  <c r="EV6" i="72" s="1"/>
  <c r="EO3" i="72"/>
  <c r="EM3" i="72"/>
  <c r="EG3" i="72"/>
  <c r="EE3" i="72"/>
  <c r="EE6" i="72" s="1"/>
  <c r="DW3" i="72"/>
  <c r="DU3" i="72"/>
  <c r="DU6" i="72" s="1"/>
  <c r="DO3" i="72"/>
  <c r="DM3" i="72"/>
  <c r="DM6" i="72" s="1"/>
  <c r="CW3" i="72"/>
  <c r="CU3" i="72"/>
  <c r="CU6" i="72" s="1"/>
  <c r="A21" i="72" s="1"/>
  <c r="CM3" i="72"/>
  <c r="CK3" i="72"/>
  <c r="CK6" i="72" s="1"/>
  <c r="A20" i="72" s="1"/>
  <c r="CE3" i="72"/>
  <c r="CC3" i="72"/>
  <c r="CC6" i="72" s="1"/>
  <c r="A19" i="72" s="1"/>
  <c r="BU3" i="72"/>
  <c r="BS3" i="72"/>
  <c r="BS6" i="72" s="1"/>
  <c r="A18" i="72" s="1"/>
  <c r="BM3" i="72"/>
  <c r="BK3" i="72"/>
  <c r="BK6" i="72" s="1"/>
  <c r="A17" i="72" s="1"/>
  <c r="AU3" i="72"/>
  <c r="AS3" i="72"/>
  <c r="AS6" i="72" s="1"/>
  <c r="A15" i="72" s="1"/>
  <c r="AC3" i="72"/>
  <c r="AA3" i="72"/>
  <c r="Y4" i="72" s="1"/>
  <c r="K3" i="72"/>
  <c r="I3" i="72"/>
  <c r="DQ3" i="72" l="1"/>
  <c r="DP4" i="72" s="1"/>
  <c r="DP2" i="72" s="1"/>
  <c r="DM9" i="72" s="1"/>
  <c r="E23" i="72" s="1"/>
  <c r="DQ7" i="72"/>
  <c r="DQ5" i="72"/>
  <c r="S3" i="72"/>
  <c r="FG9" i="72"/>
  <c r="AM9" i="72"/>
  <c r="DY7" i="72"/>
  <c r="DY5" i="72"/>
  <c r="DY3" i="72"/>
  <c r="T9" i="72"/>
  <c r="B12" i="72" s="1"/>
  <c r="AW9" i="72"/>
  <c r="EI7" i="72"/>
  <c r="EI5" i="72"/>
  <c r="EI3" i="72"/>
  <c r="EH4" i="72" s="1"/>
  <c r="EH2" i="72" s="1"/>
  <c r="EE9" i="72" s="1"/>
  <c r="E25" i="72" s="1"/>
  <c r="AD9" i="72"/>
  <c r="B13" i="72" s="1"/>
  <c r="O2" i="72"/>
  <c r="BE9" i="72"/>
  <c r="EQ3" i="72"/>
  <c r="EQ5" i="72"/>
  <c r="EQ7" i="72"/>
  <c r="Y2" i="72"/>
  <c r="BO7" i="72"/>
  <c r="BO5" i="72"/>
  <c r="BO3" i="72"/>
  <c r="BN4" i="72" s="1"/>
  <c r="EZ3" i="72"/>
  <c r="EY4" i="72" s="1"/>
  <c r="EY2" i="72" s="1"/>
  <c r="EV9" i="72" s="1"/>
  <c r="EZ5" i="72"/>
  <c r="EZ7" i="72"/>
  <c r="AE7" i="72"/>
  <c r="AE5" i="72"/>
  <c r="AE3" i="72"/>
  <c r="DX9" i="72"/>
  <c r="AQ2" i="72"/>
  <c r="BW5" i="72"/>
  <c r="BW3" i="72"/>
  <c r="BW7" i="72"/>
  <c r="CG5" i="72"/>
  <c r="CG3" i="72"/>
  <c r="CF4" i="72" s="1"/>
  <c r="CF2" i="72" s="1"/>
  <c r="CG7" i="72"/>
  <c r="EM6" i="72"/>
  <c r="CO5" i="72"/>
  <c r="CO3" i="72"/>
  <c r="CO7" i="72"/>
  <c r="M3" i="72"/>
  <c r="M7" i="72"/>
  <c r="M5" i="72"/>
  <c r="CY7" i="72"/>
  <c r="CY3" i="72"/>
  <c r="CX4" i="72" s="1"/>
  <c r="CY5" i="72"/>
  <c r="I6" i="72"/>
  <c r="A11" i="72" s="1"/>
  <c r="BV9" i="72"/>
  <c r="B18" i="72" s="1"/>
  <c r="DG7" i="72"/>
  <c r="DG3" i="72"/>
  <c r="DG5" i="72"/>
  <c r="S6" i="72"/>
  <c r="BC6" i="72"/>
  <c r="BD9" i="72" s="1"/>
  <c r="B16" i="72" s="1"/>
  <c r="CM6" i="72"/>
  <c r="CN9" i="72" s="1"/>
  <c r="B20" i="72" s="1"/>
  <c r="DW6" i="72"/>
  <c r="FF6" i="72"/>
  <c r="G4" i="72"/>
  <c r="AA6" i="72"/>
  <c r="A13" i="72" s="1"/>
  <c r="AM13" i="72"/>
  <c r="U14" i="72"/>
  <c r="U9" i="72" s="1"/>
  <c r="BE30" i="72"/>
  <c r="AI4" i="72"/>
  <c r="AK4" i="72" s="1"/>
  <c r="AC6" i="72"/>
  <c r="AI3" i="72"/>
  <c r="DC3" i="72"/>
  <c r="DC4" i="72"/>
  <c r="DE4" i="72" s="1"/>
  <c r="EM4" i="72"/>
  <c r="EO4" i="72" s="1"/>
  <c r="AQ4" i="72"/>
  <c r="BD7" i="72"/>
  <c r="BC7" i="72" s="1"/>
  <c r="Q4" i="72"/>
  <c r="S4" i="72" s="1"/>
  <c r="DF6" i="72"/>
  <c r="AV9" i="72"/>
  <c r="B15" i="72" s="1"/>
  <c r="K6" i="72"/>
  <c r="G2" i="72" s="1"/>
  <c r="FH11" i="72"/>
  <c r="FH9" i="72" s="1"/>
  <c r="BA3" i="72"/>
  <c r="U7" i="72" l="1"/>
  <c r="U5" i="72"/>
  <c r="U3" i="72"/>
  <c r="BC3" i="72"/>
  <c r="BA6" i="72" s="1"/>
  <c r="A16" i="72" s="1"/>
  <c r="CN4" i="72"/>
  <c r="AD4" i="72"/>
  <c r="EP4" i="72"/>
  <c r="EP2" i="72" s="1"/>
  <c r="FH7" i="72"/>
  <c r="FH5" i="72"/>
  <c r="FH3" i="72"/>
  <c r="FG4" i="72" s="1"/>
  <c r="FG2" i="72" s="1"/>
  <c r="DE6" i="72"/>
  <c r="DF9" i="72"/>
  <c r="B22" i="72" s="1"/>
  <c r="D19" i="72"/>
  <c r="CC9" i="72"/>
  <c r="E19" i="72" s="1"/>
  <c r="L9" i="72"/>
  <c r="B11" i="72" s="1"/>
  <c r="AM7" i="72"/>
  <c r="AM3" i="72"/>
  <c r="AM5" i="72"/>
  <c r="AY2" i="72"/>
  <c r="C21" i="72"/>
  <c r="CX2" i="72"/>
  <c r="C17" i="72"/>
  <c r="BN2" i="72"/>
  <c r="C19" i="72"/>
  <c r="O4" i="72"/>
  <c r="BV4" i="72"/>
  <c r="AW3" i="72"/>
  <c r="AV4" i="72" s="1"/>
  <c r="AW5" i="72"/>
  <c r="AW7" i="72"/>
  <c r="Q6" i="72"/>
  <c r="A12" i="72" s="1"/>
  <c r="DE3" i="72"/>
  <c r="DC6" i="72" s="1"/>
  <c r="L4" i="72"/>
  <c r="DX4" i="72"/>
  <c r="DX2" i="72" s="1"/>
  <c r="BE3" i="72"/>
  <c r="BE7" i="72"/>
  <c r="BE5" i="72"/>
  <c r="AK3" i="72"/>
  <c r="AI6" i="72"/>
  <c r="A14" i="72" s="1"/>
  <c r="AG4" i="72"/>
  <c r="A22" i="72" l="1"/>
  <c r="DF4" i="72"/>
  <c r="BD4" i="72"/>
  <c r="L2" i="72"/>
  <c r="C11" i="72"/>
  <c r="D21" i="72"/>
  <c r="CU9" i="72"/>
  <c r="E21" i="72" s="1"/>
  <c r="C13" i="72"/>
  <c r="AD2" i="72"/>
  <c r="AL4" i="72"/>
  <c r="CN2" i="72"/>
  <c r="D20" i="72" s="1"/>
  <c r="C20" i="72"/>
  <c r="C15" i="72"/>
  <c r="AV2" i="72"/>
  <c r="AY4" i="72"/>
  <c r="BV2" i="72"/>
  <c r="D18" i="72" s="1"/>
  <c r="C18" i="72"/>
  <c r="T4" i="72"/>
  <c r="BK9" i="72"/>
  <c r="E17" i="72" s="1"/>
  <c r="D17" i="72"/>
  <c r="C14" i="72" l="1"/>
  <c r="AL2" i="72"/>
  <c r="D14" i="72" s="1"/>
  <c r="AA9" i="72"/>
  <c r="E13" i="72" s="1"/>
  <c r="D13" i="72"/>
  <c r="T2" i="72"/>
  <c r="D12" i="72" s="1"/>
  <c r="C12" i="72"/>
  <c r="D11" i="72"/>
  <c r="I9" i="72"/>
  <c r="E11" i="72" s="1"/>
  <c r="BD2" i="72"/>
  <c r="D16" i="72" s="1"/>
  <c r="C16" i="72"/>
  <c r="AS9" i="72"/>
  <c r="E15" i="72" s="1"/>
  <c r="D15" i="72"/>
  <c r="DF2" i="72"/>
  <c r="D22" i="72" s="1"/>
  <c r="C22" i="72"/>
  <c r="BD388" i="71" l="1"/>
  <c r="BE388" i="71" s="1"/>
  <c r="AV388" i="71"/>
  <c r="AW388" i="71" s="1"/>
  <c r="AL388" i="71"/>
  <c r="AM388" i="71" s="1"/>
  <c r="AD388" i="71"/>
  <c r="AE388" i="71" s="1"/>
  <c r="T388" i="71"/>
  <c r="U388" i="71" s="1"/>
  <c r="M388" i="71"/>
  <c r="L388" i="71"/>
  <c r="BD387" i="71"/>
  <c r="BE387" i="71" s="1"/>
  <c r="AV387" i="71"/>
  <c r="AW387" i="71" s="1"/>
  <c r="AL387" i="71"/>
  <c r="AM387" i="71" s="1"/>
  <c r="AD387" i="71"/>
  <c r="AE387" i="71" s="1"/>
  <c r="T387" i="71"/>
  <c r="U387" i="71" s="1"/>
  <c r="M387" i="71"/>
  <c r="L387" i="71"/>
  <c r="BD386" i="71"/>
  <c r="BE386" i="71" s="1"/>
  <c r="AV386" i="71"/>
  <c r="AW386" i="71" s="1"/>
  <c r="AL386" i="71"/>
  <c r="AM386" i="71" s="1"/>
  <c r="AD386" i="71"/>
  <c r="AE386" i="71" s="1"/>
  <c r="T386" i="71"/>
  <c r="U386" i="71" s="1"/>
  <c r="M386" i="71"/>
  <c r="L386" i="71"/>
  <c r="BD385" i="71"/>
  <c r="BE385" i="71" s="1"/>
  <c r="AV385" i="71"/>
  <c r="AW385" i="71" s="1"/>
  <c r="AL385" i="71"/>
  <c r="AM385" i="71" s="1"/>
  <c r="AD385" i="71"/>
  <c r="AE385" i="71" s="1"/>
  <c r="T385" i="71"/>
  <c r="U385" i="71" s="1"/>
  <c r="M385" i="71"/>
  <c r="L385" i="71"/>
  <c r="BD384" i="71"/>
  <c r="BE384" i="71" s="1"/>
  <c r="AW384" i="71"/>
  <c r="AV384" i="71"/>
  <c r="AL384" i="71"/>
  <c r="AM384" i="71" s="1"/>
  <c r="AD384" i="71"/>
  <c r="AE384" i="71" s="1"/>
  <c r="T384" i="71"/>
  <c r="U384" i="71" s="1"/>
  <c r="M384" i="71"/>
  <c r="L384" i="71"/>
  <c r="BD383" i="71"/>
  <c r="BE383" i="71" s="1"/>
  <c r="AW383" i="71"/>
  <c r="AV383" i="71"/>
  <c r="AL383" i="71"/>
  <c r="AM383" i="71" s="1"/>
  <c r="AE383" i="71"/>
  <c r="AD383" i="71"/>
  <c r="T383" i="71"/>
  <c r="U383" i="71" s="1"/>
  <c r="M383" i="71"/>
  <c r="L383" i="71"/>
  <c r="BD382" i="71"/>
  <c r="BE382" i="71" s="1"/>
  <c r="AV382" i="71"/>
  <c r="AW382" i="71" s="1"/>
  <c r="AL382" i="71"/>
  <c r="AM382" i="71" s="1"/>
  <c r="AE382" i="71"/>
  <c r="AD382" i="71"/>
  <c r="T382" i="71"/>
  <c r="U382" i="71" s="1"/>
  <c r="M382" i="71"/>
  <c r="L382" i="71"/>
  <c r="BD381" i="71"/>
  <c r="BE381" i="71" s="1"/>
  <c r="AV381" i="71"/>
  <c r="AW381" i="71" s="1"/>
  <c r="AL381" i="71"/>
  <c r="AM381" i="71" s="1"/>
  <c r="AD381" i="71"/>
  <c r="AE381" i="71" s="1"/>
  <c r="T381" i="71"/>
  <c r="U381" i="71" s="1"/>
  <c r="M381" i="71"/>
  <c r="L381" i="71"/>
  <c r="BD380" i="71"/>
  <c r="BE380" i="71" s="1"/>
  <c r="AW380" i="71"/>
  <c r="AV380" i="71"/>
  <c r="AL380" i="71"/>
  <c r="AM380" i="71" s="1"/>
  <c r="AD380" i="71"/>
  <c r="AE380" i="71" s="1"/>
  <c r="T380" i="71"/>
  <c r="U380" i="71" s="1"/>
  <c r="M380" i="71"/>
  <c r="L380" i="71"/>
  <c r="BD379" i="71"/>
  <c r="BE379" i="71" s="1"/>
  <c r="AW379" i="71"/>
  <c r="AV379" i="71"/>
  <c r="AL379" i="71"/>
  <c r="AM379" i="71" s="1"/>
  <c r="AE379" i="71"/>
  <c r="AD379" i="71"/>
  <c r="T379" i="71"/>
  <c r="U379" i="71" s="1"/>
  <c r="M379" i="71"/>
  <c r="L379" i="71"/>
  <c r="BD378" i="71"/>
  <c r="BE378" i="71" s="1"/>
  <c r="AV378" i="71"/>
  <c r="AW378" i="71" s="1"/>
  <c r="AL378" i="71"/>
  <c r="AM378" i="71" s="1"/>
  <c r="AE378" i="71"/>
  <c r="AD378" i="71"/>
  <c r="T378" i="71"/>
  <c r="U378" i="71" s="1"/>
  <c r="M378" i="71"/>
  <c r="L378" i="71"/>
  <c r="BD377" i="71"/>
  <c r="BE377" i="71" s="1"/>
  <c r="AV377" i="71"/>
  <c r="AW377" i="71" s="1"/>
  <c r="AL377" i="71"/>
  <c r="AM377" i="71" s="1"/>
  <c r="AD377" i="71"/>
  <c r="AE377" i="71" s="1"/>
  <c r="T377" i="71"/>
  <c r="U377" i="71" s="1"/>
  <c r="M377" i="71"/>
  <c r="L377" i="71"/>
  <c r="BD376" i="71"/>
  <c r="BE376" i="71" s="1"/>
  <c r="AW376" i="71"/>
  <c r="AV376" i="71"/>
  <c r="AL376" i="71"/>
  <c r="AM376" i="71" s="1"/>
  <c r="AD376" i="71"/>
  <c r="AE376" i="71" s="1"/>
  <c r="T376" i="71"/>
  <c r="U376" i="71" s="1"/>
  <c r="M376" i="71"/>
  <c r="L376" i="71"/>
  <c r="BD375" i="71"/>
  <c r="BE375" i="71" s="1"/>
  <c r="AW375" i="71"/>
  <c r="AV375" i="71"/>
  <c r="AL375" i="71"/>
  <c r="AM375" i="71" s="1"/>
  <c r="AE375" i="71"/>
  <c r="AD375" i="71"/>
  <c r="T375" i="71"/>
  <c r="U375" i="71" s="1"/>
  <c r="M375" i="71"/>
  <c r="L375" i="71"/>
  <c r="BD374" i="71"/>
  <c r="BE374" i="71" s="1"/>
  <c r="AV374" i="71"/>
  <c r="AW374" i="71" s="1"/>
  <c r="AL374" i="71"/>
  <c r="AM374" i="71" s="1"/>
  <c r="AD374" i="71"/>
  <c r="AE374" i="71" s="1"/>
  <c r="T374" i="71"/>
  <c r="U374" i="71" s="1"/>
  <c r="M374" i="71"/>
  <c r="L374" i="71"/>
  <c r="BD373" i="71"/>
  <c r="BE373" i="71" s="1"/>
  <c r="AV373" i="71"/>
  <c r="AW373" i="71" s="1"/>
  <c r="AL373" i="71"/>
  <c r="AM373" i="71" s="1"/>
  <c r="AD373" i="71"/>
  <c r="AE373" i="71" s="1"/>
  <c r="T373" i="71"/>
  <c r="U373" i="71" s="1"/>
  <c r="M373" i="71"/>
  <c r="L373" i="71"/>
  <c r="BD372" i="71"/>
  <c r="BE372" i="71" s="1"/>
  <c r="AW372" i="71"/>
  <c r="AV372" i="71"/>
  <c r="AL372" i="71"/>
  <c r="AM372" i="71" s="1"/>
  <c r="AD372" i="71"/>
  <c r="AE372" i="71" s="1"/>
  <c r="T372" i="71"/>
  <c r="U372" i="71" s="1"/>
  <c r="M372" i="71"/>
  <c r="L372" i="71"/>
  <c r="BD371" i="71"/>
  <c r="BE371" i="71" s="1"/>
  <c r="AW371" i="71"/>
  <c r="AV371" i="71"/>
  <c r="AL371" i="71"/>
  <c r="AM371" i="71" s="1"/>
  <c r="AE371" i="71"/>
  <c r="AD371" i="71"/>
  <c r="T371" i="71"/>
  <c r="U371" i="71" s="1"/>
  <c r="M371" i="71"/>
  <c r="L371" i="71"/>
  <c r="BD370" i="71"/>
  <c r="BE370" i="71" s="1"/>
  <c r="AV370" i="71"/>
  <c r="AW370" i="71" s="1"/>
  <c r="AL370" i="71"/>
  <c r="AM370" i="71" s="1"/>
  <c r="AE370" i="71"/>
  <c r="AD370" i="71"/>
  <c r="T370" i="71"/>
  <c r="U370" i="71" s="1"/>
  <c r="M370" i="71"/>
  <c r="L370" i="71"/>
  <c r="BD369" i="71"/>
  <c r="BE369" i="71" s="1"/>
  <c r="AV369" i="71"/>
  <c r="AW369" i="71" s="1"/>
  <c r="AL369" i="71"/>
  <c r="AM369" i="71" s="1"/>
  <c r="AD369" i="71"/>
  <c r="AE369" i="71" s="1"/>
  <c r="T369" i="71"/>
  <c r="U369" i="71" s="1"/>
  <c r="M369" i="71"/>
  <c r="L369" i="71"/>
  <c r="BD368" i="71"/>
  <c r="BE368" i="71" s="1"/>
  <c r="AW368" i="71"/>
  <c r="AV368" i="71"/>
  <c r="AL368" i="71"/>
  <c r="AM368" i="71" s="1"/>
  <c r="AD368" i="71"/>
  <c r="AE368" i="71" s="1"/>
  <c r="T368" i="71"/>
  <c r="U368" i="71" s="1"/>
  <c r="M368" i="71"/>
  <c r="L368" i="71"/>
  <c r="BD367" i="71"/>
  <c r="BE367" i="71" s="1"/>
  <c r="AW367" i="71"/>
  <c r="AV367" i="71"/>
  <c r="AL367" i="71"/>
  <c r="AM367" i="71" s="1"/>
  <c r="AD367" i="71"/>
  <c r="AE367" i="71" s="1"/>
  <c r="T367" i="71"/>
  <c r="U367" i="71" s="1"/>
  <c r="M367" i="71"/>
  <c r="L367" i="71"/>
  <c r="BD366" i="71"/>
  <c r="BE366" i="71" s="1"/>
  <c r="AV366" i="71"/>
  <c r="AW366" i="71" s="1"/>
  <c r="AL366" i="71"/>
  <c r="AM366" i="71" s="1"/>
  <c r="AD366" i="71"/>
  <c r="AE366" i="71" s="1"/>
  <c r="T366" i="71"/>
  <c r="U366" i="71" s="1"/>
  <c r="M366" i="71"/>
  <c r="L366" i="71"/>
  <c r="BE365" i="71"/>
  <c r="BD365" i="71"/>
  <c r="AV365" i="71"/>
  <c r="AW365" i="71" s="1"/>
  <c r="AL365" i="71"/>
  <c r="AM365" i="71" s="1"/>
  <c r="AE365" i="71"/>
  <c r="AD365" i="71"/>
  <c r="T365" i="71"/>
  <c r="U365" i="71" s="1"/>
  <c r="M365" i="71"/>
  <c r="L365" i="71"/>
  <c r="BE364" i="71"/>
  <c r="BD364" i="71"/>
  <c r="AW364" i="71"/>
  <c r="AV364" i="71"/>
  <c r="AL364" i="71"/>
  <c r="AM364" i="71" s="1"/>
  <c r="AE364" i="71"/>
  <c r="AD364" i="71"/>
  <c r="T364" i="71"/>
  <c r="U364" i="71" s="1"/>
  <c r="M364" i="71"/>
  <c r="L364" i="71"/>
  <c r="BE363" i="71"/>
  <c r="BD363" i="71"/>
  <c r="AW363" i="71"/>
  <c r="AV363" i="71"/>
  <c r="AL363" i="71"/>
  <c r="AM363" i="71" s="1"/>
  <c r="AE363" i="71"/>
  <c r="AD363" i="71"/>
  <c r="T363" i="71"/>
  <c r="U363" i="71" s="1"/>
  <c r="M363" i="71"/>
  <c r="L363" i="71"/>
  <c r="BE362" i="71"/>
  <c r="BD362" i="71"/>
  <c r="AW362" i="71"/>
  <c r="AV362" i="71"/>
  <c r="AL362" i="71"/>
  <c r="AM362" i="71" s="1"/>
  <c r="AD362" i="71"/>
  <c r="AE362" i="71" s="1"/>
  <c r="T362" i="71"/>
  <c r="U362" i="71" s="1"/>
  <c r="M362" i="71"/>
  <c r="L362" i="71"/>
  <c r="BD361" i="71"/>
  <c r="BE361" i="71" s="1"/>
  <c r="AW361" i="71"/>
  <c r="AV361" i="71"/>
  <c r="AL361" i="71"/>
  <c r="AM361" i="71" s="1"/>
  <c r="AD361" i="71"/>
  <c r="AE361" i="71" s="1"/>
  <c r="T361" i="71"/>
  <c r="U361" i="71" s="1"/>
  <c r="M361" i="71"/>
  <c r="L361" i="71"/>
  <c r="BD360" i="71"/>
  <c r="BE360" i="71" s="1"/>
  <c r="AV360" i="71"/>
  <c r="AW360" i="71" s="1"/>
  <c r="AL360" i="71"/>
  <c r="AM360" i="71" s="1"/>
  <c r="AD360" i="71"/>
  <c r="AE360" i="71" s="1"/>
  <c r="T360" i="71"/>
  <c r="U360" i="71" s="1"/>
  <c r="M360" i="71"/>
  <c r="L360" i="71"/>
  <c r="BE359" i="71"/>
  <c r="BD359" i="71"/>
  <c r="AV359" i="71"/>
  <c r="AW359" i="71" s="1"/>
  <c r="AL359" i="71"/>
  <c r="AM359" i="71" s="1"/>
  <c r="AE359" i="71"/>
  <c r="AD359" i="71"/>
  <c r="T359" i="71"/>
  <c r="U359" i="71" s="1"/>
  <c r="M359" i="71"/>
  <c r="L359" i="71"/>
  <c r="BE358" i="71"/>
  <c r="BD358" i="71"/>
  <c r="AW358" i="71"/>
  <c r="AV358" i="71"/>
  <c r="AL358" i="71"/>
  <c r="AM358" i="71" s="1"/>
  <c r="AE358" i="71"/>
  <c r="AD358" i="71"/>
  <c r="T358" i="71"/>
  <c r="U358" i="71" s="1"/>
  <c r="M358" i="71"/>
  <c r="L358" i="71"/>
  <c r="BE357" i="71"/>
  <c r="BD357" i="71"/>
  <c r="AW357" i="71"/>
  <c r="AV357" i="71"/>
  <c r="AL357" i="71"/>
  <c r="AM357" i="71" s="1"/>
  <c r="AE357" i="71"/>
  <c r="AD357" i="71"/>
  <c r="T357" i="71"/>
  <c r="U357" i="71" s="1"/>
  <c r="M357" i="71"/>
  <c r="L357" i="71"/>
  <c r="BE356" i="71"/>
  <c r="BD356" i="71"/>
  <c r="AW356" i="71"/>
  <c r="AV356" i="71"/>
  <c r="AL356" i="71"/>
  <c r="AM356" i="71" s="1"/>
  <c r="AD356" i="71"/>
  <c r="AE356" i="71" s="1"/>
  <c r="T356" i="71"/>
  <c r="U356" i="71" s="1"/>
  <c r="M356" i="71"/>
  <c r="L356" i="71"/>
  <c r="BD355" i="71"/>
  <c r="BE355" i="71" s="1"/>
  <c r="AW355" i="71"/>
  <c r="AV355" i="71"/>
  <c r="AL355" i="71"/>
  <c r="AM355" i="71" s="1"/>
  <c r="AD355" i="71"/>
  <c r="AE355" i="71" s="1"/>
  <c r="T355" i="71"/>
  <c r="U355" i="71" s="1"/>
  <c r="M355" i="71"/>
  <c r="L355" i="71"/>
  <c r="BD354" i="71"/>
  <c r="BE354" i="71" s="1"/>
  <c r="AV354" i="71"/>
  <c r="AW354" i="71" s="1"/>
  <c r="AL354" i="71"/>
  <c r="AM354" i="71" s="1"/>
  <c r="AD354" i="71"/>
  <c r="AE354" i="71" s="1"/>
  <c r="T354" i="71"/>
  <c r="U354" i="71" s="1"/>
  <c r="M354" i="71"/>
  <c r="L354" i="71"/>
  <c r="BE353" i="71"/>
  <c r="BD353" i="71"/>
  <c r="AV353" i="71"/>
  <c r="AW353" i="71" s="1"/>
  <c r="AL353" i="71"/>
  <c r="AM353" i="71" s="1"/>
  <c r="AE353" i="71"/>
  <c r="AD353" i="71"/>
  <c r="T353" i="71"/>
  <c r="U353" i="71" s="1"/>
  <c r="M353" i="71"/>
  <c r="L353" i="71"/>
  <c r="BE352" i="71"/>
  <c r="BD352" i="71"/>
  <c r="AW352" i="71"/>
  <c r="AV352" i="71"/>
  <c r="AL352" i="71"/>
  <c r="AM352" i="71" s="1"/>
  <c r="AE352" i="71"/>
  <c r="AD352" i="71"/>
  <c r="T352" i="71"/>
  <c r="U352" i="71" s="1"/>
  <c r="M352" i="71"/>
  <c r="L352" i="71"/>
  <c r="BE351" i="71"/>
  <c r="BD351" i="71"/>
  <c r="AW351" i="71"/>
  <c r="AV351" i="71"/>
  <c r="AL351" i="71"/>
  <c r="AM351" i="71" s="1"/>
  <c r="AE351" i="71"/>
  <c r="AD351" i="71"/>
  <c r="T351" i="71"/>
  <c r="U351" i="71" s="1"/>
  <c r="M351" i="71"/>
  <c r="L351" i="71"/>
  <c r="BE350" i="71"/>
  <c r="BD350" i="71"/>
  <c r="AW350" i="71"/>
  <c r="AV350" i="71"/>
  <c r="AL350" i="71"/>
  <c r="AM350" i="71" s="1"/>
  <c r="AD350" i="71"/>
  <c r="AE350" i="71" s="1"/>
  <c r="T350" i="71"/>
  <c r="U350" i="71" s="1"/>
  <c r="M350" i="71"/>
  <c r="L350" i="71"/>
  <c r="BD349" i="71"/>
  <c r="BE349" i="71" s="1"/>
  <c r="AW349" i="71"/>
  <c r="AV349" i="71"/>
  <c r="AL349" i="71"/>
  <c r="AM349" i="71" s="1"/>
  <c r="AD349" i="71"/>
  <c r="AE349" i="71" s="1"/>
  <c r="T349" i="71"/>
  <c r="U349" i="71" s="1"/>
  <c r="M349" i="71"/>
  <c r="L349" i="71"/>
  <c r="BD348" i="71"/>
  <c r="BE348" i="71" s="1"/>
  <c r="AV348" i="71"/>
  <c r="AW348" i="71" s="1"/>
  <c r="AL348" i="71"/>
  <c r="AM348" i="71" s="1"/>
  <c r="AD348" i="71"/>
  <c r="AE348" i="71" s="1"/>
  <c r="T348" i="71"/>
  <c r="U348" i="71" s="1"/>
  <c r="M348" i="71"/>
  <c r="L348" i="71"/>
  <c r="BE347" i="71"/>
  <c r="BD347" i="71"/>
  <c r="AV347" i="71"/>
  <c r="AW347" i="71" s="1"/>
  <c r="AL347" i="71"/>
  <c r="AM347" i="71" s="1"/>
  <c r="AE347" i="71"/>
  <c r="AD347" i="71"/>
  <c r="T347" i="71"/>
  <c r="U347" i="71" s="1"/>
  <c r="M347" i="71"/>
  <c r="L347" i="71"/>
  <c r="BE346" i="71"/>
  <c r="BD346" i="71"/>
  <c r="AW346" i="71"/>
  <c r="AV346" i="71"/>
  <c r="AL346" i="71"/>
  <c r="AM346" i="71" s="1"/>
  <c r="AE346" i="71"/>
  <c r="AD346" i="71"/>
  <c r="T346" i="71"/>
  <c r="U346" i="71" s="1"/>
  <c r="M346" i="71"/>
  <c r="L346" i="71"/>
  <c r="BE345" i="71"/>
  <c r="BD345" i="71"/>
  <c r="AW345" i="71"/>
  <c r="AV345" i="71"/>
  <c r="AL345" i="71"/>
  <c r="AM345" i="71" s="1"/>
  <c r="AE345" i="71"/>
  <c r="AD345" i="71"/>
  <c r="T345" i="71"/>
  <c r="U345" i="71" s="1"/>
  <c r="L345" i="71"/>
  <c r="M345" i="71" s="1"/>
  <c r="BE344" i="71"/>
  <c r="BD344" i="71"/>
  <c r="AW344" i="71"/>
  <c r="AV344" i="71"/>
  <c r="AL344" i="71"/>
  <c r="AM344" i="71" s="1"/>
  <c r="AD344" i="71"/>
  <c r="AE344" i="71" s="1"/>
  <c r="T344" i="71"/>
  <c r="U344" i="71" s="1"/>
  <c r="L344" i="71"/>
  <c r="M344" i="71" s="1"/>
  <c r="BD343" i="71"/>
  <c r="BE343" i="71" s="1"/>
  <c r="AW343" i="71"/>
  <c r="AV343" i="71"/>
  <c r="AL343" i="71"/>
  <c r="AM343" i="71" s="1"/>
  <c r="AD343" i="71"/>
  <c r="AE343" i="71" s="1"/>
  <c r="T343" i="71"/>
  <c r="U343" i="71" s="1"/>
  <c r="M343" i="71"/>
  <c r="L343" i="71"/>
  <c r="BD342" i="71"/>
  <c r="BE342" i="71" s="1"/>
  <c r="AV342" i="71"/>
  <c r="AW342" i="71" s="1"/>
  <c r="AL342" i="71"/>
  <c r="AM342" i="71" s="1"/>
  <c r="AD342" i="71"/>
  <c r="AE342" i="71" s="1"/>
  <c r="T342" i="71"/>
  <c r="U342" i="71" s="1"/>
  <c r="M342" i="71"/>
  <c r="L342" i="71"/>
  <c r="BE341" i="71"/>
  <c r="BD341" i="71"/>
  <c r="AV341" i="71"/>
  <c r="AW341" i="71" s="1"/>
  <c r="AL341" i="71"/>
  <c r="AM341" i="71" s="1"/>
  <c r="AD341" i="71"/>
  <c r="AE341" i="71" s="1"/>
  <c r="T341" i="71"/>
  <c r="U341" i="71" s="1"/>
  <c r="M341" i="71"/>
  <c r="L341" i="71"/>
  <c r="BE340" i="71"/>
  <c r="BD340" i="71"/>
  <c r="AW340" i="71"/>
  <c r="AV340" i="71"/>
  <c r="AL340" i="71"/>
  <c r="AM340" i="71" s="1"/>
  <c r="AE340" i="71"/>
  <c r="AD340" i="71"/>
  <c r="T340" i="71"/>
  <c r="U340" i="71" s="1"/>
  <c r="M340" i="71"/>
  <c r="L340" i="71"/>
  <c r="BE339" i="71"/>
  <c r="BD339" i="71"/>
  <c r="AW339" i="71"/>
  <c r="AV339" i="71"/>
  <c r="AL339" i="71"/>
  <c r="AM339" i="71" s="1"/>
  <c r="AE339" i="71"/>
  <c r="AD339" i="71"/>
  <c r="T339" i="71"/>
  <c r="U339" i="71" s="1"/>
  <c r="L339" i="71"/>
  <c r="M339" i="71" s="1"/>
  <c r="BE338" i="71"/>
  <c r="BD338" i="71"/>
  <c r="AW338" i="71"/>
  <c r="AV338" i="71"/>
  <c r="AL338" i="71"/>
  <c r="AM338" i="71" s="1"/>
  <c r="AD338" i="71"/>
  <c r="AE338" i="71" s="1"/>
  <c r="T338" i="71"/>
  <c r="U338" i="71" s="1"/>
  <c r="L338" i="71"/>
  <c r="M338" i="71" s="1"/>
  <c r="BD337" i="71"/>
  <c r="BE337" i="71" s="1"/>
  <c r="AW337" i="71"/>
  <c r="AV337" i="71"/>
  <c r="AL337" i="71"/>
  <c r="AM337" i="71" s="1"/>
  <c r="AD337" i="71"/>
  <c r="AE337" i="71" s="1"/>
  <c r="T337" i="71"/>
  <c r="U337" i="71" s="1"/>
  <c r="M337" i="71"/>
  <c r="L337" i="71"/>
  <c r="BD336" i="71"/>
  <c r="BE336" i="71" s="1"/>
  <c r="AV336" i="71"/>
  <c r="AW336" i="71" s="1"/>
  <c r="AL336" i="71"/>
  <c r="AM336" i="71" s="1"/>
  <c r="AD336" i="71"/>
  <c r="AE336" i="71" s="1"/>
  <c r="T336" i="71"/>
  <c r="U336" i="71" s="1"/>
  <c r="M336" i="71"/>
  <c r="L336" i="71"/>
  <c r="BE335" i="71"/>
  <c r="BD335" i="71"/>
  <c r="AV335" i="71"/>
  <c r="AW335" i="71" s="1"/>
  <c r="AL335" i="71"/>
  <c r="AM335" i="71" s="1"/>
  <c r="AE335" i="71"/>
  <c r="AD335" i="71"/>
  <c r="T335" i="71"/>
  <c r="U335" i="71" s="1"/>
  <c r="M335" i="71"/>
  <c r="L335" i="71"/>
  <c r="BE334" i="71"/>
  <c r="BD334" i="71"/>
  <c r="AW334" i="71"/>
  <c r="AV334" i="71"/>
  <c r="AL334" i="71"/>
  <c r="AM334" i="71" s="1"/>
  <c r="AE334" i="71"/>
  <c r="AD334" i="71"/>
  <c r="T334" i="71"/>
  <c r="U334" i="71" s="1"/>
  <c r="M334" i="71"/>
  <c r="L334" i="71"/>
  <c r="BE333" i="71"/>
  <c r="BD333" i="71"/>
  <c r="AW333" i="71"/>
  <c r="AV333" i="71"/>
  <c r="AL333" i="71"/>
  <c r="AM333" i="71" s="1"/>
  <c r="AE333" i="71"/>
  <c r="AD333" i="71"/>
  <c r="T333" i="71"/>
  <c r="U333" i="71" s="1"/>
  <c r="L333" i="71"/>
  <c r="M333" i="71" s="1"/>
  <c r="BE332" i="71"/>
  <c r="BD332" i="71"/>
  <c r="AV332" i="71"/>
  <c r="AW332" i="71" s="1"/>
  <c r="AL332" i="71"/>
  <c r="AM332" i="71" s="1"/>
  <c r="AD332" i="71"/>
  <c r="AE332" i="71" s="1"/>
  <c r="T332" i="71"/>
  <c r="U332" i="71" s="1"/>
  <c r="L332" i="71"/>
  <c r="M332" i="71" s="1"/>
  <c r="BD331" i="71"/>
  <c r="BE331" i="71" s="1"/>
  <c r="AW331" i="71"/>
  <c r="AV331" i="71"/>
  <c r="AL331" i="71"/>
  <c r="AM331" i="71" s="1"/>
  <c r="AE331" i="71"/>
  <c r="AD331" i="71"/>
  <c r="T331" i="71"/>
  <c r="U331" i="71" s="1"/>
  <c r="M331" i="71"/>
  <c r="L331" i="71"/>
  <c r="BD330" i="71"/>
  <c r="BE330" i="71" s="1"/>
  <c r="AV330" i="71"/>
  <c r="AW330" i="71" s="1"/>
  <c r="AL330" i="71"/>
  <c r="AM330" i="71" s="1"/>
  <c r="AD330" i="71"/>
  <c r="AE330" i="71" s="1"/>
  <c r="T330" i="71"/>
  <c r="U330" i="71" s="1"/>
  <c r="M330" i="71"/>
  <c r="L330" i="71"/>
  <c r="BE329" i="71"/>
  <c r="BD329" i="71"/>
  <c r="AV329" i="71"/>
  <c r="AW329" i="71" s="1"/>
  <c r="AL329" i="71"/>
  <c r="AM329" i="71" s="1"/>
  <c r="AD329" i="71"/>
  <c r="AE329" i="71" s="1"/>
  <c r="T329" i="71"/>
  <c r="U329" i="71" s="1"/>
  <c r="L329" i="71"/>
  <c r="M329" i="71" s="1"/>
  <c r="BE328" i="71"/>
  <c r="BD328" i="71"/>
  <c r="AW328" i="71"/>
  <c r="AV328" i="71"/>
  <c r="AL328" i="71"/>
  <c r="AM328" i="71" s="1"/>
  <c r="AE328" i="71"/>
  <c r="AD328" i="71"/>
  <c r="T328" i="71"/>
  <c r="U328" i="71" s="1"/>
  <c r="M328" i="71"/>
  <c r="L328" i="71"/>
  <c r="BD327" i="71"/>
  <c r="BE327" i="71" s="1"/>
  <c r="AW327" i="71"/>
  <c r="AV327" i="71"/>
  <c r="AL327" i="71"/>
  <c r="AM327" i="71" s="1"/>
  <c r="AE327" i="71"/>
  <c r="AD327" i="71"/>
  <c r="T327" i="71"/>
  <c r="U327" i="71" s="1"/>
  <c r="L327" i="71"/>
  <c r="M327" i="71" s="1"/>
  <c r="BE326" i="71"/>
  <c r="BD326" i="71"/>
  <c r="AV326" i="71"/>
  <c r="AW326" i="71" s="1"/>
  <c r="AL326" i="71"/>
  <c r="AM326" i="71" s="1"/>
  <c r="AD326" i="71"/>
  <c r="AE326" i="71" s="1"/>
  <c r="T326" i="71"/>
  <c r="U326" i="71" s="1"/>
  <c r="L326" i="71"/>
  <c r="M326" i="71" s="1"/>
  <c r="BD325" i="71"/>
  <c r="BE325" i="71" s="1"/>
  <c r="AW325" i="71"/>
  <c r="AV325" i="71"/>
  <c r="AL325" i="71"/>
  <c r="AM325" i="71" s="1"/>
  <c r="AD325" i="71"/>
  <c r="AE325" i="71" s="1"/>
  <c r="T325" i="71"/>
  <c r="U325" i="71" s="1"/>
  <c r="M325" i="71"/>
  <c r="L325" i="71"/>
  <c r="BD324" i="71"/>
  <c r="BE324" i="71" s="1"/>
  <c r="AV324" i="71"/>
  <c r="AW324" i="71" s="1"/>
  <c r="AL324" i="71"/>
  <c r="AM324" i="71" s="1"/>
  <c r="AD324" i="71"/>
  <c r="AE324" i="71" s="1"/>
  <c r="T324" i="71"/>
  <c r="U324" i="71" s="1"/>
  <c r="M324" i="71"/>
  <c r="L324" i="71"/>
  <c r="BE323" i="71"/>
  <c r="BD323" i="71"/>
  <c r="AV323" i="71"/>
  <c r="AW323" i="71" s="1"/>
  <c r="AL323" i="71"/>
  <c r="AM323" i="71" s="1"/>
  <c r="AE323" i="71"/>
  <c r="AD323" i="71"/>
  <c r="T323" i="71"/>
  <c r="U323" i="71" s="1"/>
  <c r="L323" i="71"/>
  <c r="M323" i="71" s="1"/>
  <c r="BD322" i="71"/>
  <c r="BE322" i="71" s="1"/>
  <c r="AW322" i="71"/>
  <c r="AV322" i="71"/>
  <c r="AL322" i="71"/>
  <c r="AM322" i="71" s="1"/>
  <c r="AD322" i="71"/>
  <c r="AE322" i="71" s="1"/>
  <c r="U322" i="71"/>
  <c r="T322" i="71"/>
  <c r="M322" i="71"/>
  <c r="L322" i="71"/>
  <c r="BE321" i="71"/>
  <c r="BD321" i="71"/>
  <c r="AW321" i="71"/>
  <c r="AV321" i="71"/>
  <c r="AL321" i="71"/>
  <c r="AM321" i="71" s="1"/>
  <c r="AE321" i="71"/>
  <c r="AD321" i="71"/>
  <c r="U321" i="71"/>
  <c r="T321" i="71"/>
  <c r="L321" i="71"/>
  <c r="M321" i="71" s="1"/>
  <c r="BE320" i="71"/>
  <c r="BD320" i="71"/>
  <c r="AV320" i="71"/>
  <c r="AW320" i="71" s="1"/>
  <c r="AL320" i="71"/>
  <c r="AM320" i="71" s="1"/>
  <c r="AD320" i="71"/>
  <c r="AE320" i="71" s="1"/>
  <c r="T320" i="71"/>
  <c r="U320" i="71" s="1"/>
  <c r="M320" i="71"/>
  <c r="L320" i="71"/>
  <c r="BD319" i="71"/>
  <c r="BE319" i="71" s="1"/>
  <c r="AW319" i="71"/>
  <c r="AV319" i="71"/>
  <c r="AL319" i="71"/>
  <c r="AM319" i="71" s="1"/>
  <c r="AE319" i="71"/>
  <c r="AD319" i="71"/>
  <c r="U319" i="71"/>
  <c r="T319" i="71"/>
  <c r="M319" i="71"/>
  <c r="L319" i="71"/>
  <c r="BD318" i="71"/>
  <c r="BE318" i="71" s="1"/>
  <c r="AV318" i="71"/>
  <c r="AW318" i="71" s="1"/>
  <c r="AL318" i="71"/>
  <c r="AM318" i="71" s="1"/>
  <c r="AE318" i="71"/>
  <c r="AD318" i="71"/>
  <c r="T318" i="71"/>
  <c r="U318" i="71" s="1"/>
  <c r="L318" i="71"/>
  <c r="M318" i="71" s="1"/>
  <c r="BE317" i="71"/>
  <c r="BD317" i="71"/>
  <c r="AW317" i="71"/>
  <c r="AV317" i="71"/>
  <c r="AL317" i="71"/>
  <c r="AM317" i="71" s="1"/>
  <c r="AD317" i="71"/>
  <c r="AE317" i="71" s="1"/>
  <c r="U317" i="71"/>
  <c r="T317" i="71"/>
  <c r="M317" i="71"/>
  <c r="L317" i="71"/>
  <c r="BD316" i="71"/>
  <c r="BE316" i="71" s="1"/>
  <c r="AV316" i="71"/>
  <c r="AW316" i="71" s="1"/>
  <c r="AL316" i="71"/>
  <c r="AM316" i="71" s="1"/>
  <c r="AE316" i="71"/>
  <c r="AD316" i="71"/>
  <c r="U316" i="71"/>
  <c r="T316" i="71"/>
  <c r="L316" i="71"/>
  <c r="M316" i="71" s="1"/>
  <c r="BD315" i="71"/>
  <c r="BE315" i="71" s="1"/>
  <c r="AW315" i="71"/>
  <c r="AV315" i="71"/>
  <c r="AL315" i="71"/>
  <c r="AM315" i="71" s="1"/>
  <c r="AE315" i="71"/>
  <c r="AD315" i="71"/>
  <c r="T315" i="71"/>
  <c r="U315" i="71" s="1"/>
  <c r="M315" i="71"/>
  <c r="L315" i="71"/>
  <c r="BE314" i="71"/>
  <c r="BD314" i="71"/>
  <c r="AW314" i="71"/>
  <c r="AV314" i="71"/>
  <c r="AL314" i="71"/>
  <c r="AM314" i="71" s="1"/>
  <c r="AD314" i="71"/>
  <c r="AE314" i="71" s="1"/>
  <c r="U314" i="71"/>
  <c r="T314" i="71"/>
  <c r="M314" i="71"/>
  <c r="L314" i="71"/>
  <c r="BD313" i="71"/>
  <c r="BE313" i="71" s="1"/>
  <c r="AV313" i="71"/>
  <c r="AW313" i="71" s="1"/>
  <c r="AL313" i="71"/>
  <c r="AM313" i="71" s="1"/>
  <c r="AD313" i="71"/>
  <c r="AE313" i="71" s="1"/>
  <c r="U313" i="71"/>
  <c r="T313" i="71"/>
  <c r="L313" i="71"/>
  <c r="M313" i="71" s="1"/>
  <c r="BE312" i="71"/>
  <c r="BD312" i="71"/>
  <c r="AW312" i="71"/>
  <c r="AV312" i="71"/>
  <c r="AL312" i="71"/>
  <c r="AM312" i="71" s="1"/>
  <c r="AE312" i="71"/>
  <c r="AD312" i="71"/>
  <c r="T312" i="71"/>
  <c r="U312" i="71" s="1"/>
  <c r="M312" i="71"/>
  <c r="L312" i="71"/>
  <c r="BE311" i="71"/>
  <c r="BD311" i="71"/>
  <c r="AV311" i="71"/>
  <c r="AW311" i="71" s="1"/>
  <c r="AL311" i="71"/>
  <c r="AM311" i="71" s="1"/>
  <c r="AE311" i="71"/>
  <c r="AD311" i="71"/>
  <c r="T311" i="71"/>
  <c r="U311" i="71" s="1"/>
  <c r="L311" i="71"/>
  <c r="M311" i="71" s="1"/>
  <c r="BD310" i="71"/>
  <c r="BE310" i="71" s="1"/>
  <c r="AW310" i="71"/>
  <c r="AV310" i="71"/>
  <c r="AL310" i="71"/>
  <c r="AM310" i="71" s="1"/>
  <c r="AD310" i="71"/>
  <c r="AE310" i="71" s="1"/>
  <c r="T310" i="71"/>
  <c r="U310" i="71" s="1"/>
  <c r="M310" i="71"/>
  <c r="L310" i="71"/>
  <c r="BE309" i="71"/>
  <c r="BD309" i="71"/>
  <c r="AW309" i="71"/>
  <c r="AV309" i="71"/>
  <c r="AL309" i="71"/>
  <c r="AM309" i="71" s="1"/>
  <c r="AE309" i="71"/>
  <c r="AD309" i="71"/>
  <c r="U309" i="71"/>
  <c r="T309" i="71"/>
  <c r="M309" i="71"/>
  <c r="L309" i="71"/>
  <c r="BD308" i="71"/>
  <c r="BE308" i="71" s="1"/>
  <c r="AV308" i="71"/>
  <c r="AW308" i="71" s="1"/>
  <c r="AL308" i="71"/>
  <c r="AM308" i="71" s="1"/>
  <c r="AD308" i="71"/>
  <c r="AE308" i="71" s="1"/>
  <c r="T308" i="71"/>
  <c r="U308" i="71" s="1"/>
  <c r="L308" i="71"/>
  <c r="M308" i="71" s="1"/>
  <c r="BE307" i="71"/>
  <c r="BD307" i="71"/>
  <c r="AW307" i="71"/>
  <c r="AV307" i="71"/>
  <c r="AL307" i="71"/>
  <c r="AM307" i="71" s="1"/>
  <c r="AE307" i="71"/>
  <c r="AD307" i="71"/>
  <c r="U307" i="71"/>
  <c r="T307" i="71"/>
  <c r="L307" i="71"/>
  <c r="M307" i="71" s="1"/>
  <c r="BD306" i="71"/>
  <c r="BE306" i="71" s="1"/>
  <c r="AV306" i="71"/>
  <c r="AW306" i="71" s="1"/>
  <c r="AL306" i="71"/>
  <c r="AM306" i="71" s="1"/>
  <c r="AE306" i="71"/>
  <c r="AD306" i="71"/>
  <c r="T306" i="71"/>
  <c r="U306" i="71" s="1"/>
  <c r="L306" i="71"/>
  <c r="M306" i="71" s="1"/>
  <c r="BE305" i="71"/>
  <c r="BD305" i="71"/>
  <c r="AV305" i="71"/>
  <c r="AW305" i="71" s="1"/>
  <c r="AL305" i="71"/>
  <c r="AM305" i="71" s="1"/>
  <c r="AD305" i="71"/>
  <c r="AE305" i="71" s="1"/>
  <c r="U305" i="71"/>
  <c r="T305" i="71"/>
  <c r="M305" i="71"/>
  <c r="L305" i="71"/>
  <c r="BD304" i="71"/>
  <c r="BE304" i="71" s="1"/>
  <c r="AW304" i="71"/>
  <c r="AV304" i="71"/>
  <c r="AL304" i="71"/>
  <c r="AM304" i="71" s="1"/>
  <c r="AE304" i="71"/>
  <c r="AD304" i="71"/>
  <c r="U304" i="71"/>
  <c r="T304" i="71"/>
  <c r="L304" i="71"/>
  <c r="M304" i="71" s="1"/>
  <c r="BD303" i="71"/>
  <c r="BE303" i="71" s="1"/>
  <c r="AW303" i="71"/>
  <c r="AV303" i="71"/>
  <c r="AM303" i="71"/>
  <c r="AL303" i="71"/>
  <c r="AE303" i="71"/>
  <c r="AD303" i="71"/>
  <c r="U303" i="71"/>
  <c r="T303" i="71"/>
  <c r="L303" i="71"/>
  <c r="M303" i="71" s="1"/>
  <c r="BD302" i="71"/>
  <c r="BE302" i="71" s="1"/>
  <c r="AW302" i="71"/>
  <c r="AV302" i="71"/>
  <c r="AM302" i="71"/>
  <c r="AL302" i="71"/>
  <c r="AE302" i="71"/>
  <c r="AD302" i="71"/>
  <c r="T302" i="71"/>
  <c r="U302" i="71" s="1"/>
  <c r="L302" i="71"/>
  <c r="M302" i="71" s="1"/>
  <c r="BD301" i="71"/>
  <c r="BE301" i="71" s="1"/>
  <c r="AV301" i="71"/>
  <c r="AW301" i="71" s="1"/>
  <c r="AM301" i="71"/>
  <c r="AL301" i="71"/>
  <c r="AE301" i="71"/>
  <c r="AD301" i="71"/>
  <c r="U301" i="71"/>
  <c r="T301" i="71"/>
  <c r="L301" i="71"/>
  <c r="M301" i="71" s="1"/>
  <c r="BD300" i="71"/>
  <c r="BE300" i="71" s="1"/>
  <c r="AW300" i="71"/>
  <c r="AV300" i="71"/>
  <c r="AL300" i="71"/>
  <c r="AM300" i="71" s="1"/>
  <c r="AE300" i="71"/>
  <c r="AD300" i="71"/>
  <c r="U300" i="71"/>
  <c r="T300" i="71"/>
  <c r="L300" i="71"/>
  <c r="M300" i="71" s="1"/>
  <c r="BD299" i="71"/>
  <c r="BE299" i="71" s="1"/>
  <c r="AV299" i="71"/>
  <c r="AW299" i="71" s="1"/>
  <c r="AL299" i="71"/>
  <c r="AM299" i="71" s="1"/>
  <c r="AE299" i="71"/>
  <c r="AD299" i="71"/>
  <c r="U299" i="71"/>
  <c r="T299" i="71"/>
  <c r="L299" i="71"/>
  <c r="M299" i="71" s="1"/>
  <c r="BD298" i="71"/>
  <c r="BE298" i="71" s="1"/>
  <c r="AW298" i="71"/>
  <c r="AV298" i="71"/>
  <c r="AL298" i="71"/>
  <c r="AM298" i="71" s="1"/>
  <c r="AE298" i="71"/>
  <c r="AD298" i="71"/>
  <c r="T298" i="71"/>
  <c r="U298" i="71" s="1"/>
  <c r="L298" i="71"/>
  <c r="M298" i="71" s="1"/>
  <c r="BD297" i="71"/>
  <c r="BE297" i="71" s="1"/>
  <c r="AW297" i="71"/>
  <c r="AV297" i="71"/>
  <c r="AM297" i="71"/>
  <c r="AL297" i="71"/>
  <c r="AE297" i="71"/>
  <c r="AD297" i="71"/>
  <c r="T297" i="71"/>
  <c r="U297" i="71" s="1"/>
  <c r="L297" i="71"/>
  <c r="M297" i="71" s="1"/>
  <c r="BD296" i="71"/>
  <c r="BE296" i="71" s="1"/>
  <c r="AW296" i="71"/>
  <c r="AV296" i="71"/>
  <c r="AM296" i="71"/>
  <c r="AL296" i="71"/>
  <c r="AE296" i="71"/>
  <c r="AD296" i="71"/>
  <c r="T296" i="71"/>
  <c r="U296" i="71" s="1"/>
  <c r="L296" i="71"/>
  <c r="M296" i="71" s="1"/>
  <c r="BD295" i="71"/>
  <c r="BE295" i="71" s="1"/>
  <c r="AV295" i="71"/>
  <c r="AW295" i="71" s="1"/>
  <c r="AM295" i="71"/>
  <c r="AL295" i="71"/>
  <c r="AE295" i="71"/>
  <c r="AD295" i="71"/>
  <c r="U295" i="71"/>
  <c r="T295" i="71"/>
  <c r="L295" i="71"/>
  <c r="M295" i="71" s="1"/>
  <c r="BD294" i="71"/>
  <c r="BE294" i="71" s="1"/>
  <c r="AW294" i="71"/>
  <c r="AV294" i="71"/>
  <c r="AL294" i="71"/>
  <c r="AM294" i="71" s="1"/>
  <c r="AE294" i="71"/>
  <c r="AD294" i="71"/>
  <c r="U294" i="71"/>
  <c r="T294" i="71"/>
  <c r="L294" i="71"/>
  <c r="M294" i="71" s="1"/>
  <c r="BD293" i="71"/>
  <c r="BE293" i="71" s="1"/>
  <c r="AV293" i="71"/>
  <c r="AW293" i="71" s="1"/>
  <c r="AM293" i="71"/>
  <c r="AL293" i="71"/>
  <c r="AE293" i="71"/>
  <c r="AD293" i="71"/>
  <c r="U293" i="71"/>
  <c r="T293" i="71"/>
  <c r="L293" i="71"/>
  <c r="M293" i="71" s="1"/>
  <c r="BD292" i="71"/>
  <c r="BE292" i="71" s="1"/>
  <c r="AW292" i="71"/>
  <c r="AV292" i="71"/>
  <c r="AL292" i="71"/>
  <c r="AM292" i="71" s="1"/>
  <c r="AE292" i="71"/>
  <c r="AD292" i="71"/>
  <c r="T292" i="71"/>
  <c r="U292" i="71" s="1"/>
  <c r="L292" i="71"/>
  <c r="M292" i="71" s="1"/>
  <c r="BD291" i="71"/>
  <c r="BE291" i="71" s="1"/>
  <c r="AW291" i="71"/>
  <c r="AV291" i="71"/>
  <c r="AM291" i="71"/>
  <c r="AL291" i="71"/>
  <c r="AE291" i="71"/>
  <c r="AD291" i="71"/>
  <c r="T291" i="71"/>
  <c r="U291" i="71" s="1"/>
  <c r="L291" i="71"/>
  <c r="M291" i="71" s="1"/>
  <c r="BD290" i="71"/>
  <c r="BE290" i="71" s="1"/>
  <c r="AW290" i="71"/>
  <c r="AV290" i="71"/>
  <c r="AM290" i="71"/>
  <c r="AL290" i="71"/>
  <c r="AE290" i="71"/>
  <c r="AD290" i="71"/>
  <c r="T290" i="71"/>
  <c r="U290" i="71" s="1"/>
  <c r="L290" i="71"/>
  <c r="M290" i="71" s="1"/>
  <c r="BD289" i="71"/>
  <c r="BE289" i="71" s="1"/>
  <c r="AV289" i="71"/>
  <c r="AW289" i="71" s="1"/>
  <c r="AM289" i="71"/>
  <c r="AL289" i="71"/>
  <c r="AE289" i="71"/>
  <c r="AD289" i="71"/>
  <c r="U289" i="71"/>
  <c r="T289" i="71"/>
  <c r="L289" i="71"/>
  <c r="M289" i="71" s="1"/>
  <c r="BD288" i="71"/>
  <c r="BE288" i="71" s="1"/>
  <c r="AW288" i="71"/>
  <c r="AV288" i="71"/>
  <c r="AL288" i="71"/>
  <c r="AM288" i="71" s="1"/>
  <c r="AE288" i="71"/>
  <c r="AD288" i="71"/>
  <c r="U288" i="71"/>
  <c r="T288" i="71"/>
  <c r="L288" i="71"/>
  <c r="M288" i="71" s="1"/>
  <c r="BD287" i="71"/>
  <c r="BE287" i="71" s="1"/>
  <c r="AV287" i="71"/>
  <c r="AW287" i="71" s="1"/>
  <c r="AM287" i="71"/>
  <c r="AL287" i="71"/>
  <c r="AE287" i="71"/>
  <c r="AD287" i="71"/>
  <c r="U287" i="71"/>
  <c r="T287" i="71"/>
  <c r="L287" i="71"/>
  <c r="M287" i="71" s="1"/>
  <c r="BD286" i="71"/>
  <c r="BE286" i="71" s="1"/>
  <c r="AW286" i="71"/>
  <c r="AV286" i="71"/>
  <c r="AL286" i="71"/>
  <c r="AM286" i="71" s="1"/>
  <c r="AE286" i="71"/>
  <c r="AD286" i="71"/>
  <c r="T286" i="71"/>
  <c r="U286" i="71" s="1"/>
  <c r="L286" i="71"/>
  <c r="M286" i="71" s="1"/>
  <c r="BD285" i="71"/>
  <c r="BE285" i="71" s="1"/>
  <c r="AW285" i="71"/>
  <c r="AV285" i="71"/>
  <c r="AM285" i="71"/>
  <c r="AL285" i="71"/>
  <c r="AE285" i="71"/>
  <c r="AD285" i="71"/>
  <c r="T285" i="71"/>
  <c r="U285" i="71" s="1"/>
  <c r="L285" i="71"/>
  <c r="M285" i="71" s="1"/>
  <c r="BD284" i="71"/>
  <c r="BE284" i="71" s="1"/>
  <c r="AW284" i="71"/>
  <c r="AV284" i="71"/>
  <c r="AM284" i="71"/>
  <c r="AL284" i="71"/>
  <c r="AE284" i="71"/>
  <c r="AD284" i="71"/>
  <c r="T284" i="71"/>
  <c r="U284" i="71" s="1"/>
  <c r="L284" i="71"/>
  <c r="M284" i="71" s="1"/>
  <c r="BD283" i="71"/>
  <c r="BE283" i="71" s="1"/>
  <c r="AV283" i="71"/>
  <c r="AW283" i="71" s="1"/>
  <c r="AM283" i="71"/>
  <c r="AL283" i="71"/>
  <c r="AE283" i="71"/>
  <c r="AD283" i="71"/>
  <c r="U283" i="71"/>
  <c r="T283" i="71"/>
  <c r="L283" i="71"/>
  <c r="M283" i="71" s="1"/>
  <c r="BD282" i="71"/>
  <c r="BE282" i="71" s="1"/>
  <c r="AW282" i="71"/>
  <c r="AV282" i="71"/>
  <c r="AL282" i="71"/>
  <c r="AM282" i="71" s="1"/>
  <c r="AE282" i="71"/>
  <c r="AD282" i="71"/>
  <c r="U282" i="71"/>
  <c r="T282" i="71"/>
  <c r="L282" i="71"/>
  <c r="M282" i="71" s="1"/>
  <c r="BD281" i="71"/>
  <c r="BE281" i="71" s="1"/>
  <c r="AV281" i="71"/>
  <c r="AW281" i="71" s="1"/>
  <c r="AM281" i="71"/>
  <c r="AL281" i="71"/>
  <c r="AE281" i="71"/>
  <c r="AD281" i="71"/>
  <c r="U281" i="71"/>
  <c r="T281" i="71"/>
  <c r="L281" i="71"/>
  <c r="M281" i="71" s="1"/>
  <c r="BD280" i="71"/>
  <c r="BE280" i="71" s="1"/>
  <c r="AW280" i="71"/>
  <c r="AV280" i="71"/>
  <c r="AL280" i="71"/>
  <c r="AM280" i="71" s="1"/>
  <c r="AE280" i="71"/>
  <c r="AD280" i="71"/>
  <c r="T280" i="71"/>
  <c r="U280" i="71" s="1"/>
  <c r="L280" i="71"/>
  <c r="M280" i="71" s="1"/>
  <c r="BD279" i="71"/>
  <c r="BE279" i="71" s="1"/>
  <c r="AW279" i="71"/>
  <c r="AV279" i="71"/>
  <c r="AM279" i="71"/>
  <c r="AL279" i="71"/>
  <c r="AE279" i="71"/>
  <c r="AD279" i="71"/>
  <c r="T279" i="71"/>
  <c r="U279" i="71" s="1"/>
  <c r="L279" i="71"/>
  <c r="M279" i="71" s="1"/>
  <c r="BD278" i="71"/>
  <c r="BE278" i="71" s="1"/>
  <c r="AW278" i="71"/>
  <c r="AV278" i="71"/>
  <c r="AM278" i="71"/>
  <c r="AL278" i="71"/>
  <c r="AE278" i="71"/>
  <c r="AD278" i="71"/>
  <c r="T278" i="71"/>
  <c r="U278" i="71" s="1"/>
  <c r="L278" i="71"/>
  <c r="M278" i="71" s="1"/>
  <c r="BD277" i="71"/>
  <c r="BE277" i="71" s="1"/>
  <c r="AV277" i="71"/>
  <c r="AW277" i="71" s="1"/>
  <c r="AM277" i="71"/>
  <c r="AL277" i="71"/>
  <c r="AE277" i="71"/>
  <c r="AD277" i="71"/>
  <c r="U277" i="71"/>
  <c r="T277" i="71"/>
  <c r="L277" i="71"/>
  <c r="M277" i="71" s="1"/>
  <c r="BD276" i="71"/>
  <c r="BE276" i="71" s="1"/>
  <c r="AW276" i="71"/>
  <c r="AV276" i="71"/>
  <c r="AL276" i="71"/>
  <c r="AM276" i="71" s="1"/>
  <c r="AE276" i="71"/>
  <c r="AD276" i="71"/>
  <c r="U276" i="71"/>
  <c r="T276" i="71"/>
  <c r="L276" i="71"/>
  <c r="M276" i="71" s="1"/>
  <c r="BD275" i="71"/>
  <c r="BE275" i="71" s="1"/>
  <c r="AV275" i="71"/>
  <c r="AW275" i="71" s="1"/>
  <c r="AM275" i="71"/>
  <c r="AL275" i="71"/>
  <c r="AE275" i="71"/>
  <c r="AD275" i="71"/>
  <c r="U275" i="71"/>
  <c r="T275" i="71"/>
  <c r="L275" i="71"/>
  <c r="M275" i="71" s="1"/>
  <c r="BD274" i="71"/>
  <c r="BE274" i="71" s="1"/>
  <c r="AW274" i="71"/>
  <c r="AV274" i="71"/>
  <c r="AL274" i="71"/>
  <c r="AM274" i="71" s="1"/>
  <c r="AE274" i="71"/>
  <c r="AD274" i="71"/>
  <c r="T274" i="71"/>
  <c r="U274" i="71" s="1"/>
  <c r="L274" i="71"/>
  <c r="M274" i="71" s="1"/>
  <c r="BD273" i="71"/>
  <c r="BE273" i="71" s="1"/>
  <c r="AW273" i="71"/>
  <c r="AV273" i="71"/>
  <c r="AM273" i="71"/>
  <c r="AL273" i="71"/>
  <c r="AE273" i="71"/>
  <c r="AD273" i="71"/>
  <c r="T273" i="71"/>
  <c r="U273" i="71" s="1"/>
  <c r="L273" i="71"/>
  <c r="M273" i="71" s="1"/>
  <c r="BD272" i="71"/>
  <c r="BE272" i="71" s="1"/>
  <c r="AW272" i="71"/>
  <c r="AV272" i="71"/>
  <c r="AM272" i="71"/>
  <c r="AL272" i="71"/>
  <c r="AE272" i="71"/>
  <c r="AD272" i="71"/>
  <c r="T272" i="71"/>
  <c r="U272" i="71" s="1"/>
  <c r="L272" i="71"/>
  <c r="M272" i="71" s="1"/>
  <c r="BD271" i="71"/>
  <c r="BE271" i="71" s="1"/>
  <c r="AV271" i="71"/>
  <c r="AW271" i="71" s="1"/>
  <c r="AM271" i="71"/>
  <c r="AL271" i="71"/>
  <c r="AE271" i="71"/>
  <c r="AD271" i="71"/>
  <c r="U271" i="71"/>
  <c r="T271" i="71"/>
  <c r="L271" i="71"/>
  <c r="M271" i="71" s="1"/>
  <c r="BD270" i="71"/>
  <c r="BE270" i="71" s="1"/>
  <c r="AW270" i="71"/>
  <c r="AV270" i="71"/>
  <c r="AL270" i="71"/>
  <c r="AM270" i="71" s="1"/>
  <c r="AE270" i="71"/>
  <c r="AD270" i="71"/>
  <c r="U270" i="71"/>
  <c r="T270" i="71"/>
  <c r="L270" i="71"/>
  <c r="M270" i="71" s="1"/>
  <c r="BD269" i="71"/>
  <c r="BE269" i="71" s="1"/>
  <c r="AW269" i="71"/>
  <c r="AV269" i="71"/>
  <c r="AM269" i="71"/>
  <c r="AL269" i="71"/>
  <c r="AE269" i="71"/>
  <c r="AD269" i="71"/>
  <c r="T269" i="71"/>
  <c r="U269" i="71" s="1"/>
  <c r="L269" i="71"/>
  <c r="M269" i="71" s="1"/>
  <c r="BE268" i="71"/>
  <c r="BD268" i="71"/>
  <c r="AV268" i="71"/>
  <c r="AW268" i="71" s="1"/>
  <c r="AL268" i="71"/>
  <c r="AM268" i="71" s="1"/>
  <c r="AE268" i="71"/>
  <c r="AD268" i="71"/>
  <c r="U268" i="71"/>
  <c r="T268" i="71"/>
  <c r="L268" i="71"/>
  <c r="M268" i="71" s="1"/>
  <c r="BD267" i="71"/>
  <c r="BE267" i="71" s="1"/>
  <c r="AV267" i="71"/>
  <c r="AW267" i="71" s="1"/>
  <c r="AM267" i="71"/>
  <c r="AL267" i="71"/>
  <c r="AE267" i="71"/>
  <c r="AD267" i="71"/>
  <c r="U267" i="71"/>
  <c r="T267" i="71"/>
  <c r="L267" i="71"/>
  <c r="M267" i="71" s="1"/>
  <c r="BE266" i="71"/>
  <c r="BD266" i="71"/>
  <c r="AW266" i="71"/>
  <c r="AV266" i="71"/>
  <c r="AL266" i="71"/>
  <c r="AM266" i="71" s="1"/>
  <c r="AE266" i="71"/>
  <c r="AD266" i="71"/>
  <c r="T266" i="71"/>
  <c r="U266" i="71" s="1"/>
  <c r="L266" i="71"/>
  <c r="M266" i="71" s="1"/>
  <c r="BD265" i="71"/>
  <c r="BE265" i="71" s="1"/>
  <c r="AV265" i="71"/>
  <c r="AW265" i="71" s="1"/>
  <c r="AL265" i="71"/>
  <c r="AM265" i="71" s="1"/>
  <c r="AE265" i="71"/>
  <c r="AD265" i="71"/>
  <c r="U265" i="71"/>
  <c r="T265" i="71"/>
  <c r="L265" i="71"/>
  <c r="M265" i="71" s="1"/>
  <c r="BE264" i="71"/>
  <c r="BD264" i="71"/>
  <c r="AW264" i="71"/>
  <c r="AV264" i="71"/>
  <c r="AM264" i="71"/>
  <c r="AL264" i="71"/>
  <c r="AD264" i="71"/>
  <c r="AE264" i="71" s="1"/>
  <c r="U264" i="71"/>
  <c r="T264" i="71"/>
  <c r="L264" i="71"/>
  <c r="M264" i="71" s="1"/>
  <c r="BD263" i="71"/>
  <c r="BE263" i="71" s="1"/>
  <c r="AV263" i="71"/>
  <c r="AW263" i="71" s="1"/>
  <c r="AL263" i="71"/>
  <c r="AM263" i="71" s="1"/>
  <c r="AD263" i="71"/>
  <c r="AE263" i="71" s="1"/>
  <c r="T263" i="71"/>
  <c r="U263" i="71" s="1"/>
  <c r="L263" i="71"/>
  <c r="M263" i="71" s="1"/>
  <c r="BD262" i="71"/>
  <c r="BE262" i="71" s="1"/>
  <c r="AW262" i="71"/>
  <c r="AV262" i="71"/>
  <c r="AM262" i="71"/>
  <c r="AL262" i="71"/>
  <c r="AE262" i="71"/>
  <c r="AD262" i="71"/>
  <c r="T262" i="71"/>
  <c r="U262" i="71" s="1"/>
  <c r="L262" i="71"/>
  <c r="M262" i="71" s="1"/>
  <c r="BE261" i="71"/>
  <c r="BD261" i="71"/>
  <c r="AW261" i="71"/>
  <c r="AV261" i="71"/>
  <c r="AL261" i="71"/>
  <c r="AM261" i="71" s="1"/>
  <c r="AD261" i="71"/>
  <c r="AE261" i="71" s="1"/>
  <c r="T261" i="71"/>
  <c r="U261" i="71" s="1"/>
  <c r="L261" i="71"/>
  <c r="M261" i="71" s="1"/>
  <c r="BD260" i="71"/>
  <c r="BE260" i="71" s="1"/>
  <c r="AV260" i="71"/>
  <c r="AW260" i="71" s="1"/>
  <c r="AM260" i="71"/>
  <c r="AL260" i="71"/>
  <c r="AE260" i="71"/>
  <c r="AD260" i="71"/>
  <c r="U260" i="71"/>
  <c r="T260" i="71"/>
  <c r="L260" i="71"/>
  <c r="M260" i="71" s="1"/>
  <c r="BD259" i="71"/>
  <c r="BE259" i="71" s="1"/>
  <c r="AW259" i="71"/>
  <c r="AV259" i="71"/>
  <c r="AM259" i="71"/>
  <c r="AL259" i="71"/>
  <c r="AD259" i="71"/>
  <c r="AE259" i="71" s="1"/>
  <c r="T259" i="71"/>
  <c r="U259" i="71" s="1"/>
  <c r="L259" i="71"/>
  <c r="M259" i="71" s="1"/>
  <c r="BD258" i="71"/>
  <c r="BE258" i="71" s="1"/>
  <c r="AW258" i="71"/>
  <c r="AV258" i="71"/>
  <c r="AL258" i="71"/>
  <c r="AM258" i="71" s="1"/>
  <c r="AE258" i="71"/>
  <c r="AD258" i="71"/>
  <c r="U258" i="71"/>
  <c r="T258" i="71"/>
  <c r="L258" i="71"/>
  <c r="M258" i="71" s="1"/>
  <c r="BD257" i="71"/>
  <c r="BE257" i="71" s="1"/>
  <c r="AW257" i="71"/>
  <c r="AV257" i="71"/>
  <c r="AM257" i="71"/>
  <c r="AL257" i="71"/>
  <c r="AE257" i="71"/>
  <c r="AD257" i="71"/>
  <c r="T257" i="71"/>
  <c r="U257" i="71" s="1"/>
  <c r="L257" i="71"/>
  <c r="M257" i="71" s="1"/>
  <c r="BE256" i="71"/>
  <c r="BD256" i="71"/>
  <c r="AV256" i="71"/>
  <c r="AW256" i="71" s="1"/>
  <c r="AL256" i="71"/>
  <c r="AM256" i="71" s="1"/>
  <c r="AE256" i="71"/>
  <c r="AD256" i="71"/>
  <c r="U256" i="71"/>
  <c r="T256" i="71"/>
  <c r="M256" i="71"/>
  <c r="L256" i="71"/>
  <c r="BE255" i="71"/>
  <c r="BD255" i="71"/>
  <c r="AV255" i="71"/>
  <c r="AW255" i="71" s="1"/>
  <c r="AM255" i="71"/>
  <c r="AL255" i="71"/>
  <c r="AE255" i="71"/>
  <c r="AD255" i="71"/>
  <c r="U255" i="71"/>
  <c r="T255" i="71"/>
  <c r="M255" i="71"/>
  <c r="L255" i="71"/>
  <c r="BE254" i="71"/>
  <c r="BD254" i="71"/>
  <c r="AV254" i="71"/>
  <c r="AW254" i="71" s="1"/>
  <c r="AM254" i="71"/>
  <c r="AL254" i="71"/>
  <c r="AD254" i="71"/>
  <c r="AE254" i="71" s="1"/>
  <c r="U254" i="71"/>
  <c r="T254" i="71"/>
  <c r="M254" i="71"/>
  <c r="L254" i="71"/>
  <c r="BE253" i="71"/>
  <c r="BD253" i="71"/>
  <c r="AV253" i="71"/>
  <c r="AW253" i="71" s="1"/>
  <c r="AM253" i="71"/>
  <c r="AL253" i="71"/>
  <c r="AE253" i="71"/>
  <c r="AD253" i="71"/>
  <c r="U253" i="71"/>
  <c r="T253" i="71"/>
  <c r="M253" i="71"/>
  <c r="L253" i="71"/>
  <c r="BE252" i="71"/>
  <c r="BD252" i="71"/>
  <c r="AV252" i="71"/>
  <c r="AW252" i="71" s="1"/>
  <c r="AM252" i="71"/>
  <c r="AL252" i="71"/>
  <c r="AE252" i="71"/>
  <c r="AD252" i="71"/>
  <c r="U252" i="71"/>
  <c r="T252" i="71"/>
  <c r="M252" i="71"/>
  <c r="L252" i="71"/>
  <c r="BE251" i="71"/>
  <c r="BD251" i="71"/>
  <c r="AV251" i="71"/>
  <c r="AW251" i="71" s="1"/>
  <c r="AL251" i="71"/>
  <c r="AM251" i="71" s="1"/>
  <c r="AE251" i="71"/>
  <c r="AD251" i="71"/>
  <c r="U251" i="71"/>
  <c r="T251" i="71"/>
  <c r="M251" i="71"/>
  <c r="L251" i="71"/>
  <c r="BE250" i="71"/>
  <c r="BD250" i="71"/>
  <c r="AV250" i="71"/>
  <c r="AW250" i="71" s="1"/>
  <c r="AL250" i="71"/>
  <c r="AM250" i="71" s="1"/>
  <c r="AE250" i="71"/>
  <c r="AD250" i="71"/>
  <c r="U250" i="71"/>
  <c r="T250" i="71"/>
  <c r="M250" i="71"/>
  <c r="L250" i="71"/>
  <c r="BE249" i="71"/>
  <c r="BD249" i="71"/>
  <c r="AV249" i="71"/>
  <c r="AW249" i="71" s="1"/>
  <c r="AM249" i="71"/>
  <c r="AL249" i="71"/>
  <c r="AD249" i="71"/>
  <c r="AE249" i="71" s="1"/>
  <c r="U249" i="71"/>
  <c r="T249" i="71"/>
  <c r="M249" i="71"/>
  <c r="L249" i="71"/>
  <c r="BE248" i="71"/>
  <c r="BD248" i="71"/>
  <c r="AV248" i="71"/>
  <c r="AW248" i="71" s="1"/>
  <c r="AM248" i="71"/>
  <c r="AL248" i="71"/>
  <c r="AD248" i="71"/>
  <c r="AE248" i="71" s="1"/>
  <c r="U248" i="71"/>
  <c r="T248" i="71"/>
  <c r="M248" i="71"/>
  <c r="L248" i="71"/>
  <c r="BE247" i="71"/>
  <c r="BD247" i="71"/>
  <c r="AV247" i="71"/>
  <c r="AW247" i="71" s="1"/>
  <c r="AL247" i="71"/>
  <c r="AM247" i="71" s="1"/>
  <c r="AE247" i="71"/>
  <c r="AD247" i="71"/>
  <c r="U247" i="71"/>
  <c r="T247" i="71"/>
  <c r="M247" i="71"/>
  <c r="L247" i="71"/>
  <c r="BE246" i="71"/>
  <c r="BD246" i="71"/>
  <c r="AV246" i="71"/>
  <c r="AW246" i="71" s="1"/>
  <c r="AM246" i="71"/>
  <c r="AL246" i="71"/>
  <c r="AE246" i="71"/>
  <c r="AD246" i="71"/>
  <c r="U246" i="71"/>
  <c r="T246" i="71"/>
  <c r="M246" i="71"/>
  <c r="L246" i="71"/>
  <c r="BE245" i="71"/>
  <c r="BD245" i="71"/>
  <c r="AV245" i="71"/>
  <c r="AW245" i="71" s="1"/>
  <c r="AM245" i="71"/>
  <c r="AL245" i="71"/>
  <c r="AD245" i="71"/>
  <c r="AE245" i="71" s="1"/>
  <c r="U245" i="71"/>
  <c r="T245" i="71"/>
  <c r="L245" i="71"/>
  <c r="M245" i="71" s="1"/>
  <c r="BE244" i="71"/>
  <c r="BD244" i="71"/>
  <c r="AV244" i="71"/>
  <c r="AW244" i="71" s="1"/>
  <c r="AL244" i="71"/>
  <c r="AM244" i="71" s="1"/>
  <c r="AE244" i="71"/>
  <c r="AD244" i="71"/>
  <c r="U244" i="71"/>
  <c r="T244" i="71"/>
  <c r="L244" i="71"/>
  <c r="M244" i="71" s="1"/>
  <c r="BE243" i="71"/>
  <c r="BD243" i="71"/>
  <c r="AV243" i="71"/>
  <c r="AW243" i="71" s="1"/>
  <c r="AM243" i="71"/>
  <c r="AL243" i="71"/>
  <c r="AE243" i="71"/>
  <c r="AD243" i="71"/>
  <c r="U243" i="71"/>
  <c r="T243" i="71"/>
  <c r="M243" i="71"/>
  <c r="L243" i="71"/>
  <c r="BE242" i="71"/>
  <c r="BD242" i="71"/>
  <c r="AV242" i="71"/>
  <c r="AW242" i="71" s="1"/>
  <c r="AM242" i="71"/>
  <c r="AL242" i="71"/>
  <c r="AD242" i="71"/>
  <c r="AE242" i="71" s="1"/>
  <c r="U242" i="71"/>
  <c r="T242" i="71"/>
  <c r="M242" i="71"/>
  <c r="L242" i="71"/>
  <c r="BE241" i="71"/>
  <c r="BD241" i="71"/>
  <c r="AV241" i="71"/>
  <c r="AW241" i="71" s="1"/>
  <c r="AM241" i="71"/>
  <c r="AL241" i="71"/>
  <c r="AE241" i="71"/>
  <c r="AD241" i="71"/>
  <c r="U241" i="71"/>
  <c r="T241" i="71"/>
  <c r="L241" i="71"/>
  <c r="M241" i="71" s="1"/>
  <c r="BE240" i="71"/>
  <c r="BD240" i="71"/>
  <c r="AV240" i="71"/>
  <c r="AW240" i="71" s="1"/>
  <c r="AL240" i="71"/>
  <c r="AM240" i="71" s="1"/>
  <c r="AE240" i="71"/>
  <c r="AD240" i="71"/>
  <c r="U240" i="71"/>
  <c r="T240" i="71"/>
  <c r="M240" i="71"/>
  <c r="L240" i="71"/>
  <c r="BE239" i="71"/>
  <c r="BD239" i="71"/>
  <c r="AV239" i="71"/>
  <c r="AW239" i="71" s="1"/>
  <c r="AL239" i="71"/>
  <c r="AM239" i="71" s="1"/>
  <c r="AE239" i="71"/>
  <c r="AD239" i="71"/>
  <c r="U239" i="71"/>
  <c r="T239" i="71"/>
  <c r="M239" i="71"/>
  <c r="L239" i="71"/>
  <c r="BE238" i="71"/>
  <c r="BD238" i="71"/>
  <c r="AV238" i="71"/>
  <c r="AW238" i="71" s="1"/>
  <c r="AL238" i="71"/>
  <c r="AM238" i="71" s="1"/>
  <c r="AD238" i="71"/>
  <c r="AE238" i="71" s="1"/>
  <c r="U238" i="71"/>
  <c r="T238" i="71"/>
  <c r="L238" i="71"/>
  <c r="M238" i="71" s="1"/>
  <c r="BE237" i="71"/>
  <c r="BD237" i="71"/>
  <c r="AV237" i="71"/>
  <c r="AW237" i="71" s="1"/>
  <c r="AM237" i="71"/>
  <c r="AL237" i="71"/>
  <c r="AD237" i="71"/>
  <c r="AE237" i="71" s="1"/>
  <c r="U237" i="71"/>
  <c r="T237" i="71"/>
  <c r="M237" i="71"/>
  <c r="L237" i="71"/>
  <c r="BE236" i="71"/>
  <c r="BD236" i="71"/>
  <c r="AV236" i="71"/>
  <c r="AW236" i="71" s="1"/>
  <c r="AM236" i="71"/>
  <c r="AL236" i="71"/>
  <c r="AD236" i="71"/>
  <c r="AE236" i="71" s="1"/>
  <c r="U236" i="71"/>
  <c r="T236" i="71"/>
  <c r="M236" i="71"/>
  <c r="L236" i="71"/>
  <c r="BE235" i="71"/>
  <c r="BD235" i="71"/>
  <c r="AV235" i="71"/>
  <c r="AW235" i="71" s="1"/>
  <c r="AL235" i="71"/>
  <c r="AM235" i="71" s="1"/>
  <c r="AE235" i="71"/>
  <c r="AD235" i="71"/>
  <c r="U235" i="71"/>
  <c r="T235" i="71"/>
  <c r="M235" i="71"/>
  <c r="L235" i="71"/>
  <c r="BE234" i="71"/>
  <c r="BD234" i="71"/>
  <c r="AV234" i="71"/>
  <c r="AW234" i="71" s="1"/>
  <c r="AM234" i="71"/>
  <c r="AL234" i="71"/>
  <c r="AE234" i="71"/>
  <c r="AD234" i="71"/>
  <c r="U234" i="71"/>
  <c r="T234" i="71"/>
  <c r="M234" i="71"/>
  <c r="L234" i="71"/>
  <c r="BE233" i="71"/>
  <c r="BD233" i="71"/>
  <c r="AV233" i="71"/>
  <c r="AW233" i="71" s="1"/>
  <c r="AM233" i="71"/>
  <c r="AL233" i="71"/>
  <c r="AD233" i="71"/>
  <c r="AE233" i="71" s="1"/>
  <c r="U233" i="71"/>
  <c r="T233" i="71"/>
  <c r="L233" i="71"/>
  <c r="M233" i="71" s="1"/>
  <c r="BE232" i="71"/>
  <c r="BD232" i="71"/>
  <c r="AV232" i="71"/>
  <c r="AW232" i="71" s="1"/>
  <c r="AL232" i="71"/>
  <c r="AM232" i="71" s="1"/>
  <c r="AE232" i="71"/>
  <c r="AD232" i="71"/>
  <c r="U232" i="71"/>
  <c r="T232" i="71"/>
  <c r="L232" i="71"/>
  <c r="M232" i="71" s="1"/>
  <c r="BE231" i="71"/>
  <c r="BD231" i="71"/>
  <c r="AV231" i="71"/>
  <c r="AW231" i="71" s="1"/>
  <c r="AM231" i="71"/>
  <c r="AL231" i="71"/>
  <c r="AE231" i="71"/>
  <c r="AD231" i="71"/>
  <c r="U231" i="71"/>
  <c r="T231" i="71"/>
  <c r="M231" i="71"/>
  <c r="L231" i="71"/>
  <c r="BE230" i="71"/>
  <c r="BD230" i="71"/>
  <c r="AV230" i="71"/>
  <c r="AW230" i="71" s="1"/>
  <c r="AM230" i="71"/>
  <c r="AL230" i="71"/>
  <c r="AD230" i="71"/>
  <c r="AE230" i="71" s="1"/>
  <c r="U230" i="71"/>
  <c r="T230" i="71"/>
  <c r="M230" i="71"/>
  <c r="L230" i="71"/>
  <c r="BE229" i="71"/>
  <c r="BD229" i="71"/>
  <c r="AV229" i="71"/>
  <c r="AW229" i="71" s="1"/>
  <c r="AM229" i="71"/>
  <c r="AL229" i="71"/>
  <c r="AE229" i="71"/>
  <c r="AD229" i="71"/>
  <c r="U229" i="71"/>
  <c r="T229" i="71"/>
  <c r="L229" i="71"/>
  <c r="M229" i="71" s="1"/>
  <c r="BE228" i="71"/>
  <c r="BD228" i="71"/>
  <c r="AV228" i="71"/>
  <c r="AW228" i="71" s="1"/>
  <c r="AL228" i="71"/>
  <c r="AM228" i="71" s="1"/>
  <c r="AE228" i="71"/>
  <c r="AD228" i="71"/>
  <c r="U228" i="71"/>
  <c r="T228" i="71"/>
  <c r="M228" i="71"/>
  <c r="L228" i="71"/>
  <c r="BE227" i="71"/>
  <c r="BD227" i="71"/>
  <c r="AV227" i="71"/>
  <c r="AW227" i="71" s="1"/>
  <c r="AL227" i="71"/>
  <c r="AM227" i="71" s="1"/>
  <c r="AE227" i="71"/>
  <c r="AD227" i="71"/>
  <c r="U227" i="71"/>
  <c r="T227" i="71"/>
  <c r="M227" i="71"/>
  <c r="L227" i="71"/>
  <c r="BE226" i="71"/>
  <c r="BD226" i="71"/>
  <c r="AV226" i="71"/>
  <c r="AW226" i="71" s="1"/>
  <c r="AL226" i="71"/>
  <c r="AM226" i="71" s="1"/>
  <c r="AD226" i="71"/>
  <c r="AE226" i="71" s="1"/>
  <c r="U226" i="71"/>
  <c r="T226" i="71"/>
  <c r="L226" i="71"/>
  <c r="M226" i="71" s="1"/>
  <c r="BE225" i="71"/>
  <c r="BD225" i="71"/>
  <c r="AV225" i="71"/>
  <c r="AW225" i="71" s="1"/>
  <c r="AM225" i="71"/>
  <c r="AL225" i="71"/>
  <c r="AD225" i="71"/>
  <c r="AE225" i="71" s="1"/>
  <c r="U225" i="71"/>
  <c r="T225" i="71"/>
  <c r="M225" i="71"/>
  <c r="L225" i="71"/>
  <c r="BE224" i="71"/>
  <c r="BD224" i="71"/>
  <c r="AV224" i="71"/>
  <c r="AW224" i="71" s="1"/>
  <c r="AM224" i="71"/>
  <c r="AL224" i="71"/>
  <c r="AD224" i="71"/>
  <c r="AE224" i="71" s="1"/>
  <c r="T224" i="71"/>
  <c r="U224" i="71" s="1"/>
  <c r="M224" i="71"/>
  <c r="L224" i="71"/>
  <c r="BE223" i="71"/>
  <c r="BD223" i="71"/>
  <c r="AV223" i="71"/>
  <c r="AW223" i="71" s="1"/>
  <c r="AL223" i="71"/>
  <c r="AM223" i="71" s="1"/>
  <c r="AE223" i="71"/>
  <c r="AD223" i="71"/>
  <c r="T223" i="71"/>
  <c r="U223" i="71" s="1"/>
  <c r="M223" i="71"/>
  <c r="L223" i="71"/>
  <c r="BE222" i="71"/>
  <c r="BD222" i="71"/>
  <c r="AV222" i="71"/>
  <c r="AW222" i="71" s="1"/>
  <c r="AM222" i="71"/>
  <c r="AL222" i="71"/>
  <c r="AE222" i="71"/>
  <c r="AD222" i="71"/>
  <c r="T222" i="71"/>
  <c r="U222" i="71" s="1"/>
  <c r="M222" i="71"/>
  <c r="L222" i="71"/>
  <c r="BE221" i="71"/>
  <c r="BD221" i="71"/>
  <c r="AV221" i="71"/>
  <c r="AW221" i="71" s="1"/>
  <c r="AM221" i="71"/>
  <c r="AL221" i="71"/>
  <c r="AD221" i="71"/>
  <c r="AE221" i="71" s="1"/>
  <c r="U221" i="71"/>
  <c r="T221" i="71"/>
  <c r="L221" i="71"/>
  <c r="M221" i="71" s="1"/>
  <c r="BE220" i="71"/>
  <c r="BD220" i="71"/>
  <c r="AV220" i="71"/>
  <c r="AW220" i="71" s="1"/>
  <c r="AL220" i="71"/>
  <c r="AM220" i="71" s="1"/>
  <c r="AE220" i="71"/>
  <c r="AD220" i="71"/>
  <c r="U220" i="71"/>
  <c r="T220" i="71"/>
  <c r="L220" i="71"/>
  <c r="M220" i="71" s="1"/>
  <c r="BE219" i="71"/>
  <c r="BD219" i="71"/>
  <c r="AV219" i="71"/>
  <c r="AW219" i="71" s="1"/>
  <c r="AM219" i="71"/>
  <c r="AL219" i="71"/>
  <c r="AE219" i="71"/>
  <c r="AD219" i="71"/>
  <c r="T219" i="71"/>
  <c r="U219" i="71" s="1"/>
  <c r="M219" i="71"/>
  <c r="L219" i="71"/>
  <c r="BE218" i="71"/>
  <c r="BD218" i="71"/>
  <c r="AV218" i="71"/>
  <c r="AW218" i="71" s="1"/>
  <c r="AM218" i="71"/>
  <c r="AL218" i="71"/>
  <c r="AD218" i="71"/>
  <c r="AE218" i="71" s="1"/>
  <c r="U218" i="71"/>
  <c r="T218" i="71"/>
  <c r="M218" i="71"/>
  <c r="L218" i="71"/>
  <c r="BE217" i="71"/>
  <c r="BD217" i="71"/>
  <c r="AV217" i="71"/>
  <c r="AW217" i="71" s="1"/>
  <c r="AM217" i="71"/>
  <c r="AL217" i="71"/>
  <c r="AE217" i="71"/>
  <c r="AD217" i="71"/>
  <c r="U217" i="71"/>
  <c r="T217" i="71"/>
  <c r="L217" i="71"/>
  <c r="M217" i="71" s="1"/>
  <c r="BE216" i="71"/>
  <c r="BD216" i="71"/>
  <c r="AV216" i="71"/>
  <c r="AW216" i="71" s="1"/>
  <c r="AM216" i="71"/>
  <c r="AL216" i="71"/>
  <c r="AE216" i="71"/>
  <c r="AD216" i="71"/>
  <c r="T216" i="71"/>
  <c r="U216" i="71" s="1"/>
  <c r="M216" i="71"/>
  <c r="L216" i="71"/>
  <c r="BE215" i="71"/>
  <c r="BD215" i="71"/>
  <c r="AV215" i="71"/>
  <c r="AW215" i="71" s="1"/>
  <c r="AL215" i="71"/>
  <c r="AM215" i="71" s="1"/>
  <c r="AE215" i="71"/>
  <c r="AD215" i="71"/>
  <c r="U215" i="71"/>
  <c r="T215" i="71"/>
  <c r="M215" i="71"/>
  <c r="L215" i="71"/>
  <c r="BE214" i="71"/>
  <c r="BD214" i="71"/>
  <c r="AV214" i="71"/>
  <c r="AW214" i="71" s="1"/>
  <c r="AL214" i="71"/>
  <c r="AM214" i="71" s="1"/>
  <c r="AE214" i="71"/>
  <c r="AD214" i="71"/>
  <c r="U214" i="71"/>
  <c r="T214" i="71"/>
  <c r="L214" i="71"/>
  <c r="M214" i="71" s="1"/>
  <c r="BE213" i="71"/>
  <c r="BD213" i="71"/>
  <c r="AV213" i="71"/>
  <c r="AW213" i="71" s="1"/>
  <c r="AM213" i="71"/>
  <c r="AL213" i="71"/>
  <c r="AD213" i="71"/>
  <c r="AE213" i="71" s="1"/>
  <c r="U213" i="71"/>
  <c r="T213" i="71"/>
  <c r="M213" i="71"/>
  <c r="L213" i="71"/>
  <c r="BE212" i="71"/>
  <c r="BD212" i="71"/>
  <c r="AV212" i="71"/>
  <c r="AW212" i="71" s="1"/>
  <c r="AL212" i="71"/>
  <c r="AM212" i="71" s="1"/>
  <c r="AD212" i="71"/>
  <c r="AE212" i="71" s="1"/>
  <c r="T212" i="71"/>
  <c r="U212" i="71" s="1"/>
  <c r="M212" i="71"/>
  <c r="L212" i="71"/>
  <c r="BE211" i="71"/>
  <c r="BD211" i="71"/>
  <c r="AV211" i="71"/>
  <c r="AW211" i="71" s="1"/>
  <c r="AL211" i="71"/>
  <c r="AM211" i="71" s="1"/>
  <c r="AE211" i="71"/>
  <c r="AD211" i="71"/>
  <c r="T211" i="71"/>
  <c r="U211" i="71" s="1"/>
  <c r="M211" i="71"/>
  <c r="L211" i="71"/>
  <c r="BE210" i="71"/>
  <c r="BD210" i="71"/>
  <c r="AV210" i="71"/>
  <c r="AW210" i="71" s="1"/>
  <c r="AM210" i="71"/>
  <c r="AL210" i="71"/>
  <c r="AD210" i="71"/>
  <c r="AE210" i="71" s="1"/>
  <c r="T210" i="71"/>
  <c r="U210" i="71" s="1"/>
  <c r="L210" i="71"/>
  <c r="M210" i="71" s="1"/>
  <c r="BE209" i="71"/>
  <c r="BD209" i="71"/>
  <c r="AV209" i="71"/>
  <c r="AW209" i="71" s="1"/>
  <c r="AM209" i="71"/>
  <c r="AL209" i="71"/>
  <c r="AD209" i="71"/>
  <c r="AE209" i="71" s="1"/>
  <c r="U209" i="71"/>
  <c r="T209" i="71"/>
  <c r="L209" i="71"/>
  <c r="M209" i="71" s="1"/>
  <c r="BE208" i="71"/>
  <c r="BD208" i="71"/>
  <c r="AV208" i="71"/>
  <c r="AW208" i="71" s="1"/>
  <c r="AL208" i="71"/>
  <c r="AM208" i="71" s="1"/>
  <c r="AE208" i="71"/>
  <c r="AD208" i="71"/>
  <c r="T208" i="71"/>
  <c r="U208" i="71" s="1"/>
  <c r="L208" i="71"/>
  <c r="M208" i="71" s="1"/>
  <c r="BE207" i="71"/>
  <c r="BD207" i="71"/>
  <c r="AV207" i="71"/>
  <c r="AW207" i="71" s="1"/>
  <c r="AM207" i="71"/>
  <c r="AL207" i="71"/>
  <c r="AE207" i="71"/>
  <c r="AD207" i="71"/>
  <c r="T207" i="71"/>
  <c r="U207" i="71" s="1"/>
  <c r="M207" i="71"/>
  <c r="L207" i="71"/>
  <c r="BE206" i="71"/>
  <c r="BD206" i="71"/>
  <c r="AV206" i="71"/>
  <c r="AW206" i="71" s="1"/>
  <c r="AM206" i="71"/>
  <c r="AL206" i="71"/>
  <c r="AD206" i="71"/>
  <c r="AE206" i="71" s="1"/>
  <c r="U206" i="71"/>
  <c r="T206" i="71"/>
  <c r="L206" i="71"/>
  <c r="M206" i="71" s="1"/>
  <c r="BE205" i="71"/>
  <c r="BD205" i="71"/>
  <c r="AV205" i="71"/>
  <c r="AW205" i="71" s="1"/>
  <c r="AM205" i="71"/>
  <c r="AL205" i="71"/>
  <c r="AE205" i="71"/>
  <c r="AD205" i="71"/>
  <c r="U205" i="71"/>
  <c r="T205" i="71"/>
  <c r="L205" i="71"/>
  <c r="M205" i="71" s="1"/>
  <c r="BE204" i="71"/>
  <c r="BD204" i="71"/>
  <c r="AV204" i="71"/>
  <c r="AW204" i="71" s="1"/>
  <c r="AL204" i="71"/>
  <c r="AM204" i="71" s="1"/>
  <c r="AE204" i="71"/>
  <c r="AD204" i="71"/>
  <c r="T204" i="71"/>
  <c r="U204" i="71" s="1"/>
  <c r="M204" i="71"/>
  <c r="L204" i="71"/>
  <c r="BE203" i="71"/>
  <c r="BD203" i="71"/>
  <c r="AV203" i="71"/>
  <c r="AW203" i="71" s="1"/>
  <c r="AL203" i="71"/>
  <c r="AM203" i="71" s="1"/>
  <c r="AE203" i="71"/>
  <c r="AD203" i="71"/>
  <c r="U203" i="71"/>
  <c r="T203" i="71"/>
  <c r="M203" i="71"/>
  <c r="L203" i="71"/>
  <c r="BE202" i="71"/>
  <c r="BD202" i="71"/>
  <c r="AV202" i="71"/>
  <c r="AW202" i="71" s="1"/>
  <c r="AL202" i="71"/>
  <c r="AM202" i="71" s="1"/>
  <c r="AD202" i="71"/>
  <c r="AE202" i="71" s="1"/>
  <c r="U202" i="71"/>
  <c r="T202" i="71"/>
  <c r="L202" i="71"/>
  <c r="M202" i="71" s="1"/>
  <c r="BE201" i="71"/>
  <c r="BD201" i="71"/>
  <c r="AV201" i="71"/>
  <c r="AW201" i="71" s="1"/>
  <c r="AM201" i="71"/>
  <c r="AL201" i="71"/>
  <c r="AD201" i="71"/>
  <c r="AE201" i="71" s="1"/>
  <c r="U201" i="71"/>
  <c r="T201" i="71"/>
  <c r="M201" i="71"/>
  <c r="L201" i="71"/>
  <c r="BE200" i="71"/>
  <c r="BD200" i="71"/>
  <c r="AV200" i="71"/>
  <c r="AW200" i="71" s="1"/>
  <c r="AL200" i="71"/>
  <c r="AM200" i="71" s="1"/>
  <c r="AD200" i="71"/>
  <c r="AE200" i="71" s="1"/>
  <c r="U200" i="71"/>
  <c r="T200" i="71"/>
  <c r="M200" i="71"/>
  <c r="L200" i="71"/>
  <c r="BE199" i="71"/>
  <c r="BD199" i="71"/>
  <c r="AV199" i="71"/>
  <c r="AW199" i="71" s="1"/>
  <c r="AL199" i="71"/>
  <c r="AM199" i="71" s="1"/>
  <c r="AE199" i="71"/>
  <c r="AD199" i="71"/>
  <c r="T199" i="71"/>
  <c r="U199" i="71" s="1"/>
  <c r="M199" i="71"/>
  <c r="L199" i="71"/>
  <c r="BE198" i="71"/>
  <c r="BD198" i="71"/>
  <c r="AV198" i="71"/>
  <c r="AW198" i="71" s="1"/>
  <c r="AM198" i="71"/>
  <c r="AL198" i="71"/>
  <c r="AD198" i="71"/>
  <c r="AE198" i="71" s="1"/>
  <c r="T198" i="71"/>
  <c r="U198" i="71" s="1"/>
  <c r="L198" i="71"/>
  <c r="M198" i="71" s="1"/>
  <c r="BE197" i="71"/>
  <c r="BD197" i="71"/>
  <c r="AV197" i="71"/>
  <c r="AW197" i="71" s="1"/>
  <c r="AM197" i="71"/>
  <c r="AL197" i="71"/>
  <c r="AD197" i="71"/>
  <c r="AE197" i="71" s="1"/>
  <c r="U197" i="71"/>
  <c r="T197" i="71"/>
  <c r="L197" i="71"/>
  <c r="M197" i="71" s="1"/>
  <c r="BE196" i="71"/>
  <c r="BD196" i="71"/>
  <c r="AV196" i="71"/>
  <c r="AW196" i="71" s="1"/>
  <c r="AL196" i="71"/>
  <c r="AM196" i="71" s="1"/>
  <c r="AE196" i="71"/>
  <c r="AD196" i="71"/>
  <c r="T196" i="71"/>
  <c r="U196" i="71" s="1"/>
  <c r="L196" i="71"/>
  <c r="M196" i="71" s="1"/>
  <c r="BE195" i="71"/>
  <c r="BD195" i="71"/>
  <c r="AW195" i="71"/>
  <c r="AV195" i="71"/>
  <c r="AL195" i="71"/>
  <c r="AM195" i="71" s="1"/>
  <c r="AE195" i="71"/>
  <c r="AD195" i="71"/>
  <c r="T195" i="71"/>
  <c r="U195" i="71" s="1"/>
  <c r="L195" i="71"/>
  <c r="M195" i="71" s="1"/>
  <c r="BE194" i="71"/>
  <c r="BD194" i="71"/>
  <c r="AW194" i="71"/>
  <c r="AV194" i="71"/>
  <c r="AL194" i="71"/>
  <c r="AM194" i="71" s="1"/>
  <c r="AE194" i="71"/>
  <c r="AD194" i="71"/>
  <c r="T194" i="71"/>
  <c r="U194" i="71" s="1"/>
  <c r="L194" i="71"/>
  <c r="M194" i="71" s="1"/>
  <c r="BD193" i="71"/>
  <c r="BE193" i="71" s="1"/>
  <c r="AW193" i="71"/>
  <c r="AV193" i="71"/>
  <c r="AM193" i="71"/>
  <c r="AL193" i="71"/>
  <c r="AE193" i="71"/>
  <c r="AD193" i="71"/>
  <c r="T193" i="71"/>
  <c r="U193" i="71" s="1"/>
  <c r="L193" i="71"/>
  <c r="M193" i="71" s="1"/>
  <c r="BD192" i="71"/>
  <c r="BE192" i="71" s="1"/>
  <c r="AW192" i="71"/>
  <c r="AV192" i="71"/>
  <c r="AM192" i="71"/>
  <c r="AL192" i="71"/>
  <c r="AE192" i="71"/>
  <c r="AD192" i="71"/>
  <c r="T192" i="71"/>
  <c r="U192" i="71" s="1"/>
  <c r="L192" i="71"/>
  <c r="M192" i="71" s="1"/>
  <c r="BE191" i="71"/>
  <c r="BD191" i="71"/>
  <c r="AW191" i="71"/>
  <c r="AV191" i="71"/>
  <c r="AM191" i="71"/>
  <c r="AL191" i="71"/>
  <c r="AE191" i="71"/>
  <c r="AD191" i="71"/>
  <c r="T191" i="71"/>
  <c r="U191" i="71" s="1"/>
  <c r="L191" i="71"/>
  <c r="M191" i="71" s="1"/>
  <c r="BE190" i="71"/>
  <c r="BD190" i="71"/>
  <c r="AW190" i="71"/>
  <c r="AV190" i="71"/>
  <c r="AM190" i="71"/>
  <c r="AL190" i="71"/>
  <c r="AE190" i="71"/>
  <c r="AD190" i="71"/>
  <c r="T190" i="71"/>
  <c r="U190" i="71" s="1"/>
  <c r="L190" i="71"/>
  <c r="M190" i="71" s="1"/>
  <c r="BD189" i="71"/>
  <c r="BE189" i="71" s="1"/>
  <c r="AW189" i="71"/>
  <c r="AV189" i="71"/>
  <c r="AM189" i="71"/>
  <c r="AL189" i="71"/>
  <c r="AE189" i="71"/>
  <c r="AD189" i="71"/>
  <c r="T189" i="71"/>
  <c r="U189" i="71" s="1"/>
  <c r="L189" i="71"/>
  <c r="M189" i="71" s="1"/>
  <c r="BD188" i="71"/>
  <c r="BE188" i="71" s="1"/>
  <c r="AW188" i="71"/>
  <c r="AV188" i="71"/>
  <c r="AM188" i="71"/>
  <c r="AL188" i="71"/>
  <c r="AE188" i="71"/>
  <c r="AD188" i="71"/>
  <c r="T188" i="71"/>
  <c r="U188" i="71" s="1"/>
  <c r="L188" i="71"/>
  <c r="M188" i="71" s="1"/>
  <c r="BE187" i="71"/>
  <c r="BD187" i="71"/>
  <c r="AW187" i="71"/>
  <c r="AV187" i="71"/>
  <c r="AM187" i="71"/>
  <c r="AL187" i="71"/>
  <c r="AE187" i="71"/>
  <c r="AD187" i="71"/>
  <c r="T187" i="71"/>
  <c r="U187" i="71" s="1"/>
  <c r="L187" i="71"/>
  <c r="M187" i="71" s="1"/>
  <c r="BD186" i="71"/>
  <c r="BE186" i="71" s="1"/>
  <c r="AW186" i="71"/>
  <c r="AV186" i="71"/>
  <c r="AM186" i="71"/>
  <c r="AL186" i="71"/>
  <c r="AE186" i="71"/>
  <c r="AD186" i="71"/>
  <c r="T186" i="71"/>
  <c r="U186" i="71" s="1"/>
  <c r="L186" i="71"/>
  <c r="M186" i="71" s="1"/>
  <c r="BE185" i="71"/>
  <c r="BD185" i="71"/>
  <c r="AW185" i="71"/>
  <c r="AV185" i="71"/>
  <c r="AM185" i="71"/>
  <c r="AL185" i="71"/>
  <c r="AE185" i="71"/>
  <c r="AD185" i="71"/>
  <c r="T185" i="71"/>
  <c r="U185" i="71" s="1"/>
  <c r="L185" i="71"/>
  <c r="M185" i="71" s="1"/>
  <c r="BE184" i="71"/>
  <c r="BD184" i="71"/>
  <c r="AW184" i="71"/>
  <c r="AV184" i="71"/>
  <c r="AM184" i="71"/>
  <c r="AL184" i="71"/>
  <c r="AE184" i="71"/>
  <c r="AD184" i="71"/>
  <c r="T184" i="71"/>
  <c r="U184" i="71" s="1"/>
  <c r="L184" i="71"/>
  <c r="M184" i="71" s="1"/>
  <c r="BD183" i="71"/>
  <c r="BE183" i="71" s="1"/>
  <c r="AW183" i="71"/>
  <c r="AV183" i="71"/>
  <c r="AM183" i="71"/>
  <c r="AL183" i="71"/>
  <c r="AE183" i="71"/>
  <c r="AD183" i="71"/>
  <c r="T183" i="71"/>
  <c r="U183" i="71" s="1"/>
  <c r="L183" i="71"/>
  <c r="M183" i="71" s="1"/>
  <c r="BD182" i="71"/>
  <c r="BE182" i="71" s="1"/>
  <c r="AW182" i="71"/>
  <c r="AV182" i="71"/>
  <c r="AM182" i="71"/>
  <c r="AL182" i="71"/>
  <c r="AE182" i="71"/>
  <c r="AD182" i="71"/>
  <c r="T182" i="71"/>
  <c r="U182" i="71" s="1"/>
  <c r="L182" i="71"/>
  <c r="M182" i="71" s="1"/>
  <c r="BD181" i="71"/>
  <c r="BE181" i="71" s="1"/>
  <c r="AW181" i="71"/>
  <c r="AV181" i="71"/>
  <c r="AM181" i="71"/>
  <c r="AL181" i="71"/>
  <c r="AE181" i="71"/>
  <c r="AD181" i="71"/>
  <c r="T181" i="71"/>
  <c r="U181" i="71" s="1"/>
  <c r="L181" i="71"/>
  <c r="M181" i="71" s="1"/>
  <c r="BD180" i="71"/>
  <c r="BE180" i="71" s="1"/>
  <c r="AW180" i="71"/>
  <c r="AV180" i="71"/>
  <c r="AM180" i="71"/>
  <c r="AL180" i="71"/>
  <c r="AD180" i="71"/>
  <c r="AE180" i="71" s="1"/>
  <c r="T180" i="71"/>
  <c r="U180" i="71" s="1"/>
  <c r="L180" i="71"/>
  <c r="M180" i="71" s="1"/>
  <c r="BD179" i="71"/>
  <c r="BE179" i="71" s="1"/>
  <c r="AW179" i="71"/>
  <c r="AV179" i="71"/>
  <c r="AM179" i="71"/>
  <c r="AL179" i="71"/>
  <c r="AD179" i="71"/>
  <c r="AE179" i="71" s="1"/>
  <c r="T179" i="71"/>
  <c r="U179" i="71" s="1"/>
  <c r="L179" i="71"/>
  <c r="M179" i="71" s="1"/>
  <c r="BD178" i="71"/>
  <c r="BE178" i="71" s="1"/>
  <c r="AW178" i="71"/>
  <c r="AV178" i="71"/>
  <c r="AM178" i="71"/>
  <c r="AL178" i="71"/>
  <c r="AD178" i="71"/>
  <c r="AE178" i="71" s="1"/>
  <c r="T178" i="71"/>
  <c r="U178" i="71" s="1"/>
  <c r="L178" i="71"/>
  <c r="M178" i="71" s="1"/>
  <c r="BE177" i="71"/>
  <c r="BD177" i="71"/>
  <c r="AW177" i="71"/>
  <c r="AV177" i="71"/>
  <c r="AM177" i="71"/>
  <c r="AL177" i="71"/>
  <c r="AD177" i="71"/>
  <c r="AE177" i="71" s="1"/>
  <c r="T177" i="71"/>
  <c r="U177" i="71" s="1"/>
  <c r="L177" i="71"/>
  <c r="M177" i="71" s="1"/>
  <c r="BD176" i="71"/>
  <c r="BE176" i="71" s="1"/>
  <c r="AW176" i="71"/>
  <c r="AV176" i="71"/>
  <c r="AM176" i="71"/>
  <c r="AL176" i="71"/>
  <c r="AD176" i="71"/>
  <c r="AE176" i="71" s="1"/>
  <c r="T176" i="71"/>
  <c r="U176" i="71" s="1"/>
  <c r="L176" i="71"/>
  <c r="M176" i="71" s="1"/>
  <c r="BD175" i="71"/>
  <c r="BE175" i="71" s="1"/>
  <c r="AW175" i="71"/>
  <c r="AV175" i="71"/>
  <c r="AM175" i="71"/>
  <c r="AL175" i="71"/>
  <c r="AD175" i="71"/>
  <c r="AE175" i="71" s="1"/>
  <c r="T175" i="71"/>
  <c r="U175" i="71" s="1"/>
  <c r="L175" i="71"/>
  <c r="M175" i="71" s="1"/>
  <c r="BD174" i="71"/>
  <c r="BE174" i="71" s="1"/>
  <c r="AW174" i="71"/>
  <c r="AV174" i="71"/>
  <c r="AM174" i="71"/>
  <c r="AL174" i="71"/>
  <c r="AD174" i="71"/>
  <c r="AE174" i="71" s="1"/>
  <c r="T174" i="71"/>
  <c r="U174" i="71" s="1"/>
  <c r="L174" i="71"/>
  <c r="M174" i="71" s="1"/>
  <c r="BE173" i="71"/>
  <c r="BD173" i="71"/>
  <c r="AW173" i="71"/>
  <c r="AV173" i="71"/>
  <c r="AM173" i="71"/>
  <c r="AL173" i="71"/>
  <c r="AD173" i="71"/>
  <c r="AE173" i="71" s="1"/>
  <c r="T173" i="71"/>
  <c r="U173" i="71" s="1"/>
  <c r="L173" i="71"/>
  <c r="M173" i="71" s="1"/>
  <c r="BD172" i="71"/>
  <c r="BE172" i="71" s="1"/>
  <c r="AW172" i="71"/>
  <c r="AV172" i="71"/>
  <c r="AM172" i="71"/>
  <c r="AL172" i="71"/>
  <c r="AD172" i="71"/>
  <c r="AE172" i="71" s="1"/>
  <c r="T172" i="71"/>
  <c r="U172" i="71" s="1"/>
  <c r="L172" i="71"/>
  <c r="M172" i="71" s="1"/>
  <c r="BD171" i="71"/>
  <c r="BE171" i="71" s="1"/>
  <c r="AW171" i="71"/>
  <c r="AV171" i="71"/>
  <c r="AM171" i="71"/>
  <c r="AL171" i="71"/>
  <c r="AD171" i="71"/>
  <c r="AE171" i="71" s="1"/>
  <c r="T171" i="71"/>
  <c r="U171" i="71" s="1"/>
  <c r="L171" i="71"/>
  <c r="M171" i="71" s="1"/>
  <c r="BD170" i="71"/>
  <c r="BE170" i="71" s="1"/>
  <c r="AW170" i="71"/>
  <c r="AV170" i="71"/>
  <c r="AM170" i="71"/>
  <c r="AL170" i="71"/>
  <c r="AD170" i="71"/>
  <c r="AE170" i="71" s="1"/>
  <c r="T170" i="71"/>
  <c r="U170" i="71" s="1"/>
  <c r="L170" i="71"/>
  <c r="M170" i="71" s="1"/>
  <c r="BE169" i="71"/>
  <c r="BD169" i="71"/>
  <c r="AW169" i="71"/>
  <c r="AV169" i="71"/>
  <c r="AM169" i="71"/>
  <c r="AL169" i="71"/>
  <c r="AD169" i="71"/>
  <c r="AE169" i="71" s="1"/>
  <c r="T169" i="71"/>
  <c r="U169" i="71" s="1"/>
  <c r="L169" i="71"/>
  <c r="M169" i="71" s="1"/>
  <c r="BD168" i="71"/>
  <c r="BE168" i="71" s="1"/>
  <c r="AW168" i="71"/>
  <c r="AV168" i="71"/>
  <c r="AM168" i="71"/>
  <c r="AL168" i="71"/>
  <c r="AD168" i="71"/>
  <c r="AE168" i="71" s="1"/>
  <c r="T168" i="71"/>
  <c r="U168" i="71" s="1"/>
  <c r="L168" i="71"/>
  <c r="M168" i="71" s="1"/>
  <c r="BD167" i="71"/>
  <c r="BE167" i="71" s="1"/>
  <c r="AW167" i="71"/>
  <c r="AV167" i="71"/>
  <c r="AM167" i="71"/>
  <c r="AL167" i="71"/>
  <c r="AD167" i="71"/>
  <c r="AE167" i="71" s="1"/>
  <c r="T167" i="71"/>
  <c r="U167" i="71" s="1"/>
  <c r="L167" i="71"/>
  <c r="M167" i="71" s="1"/>
  <c r="BD166" i="71"/>
  <c r="BE166" i="71" s="1"/>
  <c r="AW166" i="71"/>
  <c r="AV166" i="71"/>
  <c r="AM166" i="71"/>
  <c r="AL166" i="71"/>
  <c r="AD166" i="71"/>
  <c r="AE166" i="71" s="1"/>
  <c r="T166" i="71"/>
  <c r="U166" i="71" s="1"/>
  <c r="L166" i="71"/>
  <c r="M166" i="71" s="1"/>
  <c r="BE165" i="71"/>
  <c r="BD165" i="71"/>
  <c r="AW165" i="71"/>
  <c r="AV165" i="71"/>
  <c r="AM165" i="71"/>
  <c r="AL165" i="71"/>
  <c r="AD165" i="71"/>
  <c r="AE165" i="71" s="1"/>
  <c r="T165" i="71"/>
  <c r="U165" i="71" s="1"/>
  <c r="L165" i="71"/>
  <c r="M165" i="71" s="1"/>
  <c r="BD164" i="71"/>
  <c r="BE164" i="71" s="1"/>
  <c r="AW164" i="71"/>
  <c r="AV164" i="71"/>
  <c r="AM164" i="71"/>
  <c r="AL164" i="71"/>
  <c r="AD164" i="71"/>
  <c r="AE164" i="71" s="1"/>
  <c r="T164" i="71"/>
  <c r="U164" i="71" s="1"/>
  <c r="L164" i="71"/>
  <c r="M164" i="71" s="1"/>
  <c r="BD163" i="71"/>
  <c r="BE163" i="71" s="1"/>
  <c r="AW163" i="71"/>
  <c r="AV163" i="71"/>
  <c r="AM163" i="71"/>
  <c r="AL163" i="71"/>
  <c r="AD163" i="71"/>
  <c r="AE163" i="71" s="1"/>
  <c r="T163" i="71"/>
  <c r="U163" i="71" s="1"/>
  <c r="L163" i="71"/>
  <c r="M163" i="71" s="1"/>
  <c r="BD162" i="71"/>
  <c r="BE162" i="71" s="1"/>
  <c r="AW162" i="71"/>
  <c r="AV162" i="71"/>
  <c r="AM162" i="71"/>
  <c r="AL162" i="71"/>
  <c r="AD162" i="71"/>
  <c r="AE162" i="71" s="1"/>
  <c r="T162" i="71"/>
  <c r="U162" i="71" s="1"/>
  <c r="L162" i="71"/>
  <c r="M162" i="71" s="1"/>
  <c r="BD161" i="71"/>
  <c r="BE161" i="71" s="1"/>
  <c r="AW161" i="71"/>
  <c r="AV161" i="71"/>
  <c r="AM161" i="71"/>
  <c r="AL161" i="71"/>
  <c r="AD161" i="71"/>
  <c r="AE161" i="71" s="1"/>
  <c r="T161" i="71"/>
  <c r="U161" i="71" s="1"/>
  <c r="L161" i="71"/>
  <c r="M161" i="71" s="1"/>
  <c r="BE160" i="71"/>
  <c r="BD160" i="71"/>
  <c r="AW160" i="71"/>
  <c r="AV160" i="71"/>
  <c r="AM160" i="71"/>
  <c r="AL160" i="71"/>
  <c r="AD160" i="71"/>
  <c r="AE160" i="71" s="1"/>
  <c r="T160" i="71"/>
  <c r="U160" i="71" s="1"/>
  <c r="L160" i="71"/>
  <c r="M160" i="71" s="1"/>
  <c r="BD159" i="71"/>
  <c r="BE159" i="71" s="1"/>
  <c r="AW159" i="71"/>
  <c r="AV159" i="71"/>
  <c r="AM159" i="71"/>
  <c r="AL159" i="71"/>
  <c r="AD159" i="71"/>
  <c r="AE159" i="71" s="1"/>
  <c r="U159" i="71"/>
  <c r="T159" i="71"/>
  <c r="L159" i="71"/>
  <c r="M159" i="71" s="1"/>
  <c r="BE158" i="71"/>
  <c r="BD158" i="71"/>
  <c r="AW158" i="71"/>
  <c r="AV158" i="71"/>
  <c r="AM158" i="71"/>
  <c r="AL158" i="71"/>
  <c r="AD158" i="71"/>
  <c r="AE158" i="71" s="1"/>
  <c r="U158" i="71"/>
  <c r="T158" i="71"/>
  <c r="L158" i="71"/>
  <c r="M158" i="71" s="1"/>
  <c r="BE157" i="71"/>
  <c r="BD157" i="71"/>
  <c r="AW157" i="71"/>
  <c r="AV157" i="71"/>
  <c r="AM157" i="71"/>
  <c r="AL157" i="71"/>
  <c r="AD157" i="71"/>
  <c r="AE157" i="71" s="1"/>
  <c r="U157" i="71"/>
  <c r="T157" i="71"/>
  <c r="L157" i="71"/>
  <c r="M157" i="71" s="1"/>
  <c r="BD156" i="71"/>
  <c r="BE156" i="71" s="1"/>
  <c r="AW156" i="71"/>
  <c r="AV156" i="71"/>
  <c r="AM156" i="71"/>
  <c r="AL156" i="71"/>
  <c r="AD156" i="71"/>
  <c r="AE156" i="71" s="1"/>
  <c r="U156" i="71"/>
  <c r="T156" i="71"/>
  <c r="L156" i="71"/>
  <c r="M156" i="71" s="1"/>
  <c r="BD155" i="71"/>
  <c r="BE155" i="71" s="1"/>
  <c r="AW155" i="71"/>
  <c r="AV155" i="71"/>
  <c r="AM155" i="71"/>
  <c r="AL155" i="71"/>
  <c r="AD155" i="71"/>
  <c r="AE155" i="71" s="1"/>
  <c r="T155" i="71"/>
  <c r="U155" i="71" s="1"/>
  <c r="L155" i="71"/>
  <c r="M155" i="71" s="1"/>
  <c r="BD154" i="71"/>
  <c r="BE154" i="71" s="1"/>
  <c r="AW154" i="71"/>
  <c r="AV154" i="71"/>
  <c r="AM154" i="71"/>
  <c r="AL154" i="71"/>
  <c r="AD154" i="71"/>
  <c r="AE154" i="71" s="1"/>
  <c r="T154" i="71"/>
  <c r="U154" i="71" s="1"/>
  <c r="L154" i="71"/>
  <c r="M154" i="71" s="1"/>
  <c r="BD153" i="71"/>
  <c r="BE153" i="71" s="1"/>
  <c r="AV153" i="71"/>
  <c r="AW153" i="71" s="1"/>
  <c r="AL153" i="71"/>
  <c r="AM153" i="71" s="1"/>
  <c r="AD153" i="71"/>
  <c r="AE153" i="71" s="1"/>
  <c r="U153" i="71"/>
  <c r="T153" i="71"/>
  <c r="L153" i="71"/>
  <c r="M153" i="71" s="1"/>
  <c r="BE152" i="71"/>
  <c r="BD152" i="71"/>
  <c r="AV152" i="71"/>
  <c r="AW152" i="71" s="1"/>
  <c r="AL152" i="71"/>
  <c r="AM152" i="71" s="1"/>
  <c r="AD152" i="71"/>
  <c r="AE152" i="71" s="1"/>
  <c r="U152" i="71"/>
  <c r="T152" i="71"/>
  <c r="L152" i="71"/>
  <c r="M152" i="71" s="1"/>
  <c r="BE151" i="71"/>
  <c r="BD151" i="71"/>
  <c r="AW151" i="71"/>
  <c r="AV151" i="71"/>
  <c r="AL151" i="71"/>
  <c r="AM151" i="71" s="1"/>
  <c r="AD151" i="71"/>
  <c r="AE151" i="71" s="1"/>
  <c r="U151" i="71"/>
  <c r="T151" i="71"/>
  <c r="L151" i="71"/>
  <c r="M151" i="71" s="1"/>
  <c r="BD150" i="71"/>
  <c r="BE150" i="71" s="1"/>
  <c r="AW150" i="71"/>
  <c r="AV150" i="71"/>
  <c r="AM150" i="71"/>
  <c r="AL150" i="71"/>
  <c r="AD150" i="71"/>
  <c r="AE150" i="71" s="1"/>
  <c r="U150" i="71"/>
  <c r="T150" i="71"/>
  <c r="L150" i="71"/>
  <c r="M150" i="71" s="1"/>
  <c r="BD149" i="71"/>
  <c r="BE149" i="71" s="1"/>
  <c r="AV149" i="71"/>
  <c r="AW149" i="71" s="1"/>
  <c r="AM149" i="71"/>
  <c r="AL149" i="71"/>
  <c r="AD149" i="71"/>
  <c r="AE149" i="71" s="1"/>
  <c r="T149" i="71"/>
  <c r="U149" i="71" s="1"/>
  <c r="L149" i="71"/>
  <c r="M149" i="71" s="1"/>
  <c r="BD148" i="71"/>
  <c r="BE148" i="71" s="1"/>
  <c r="AV148" i="71"/>
  <c r="AW148" i="71" s="1"/>
  <c r="AL148" i="71"/>
  <c r="AM148" i="71" s="1"/>
  <c r="AD148" i="71"/>
  <c r="AE148" i="71" s="1"/>
  <c r="T148" i="71"/>
  <c r="U148" i="71" s="1"/>
  <c r="L148" i="71"/>
  <c r="M148" i="71" s="1"/>
  <c r="BD147" i="71"/>
  <c r="BE147" i="71" s="1"/>
  <c r="AV147" i="71"/>
  <c r="AW147" i="71" s="1"/>
  <c r="AL147" i="71"/>
  <c r="AM147" i="71" s="1"/>
  <c r="AD147" i="71"/>
  <c r="AE147" i="71" s="1"/>
  <c r="U147" i="71"/>
  <c r="T147" i="71"/>
  <c r="L147" i="71"/>
  <c r="M147" i="71" s="1"/>
  <c r="BE146" i="71"/>
  <c r="BD146" i="71"/>
  <c r="AV146" i="71"/>
  <c r="AW146" i="71" s="1"/>
  <c r="AM146" i="71"/>
  <c r="AL146" i="71"/>
  <c r="AD146" i="71"/>
  <c r="AE146" i="71" s="1"/>
  <c r="U146" i="71"/>
  <c r="T146" i="71"/>
  <c r="L146" i="71"/>
  <c r="M146" i="71" s="1"/>
  <c r="BE145" i="71"/>
  <c r="BD145" i="71"/>
  <c r="AW145" i="71"/>
  <c r="AV145" i="71"/>
  <c r="AL145" i="71"/>
  <c r="AM145" i="71" s="1"/>
  <c r="AD145" i="71"/>
  <c r="AE145" i="71" s="1"/>
  <c r="U145" i="71"/>
  <c r="T145" i="71"/>
  <c r="L145" i="71"/>
  <c r="M145" i="71" s="1"/>
  <c r="BD144" i="71"/>
  <c r="BE144" i="71" s="1"/>
  <c r="AW144" i="71"/>
  <c r="AV144" i="71"/>
  <c r="AM144" i="71"/>
  <c r="AL144" i="71"/>
  <c r="AD144" i="71"/>
  <c r="AE144" i="71" s="1"/>
  <c r="T144" i="71"/>
  <c r="U144" i="71" s="1"/>
  <c r="L144" i="71"/>
  <c r="M144" i="71" s="1"/>
  <c r="BD143" i="71"/>
  <c r="BE143" i="71" s="1"/>
  <c r="AV143" i="71"/>
  <c r="AW143" i="71" s="1"/>
  <c r="AM143" i="71"/>
  <c r="AL143" i="71"/>
  <c r="AD143" i="71"/>
  <c r="AE143" i="71" s="1"/>
  <c r="T143" i="71"/>
  <c r="U143" i="71" s="1"/>
  <c r="L143" i="71"/>
  <c r="M143" i="71" s="1"/>
  <c r="BD142" i="71"/>
  <c r="BE142" i="71" s="1"/>
  <c r="AV142" i="71"/>
  <c r="AW142" i="71" s="1"/>
  <c r="AL142" i="71"/>
  <c r="AM142" i="71" s="1"/>
  <c r="AD142" i="71"/>
  <c r="AE142" i="71" s="1"/>
  <c r="T142" i="71"/>
  <c r="U142" i="71" s="1"/>
  <c r="L142" i="71"/>
  <c r="M142" i="71" s="1"/>
  <c r="BD141" i="71"/>
  <c r="BE141" i="71" s="1"/>
  <c r="AV141" i="71"/>
  <c r="AW141" i="71" s="1"/>
  <c r="AL141" i="71"/>
  <c r="AM141" i="71" s="1"/>
  <c r="AD141" i="71"/>
  <c r="AE141" i="71" s="1"/>
  <c r="U141" i="71"/>
  <c r="T141" i="71"/>
  <c r="L141" i="71"/>
  <c r="M141" i="71" s="1"/>
  <c r="BE140" i="71"/>
  <c r="BD140" i="71"/>
  <c r="AV140" i="71"/>
  <c r="AW140" i="71" s="1"/>
  <c r="AL140" i="71"/>
  <c r="AM140" i="71" s="1"/>
  <c r="AD140" i="71"/>
  <c r="AE140" i="71" s="1"/>
  <c r="U140" i="71"/>
  <c r="T140" i="71"/>
  <c r="L140" i="71"/>
  <c r="M140" i="71" s="1"/>
  <c r="BE139" i="71"/>
  <c r="BD139" i="71"/>
  <c r="AW139" i="71"/>
  <c r="AV139" i="71"/>
  <c r="AL139" i="71"/>
  <c r="AM139" i="71" s="1"/>
  <c r="AD139" i="71"/>
  <c r="AE139" i="71" s="1"/>
  <c r="U139" i="71"/>
  <c r="T139" i="71"/>
  <c r="L139" i="71"/>
  <c r="M139" i="71" s="1"/>
  <c r="BD138" i="71"/>
  <c r="BE138" i="71" s="1"/>
  <c r="AW138" i="71"/>
  <c r="AV138" i="71"/>
  <c r="AM138" i="71"/>
  <c r="AL138" i="71"/>
  <c r="AD138" i="71"/>
  <c r="AE138" i="71" s="1"/>
  <c r="U138" i="71"/>
  <c r="T138" i="71"/>
  <c r="L138" i="71"/>
  <c r="M138" i="71" s="1"/>
  <c r="BD137" i="71"/>
  <c r="BE137" i="71" s="1"/>
  <c r="AV137" i="71"/>
  <c r="AW137" i="71" s="1"/>
  <c r="AM137" i="71"/>
  <c r="AL137" i="71"/>
  <c r="AD137" i="71"/>
  <c r="AE137" i="71" s="1"/>
  <c r="T137" i="71"/>
  <c r="U137" i="71" s="1"/>
  <c r="L137" i="71"/>
  <c r="M137" i="71" s="1"/>
  <c r="BE136" i="71"/>
  <c r="BD136" i="71"/>
  <c r="AV136" i="71"/>
  <c r="AW136" i="71" s="1"/>
  <c r="AL136" i="71"/>
  <c r="AM136" i="71" s="1"/>
  <c r="AD136" i="71"/>
  <c r="AE136" i="71" s="1"/>
  <c r="T136" i="71"/>
  <c r="U136" i="71" s="1"/>
  <c r="L136" i="71"/>
  <c r="M136" i="71" s="1"/>
  <c r="BD135" i="71"/>
  <c r="BE135" i="71" s="1"/>
  <c r="AW135" i="71"/>
  <c r="AV135" i="71"/>
  <c r="AL135" i="71"/>
  <c r="AM135" i="71" s="1"/>
  <c r="AD135" i="71"/>
  <c r="AE135" i="71" s="1"/>
  <c r="U135" i="71"/>
  <c r="T135" i="71"/>
  <c r="L135" i="71"/>
  <c r="M135" i="71" s="1"/>
  <c r="BE134" i="71"/>
  <c r="BD134" i="71"/>
  <c r="AV134" i="71"/>
  <c r="AW134" i="71" s="1"/>
  <c r="AL134" i="71"/>
  <c r="AM134" i="71" s="1"/>
  <c r="AD134" i="71"/>
  <c r="AE134" i="71" s="1"/>
  <c r="U134" i="71"/>
  <c r="T134" i="71"/>
  <c r="L134" i="71"/>
  <c r="M134" i="71" s="1"/>
  <c r="BE133" i="71"/>
  <c r="BD133" i="71"/>
  <c r="AW133" i="71"/>
  <c r="AV133" i="71"/>
  <c r="AL133" i="71"/>
  <c r="AM133" i="71" s="1"/>
  <c r="AD133" i="71"/>
  <c r="AE133" i="71" s="1"/>
  <c r="U133" i="71"/>
  <c r="T133" i="71"/>
  <c r="L133" i="71"/>
  <c r="M133" i="71" s="1"/>
  <c r="BD132" i="71"/>
  <c r="BE132" i="71" s="1"/>
  <c r="AW132" i="71"/>
  <c r="AV132" i="71"/>
  <c r="AM132" i="71"/>
  <c r="AL132" i="71"/>
  <c r="AD132" i="71"/>
  <c r="AE132" i="71" s="1"/>
  <c r="T132" i="71"/>
  <c r="U132" i="71" s="1"/>
  <c r="M132" i="71"/>
  <c r="L132" i="71"/>
  <c r="BE131" i="71"/>
  <c r="BD131" i="71"/>
  <c r="AW131" i="71"/>
  <c r="AV131" i="71"/>
  <c r="AL131" i="71"/>
  <c r="AM131" i="71" s="1"/>
  <c r="AD131" i="71"/>
  <c r="AE131" i="71" s="1"/>
  <c r="T131" i="71"/>
  <c r="U131" i="71" s="1"/>
  <c r="L131" i="71"/>
  <c r="M131" i="71" s="1"/>
  <c r="BD130" i="71"/>
  <c r="BE130" i="71" s="1"/>
  <c r="AV130" i="71"/>
  <c r="AW130" i="71" s="1"/>
  <c r="AM130" i="71"/>
  <c r="AL130" i="71"/>
  <c r="AD130" i="71"/>
  <c r="AE130" i="71" s="1"/>
  <c r="T130" i="71"/>
  <c r="U130" i="71" s="1"/>
  <c r="L130" i="71"/>
  <c r="M130" i="71" s="1"/>
  <c r="BE129" i="71"/>
  <c r="BD129" i="71"/>
  <c r="AW129" i="71"/>
  <c r="AV129" i="71"/>
  <c r="AM129" i="71"/>
  <c r="AL129" i="71"/>
  <c r="AD129" i="71"/>
  <c r="AE129" i="71" s="1"/>
  <c r="U129" i="71"/>
  <c r="T129" i="71"/>
  <c r="M129" i="71"/>
  <c r="L129" i="71"/>
  <c r="BE128" i="71"/>
  <c r="BD128" i="71"/>
  <c r="AV128" i="71"/>
  <c r="AW128" i="71" s="1"/>
  <c r="AL128" i="71"/>
  <c r="AM128" i="71" s="1"/>
  <c r="AD128" i="71"/>
  <c r="AE128" i="71" s="1"/>
  <c r="T128" i="71"/>
  <c r="U128" i="71" s="1"/>
  <c r="L128" i="71"/>
  <c r="M128" i="71" s="1"/>
  <c r="BE127" i="71"/>
  <c r="BD127" i="71"/>
  <c r="AW127" i="71"/>
  <c r="AV127" i="71"/>
  <c r="AM127" i="71"/>
  <c r="AL127" i="71"/>
  <c r="AD127" i="71"/>
  <c r="AE127" i="71" s="1"/>
  <c r="U127" i="71"/>
  <c r="T127" i="71"/>
  <c r="M127" i="71"/>
  <c r="L127" i="71"/>
  <c r="BE126" i="71"/>
  <c r="BD126" i="71"/>
  <c r="AV126" i="71"/>
  <c r="AW126" i="71" s="1"/>
  <c r="AL126" i="71"/>
  <c r="AM126" i="71" s="1"/>
  <c r="AD126" i="71"/>
  <c r="AE126" i="71" s="1"/>
  <c r="U126" i="71"/>
  <c r="T126" i="71"/>
  <c r="L126" i="71"/>
  <c r="M126" i="71" s="1"/>
  <c r="BD125" i="71"/>
  <c r="BE125" i="71" s="1"/>
  <c r="AV125" i="71"/>
  <c r="AW125" i="71" s="1"/>
  <c r="AM125" i="71"/>
  <c r="AL125" i="71"/>
  <c r="AD125" i="71"/>
  <c r="AE125" i="71" s="1"/>
  <c r="T125" i="71"/>
  <c r="U125" i="71" s="1"/>
  <c r="M125" i="71"/>
  <c r="L125" i="71"/>
  <c r="BE124" i="71"/>
  <c r="BD124" i="71"/>
  <c r="AW124" i="71"/>
  <c r="AV124" i="71"/>
  <c r="AL124" i="71"/>
  <c r="AM124" i="71" s="1"/>
  <c r="AD124" i="71"/>
  <c r="AE124" i="71" s="1"/>
  <c r="T124" i="71"/>
  <c r="U124" i="71" s="1"/>
  <c r="M124" i="71"/>
  <c r="L124" i="71"/>
  <c r="BE123" i="71"/>
  <c r="BD123" i="71"/>
  <c r="AW123" i="71"/>
  <c r="AV123" i="71"/>
  <c r="AM123" i="71"/>
  <c r="AL123" i="71"/>
  <c r="AD123" i="71"/>
  <c r="AE123" i="71" s="1"/>
  <c r="T123" i="71"/>
  <c r="U123" i="71" s="1"/>
  <c r="M123" i="71"/>
  <c r="L123" i="71"/>
  <c r="BE122" i="71"/>
  <c r="BD122" i="71"/>
  <c r="AW122" i="71"/>
  <c r="AV122" i="71"/>
  <c r="AM122" i="71"/>
  <c r="AL122" i="71"/>
  <c r="AD122" i="71"/>
  <c r="AE122" i="71" s="1"/>
  <c r="T122" i="71"/>
  <c r="U122" i="71" s="1"/>
  <c r="M122" i="71"/>
  <c r="L122" i="71"/>
  <c r="BE121" i="71"/>
  <c r="BD121" i="71"/>
  <c r="AV121" i="71"/>
  <c r="AW121" i="71" s="1"/>
  <c r="AM121" i="71"/>
  <c r="AL121" i="71"/>
  <c r="AD121" i="71"/>
  <c r="AE121" i="71" s="1"/>
  <c r="T121" i="71"/>
  <c r="U121" i="71" s="1"/>
  <c r="M121" i="71"/>
  <c r="L121" i="71"/>
  <c r="BE120" i="71"/>
  <c r="BD120" i="71"/>
  <c r="AW120" i="71"/>
  <c r="AV120" i="71"/>
  <c r="AL120" i="71"/>
  <c r="AM120" i="71" s="1"/>
  <c r="AD120" i="71"/>
  <c r="AE120" i="71" s="1"/>
  <c r="T120" i="71"/>
  <c r="U120" i="71" s="1"/>
  <c r="M120" i="71"/>
  <c r="L120" i="71"/>
  <c r="BE119" i="71"/>
  <c r="BD119" i="71"/>
  <c r="AV119" i="71"/>
  <c r="AW119" i="71" s="1"/>
  <c r="AM119" i="71"/>
  <c r="AL119" i="71"/>
  <c r="AD119" i="71"/>
  <c r="AE119" i="71" s="1"/>
  <c r="T119" i="71"/>
  <c r="U119" i="71" s="1"/>
  <c r="M119" i="71"/>
  <c r="L119" i="71"/>
  <c r="BE118" i="71"/>
  <c r="BD118" i="71"/>
  <c r="AW118" i="71"/>
  <c r="AV118" i="71"/>
  <c r="AL118" i="71"/>
  <c r="AM118" i="71" s="1"/>
  <c r="AD118" i="71"/>
  <c r="AE118" i="71" s="1"/>
  <c r="T118" i="71"/>
  <c r="U118" i="71" s="1"/>
  <c r="M118" i="71"/>
  <c r="L118" i="71"/>
  <c r="BE117" i="71"/>
  <c r="BD117" i="71"/>
  <c r="AW117" i="71"/>
  <c r="AV117" i="71"/>
  <c r="AM117" i="71"/>
  <c r="AL117" i="71"/>
  <c r="AD117" i="71"/>
  <c r="AE117" i="71" s="1"/>
  <c r="T117" i="71"/>
  <c r="U117" i="71" s="1"/>
  <c r="M117" i="71"/>
  <c r="L117" i="71"/>
  <c r="BE116" i="71"/>
  <c r="BD116" i="71"/>
  <c r="AW116" i="71"/>
  <c r="AV116" i="71"/>
  <c r="AM116" i="71"/>
  <c r="AL116" i="71"/>
  <c r="AD116" i="71"/>
  <c r="AE116" i="71" s="1"/>
  <c r="T116" i="71"/>
  <c r="U116" i="71" s="1"/>
  <c r="M116" i="71"/>
  <c r="L116" i="71"/>
  <c r="BE115" i="71"/>
  <c r="BD115" i="71"/>
  <c r="AV115" i="71"/>
  <c r="AW115" i="71" s="1"/>
  <c r="AM115" i="71"/>
  <c r="AL115" i="71"/>
  <c r="AD115" i="71"/>
  <c r="AE115" i="71" s="1"/>
  <c r="T115" i="71"/>
  <c r="U115" i="71" s="1"/>
  <c r="M115" i="71"/>
  <c r="L115" i="71"/>
  <c r="BE114" i="71"/>
  <c r="BD114" i="71"/>
  <c r="AW114" i="71"/>
  <c r="AV114" i="71"/>
  <c r="AL114" i="71"/>
  <c r="AM114" i="71" s="1"/>
  <c r="AD114" i="71"/>
  <c r="AE114" i="71" s="1"/>
  <c r="T114" i="71"/>
  <c r="U114" i="71" s="1"/>
  <c r="M114" i="71"/>
  <c r="L114" i="71"/>
  <c r="BE113" i="71"/>
  <c r="BD113" i="71"/>
  <c r="AV113" i="71"/>
  <c r="AW113" i="71" s="1"/>
  <c r="AM113" i="71"/>
  <c r="AL113" i="71"/>
  <c r="AD113" i="71"/>
  <c r="AE113" i="71" s="1"/>
  <c r="T113" i="71"/>
  <c r="U113" i="71" s="1"/>
  <c r="M113" i="71"/>
  <c r="L113" i="71"/>
  <c r="BE112" i="71"/>
  <c r="BD112" i="71"/>
  <c r="AW112" i="71"/>
  <c r="AV112" i="71"/>
  <c r="AL112" i="71"/>
  <c r="AM112" i="71" s="1"/>
  <c r="AD112" i="71"/>
  <c r="AE112" i="71" s="1"/>
  <c r="T112" i="71"/>
  <c r="U112" i="71" s="1"/>
  <c r="M112" i="71"/>
  <c r="L112" i="71"/>
  <c r="BE111" i="71"/>
  <c r="BD111" i="71"/>
  <c r="AW111" i="71"/>
  <c r="AV111" i="71"/>
  <c r="AM111" i="71"/>
  <c r="AL111" i="71"/>
  <c r="AD111" i="71"/>
  <c r="AE111" i="71" s="1"/>
  <c r="T111" i="71"/>
  <c r="U111" i="71" s="1"/>
  <c r="M111" i="71"/>
  <c r="L111" i="71"/>
  <c r="BE110" i="71"/>
  <c r="BD110" i="71"/>
  <c r="AW110" i="71"/>
  <c r="AV110" i="71"/>
  <c r="AM110" i="71"/>
  <c r="AL110" i="71"/>
  <c r="AD110" i="71"/>
  <c r="AE110" i="71" s="1"/>
  <c r="T110" i="71"/>
  <c r="U110" i="71" s="1"/>
  <c r="M110" i="71"/>
  <c r="L110" i="71"/>
  <c r="BE109" i="71"/>
  <c r="BD109" i="71"/>
  <c r="AV109" i="71"/>
  <c r="AW109" i="71" s="1"/>
  <c r="AM109" i="71"/>
  <c r="AL109" i="71"/>
  <c r="AD109" i="71"/>
  <c r="AE109" i="71" s="1"/>
  <c r="T109" i="71"/>
  <c r="U109" i="71" s="1"/>
  <c r="M109" i="71"/>
  <c r="L109" i="71"/>
  <c r="BE108" i="71"/>
  <c r="BD108" i="71"/>
  <c r="AW108" i="71"/>
  <c r="AV108" i="71"/>
  <c r="AL108" i="71"/>
  <c r="AM108" i="71" s="1"/>
  <c r="AD108" i="71"/>
  <c r="AE108" i="71" s="1"/>
  <c r="T108" i="71"/>
  <c r="U108" i="71" s="1"/>
  <c r="M108" i="71"/>
  <c r="L108" i="71"/>
  <c r="BE107" i="71"/>
  <c r="BD107" i="71"/>
  <c r="AV107" i="71"/>
  <c r="AW107" i="71" s="1"/>
  <c r="AM107" i="71"/>
  <c r="AL107" i="71"/>
  <c r="AD107" i="71"/>
  <c r="AE107" i="71" s="1"/>
  <c r="T107" i="71"/>
  <c r="U107" i="71" s="1"/>
  <c r="M107" i="71"/>
  <c r="L107" i="71"/>
  <c r="BE106" i="71"/>
  <c r="BD106" i="71"/>
  <c r="AW106" i="71"/>
  <c r="AV106" i="71"/>
  <c r="AL106" i="71"/>
  <c r="AM106" i="71" s="1"/>
  <c r="AD106" i="71"/>
  <c r="AE106" i="71" s="1"/>
  <c r="T106" i="71"/>
  <c r="U106" i="71" s="1"/>
  <c r="M106" i="71"/>
  <c r="L106" i="71"/>
  <c r="BE105" i="71"/>
  <c r="BD105" i="71"/>
  <c r="AW105" i="71"/>
  <c r="AV105" i="71"/>
  <c r="AM105" i="71"/>
  <c r="AL105" i="71"/>
  <c r="AD105" i="71"/>
  <c r="AE105" i="71" s="1"/>
  <c r="T105" i="71"/>
  <c r="U105" i="71" s="1"/>
  <c r="M105" i="71"/>
  <c r="L105" i="71"/>
  <c r="BE104" i="71"/>
  <c r="BD104" i="71"/>
  <c r="AW104" i="71"/>
  <c r="AV104" i="71"/>
  <c r="AM104" i="71"/>
  <c r="AL104" i="71"/>
  <c r="AD104" i="71"/>
  <c r="AE104" i="71" s="1"/>
  <c r="T104" i="71"/>
  <c r="U104" i="71" s="1"/>
  <c r="M104" i="71"/>
  <c r="L104" i="71"/>
  <c r="BE103" i="71"/>
  <c r="BD103" i="71"/>
  <c r="AV103" i="71"/>
  <c r="AW103" i="71" s="1"/>
  <c r="AM103" i="71"/>
  <c r="AL103" i="71"/>
  <c r="AD103" i="71"/>
  <c r="AE103" i="71" s="1"/>
  <c r="T103" i="71"/>
  <c r="U103" i="71" s="1"/>
  <c r="M103" i="71"/>
  <c r="L103" i="71"/>
  <c r="BE102" i="71"/>
  <c r="BD102" i="71"/>
  <c r="AW102" i="71"/>
  <c r="AV102" i="71"/>
  <c r="AL102" i="71"/>
  <c r="AM102" i="71" s="1"/>
  <c r="AD102" i="71"/>
  <c r="AE102" i="71" s="1"/>
  <c r="T102" i="71"/>
  <c r="U102" i="71" s="1"/>
  <c r="M102" i="71"/>
  <c r="L102" i="71"/>
  <c r="BE101" i="71"/>
  <c r="BD101" i="71"/>
  <c r="AV101" i="71"/>
  <c r="AW101" i="71" s="1"/>
  <c r="AM101" i="71"/>
  <c r="AL101" i="71"/>
  <c r="AD101" i="71"/>
  <c r="AE101" i="71" s="1"/>
  <c r="T101" i="71"/>
  <c r="U101" i="71" s="1"/>
  <c r="M101" i="71"/>
  <c r="L101" i="71"/>
  <c r="BE100" i="71"/>
  <c r="BD100" i="71"/>
  <c r="AW100" i="71"/>
  <c r="AV100" i="71"/>
  <c r="AL100" i="71"/>
  <c r="AM100" i="71" s="1"/>
  <c r="AD100" i="71"/>
  <c r="AE100" i="71" s="1"/>
  <c r="T100" i="71"/>
  <c r="U100" i="71" s="1"/>
  <c r="M100" i="71"/>
  <c r="L100" i="71"/>
  <c r="BE99" i="71"/>
  <c r="BD99" i="71"/>
  <c r="AV99" i="71"/>
  <c r="AW99" i="71" s="1"/>
  <c r="AM99" i="71"/>
  <c r="AL99" i="71"/>
  <c r="AD99" i="71"/>
  <c r="AE99" i="71" s="1"/>
  <c r="T99" i="71"/>
  <c r="U99" i="71" s="1"/>
  <c r="M99" i="71"/>
  <c r="L99" i="71"/>
  <c r="BE98" i="71"/>
  <c r="BD98" i="71"/>
  <c r="AW98" i="71"/>
  <c r="AV98" i="71"/>
  <c r="AL98" i="71"/>
  <c r="AM98" i="71" s="1"/>
  <c r="AD98" i="71"/>
  <c r="AE98" i="71" s="1"/>
  <c r="T98" i="71"/>
  <c r="U98" i="71" s="1"/>
  <c r="M98" i="71"/>
  <c r="L98" i="71"/>
  <c r="BE97" i="71"/>
  <c r="BD97" i="71"/>
  <c r="AV97" i="71"/>
  <c r="AW97" i="71" s="1"/>
  <c r="AM97" i="71"/>
  <c r="AL97" i="71"/>
  <c r="AD97" i="71"/>
  <c r="AE97" i="71" s="1"/>
  <c r="T97" i="71"/>
  <c r="U97" i="71" s="1"/>
  <c r="M97" i="71"/>
  <c r="L97" i="71"/>
  <c r="BE96" i="71"/>
  <c r="BD96" i="71"/>
  <c r="AW96" i="71"/>
  <c r="AV96" i="71"/>
  <c r="AL96" i="71"/>
  <c r="AM96" i="71" s="1"/>
  <c r="AD96" i="71"/>
  <c r="AE96" i="71" s="1"/>
  <c r="T96" i="71"/>
  <c r="U96" i="71" s="1"/>
  <c r="M96" i="71"/>
  <c r="L96" i="71"/>
  <c r="BE95" i="71"/>
  <c r="BD95" i="71"/>
  <c r="AV95" i="71"/>
  <c r="AW95" i="71" s="1"/>
  <c r="AM95" i="71"/>
  <c r="AL95" i="71"/>
  <c r="AD95" i="71"/>
  <c r="AE95" i="71" s="1"/>
  <c r="T95" i="71"/>
  <c r="U95" i="71" s="1"/>
  <c r="M95" i="71"/>
  <c r="L95" i="71"/>
  <c r="BE94" i="71"/>
  <c r="BD94" i="71"/>
  <c r="AW94" i="71"/>
  <c r="AV94" i="71"/>
  <c r="AL94" i="71"/>
  <c r="AM94" i="71" s="1"/>
  <c r="AD94" i="71"/>
  <c r="AE94" i="71" s="1"/>
  <c r="T94" i="71"/>
  <c r="U94" i="71" s="1"/>
  <c r="M94" i="71"/>
  <c r="L94" i="71"/>
  <c r="BE93" i="71"/>
  <c r="BD93" i="71"/>
  <c r="AV93" i="71"/>
  <c r="AW93" i="71" s="1"/>
  <c r="AM93" i="71"/>
  <c r="AL93" i="71"/>
  <c r="AD93" i="71"/>
  <c r="AE93" i="71" s="1"/>
  <c r="T93" i="71"/>
  <c r="U93" i="71" s="1"/>
  <c r="M93" i="71"/>
  <c r="L93" i="71"/>
  <c r="BE92" i="71"/>
  <c r="BD92" i="71"/>
  <c r="AW92" i="71"/>
  <c r="AV92" i="71"/>
  <c r="AL92" i="71"/>
  <c r="AM92" i="71" s="1"/>
  <c r="AD92" i="71"/>
  <c r="AE92" i="71" s="1"/>
  <c r="T92" i="71"/>
  <c r="U92" i="71" s="1"/>
  <c r="L92" i="71"/>
  <c r="M92" i="71" s="1"/>
  <c r="BE91" i="71"/>
  <c r="BD91" i="71"/>
  <c r="AV91" i="71"/>
  <c r="AW91" i="71" s="1"/>
  <c r="AM91" i="71"/>
  <c r="AL91" i="71"/>
  <c r="AD91" i="71"/>
  <c r="AE91" i="71" s="1"/>
  <c r="T91" i="71"/>
  <c r="U91" i="71" s="1"/>
  <c r="M91" i="71"/>
  <c r="L91" i="71"/>
  <c r="BE90" i="71"/>
  <c r="BD90" i="71"/>
  <c r="AW90" i="71"/>
  <c r="AV90" i="71"/>
  <c r="AL90" i="71"/>
  <c r="AM90" i="71" s="1"/>
  <c r="AD90" i="71"/>
  <c r="AE90" i="71" s="1"/>
  <c r="T90" i="71"/>
  <c r="U90" i="71" s="1"/>
  <c r="L90" i="71"/>
  <c r="M90" i="71" s="1"/>
  <c r="BE89" i="71"/>
  <c r="BD89" i="71"/>
  <c r="AV89" i="71"/>
  <c r="AW89" i="71" s="1"/>
  <c r="AM89" i="71"/>
  <c r="AL89" i="71"/>
  <c r="AD89" i="71"/>
  <c r="AE89" i="71" s="1"/>
  <c r="T89" i="71"/>
  <c r="U89" i="71" s="1"/>
  <c r="M89" i="71"/>
  <c r="L89" i="71"/>
  <c r="BE88" i="71"/>
  <c r="BD88" i="71"/>
  <c r="AW88" i="71"/>
  <c r="AV88" i="71"/>
  <c r="AL88" i="71"/>
  <c r="AM88" i="71" s="1"/>
  <c r="AD88" i="71"/>
  <c r="AE88" i="71" s="1"/>
  <c r="T88" i="71"/>
  <c r="U88" i="71" s="1"/>
  <c r="L88" i="71"/>
  <c r="M88" i="71" s="1"/>
  <c r="BE87" i="71"/>
  <c r="BD87" i="71"/>
  <c r="AV87" i="71"/>
  <c r="AW87" i="71" s="1"/>
  <c r="AM87" i="71"/>
  <c r="AL87" i="71"/>
  <c r="AD87" i="71"/>
  <c r="AE87" i="71" s="1"/>
  <c r="T87" i="71"/>
  <c r="U87" i="71" s="1"/>
  <c r="M87" i="71"/>
  <c r="L87" i="71"/>
  <c r="BE86" i="71"/>
  <c r="BD86" i="71"/>
  <c r="AW86" i="71"/>
  <c r="AV86" i="71"/>
  <c r="AL86" i="71"/>
  <c r="AM86" i="71" s="1"/>
  <c r="AD86" i="71"/>
  <c r="AE86" i="71" s="1"/>
  <c r="T86" i="71"/>
  <c r="U86" i="71" s="1"/>
  <c r="L86" i="71"/>
  <c r="M86" i="71" s="1"/>
  <c r="BE85" i="71"/>
  <c r="BD85" i="71"/>
  <c r="AV85" i="71"/>
  <c r="AW85" i="71" s="1"/>
  <c r="AM85" i="71"/>
  <c r="AL85" i="71"/>
  <c r="AD85" i="71"/>
  <c r="AE85" i="71" s="1"/>
  <c r="T85" i="71"/>
  <c r="U85" i="71" s="1"/>
  <c r="M85" i="71"/>
  <c r="L85" i="71"/>
  <c r="BE84" i="71"/>
  <c r="BD84" i="71"/>
  <c r="AW84" i="71"/>
  <c r="AV84" i="71"/>
  <c r="AL84" i="71"/>
  <c r="AM84" i="71" s="1"/>
  <c r="AD84" i="71"/>
  <c r="AE84" i="71" s="1"/>
  <c r="T84" i="71"/>
  <c r="U84" i="71" s="1"/>
  <c r="L84" i="71"/>
  <c r="M84" i="71" s="1"/>
  <c r="BE83" i="71"/>
  <c r="BD83" i="71"/>
  <c r="AV83" i="71"/>
  <c r="AW83" i="71" s="1"/>
  <c r="AM83" i="71"/>
  <c r="AL83" i="71"/>
  <c r="AD83" i="71"/>
  <c r="AE83" i="71" s="1"/>
  <c r="T83" i="71"/>
  <c r="U83" i="71" s="1"/>
  <c r="M83" i="71"/>
  <c r="L83" i="71"/>
  <c r="BE82" i="71"/>
  <c r="BD82" i="71"/>
  <c r="AW82" i="71"/>
  <c r="AV82" i="71"/>
  <c r="AL82" i="71"/>
  <c r="AM82" i="71" s="1"/>
  <c r="AD82" i="71"/>
  <c r="AE82" i="71" s="1"/>
  <c r="T82" i="71"/>
  <c r="U82" i="71" s="1"/>
  <c r="L82" i="71"/>
  <c r="M82" i="71" s="1"/>
  <c r="BE81" i="71"/>
  <c r="BD81" i="71"/>
  <c r="AV81" i="71"/>
  <c r="AW81" i="71" s="1"/>
  <c r="AM81" i="71"/>
  <c r="AL81" i="71"/>
  <c r="AD81" i="71"/>
  <c r="AE81" i="71" s="1"/>
  <c r="T81" i="71"/>
  <c r="U81" i="71" s="1"/>
  <c r="M81" i="71"/>
  <c r="L81" i="71"/>
  <c r="BE80" i="71"/>
  <c r="BD80" i="71"/>
  <c r="AW80" i="71"/>
  <c r="AV80" i="71"/>
  <c r="AL80" i="71"/>
  <c r="AM80" i="71" s="1"/>
  <c r="AD80" i="71"/>
  <c r="AE80" i="71" s="1"/>
  <c r="T80" i="71"/>
  <c r="U80" i="71" s="1"/>
  <c r="L80" i="71"/>
  <c r="M80" i="71" s="1"/>
  <c r="BE79" i="71"/>
  <c r="BD79" i="71"/>
  <c r="AV79" i="71"/>
  <c r="AW79" i="71" s="1"/>
  <c r="AM79" i="71"/>
  <c r="AL79" i="71"/>
  <c r="AD79" i="71"/>
  <c r="AE79" i="71" s="1"/>
  <c r="T79" i="71"/>
  <c r="U79" i="71" s="1"/>
  <c r="M79" i="71"/>
  <c r="L79" i="71"/>
  <c r="BE78" i="71"/>
  <c r="BD78" i="71"/>
  <c r="AW78" i="71"/>
  <c r="AV78" i="71"/>
  <c r="AL78" i="71"/>
  <c r="AM78" i="71" s="1"/>
  <c r="AD78" i="71"/>
  <c r="AE78" i="71" s="1"/>
  <c r="T78" i="71"/>
  <c r="U78" i="71" s="1"/>
  <c r="L78" i="71"/>
  <c r="M78" i="71" s="1"/>
  <c r="BE77" i="71"/>
  <c r="BD77" i="71"/>
  <c r="AV77" i="71"/>
  <c r="AW77" i="71" s="1"/>
  <c r="AM77" i="71"/>
  <c r="AL77" i="71"/>
  <c r="AD77" i="71"/>
  <c r="AE77" i="71" s="1"/>
  <c r="T77" i="71"/>
  <c r="U77" i="71" s="1"/>
  <c r="M77" i="71"/>
  <c r="L77" i="71"/>
  <c r="BE76" i="71"/>
  <c r="BD76" i="71"/>
  <c r="AW76" i="71"/>
  <c r="AV76" i="71"/>
  <c r="AL76" i="71"/>
  <c r="AM76" i="71" s="1"/>
  <c r="AD76" i="71"/>
  <c r="AE76" i="71" s="1"/>
  <c r="T76" i="71"/>
  <c r="U76" i="71" s="1"/>
  <c r="L76" i="71"/>
  <c r="M76" i="71" s="1"/>
  <c r="BE75" i="71"/>
  <c r="BD75" i="71"/>
  <c r="AV75" i="71"/>
  <c r="AW75" i="71" s="1"/>
  <c r="AM75" i="71"/>
  <c r="AL75" i="71"/>
  <c r="AD75" i="71"/>
  <c r="AE75" i="71" s="1"/>
  <c r="T75" i="71"/>
  <c r="U75" i="71" s="1"/>
  <c r="M75" i="71"/>
  <c r="L75" i="71"/>
  <c r="BD74" i="71"/>
  <c r="BE74" i="71" s="1"/>
  <c r="AW74" i="71"/>
  <c r="AV74" i="71"/>
  <c r="AL74" i="71"/>
  <c r="AM74" i="71" s="1"/>
  <c r="AD74" i="71"/>
  <c r="AE74" i="71" s="1"/>
  <c r="T74" i="71"/>
  <c r="U74" i="71" s="1"/>
  <c r="L74" i="71"/>
  <c r="M74" i="71" s="1"/>
  <c r="BE73" i="71"/>
  <c r="BD73" i="71"/>
  <c r="AV73" i="71"/>
  <c r="AW73" i="71" s="1"/>
  <c r="AM73" i="71"/>
  <c r="AL73" i="71"/>
  <c r="AD73" i="71"/>
  <c r="AE73" i="71" s="1"/>
  <c r="T73" i="71"/>
  <c r="U73" i="71" s="1"/>
  <c r="M73" i="71"/>
  <c r="L73" i="71"/>
  <c r="BD72" i="71"/>
  <c r="BE72" i="71" s="1"/>
  <c r="AW72" i="71"/>
  <c r="AV72" i="71"/>
  <c r="AL72" i="71"/>
  <c r="AM72" i="71" s="1"/>
  <c r="AD72" i="71"/>
  <c r="AE72" i="71" s="1"/>
  <c r="T72" i="71"/>
  <c r="U72" i="71" s="1"/>
  <c r="L72" i="71"/>
  <c r="M72" i="71" s="1"/>
  <c r="BE71" i="71"/>
  <c r="BD71" i="71"/>
  <c r="AV71" i="71"/>
  <c r="AW71" i="71" s="1"/>
  <c r="AM71" i="71"/>
  <c r="AL71" i="71"/>
  <c r="AD71" i="71"/>
  <c r="AE71" i="71" s="1"/>
  <c r="T71" i="71"/>
  <c r="U71" i="71" s="1"/>
  <c r="M71" i="71"/>
  <c r="L71" i="71"/>
  <c r="BD70" i="71"/>
  <c r="BE70" i="71" s="1"/>
  <c r="AW70" i="71"/>
  <c r="AV70" i="71"/>
  <c r="AL70" i="71"/>
  <c r="AM70" i="71" s="1"/>
  <c r="AD70" i="71"/>
  <c r="AE70" i="71" s="1"/>
  <c r="T70" i="71"/>
  <c r="U70" i="71" s="1"/>
  <c r="L70" i="71"/>
  <c r="M70" i="71" s="1"/>
  <c r="BE69" i="71"/>
  <c r="BD69" i="71"/>
  <c r="AV69" i="71"/>
  <c r="AW69" i="71" s="1"/>
  <c r="AM69" i="71"/>
  <c r="AL69" i="71"/>
  <c r="AD69" i="71"/>
  <c r="AE69" i="71" s="1"/>
  <c r="T69" i="71"/>
  <c r="U69" i="71" s="1"/>
  <c r="M69" i="71"/>
  <c r="L69" i="71"/>
  <c r="BD68" i="71"/>
  <c r="BE68" i="71" s="1"/>
  <c r="AW68" i="71"/>
  <c r="AV68" i="71"/>
  <c r="AL68" i="71"/>
  <c r="AM68" i="71" s="1"/>
  <c r="AD68" i="71"/>
  <c r="AE68" i="71" s="1"/>
  <c r="T68" i="71"/>
  <c r="U68" i="71" s="1"/>
  <c r="L68" i="71"/>
  <c r="M68" i="71" s="1"/>
  <c r="BE67" i="71"/>
  <c r="BD67" i="71"/>
  <c r="AV67" i="71"/>
  <c r="AW67" i="71" s="1"/>
  <c r="AM67" i="71"/>
  <c r="AL67" i="71"/>
  <c r="AD67" i="71"/>
  <c r="AE67" i="71" s="1"/>
  <c r="T67" i="71"/>
  <c r="U67" i="71" s="1"/>
  <c r="M67" i="71"/>
  <c r="L67" i="71"/>
  <c r="BD66" i="71"/>
  <c r="BE66" i="71" s="1"/>
  <c r="AW66" i="71"/>
  <c r="AV66" i="71"/>
  <c r="AL66" i="71"/>
  <c r="AM66" i="71" s="1"/>
  <c r="AD66" i="71"/>
  <c r="AE66" i="71" s="1"/>
  <c r="T66" i="71"/>
  <c r="U66" i="71" s="1"/>
  <c r="L66" i="71"/>
  <c r="M66" i="71" s="1"/>
  <c r="BE65" i="71"/>
  <c r="BD65" i="71"/>
  <c r="AV65" i="71"/>
  <c r="AW65" i="71" s="1"/>
  <c r="AM65" i="71"/>
  <c r="AL65" i="71"/>
  <c r="AD65" i="71"/>
  <c r="AE65" i="71" s="1"/>
  <c r="T65" i="71"/>
  <c r="U65" i="71" s="1"/>
  <c r="M65" i="71"/>
  <c r="L65" i="71"/>
  <c r="BD64" i="71"/>
  <c r="BE64" i="71" s="1"/>
  <c r="AW64" i="71"/>
  <c r="AV64" i="71"/>
  <c r="AL64" i="71"/>
  <c r="AM64" i="71" s="1"/>
  <c r="AD64" i="71"/>
  <c r="AE64" i="71" s="1"/>
  <c r="T64" i="71"/>
  <c r="U64" i="71" s="1"/>
  <c r="L64" i="71"/>
  <c r="M64" i="71" s="1"/>
  <c r="BE63" i="71"/>
  <c r="BD63" i="71"/>
  <c r="AV63" i="71"/>
  <c r="AW63" i="71" s="1"/>
  <c r="AM63" i="71"/>
  <c r="AL63" i="71"/>
  <c r="AD63" i="71"/>
  <c r="AE63" i="71" s="1"/>
  <c r="T63" i="71"/>
  <c r="U63" i="71" s="1"/>
  <c r="M63" i="71"/>
  <c r="L63" i="71"/>
  <c r="BD62" i="71"/>
  <c r="BE62" i="71" s="1"/>
  <c r="AW62" i="71"/>
  <c r="AV62" i="71"/>
  <c r="AL62" i="71"/>
  <c r="AM62" i="71" s="1"/>
  <c r="AD62" i="71"/>
  <c r="AE62" i="71" s="1"/>
  <c r="T62" i="71"/>
  <c r="U62" i="71" s="1"/>
  <c r="L62" i="71"/>
  <c r="I4" i="71" s="1"/>
  <c r="K4" i="71" s="1"/>
  <c r="BE61" i="71"/>
  <c r="BD61" i="71"/>
  <c r="AV61" i="71"/>
  <c r="AW61" i="71" s="1"/>
  <c r="AM61" i="71"/>
  <c r="AL61" i="71"/>
  <c r="AD61" i="71"/>
  <c r="AE61" i="71" s="1"/>
  <c r="T61" i="71"/>
  <c r="U61" i="71" s="1"/>
  <c r="M61" i="71"/>
  <c r="L61" i="71"/>
  <c r="BD60" i="71"/>
  <c r="BE60" i="71" s="1"/>
  <c r="AW60" i="71"/>
  <c r="AV60" i="71"/>
  <c r="AL60" i="71"/>
  <c r="AM60" i="71" s="1"/>
  <c r="AD60" i="71"/>
  <c r="AE60" i="71" s="1"/>
  <c r="T60" i="71"/>
  <c r="U60" i="71" s="1"/>
  <c r="M60" i="71"/>
  <c r="L60" i="71"/>
  <c r="BD59" i="71"/>
  <c r="BE59" i="71" s="1"/>
  <c r="AW59" i="71"/>
  <c r="AV59" i="71"/>
  <c r="AL59" i="71"/>
  <c r="AM59" i="71" s="1"/>
  <c r="AD59" i="71"/>
  <c r="AE59" i="71" s="1"/>
  <c r="T59" i="71"/>
  <c r="U59" i="71" s="1"/>
  <c r="M59" i="71"/>
  <c r="L59" i="71"/>
  <c r="BD58" i="71"/>
  <c r="BE58" i="71" s="1"/>
  <c r="AW58" i="71"/>
  <c r="AV58" i="71"/>
  <c r="AL58" i="71"/>
  <c r="AM58" i="71" s="1"/>
  <c r="AD58" i="71"/>
  <c r="AE58" i="71" s="1"/>
  <c r="T58" i="71"/>
  <c r="U58" i="71" s="1"/>
  <c r="M58" i="71"/>
  <c r="L58" i="71"/>
  <c r="BD57" i="71"/>
  <c r="BE57" i="71" s="1"/>
  <c r="AW57" i="71"/>
  <c r="AV57" i="71"/>
  <c r="AL57" i="71"/>
  <c r="AM57" i="71" s="1"/>
  <c r="AD57" i="71"/>
  <c r="AE57" i="71" s="1"/>
  <c r="T57" i="71"/>
  <c r="U57" i="71" s="1"/>
  <c r="L57" i="71"/>
  <c r="M57" i="71" s="1"/>
  <c r="BD56" i="71"/>
  <c r="BE56" i="71" s="1"/>
  <c r="AW56" i="71"/>
  <c r="AV56" i="71"/>
  <c r="AL56" i="71"/>
  <c r="AM56" i="71" s="1"/>
  <c r="AD56" i="71"/>
  <c r="AE56" i="71" s="1"/>
  <c r="T56" i="71"/>
  <c r="U56" i="71" s="1"/>
  <c r="L56" i="71"/>
  <c r="M56" i="71" s="1"/>
  <c r="BD55" i="71"/>
  <c r="BE55" i="71" s="1"/>
  <c r="AW55" i="71"/>
  <c r="AV55" i="71"/>
  <c r="AL55" i="71"/>
  <c r="AM55" i="71" s="1"/>
  <c r="AD55" i="71"/>
  <c r="AE55" i="71" s="1"/>
  <c r="T55" i="71"/>
  <c r="U55" i="71" s="1"/>
  <c r="L55" i="71"/>
  <c r="M55" i="71" s="1"/>
  <c r="BD54" i="71"/>
  <c r="BE54" i="71" s="1"/>
  <c r="AW54" i="71"/>
  <c r="AV54" i="71"/>
  <c r="AL54" i="71"/>
  <c r="AM54" i="71" s="1"/>
  <c r="AD54" i="71"/>
  <c r="AE54" i="71" s="1"/>
  <c r="T54" i="71"/>
  <c r="U54" i="71" s="1"/>
  <c r="L54" i="71"/>
  <c r="M54" i="71" s="1"/>
  <c r="BD53" i="71"/>
  <c r="BE53" i="71" s="1"/>
  <c r="AW53" i="71"/>
  <c r="AV53" i="71"/>
  <c r="AL53" i="71"/>
  <c r="AM53" i="71" s="1"/>
  <c r="AD53" i="71"/>
  <c r="AE53" i="71" s="1"/>
  <c r="T53" i="71"/>
  <c r="U53" i="71" s="1"/>
  <c r="L53" i="71"/>
  <c r="M53" i="71" s="1"/>
  <c r="BD52" i="71"/>
  <c r="BE52" i="71" s="1"/>
  <c r="AW52" i="71"/>
  <c r="AV52" i="71"/>
  <c r="AL52" i="71"/>
  <c r="AM52" i="71" s="1"/>
  <c r="AD52" i="71"/>
  <c r="AE52" i="71" s="1"/>
  <c r="T52" i="71"/>
  <c r="U52" i="71" s="1"/>
  <c r="L52" i="71"/>
  <c r="M52" i="71" s="1"/>
  <c r="BD51" i="71"/>
  <c r="BE51" i="71" s="1"/>
  <c r="AW51" i="71"/>
  <c r="AV51" i="71"/>
  <c r="AL51" i="71"/>
  <c r="AM51" i="71" s="1"/>
  <c r="AD51" i="71"/>
  <c r="AE51" i="71" s="1"/>
  <c r="T51" i="71"/>
  <c r="U51" i="71" s="1"/>
  <c r="L51" i="71"/>
  <c r="M51" i="71" s="1"/>
  <c r="BD50" i="71"/>
  <c r="BE50" i="71" s="1"/>
  <c r="AW50" i="71"/>
  <c r="AV50" i="71"/>
  <c r="AL50" i="71"/>
  <c r="AM50" i="71" s="1"/>
  <c r="AD50" i="71"/>
  <c r="AE50" i="71" s="1"/>
  <c r="T50" i="71"/>
  <c r="U50" i="71" s="1"/>
  <c r="L50" i="71"/>
  <c r="M50" i="71" s="1"/>
  <c r="BD49" i="71"/>
  <c r="BE49" i="71" s="1"/>
  <c r="AW49" i="71"/>
  <c r="AV49" i="71"/>
  <c r="AL49" i="71"/>
  <c r="AM49" i="71" s="1"/>
  <c r="AD49" i="71"/>
  <c r="AE49" i="71" s="1"/>
  <c r="T49" i="71"/>
  <c r="U49" i="71" s="1"/>
  <c r="L49" i="71"/>
  <c r="M49" i="71" s="1"/>
  <c r="BD48" i="71"/>
  <c r="BE48" i="71" s="1"/>
  <c r="AW48" i="71"/>
  <c r="AV48" i="71"/>
  <c r="AL48" i="71"/>
  <c r="AM48" i="71" s="1"/>
  <c r="AD48" i="71"/>
  <c r="AE48" i="71" s="1"/>
  <c r="T48" i="71"/>
  <c r="U48" i="71" s="1"/>
  <c r="L48" i="71"/>
  <c r="M48" i="71" s="1"/>
  <c r="BD47" i="71"/>
  <c r="BE47" i="71" s="1"/>
  <c r="AW47" i="71"/>
  <c r="AV47" i="71"/>
  <c r="AL47" i="71"/>
  <c r="AM47" i="71" s="1"/>
  <c r="AD47" i="71"/>
  <c r="AE47" i="71" s="1"/>
  <c r="T47" i="71"/>
  <c r="U47" i="71" s="1"/>
  <c r="L47" i="71"/>
  <c r="M47" i="71" s="1"/>
  <c r="BD46" i="71"/>
  <c r="BE46" i="71" s="1"/>
  <c r="AW46" i="71"/>
  <c r="AV46" i="71"/>
  <c r="AL46" i="71"/>
  <c r="AM46" i="71" s="1"/>
  <c r="AD46" i="71"/>
  <c r="AE46" i="71" s="1"/>
  <c r="T46" i="71"/>
  <c r="U46" i="71" s="1"/>
  <c r="L46" i="71"/>
  <c r="M46" i="71" s="1"/>
  <c r="BD45" i="71"/>
  <c r="BE45" i="71" s="1"/>
  <c r="AW45" i="71"/>
  <c r="AV45" i="71"/>
  <c r="AL45" i="71"/>
  <c r="AM45" i="71" s="1"/>
  <c r="AD45" i="71"/>
  <c r="AE45" i="71" s="1"/>
  <c r="T45" i="71"/>
  <c r="U45" i="71" s="1"/>
  <c r="L45" i="71"/>
  <c r="M45" i="71" s="1"/>
  <c r="BD44" i="71"/>
  <c r="BE44" i="71" s="1"/>
  <c r="AW44" i="71"/>
  <c r="AV44" i="71"/>
  <c r="AL44" i="71"/>
  <c r="AM44" i="71" s="1"/>
  <c r="AD44" i="71"/>
  <c r="AE44" i="71" s="1"/>
  <c r="T44" i="71"/>
  <c r="U44" i="71" s="1"/>
  <c r="L44" i="71"/>
  <c r="M44" i="71" s="1"/>
  <c r="BD43" i="71"/>
  <c r="BE43" i="71" s="1"/>
  <c r="AW43" i="71"/>
  <c r="AV43" i="71"/>
  <c r="AL43" i="71"/>
  <c r="AM43" i="71" s="1"/>
  <c r="AD43" i="71"/>
  <c r="AE43" i="71" s="1"/>
  <c r="T43" i="71"/>
  <c r="U43" i="71" s="1"/>
  <c r="L43" i="71"/>
  <c r="M43" i="71" s="1"/>
  <c r="BD42" i="71"/>
  <c r="BE42" i="71" s="1"/>
  <c r="AW42" i="71"/>
  <c r="AV42" i="71"/>
  <c r="AL42" i="71"/>
  <c r="AM42" i="71" s="1"/>
  <c r="AD42" i="71"/>
  <c r="AE42" i="71" s="1"/>
  <c r="T42" i="71"/>
  <c r="U42" i="71" s="1"/>
  <c r="L42" i="71"/>
  <c r="M42" i="71" s="1"/>
  <c r="BD41" i="71"/>
  <c r="BE41" i="71" s="1"/>
  <c r="AW41" i="71"/>
  <c r="AV41" i="71"/>
  <c r="AL41" i="71"/>
  <c r="AM41" i="71" s="1"/>
  <c r="AD41" i="71"/>
  <c r="AE41" i="71" s="1"/>
  <c r="T41" i="71"/>
  <c r="U41" i="71" s="1"/>
  <c r="L41" i="71"/>
  <c r="M41" i="71" s="1"/>
  <c r="BD40" i="71"/>
  <c r="BE40" i="71" s="1"/>
  <c r="AW40" i="71"/>
  <c r="AV40" i="71"/>
  <c r="AL40" i="71"/>
  <c r="AM40" i="71" s="1"/>
  <c r="AD40" i="71"/>
  <c r="AE40" i="71" s="1"/>
  <c r="T40" i="71"/>
  <c r="U40" i="71" s="1"/>
  <c r="L40" i="71"/>
  <c r="M40" i="71" s="1"/>
  <c r="BD39" i="71"/>
  <c r="BE39" i="71" s="1"/>
  <c r="AW39" i="71"/>
  <c r="AV39" i="71"/>
  <c r="AL39" i="71"/>
  <c r="AM39" i="71" s="1"/>
  <c r="AD39" i="71"/>
  <c r="AE39" i="71" s="1"/>
  <c r="T39" i="71"/>
  <c r="U39" i="71" s="1"/>
  <c r="L39" i="71"/>
  <c r="M39" i="71" s="1"/>
  <c r="BD38" i="71"/>
  <c r="BE38" i="71" s="1"/>
  <c r="AW38" i="71"/>
  <c r="AV38" i="71"/>
  <c r="AL38" i="71"/>
  <c r="AM38" i="71" s="1"/>
  <c r="AD38" i="71"/>
  <c r="AE38" i="71" s="1"/>
  <c r="T38" i="71"/>
  <c r="U38" i="71" s="1"/>
  <c r="L38" i="71"/>
  <c r="M38" i="71" s="1"/>
  <c r="BD37" i="71"/>
  <c r="BE37" i="71" s="1"/>
  <c r="AW37" i="71"/>
  <c r="AV37" i="71"/>
  <c r="AL37" i="71"/>
  <c r="AM37" i="71" s="1"/>
  <c r="AD37" i="71"/>
  <c r="AE37" i="71" s="1"/>
  <c r="T37" i="71"/>
  <c r="U37" i="71" s="1"/>
  <c r="L37" i="71"/>
  <c r="M37" i="71" s="1"/>
  <c r="BD36" i="71"/>
  <c r="BE36" i="71" s="1"/>
  <c r="AW36" i="71"/>
  <c r="AV36" i="71"/>
  <c r="AL36" i="71"/>
  <c r="AM36" i="71" s="1"/>
  <c r="AD36" i="71"/>
  <c r="AE36" i="71" s="1"/>
  <c r="T36" i="71"/>
  <c r="U36" i="71" s="1"/>
  <c r="L36" i="71"/>
  <c r="M36" i="71" s="1"/>
  <c r="BD35" i="71"/>
  <c r="BE35" i="71" s="1"/>
  <c r="AW35" i="71"/>
  <c r="AV35" i="71"/>
  <c r="AL35" i="71"/>
  <c r="AM35" i="71" s="1"/>
  <c r="AD35" i="71"/>
  <c r="AE35" i="71" s="1"/>
  <c r="T35" i="71"/>
  <c r="U35" i="71" s="1"/>
  <c r="L35" i="71"/>
  <c r="M35" i="71" s="1"/>
  <c r="BD34" i="71"/>
  <c r="BE34" i="71" s="1"/>
  <c r="AW34" i="71"/>
  <c r="AV34" i="71"/>
  <c r="AL34" i="71"/>
  <c r="AM34" i="71" s="1"/>
  <c r="AD34" i="71"/>
  <c r="AE34" i="71" s="1"/>
  <c r="T34" i="71"/>
  <c r="U34" i="71" s="1"/>
  <c r="L34" i="71"/>
  <c r="M34" i="71" s="1"/>
  <c r="BD33" i="71"/>
  <c r="BE33" i="71" s="1"/>
  <c r="AW33" i="71"/>
  <c r="AV33" i="71"/>
  <c r="AL33" i="71"/>
  <c r="AM33" i="71" s="1"/>
  <c r="AD33" i="71"/>
  <c r="AE33" i="71" s="1"/>
  <c r="T33" i="71"/>
  <c r="U33" i="71" s="1"/>
  <c r="L33" i="71"/>
  <c r="M33" i="71" s="1"/>
  <c r="BD32" i="71"/>
  <c r="BE32" i="71" s="1"/>
  <c r="AW32" i="71"/>
  <c r="AV32" i="71"/>
  <c r="AL32" i="71"/>
  <c r="AM32" i="71" s="1"/>
  <c r="AD32" i="71"/>
  <c r="AE32" i="71" s="1"/>
  <c r="T32" i="71"/>
  <c r="U32" i="71" s="1"/>
  <c r="L32" i="71"/>
  <c r="M32" i="71" s="1"/>
  <c r="BD31" i="71"/>
  <c r="BE31" i="71" s="1"/>
  <c r="AW31" i="71"/>
  <c r="AV31" i="71"/>
  <c r="AL31" i="71"/>
  <c r="AM31" i="71" s="1"/>
  <c r="AD31" i="71"/>
  <c r="AE31" i="71" s="1"/>
  <c r="T31" i="71"/>
  <c r="U31" i="71" s="1"/>
  <c r="L31" i="71"/>
  <c r="M31" i="71" s="1"/>
  <c r="BD30" i="71"/>
  <c r="BD7" i="71" s="1"/>
  <c r="BC7" i="71" s="1"/>
  <c r="AW30" i="71"/>
  <c r="AV30" i="71"/>
  <c r="AL30" i="71"/>
  <c r="AM30" i="71" s="1"/>
  <c r="AD30" i="71"/>
  <c r="AE30" i="71" s="1"/>
  <c r="T30" i="71"/>
  <c r="U30" i="71" s="1"/>
  <c r="L30" i="71"/>
  <c r="M30" i="71" s="1"/>
  <c r="BD29" i="71"/>
  <c r="BD6" i="71" s="1"/>
  <c r="AW29" i="71"/>
  <c r="AV29" i="71"/>
  <c r="AL29" i="71"/>
  <c r="AM29" i="71" s="1"/>
  <c r="AD29" i="71"/>
  <c r="AE29" i="71" s="1"/>
  <c r="T29" i="71"/>
  <c r="U29" i="71" s="1"/>
  <c r="L29" i="71"/>
  <c r="M29" i="71" s="1"/>
  <c r="BD28" i="71"/>
  <c r="BE28" i="71" s="1"/>
  <c r="AW28" i="71"/>
  <c r="AV28" i="71"/>
  <c r="AL28" i="71"/>
  <c r="AM28" i="71" s="1"/>
  <c r="AD28" i="71"/>
  <c r="AE28" i="71" s="1"/>
  <c r="T28" i="71"/>
  <c r="U28" i="71" s="1"/>
  <c r="L28" i="71"/>
  <c r="M28" i="71" s="1"/>
  <c r="BD27" i="71"/>
  <c r="BE27" i="71" s="1"/>
  <c r="AW27" i="71"/>
  <c r="AV27" i="71"/>
  <c r="AL27" i="71"/>
  <c r="AM27" i="71" s="1"/>
  <c r="AD27" i="71"/>
  <c r="AE27" i="71" s="1"/>
  <c r="T27" i="71"/>
  <c r="U27" i="71" s="1"/>
  <c r="L27" i="71"/>
  <c r="M27" i="71" s="1"/>
  <c r="BD26" i="71"/>
  <c r="BE26" i="71" s="1"/>
  <c r="AW26" i="71"/>
  <c r="AV26" i="71"/>
  <c r="AL26" i="71"/>
  <c r="AM26" i="71" s="1"/>
  <c r="AD26" i="71"/>
  <c r="AE26" i="71" s="1"/>
  <c r="T26" i="71"/>
  <c r="U26" i="71" s="1"/>
  <c r="L26" i="71"/>
  <c r="M26" i="71" s="1"/>
  <c r="BD25" i="71"/>
  <c r="BE25" i="71" s="1"/>
  <c r="AW25" i="71"/>
  <c r="AV25" i="71"/>
  <c r="AL25" i="71"/>
  <c r="AM25" i="71" s="1"/>
  <c r="AD25" i="71"/>
  <c r="AE25" i="71" s="1"/>
  <c r="T25" i="71"/>
  <c r="U25" i="71" s="1"/>
  <c r="L25" i="71"/>
  <c r="M25" i="71" s="1"/>
  <c r="BE24" i="71"/>
  <c r="BD24" i="71"/>
  <c r="AW24" i="71"/>
  <c r="AV24" i="71"/>
  <c r="AM24" i="71"/>
  <c r="AL24" i="71"/>
  <c r="AE24" i="71"/>
  <c r="AD24" i="71"/>
  <c r="U24" i="71"/>
  <c r="T24" i="71"/>
  <c r="L24" i="71"/>
  <c r="M24" i="71" s="1"/>
  <c r="BE23" i="71"/>
  <c r="BD23" i="71"/>
  <c r="AW23" i="71"/>
  <c r="AV23" i="71"/>
  <c r="AM23" i="71"/>
  <c r="AL23" i="71"/>
  <c r="AE23" i="71"/>
  <c r="AD23" i="71"/>
  <c r="U23" i="71"/>
  <c r="T23" i="71"/>
  <c r="L23" i="71"/>
  <c r="M23" i="71" s="1"/>
  <c r="BE22" i="71"/>
  <c r="BD22" i="71"/>
  <c r="AV22" i="71"/>
  <c r="AW22" i="71" s="1"/>
  <c r="AL22" i="71"/>
  <c r="AM22" i="71" s="1"/>
  <c r="AD22" i="71"/>
  <c r="AE22" i="71" s="1"/>
  <c r="T22" i="71"/>
  <c r="U22" i="71" s="1"/>
  <c r="L22" i="71"/>
  <c r="M22" i="71" s="1"/>
  <c r="BD21" i="71"/>
  <c r="BE21" i="71" s="1"/>
  <c r="AV21" i="71"/>
  <c r="AW21" i="71" s="1"/>
  <c r="AL21" i="71"/>
  <c r="AM21" i="71" s="1"/>
  <c r="AD21" i="71"/>
  <c r="AE21" i="71" s="1"/>
  <c r="U21" i="71"/>
  <c r="T21" i="71"/>
  <c r="L21" i="71"/>
  <c r="M21" i="71" s="1"/>
  <c r="BD20" i="71"/>
  <c r="BE20" i="71" s="1"/>
  <c r="AW20" i="71"/>
  <c r="AV20" i="71"/>
  <c r="AM20" i="71"/>
  <c r="AL20" i="71"/>
  <c r="AE20" i="71"/>
  <c r="AD20" i="71"/>
  <c r="U20" i="71"/>
  <c r="T20" i="71"/>
  <c r="M20" i="71"/>
  <c r="L20" i="71"/>
  <c r="BE19" i="71"/>
  <c r="BD19" i="71"/>
  <c r="AW19" i="71"/>
  <c r="AV19" i="71"/>
  <c r="AM19" i="71"/>
  <c r="AL19" i="71"/>
  <c r="AE19" i="71"/>
  <c r="AD19" i="71"/>
  <c r="T19" i="71"/>
  <c r="U19" i="71" s="1"/>
  <c r="M19" i="71"/>
  <c r="L19" i="71"/>
  <c r="BD18" i="71"/>
  <c r="BE18" i="71" s="1"/>
  <c r="AV18" i="71"/>
  <c r="AW18" i="71" s="1"/>
  <c r="AL18" i="71"/>
  <c r="AI4" i="71" s="1"/>
  <c r="AK4" i="71" s="1"/>
  <c r="AE18" i="71"/>
  <c r="AD18" i="71"/>
  <c r="T18" i="71"/>
  <c r="U18" i="71" s="1"/>
  <c r="L18" i="71"/>
  <c r="M18" i="71" s="1"/>
  <c r="BD17" i="71"/>
  <c r="BE17" i="71" s="1"/>
  <c r="AW17" i="71"/>
  <c r="AV17" i="71"/>
  <c r="AL17" i="71"/>
  <c r="AM17" i="71" s="1"/>
  <c r="AD17" i="71"/>
  <c r="AE17" i="71" s="1"/>
  <c r="T17" i="71"/>
  <c r="U17" i="71" s="1"/>
  <c r="L17" i="71"/>
  <c r="M17" i="71" s="1"/>
  <c r="BE16" i="71"/>
  <c r="BD16" i="71"/>
  <c r="AW16" i="71"/>
  <c r="AV16" i="71"/>
  <c r="AM16" i="71"/>
  <c r="AL16" i="71"/>
  <c r="AD16" i="71"/>
  <c r="AA3" i="71" s="1"/>
  <c r="U16" i="71"/>
  <c r="T16" i="71"/>
  <c r="M16" i="71"/>
  <c r="L16" i="71"/>
  <c r="BE15" i="71"/>
  <c r="BD15" i="71"/>
  <c r="AV15" i="71"/>
  <c r="AU6" i="71" s="1"/>
  <c r="AM15" i="71"/>
  <c r="AL15" i="71"/>
  <c r="AE15" i="71"/>
  <c r="AD15" i="71"/>
  <c r="U15" i="71"/>
  <c r="T15" i="71"/>
  <c r="M15" i="71"/>
  <c r="L15" i="71"/>
  <c r="BD14" i="71"/>
  <c r="BE14" i="71" s="1"/>
  <c r="AV14" i="71"/>
  <c r="AW14" i="71" s="1"/>
  <c r="AL14" i="71"/>
  <c r="AM14" i="71" s="1"/>
  <c r="AD14" i="71"/>
  <c r="AE14" i="71" s="1"/>
  <c r="T14" i="71"/>
  <c r="U14" i="71" s="1"/>
  <c r="L14" i="71"/>
  <c r="K6" i="71" s="1"/>
  <c r="BD13" i="71"/>
  <c r="BE13" i="71" s="1"/>
  <c r="AV13" i="71"/>
  <c r="AW13" i="71" s="1"/>
  <c r="AL13" i="71"/>
  <c r="AM13" i="71" s="1"/>
  <c r="AD13" i="71"/>
  <c r="AC6" i="71" s="1"/>
  <c r="T13" i="71"/>
  <c r="U13" i="71" s="1"/>
  <c r="L13" i="71"/>
  <c r="M13" i="71" s="1"/>
  <c r="BD12" i="71"/>
  <c r="BA4" i="71" s="1"/>
  <c r="BC4" i="71" s="1"/>
  <c r="AW12" i="71"/>
  <c r="AV12" i="71"/>
  <c r="AM12" i="71"/>
  <c r="AL12" i="71"/>
  <c r="AE12" i="71"/>
  <c r="AD12" i="71"/>
  <c r="T12" i="71"/>
  <c r="U12" i="71" s="1"/>
  <c r="M12" i="71"/>
  <c r="L12" i="71"/>
  <c r="FH11" i="71"/>
  <c r="FG11" i="71"/>
  <c r="EZ11" i="71"/>
  <c r="EZ9" i="71" s="1"/>
  <c r="EY11" i="71"/>
  <c r="EP11" i="71"/>
  <c r="EQ11" i="71" s="1"/>
  <c r="EQ9" i="71" s="1"/>
  <c r="EI11" i="71"/>
  <c r="EH11" i="71"/>
  <c r="DX11" i="71"/>
  <c r="DU3" i="71" s="1"/>
  <c r="DQ11" i="71"/>
  <c r="DQ9" i="71" s="1"/>
  <c r="DP11" i="71"/>
  <c r="DG11" i="71"/>
  <c r="DF11" i="71"/>
  <c r="CY11" i="71"/>
  <c r="CX11" i="71"/>
  <c r="CN11" i="71"/>
  <c r="CO11" i="71" s="1"/>
  <c r="CO9" i="71" s="1"/>
  <c r="CG11" i="71"/>
  <c r="CG9" i="71" s="1"/>
  <c r="CF11" i="71"/>
  <c r="BV11" i="71"/>
  <c r="BV6" i="71" s="1"/>
  <c r="BO11" i="71"/>
  <c r="BO9" i="71" s="1"/>
  <c r="BN11" i="71"/>
  <c r="BE11" i="71"/>
  <c r="BD11" i="71"/>
  <c r="AW11" i="71"/>
  <c r="AV11" i="71"/>
  <c r="AL11" i="71"/>
  <c r="AM11" i="71" s="1"/>
  <c r="AE11" i="71"/>
  <c r="AD11" i="71"/>
  <c r="T11" i="71"/>
  <c r="Q3" i="71" s="1"/>
  <c r="M11" i="71"/>
  <c r="L11" i="71"/>
  <c r="FH9" i="71"/>
  <c r="EI9" i="71"/>
  <c r="EI7" i="71" s="1"/>
  <c r="DG9" i="71"/>
  <c r="CY9" i="71"/>
  <c r="CY5" i="71" s="1"/>
  <c r="FH7" i="71"/>
  <c r="FG7" i="71"/>
  <c r="FF7" i="71" s="1"/>
  <c r="EY7" i="71"/>
  <c r="EX7" i="71" s="1"/>
  <c r="EP7" i="71"/>
  <c r="EO7" i="71"/>
  <c r="EH7" i="71"/>
  <c r="EG7" i="71" s="1"/>
  <c r="DX7" i="71"/>
  <c r="DW7" i="71" s="1"/>
  <c r="DP7" i="71"/>
  <c r="DO7" i="71" s="1"/>
  <c r="DG7" i="71"/>
  <c r="DF7" i="71"/>
  <c r="DF9" i="71" s="1"/>
  <c r="B22" i="71" s="1"/>
  <c r="DE7" i="71"/>
  <c r="CX7" i="71"/>
  <c r="CW7" i="71" s="1"/>
  <c r="CS2" i="71" s="1"/>
  <c r="CN7" i="71"/>
  <c r="CM7" i="71" s="1"/>
  <c r="CI2" i="71" s="1"/>
  <c r="CF7" i="71"/>
  <c r="CE7" i="71" s="1"/>
  <c r="CA2" i="71" s="1"/>
  <c r="BV7" i="71"/>
  <c r="BU7" i="71"/>
  <c r="BN7" i="71"/>
  <c r="BM7" i="71" s="1"/>
  <c r="AV7" i="71"/>
  <c r="AU7" i="71" s="1"/>
  <c r="AQ2" i="71" s="1"/>
  <c r="AL7" i="71"/>
  <c r="AK7" i="71"/>
  <c r="AG2" i="71" s="1"/>
  <c r="AD7" i="71"/>
  <c r="AC7" i="71" s="1"/>
  <c r="Y2" i="71" s="1"/>
  <c r="T7" i="71"/>
  <c r="S7" i="71" s="1"/>
  <c r="L7" i="71"/>
  <c r="K7" i="71" s="1"/>
  <c r="FG6" i="71"/>
  <c r="FG9" i="71" s="1"/>
  <c r="FF6" i="71"/>
  <c r="EY6" i="71"/>
  <c r="EX6" i="71"/>
  <c r="EP6" i="71"/>
  <c r="EO6" i="71" s="1"/>
  <c r="EH6" i="71"/>
  <c r="EH9" i="71" s="1"/>
  <c r="EG6" i="71"/>
  <c r="DX6" i="71"/>
  <c r="DX9" i="71" s="1"/>
  <c r="DW6" i="71"/>
  <c r="DP6" i="71"/>
  <c r="DO6" i="71"/>
  <c r="DF6" i="71"/>
  <c r="DE6" i="71" s="1"/>
  <c r="CX6" i="71"/>
  <c r="CX9" i="71" s="1"/>
  <c r="B21" i="71" s="1"/>
  <c r="CW6" i="71"/>
  <c r="CN6" i="71"/>
  <c r="CM6" i="71"/>
  <c r="CF6" i="71"/>
  <c r="CF9" i="71" s="1"/>
  <c r="B19" i="71" s="1"/>
  <c r="CE6" i="71"/>
  <c r="BN6" i="71"/>
  <c r="BM6" i="71"/>
  <c r="AV6" i="71"/>
  <c r="AV9" i="71" s="1"/>
  <c r="B15" i="71" s="1"/>
  <c r="AL6" i="71"/>
  <c r="AK6" i="71" s="1"/>
  <c r="AD6" i="71"/>
  <c r="AD9" i="71" s="1"/>
  <c r="B13" i="71" s="1"/>
  <c r="T6" i="71"/>
  <c r="S6" i="71"/>
  <c r="L6" i="71"/>
  <c r="L9" i="71" s="1"/>
  <c r="B11" i="71" s="1"/>
  <c r="FH5" i="71"/>
  <c r="EI5" i="71"/>
  <c r="DG5" i="71"/>
  <c r="FD4" i="71"/>
  <c r="EX4" i="71"/>
  <c r="EV4" i="71"/>
  <c r="EO4" i="71"/>
  <c r="EM4" i="71"/>
  <c r="EG4" i="71"/>
  <c r="EE4" i="71"/>
  <c r="DU4" i="71"/>
  <c r="DW4" i="71" s="1"/>
  <c r="DO4" i="71"/>
  <c r="DM4" i="71"/>
  <c r="DE4" i="71"/>
  <c r="DC4" i="71"/>
  <c r="CU4" i="71"/>
  <c r="CW4" i="71" s="1"/>
  <c r="CS4" i="71" s="1"/>
  <c r="CK4" i="71"/>
  <c r="CM4" i="71" s="1"/>
  <c r="CK6" i="71" s="1"/>
  <c r="A20" i="71" s="1"/>
  <c r="CE4" i="71"/>
  <c r="CC4" i="71"/>
  <c r="BK4" i="71"/>
  <c r="BM4" i="71" s="1"/>
  <c r="AS4" i="71"/>
  <c r="AU4" i="71" s="1"/>
  <c r="AQ4" i="71" s="1"/>
  <c r="FH3" i="71"/>
  <c r="FF3" i="71"/>
  <c r="FD3" i="71"/>
  <c r="EX3" i="71"/>
  <c r="EV3" i="71"/>
  <c r="EV6" i="71" s="1"/>
  <c r="EM3" i="71"/>
  <c r="EI3" i="71"/>
  <c r="EG3" i="71"/>
  <c r="EE3" i="71"/>
  <c r="EE6" i="71" s="1"/>
  <c r="DO3" i="71"/>
  <c r="DM3" i="71"/>
  <c r="DM6" i="71" s="1"/>
  <c r="DG3" i="71"/>
  <c r="DC3" i="71"/>
  <c r="CW3" i="71"/>
  <c r="CU3" i="71"/>
  <c r="CU6" i="71" s="1"/>
  <c r="A21" i="71" s="1"/>
  <c r="CM3" i="71"/>
  <c r="CK3" i="71"/>
  <c r="CE3" i="71"/>
  <c r="CA4" i="71" s="1"/>
  <c r="CC3" i="71"/>
  <c r="CC6" i="71" s="1"/>
  <c r="A19" i="71" s="1"/>
  <c r="BS3" i="71"/>
  <c r="BM3" i="71"/>
  <c r="BK3" i="71"/>
  <c r="BI4" i="71" s="1"/>
  <c r="AU3" i="71"/>
  <c r="AS3" i="71"/>
  <c r="AS6" i="71" s="1"/>
  <c r="A15" i="71" s="1"/>
  <c r="AI3" i="71"/>
  <c r="CN9" i="71" l="1"/>
  <c r="B20" i="71" s="1"/>
  <c r="EY9" i="71"/>
  <c r="AG4" i="71"/>
  <c r="G2" i="71"/>
  <c r="DA2" i="71"/>
  <c r="DQ7" i="71"/>
  <c r="DQ3" i="71"/>
  <c r="DP4" i="71" s="1"/>
  <c r="DP2" i="71" s="1"/>
  <c r="DM9" i="71" s="1"/>
  <c r="E23" i="71" s="1"/>
  <c r="DQ5" i="71"/>
  <c r="T9" i="71"/>
  <c r="B12" i="71" s="1"/>
  <c r="O2" i="71"/>
  <c r="DW3" i="71"/>
  <c r="DU6" i="71" s="1"/>
  <c r="DP9" i="71"/>
  <c r="BO5" i="71"/>
  <c r="BO7" i="71"/>
  <c r="BO3" i="71"/>
  <c r="BU6" i="71"/>
  <c r="BQ2" i="71" s="1"/>
  <c r="BC6" i="71"/>
  <c r="BD9" i="71" s="1"/>
  <c r="B16" i="71" s="1"/>
  <c r="EH4" i="71"/>
  <c r="EH2" i="71" s="1"/>
  <c r="EE9" i="71" s="1"/>
  <c r="E25" i="71" s="1"/>
  <c r="M9" i="71"/>
  <c r="EQ5" i="71"/>
  <c r="EQ7" i="71"/>
  <c r="EQ3" i="71"/>
  <c r="AC3" i="71"/>
  <c r="S3" i="71"/>
  <c r="CG7" i="71"/>
  <c r="CG3" i="71"/>
  <c r="CF4" i="71" s="1"/>
  <c r="CF2" i="71" s="1"/>
  <c r="CG5" i="71"/>
  <c r="BI2" i="71"/>
  <c r="BN9" i="71"/>
  <c r="B17" i="71" s="1"/>
  <c r="CO7" i="71"/>
  <c r="CO3" i="71"/>
  <c r="CO5" i="71"/>
  <c r="EZ5" i="71"/>
  <c r="EZ7" i="71"/>
  <c r="EZ3" i="71"/>
  <c r="EY4" i="71" s="1"/>
  <c r="EY2" i="71" s="1"/>
  <c r="EV9" i="71" s="1"/>
  <c r="EM6" i="71"/>
  <c r="CI4" i="71"/>
  <c r="CY3" i="71"/>
  <c r="CX4" i="71" s="1"/>
  <c r="CY7" i="71"/>
  <c r="EP9" i="71"/>
  <c r="AK3" i="71"/>
  <c r="AI6" i="71" s="1"/>
  <c r="A14" i="71" s="1"/>
  <c r="BU3" i="71"/>
  <c r="BQ4" i="71" s="1"/>
  <c r="DE3" i="71"/>
  <c r="DC6" i="71" s="1"/>
  <c r="EO3" i="71"/>
  <c r="FF4" i="71"/>
  <c r="FD6" i="71" s="1"/>
  <c r="FG4" i="71" s="1"/>
  <c r="FG2" i="71" s="1"/>
  <c r="AE13" i="71"/>
  <c r="AE9" i="71" s="1"/>
  <c r="M14" i="71"/>
  <c r="AM18" i="71"/>
  <c r="AM9" i="71" s="1"/>
  <c r="BE29" i="71"/>
  <c r="BE30" i="71"/>
  <c r="Q4" i="71"/>
  <c r="S4" i="71" s="1"/>
  <c r="BS4" i="71"/>
  <c r="BU4" i="71" s="1"/>
  <c r="U11" i="71"/>
  <c r="U9" i="71" s="1"/>
  <c r="BW11" i="71"/>
  <c r="BW9" i="71" s="1"/>
  <c r="DY11" i="71"/>
  <c r="DY9" i="71" s="1"/>
  <c r="BE12" i="71"/>
  <c r="BE9" i="71" s="1"/>
  <c r="AW15" i="71"/>
  <c r="AW9" i="71" s="1"/>
  <c r="AE16" i="71"/>
  <c r="M62" i="71"/>
  <c r="I3" i="71"/>
  <c r="BK6" i="71"/>
  <c r="A17" i="71" s="1"/>
  <c r="DA4" i="71"/>
  <c r="AL9" i="71"/>
  <c r="B14" i="71" s="1"/>
  <c r="BA3" i="71"/>
  <c r="AA4" i="71"/>
  <c r="AC4" i="71" s="1"/>
  <c r="AM5" i="71" l="1"/>
  <c r="AM7" i="71"/>
  <c r="AM3" i="71"/>
  <c r="AL4" i="71" s="1"/>
  <c r="AW5" i="71"/>
  <c r="AW7" i="71"/>
  <c r="AW3" i="71"/>
  <c r="AV4" i="71" s="1"/>
  <c r="A22" i="71"/>
  <c r="DF4" i="71"/>
  <c r="AE5" i="71"/>
  <c r="AE7" i="71"/>
  <c r="AE3" i="71"/>
  <c r="AD4" i="71" s="1"/>
  <c r="BE7" i="71"/>
  <c r="BE5" i="71"/>
  <c r="BE3" i="71"/>
  <c r="O4" i="71"/>
  <c r="BW5" i="71"/>
  <c r="BW7" i="71"/>
  <c r="BW3" i="71"/>
  <c r="BV4" i="71" s="1"/>
  <c r="BV9" i="71"/>
  <c r="B18" i="71" s="1"/>
  <c r="BC3" i="71"/>
  <c r="AY4" i="71"/>
  <c r="BA6" i="71"/>
  <c r="A16" i="71" s="1"/>
  <c r="CN4" i="71"/>
  <c r="AA6" i="71"/>
  <c r="A13" i="71" s="1"/>
  <c r="AY2" i="71"/>
  <c r="Y4" i="71"/>
  <c r="BN4" i="71"/>
  <c r="BS6" i="71"/>
  <c r="A18" i="71" s="1"/>
  <c r="CX2" i="71"/>
  <c r="C21" i="71"/>
  <c r="EP4" i="71"/>
  <c r="EP2" i="71" s="1"/>
  <c r="K3" i="71"/>
  <c r="G4" i="71" s="1"/>
  <c r="D19" i="71"/>
  <c r="CC9" i="71"/>
  <c r="E19" i="71" s="1"/>
  <c r="M7" i="71"/>
  <c r="M3" i="71"/>
  <c r="M5" i="71"/>
  <c r="U7" i="71"/>
  <c r="U3" i="71"/>
  <c r="U5" i="71"/>
  <c r="DY7" i="71"/>
  <c r="DY3" i="71"/>
  <c r="DX4" i="71" s="1"/>
  <c r="DX2" i="71" s="1"/>
  <c r="DY5" i="71"/>
  <c r="Q6" i="71"/>
  <c r="A12" i="71" s="1"/>
  <c r="I6" i="71" l="1"/>
  <c r="A11" i="71" s="1"/>
  <c r="C22" i="71"/>
  <c r="DF2" i="71"/>
  <c r="D22" i="71" s="1"/>
  <c r="CN2" i="71"/>
  <c r="D20" i="71" s="1"/>
  <c r="C20" i="71"/>
  <c r="AV2" i="71"/>
  <c r="C15" i="71"/>
  <c r="T4" i="71"/>
  <c r="CU9" i="71"/>
  <c r="E21" i="71" s="1"/>
  <c r="D21" i="71"/>
  <c r="C13" i="71"/>
  <c r="AD2" i="71"/>
  <c r="C18" i="71"/>
  <c r="BV2" i="71"/>
  <c r="D18" i="71" s="1"/>
  <c r="BN2" i="71"/>
  <c r="C19" i="71"/>
  <c r="C17" i="71"/>
  <c r="C14" i="71"/>
  <c r="AL2" i="71"/>
  <c r="D14" i="71" s="1"/>
  <c r="L4" i="71"/>
  <c r="BD4" i="71"/>
  <c r="D13" i="71" l="1"/>
  <c r="AA9" i="71"/>
  <c r="E13" i="71" s="1"/>
  <c r="D17" i="71"/>
  <c r="BK9" i="71"/>
  <c r="E17" i="71" s="1"/>
  <c r="BD2" i="71"/>
  <c r="D16" i="71" s="1"/>
  <c r="C16" i="71"/>
  <c r="L2" i="71"/>
  <c r="C11" i="71"/>
  <c r="T2" i="71"/>
  <c r="D12" i="71" s="1"/>
  <c r="C12" i="71"/>
  <c r="AS9" i="71"/>
  <c r="E15" i="71" s="1"/>
  <c r="D15" i="71"/>
  <c r="D11" i="71" l="1"/>
  <c r="I9" i="71"/>
  <c r="E11" i="71" s="1"/>
  <c r="BD388" i="70" l="1"/>
  <c r="BE388" i="70" s="1"/>
  <c r="AW388" i="70"/>
  <c r="AV388" i="70"/>
  <c r="AL388" i="70"/>
  <c r="AM388" i="70" s="1"/>
  <c r="AE388" i="70"/>
  <c r="AD388" i="70"/>
  <c r="T388" i="70"/>
  <c r="U388" i="70" s="1"/>
  <c r="M388" i="70"/>
  <c r="L388" i="70"/>
  <c r="BD387" i="70"/>
  <c r="BE387" i="70" s="1"/>
  <c r="AW387" i="70"/>
  <c r="AV387" i="70"/>
  <c r="AL387" i="70"/>
  <c r="AM387" i="70" s="1"/>
  <c r="AE387" i="70"/>
  <c r="AD387" i="70"/>
  <c r="T387" i="70"/>
  <c r="U387" i="70" s="1"/>
  <c r="M387" i="70"/>
  <c r="L387" i="70"/>
  <c r="BD386" i="70"/>
  <c r="BE386" i="70" s="1"/>
  <c r="AW386" i="70"/>
  <c r="AV386" i="70"/>
  <c r="AL386" i="70"/>
  <c r="AM386" i="70" s="1"/>
  <c r="AE386" i="70"/>
  <c r="AD386" i="70"/>
  <c r="T386" i="70"/>
  <c r="U386" i="70" s="1"/>
  <c r="M386" i="70"/>
  <c r="L386" i="70"/>
  <c r="BD385" i="70"/>
  <c r="BE385" i="70" s="1"/>
  <c r="AW385" i="70"/>
  <c r="AV385" i="70"/>
  <c r="AL385" i="70"/>
  <c r="AM385" i="70" s="1"/>
  <c r="AE385" i="70"/>
  <c r="AD385" i="70"/>
  <c r="T385" i="70"/>
  <c r="U385" i="70" s="1"/>
  <c r="M385" i="70"/>
  <c r="L385" i="70"/>
  <c r="BD384" i="70"/>
  <c r="BE384" i="70" s="1"/>
  <c r="AW384" i="70"/>
  <c r="AV384" i="70"/>
  <c r="AL384" i="70"/>
  <c r="AM384" i="70" s="1"/>
  <c r="AE384" i="70"/>
  <c r="AD384" i="70"/>
  <c r="T384" i="70"/>
  <c r="U384" i="70" s="1"/>
  <c r="M384" i="70"/>
  <c r="L384" i="70"/>
  <c r="BD383" i="70"/>
  <c r="BE383" i="70" s="1"/>
  <c r="AW383" i="70"/>
  <c r="AV383" i="70"/>
  <c r="AL383" i="70"/>
  <c r="AM383" i="70" s="1"/>
  <c r="AE383" i="70"/>
  <c r="AD383" i="70"/>
  <c r="T383" i="70"/>
  <c r="U383" i="70" s="1"/>
  <c r="M383" i="70"/>
  <c r="L383" i="70"/>
  <c r="BD382" i="70"/>
  <c r="BE382" i="70" s="1"/>
  <c r="AW382" i="70"/>
  <c r="AV382" i="70"/>
  <c r="AL382" i="70"/>
  <c r="AM382" i="70" s="1"/>
  <c r="AE382" i="70"/>
  <c r="AD382" i="70"/>
  <c r="T382" i="70"/>
  <c r="U382" i="70" s="1"/>
  <c r="M382" i="70"/>
  <c r="L382" i="70"/>
  <c r="BD381" i="70"/>
  <c r="BE381" i="70" s="1"/>
  <c r="AW381" i="70"/>
  <c r="AV381" i="70"/>
  <c r="AL381" i="70"/>
  <c r="AM381" i="70" s="1"/>
  <c r="AE381" i="70"/>
  <c r="AD381" i="70"/>
  <c r="T381" i="70"/>
  <c r="U381" i="70" s="1"/>
  <c r="M381" i="70"/>
  <c r="L381" i="70"/>
  <c r="BD380" i="70"/>
  <c r="BE380" i="70" s="1"/>
  <c r="AW380" i="70"/>
  <c r="AV380" i="70"/>
  <c r="AL380" i="70"/>
  <c r="AM380" i="70" s="1"/>
  <c r="AE380" i="70"/>
  <c r="AD380" i="70"/>
  <c r="T380" i="70"/>
  <c r="U380" i="70" s="1"/>
  <c r="M380" i="70"/>
  <c r="L380" i="70"/>
  <c r="BD379" i="70"/>
  <c r="BE379" i="70" s="1"/>
  <c r="AW379" i="70"/>
  <c r="AV379" i="70"/>
  <c r="AL379" i="70"/>
  <c r="AM379" i="70" s="1"/>
  <c r="AE379" i="70"/>
  <c r="AD379" i="70"/>
  <c r="T379" i="70"/>
  <c r="U379" i="70" s="1"/>
  <c r="M379" i="70"/>
  <c r="L379" i="70"/>
  <c r="BD378" i="70"/>
  <c r="BE378" i="70" s="1"/>
  <c r="AW378" i="70"/>
  <c r="AV378" i="70"/>
  <c r="AL378" i="70"/>
  <c r="AM378" i="70" s="1"/>
  <c r="AE378" i="70"/>
  <c r="AD378" i="70"/>
  <c r="T378" i="70"/>
  <c r="U378" i="70" s="1"/>
  <c r="M378" i="70"/>
  <c r="L378" i="70"/>
  <c r="BD377" i="70"/>
  <c r="BE377" i="70" s="1"/>
  <c r="AW377" i="70"/>
  <c r="AV377" i="70"/>
  <c r="AL377" i="70"/>
  <c r="AM377" i="70" s="1"/>
  <c r="AE377" i="70"/>
  <c r="AD377" i="70"/>
  <c r="T377" i="70"/>
  <c r="U377" i="70" s="1"/>
  <c r="M377" i="70"/>
  <c r="L377" i="70"/>
  <c r="BD376" i="70"/>
  <c r="BE376" i="70" s="1"/>
  <c r="AW376" i="70"/>
  <c r="AV376" i="70"/>
  <c r="AL376" i="70"/>
  <c r="AM376" i="70" s="1"/>
  <c r="AE376" i="70"/>
  <c r="AD376" i="70"/>
  <c r="T376" i="70"/>
  <c r="U376" i="70" s="1"/>
  <c r="M376" i="70"/>
  <c r="L376" i="70"/>
  <c r="BD375" i="70"/>
  <c r="BE375" i="70" s="1"/>
  <c r="AW375" i="70"/>
  <c r="AV375" i="70"/>
  <c r="AL375" i="70"/>
  <c r="AM375" i="70" s="1"/>
  <c r="AE375" i="70"/>
  <c r="AD375" i="70"/>
  <c r="T375" i="70"/>
  <c r="U375" i="70" s="1"/>
  <c r="M375" i="70"/>
  <c r="L375" i="70"/>
  <c r="BD374" i="70"/>
  <c r="BE374" i="70" s="1"/>
  <c r="AW374" i="70"/>
  <c r="AV374" i="70"/>
  <c r="AL374" i="70"/>
  <c r="AM374" i="70" s="1"/>
  <c r="AE374" i="70"/>
  <c r="AD374" i="70"/>
  <c r="T374" i="70"/>
  <c r="U374" i="70" s="1"/>
  <c r="M374" i="70"/>
  <c r="L374" i="70"/>
  <c r="BD373" i="70"/>
  <c r="BE373" i="70" s="1"/>
  <c r="AW373" i="70"/>
  <c r="AV373" i="70"/>
  <c r="AL373" i="70"/>
  <c r="AM373" i="70" s="1"/>
  <c r="AE373" i="70"/>
  <c r="AD373" i="70"/>
  <c r="T373" i="70"/>
  <c r="U373" i="70" s="1"/>
  <c r="M373" i="70"/>
  <c r="L373" i="70"/>
  <c r="BD372" i="70"/>
  <c r="BE372" i="70" s="1"/>
  <c r="AW372" i="70"/>
  <c r="AV372" i="70"/>
  <c r="AL372" i="70"/>
  <c r="AM372" i="70" s="1"/>
  <c r="AE372" i="70"/>
  <c r="AD372" i="70"/>
  <c r="T372" i="70"/>
  <c r="U372" i="70" s="1"/>
  <c r="M372" i="70"/>
  <c r="L372" i="70"/>
  <c r="BD371" i="70"/>
  <c r="BE371" i="70" s="1"/>
  <c r="AW371" i="70"/>
  <c r="AV371" i="70"/>
  <c r="AL371" i="70"/>
  <c r="AM371" i="70" s="1"/>
  <c r="AE371" i="70"/>
  <c r="AD371" i="70"/>
  <c r="T371" i="70"/>
  <c r="U371" i="70" s="1"/>
  <c r="M371" i="70"/>
  <c r="L371" i="70"/>
  <c r="BD370" i="70"/>
  <c r="BE370" i="70" s="1"/>
  <c r="AW370" i="70"/>
  <c r="AV370" i="70"/>
  <c r="AL370" i="70"/>
  <c r="AM370" i="70" s="1"/>
  <c r="AE370" i="70"/>
  <c r="AD370" i="70"/>
  <c r="T370" i="70"/>
  <c r="U370" i="70" s="1"/>
  <c r="M370" i="70"/>
  <c r="L370" i="70"/>
  <c r="BD369" i="70"/>
  <c r="BE369" i="70" s="1"/>
  <c r="AW369" i="70"/>
  <c r="AV369" i="70"/>
  <c r="AL369" i="70"/>
  <c r="AM369" i="70" s="1"/>
  <c r="AE369" i="70"/>
  <c r="AD369" i="70"/>
  <c r="T369" i="70"/>
  <c r="U369" i="70" s="1"/>
  <c r="M369" i="70"/>
  <c r="L369" i="70"/>
  <c r="BD368" i="70"/>
  <c r="BE368" i="70" s="1"/>
  <c r="AW368" i="70"/>
  <c r="AV368" i="70"/>
  <c r="AL368" i="70"/>
  <c r="AM368" i="70" s="1"/>
  <c r="AE368" i="70"/>
  <c r="AD368" i="70"/>
  <c r="T368" i="70"/>
  <c r="U368" i="70" s="1"/>
  <c r="M368" i="70"/>
  <c r="L368" i="70"/>
  <c r="BD367" i="70"/>
  <c r="BE367" i="70" s="1"/>
  <c r="AW367" i="70"/>
  <c r="AV367" i="70"/>
  <c r="AL367" i="70"/>
  <c r="AM367" i="70" s="1"/>
  <c r="AE367" i="70"/>
  <c r="AD367" i="70"/>
  <c r="T367" i="70"/>
  <c r="U367" i="70" s="1"/>
  <c r="M367" i="70"/>
  <c r="L367" i="70"/>
  <c r="BD366" i="70"/>
  <c r="BE366" i="70" s="1"/>
  <c r="AW366" i="70"/>
  <c r="AV366" i="70"/>
  <c r="AL366" i="70"/>
  <c r="AM366" i="70" s="1"/>
  <c r="AE366" i="70"/>
  <c r="AD366" i="70"/>
  <c r="T366" i="70"/>
  <c r="U366" i="70" s="1"/>
  <c r="M366" i="70"/>
  <c r="L366" i="70"/>
  <c r="BD365" i="70"/>
  <c r="BE365" i="70" s="1"/>
  <c r="AW365" i="70"/>
  <c r="AV365" i="70"/>
  <c r="AL365" i="70"/>
  <c r="AM365" i="70" s="1"/>
  <c r="AE365" i="70"/>
  <c r="AD365" i="70"/>
  <c r="T365" i="70"/>
  <c r="U365" i="70" s="1"/>
  <c r="M365" i="70"/>
  <c r="L365" i="70"/>
  <c r="BD364" i="70"/>
  <c r="BE364" i="70" s="1"/>
  <c r="AW364" i="70"/>
  <c r="AV364" i="70"/>
  <c r="AL364" i="70"/>
  <c r="AM364" i="70" s="1"/>
  <c r="AE364" i="70"/>
  <c r="AD364" i="70"/>
  <c r="T364" i="70"/>
  <c r="U364" i="70" s="1"/>
  <c r="M364" i="70"/>
  <c r="L364" i="70"/>
  <c r="BD363" i="70"/>
  <c r="BE363" i="70" s="1"/>
  <c r="AW363" i="70"/>
  <c r="AV363" i="70"/>
  <c r="AL363" i="70"/>
  <c r="AM363" i="70" s="1"/>
  <c r="AE363" i="70"/>
  <c r="AD363" i="70"/>
  <c r="T363" i="70"/>
  <c r="U363" i="70" s="1"/>
  <c r="M363" i="70"/>
  <c r="L363" i="70"/>
  <c r="BD362" i="70"/>
  <c r="BE362" i="70" s="1"/>
  <c r="AW362" i="70"/>
  <c r="AV362" i="70"/>
  <c r="AL362" i="70"/>
  <c r="AM362" i="70" s="1"/>
  <c r="AE362" i="70"/>
  <c r="AD362" i="70"/>
  <c r="T362" i="70"/>
  <c r="U362" i="70" s="1"/>
  <c r="M362" i="70"/>
  <c r="L362" i="70"/>
  <c r="BD361" i="70"/>
  <c r="BE361" i="70" s="1"/>
  <c r="AW361" i="70"/>
  <c r="AV361" i="70"/>
  <c r="AL361" i="70"/>
  <c r="AM361" i="70" s="1"/>
  <c r="AE361" i="70"/>
  <c r="AD361" i="70"/>
  <c r="T361" i="70"/>
  <c r="U361" i="70" s="1"/>
  <c r="M361" i="70"/>
  <c r="L361" i="70"/>
  <c r="BD360" i="70"/>
  <c r="BE360" i="70" s="1"/>
  <c r="AW360" i="70"/>
  <c r="AV360" i="70"/>
  <c r="AL360" i="70"/>
  <c r="AM360" i="70" s="1"/>
  <c r="AE360" i="70"/>
  <c r="AD360" i="70"/>
  <c r="T360" i="70"/>
  <c r="U360" i="70" s="1"/>
  <c r="M360" i="70"/>
  <c r="L360" i="70"/>
  <c r="BD359" i="70"/>
  <c r="BE359" i="70" s="1"/>
  <c r="AW359" i="70"/>
  <c r="AV359" i="70"/>
  <c r="AL359" i="70"/>
  <c r="AM359" i="70" s="1"/>
  <c r="AE359" i="70"/>
  <c r="AD359" i="70"/>
  <c r="T359" i="70"/>
  <c r="U359" i="70" s="1"/>
  <c r="M359" i="70"/>
  <c r="L359" i="70"/>
  <c r="BD358" i="70"/>
  <c r="BE358" i="70" s="1"/>
  <c r="AW358" i="70"/>
  <c r="AV358" i="70"/>
  <c r="AL358" i="70"/>
  <c r="AM358" i="70" s="1"/>
  <c r="AE358" i="70"/>
  <c r="AD358" i="70"/>
  <c r="T358" i="70"/>
  <c r="U358" i="70" s="1"/>
  <c r="M358" i="70"/>
  <c r="L358" i="70"/>
  <c r="BD357" i="70"/>
  <c r="BE357" i="70" s="1"/>
  <c r="AW357" i="70"/>
  <c r="AV357" i="70"/>
  <c r="AL357" i="70"/>
  <c r="AM357" i="70" s="1"/>
  <c r="AE357" i="70"/>
  <c r="AD357" i="70"/>
  <c r="T357" i="70"/>
  <c r="U357" i="70" s="1"/>
  <c r="M357" i="70"/>
  <c r="L357" i="70"/>
  <c r="BD356" i="70"/>
  <c r="BE356" i="70" s="1"/>
  <c r="AW356" i="70"/>
  <c r="AV356" i="70"/>
  <c r="AL356" i="70"/>
  <c r="AM356" i="70" s="1"/>
  <c r="AE356" i="70"/>
  <c r="AD356" i="70"/>
  <c r="T356" i="70"/>
  <c r="U356" i="70" s="1"/>
  <c r="M356" i="70"/>
  <c r="L356" i="70"/>
  <c r="BD355" i="70"/>
  <c r="BE355" i="70" s="1"/>
  <c r="AW355" i="70"/>
  <c r="AV355" i="70"/>
  <c r="AL355" i="70"/>
  <c r="AM355" i="70" s="1"/>
  <c r="AE355" i="70"/>
  <c r="AD355" i="70"/>
  <c r="T355" i="70"/>
  <c r="U355" i="70" s="1"/>
  <c r="M355" i="70"/>
  <c r="L355" i="70"/>
  <c r="BD354" i="70"/>
  <c r="BE354" i="70" s="1"/>
  <c r="AW354" i="70"/>
  <c r="AV354" i="70"/>
  <c r="AL354" i="70"/>
  <c r="AM354" i="70" s="1"/>
  <c r="AE354" i="70"/>
  <c r="AD354" i="70"/>
  <c r="T354" i="70"/>
  <c r="U354" i="70" s="1"/>
  <c r="M354" i="70"/>
  <c r="L354" i="70"/>
  <c r="BD353" i="70"/>
  <c r="BE353" i="70" s="1"/>
  <c r="AW353" i="70"/>
  <c r="AV353" i="70"/>
  <c r="AL353" i="70"/>
  <c r="AM353" i="70" s="1"/>
  <c r="AE353" i="70"/>
  <c r="AD353" i="70"/>
  <c r="T353" i="70"/>
  <c r="U353" i="70" s="1"/>
  <c r="M353" i="70"/>
  <c r="L353" i="70"/>
  <c r="BE352" i="70"/>
  <c r="BD352" i="70"/>
  <c r="AW352" i="70"/>
  <c r="AV352" i="70"/>
  <c r="AL352" i="70"/>
  <c r="AM352" i="70" s="1"/>
  <c r="AE352" i="70"/>
  <c r="AD352" i="70"/>
  <c r="T352" i="70"/>
  <c r="U352" i="70" s="1"/>
  <c r="M352" i="70"/>
  <c r="L352" i="70"/>
  <c r="BD351" i="70"/>
  <c r="BE351" i="70" s="1"/>
  <c r="AW351" i="70"/>
  <c r="AV351" i="70"/>
  <c r="AL351" i="70"/>
  <c r="AM351" i="70" s="1"/>
  <c r="AE351" i="70"/>
  <c r="AD351" i="70"/>
  <c r="U351" i="70"/>
  <c r="T351" i="70"/>
  <c r="M351" i="70"/>
  <c r="L351" i="70"/>
  <c r="BE350" i="70"/>
  <c r="BD350" i="70"/>
  <c r="AW350" i="70"/>
  <c r="AV350" i="70"/>
  <c r="AL350" i="70"/>
  <c r="AM350" i="70" s="1"/>
  <c r="AE350" i="70"/>
  <c r="AD350" i="70"/>
  <c r="U350" i="70"/>
  <c r="T350" i="70"/>
  <c r="M350" i="70"/>
  <c r="L350" i="70"/>
  <c r="BD349" i="70"/>
  <c r="BE349" i="70" s="1"/>
  <c r="AW349" i="70"/>
  <c r="AV349" i="70"/>
  <c r="AL349" i="70"/>
  <c r="AM349" i="70" s="1"/>
  <c r="AE349" i="70"/>
  <c r="AD349" i="70"/>
  <c r="T349" i="70"/>
  <c r="U349" i="70" s="1"/>
  <c r="M349" i="70"/>
  <c r="L349" i="70"/>
  <c r="BD348" i="70"/>
  <c r="BE348" i="70" s="1"/>
  <c r="AW348" i="70"/>
  <c r="AV348" i="70"/>
  <c r="AL348" i="70"/>
  <c r="AM348" i="70" s="1"/>
  <c r="AE348" i="70"/>
  <c r="AD348" i="70"/>
  <c r="T348" i="70"/>
  <c r="U348" i="70" s="1"/>
  <c r="M348" i="70"/>
  <c r="L348" i="70"/>
  <c r="BD347" i="70"/>
  <c r="BE347" i="70" s="1"/>
  <c r="AW347" i="70"/>
  <c r="AV347" i="70"/>
  <c r="AL347" i="70"/>
  <c r="AM347" i="70" s="1"/>
  <c r="AE347" i="70"/>
  <c r="AD347" i="70"/>
  <c r="U347" i="70"/>
  <c r="T347" i="70"/>
  <c r="M347" i="70"/>
  <c r="L347" i="70"/>
  <c r="BE346" i="70"/>
  <c r="BD346" i="70"/>
  <c r="AW346" i="70"/>
  <c r="AV346" i="70"/>
  <c r="AL346" i="70"/>
  <c r="AM346" i="70" s="1"/>
  <c r="AE346" i="70"/>
  <c r="AD346" i="70"/>
  <c r="T346" i="70"/>
  <c r="U346" i="70" s="1"/>
  <c r="M346" i="70"/>
  <c r="L346" i="70"/>
  <c r="BE345" i="70"/>
  <c r="BD345" i="70"/>
  <c r="AW345" i="70"/>
  <c r="AV345" i="70"/>
  <c r="AL345" i="70"/>
  <c r="AM345" i="70" s="1"/>
  <c r="AE345" i="70"/>
  <c r="AD345" i="70"/>
  <c r="U345" i="70"/>
  <c r="T345" i="70"/>
  <c r="M345" i="70"/>
  <c r="L345" i="70"/>
  <c r="BD344" i="70"/>
  <c r="BE344" i="70" s="1"/>
  <c r="AW344" i="70"/>
  <c r="AV344" i="70"/>
  <c r="AL344" i="70"/>
  <c r="AM344" i="70" s="1"/>
  <c r="AE344" i="70"/>
  <c r="AD344" i="70"/>
  <c r="T344" i="70"/>
  <c r="U344" i="70" s="1"/>
  <c r="M344" i="70"/>
  <c r="L344" i="70"/>
  <c r="BD343" i="70"/>
  <c r="BE343" i="70" s="1"/>
  <c r="AW343" i="70"/>
  <c r="AV343" i="70"/>
  <c r="AL343" i="70"/>
  <c r="AM343" i="70" s="1"/>
  <c r="AE343" i="70"/>
  <c r="AD343" i="70"/>
  <c r="U343" i="70"/>
  <c r="T343" i="70"/>
  <c r="M343" i="70"/>
  <c r="L343" i="70"/>
  <c r="BE342" i="70"/>
  <c r="BD342" i="70"/>
  <c r="AW342" i="70"/>
  <c r="AV342" i="70"/>
  <c r="AL342" i="70"/>
  <c r="AM342" i="70" s="1"/>
  <c r="AE342" i="70"/>
  <c r="AD342" i="70"/>
  <c r="U342" i="70"/>
  <c r="T342" i="70"/>
  <c r="M342" i="70"/>
  <c r="L342" i="70"/>
  <c r="BD341" i="70"/>
  <c r="BE341" i="70" s="1"/>
  <c r="AW341" i="70"/>
  <c r="AV341" i="70"/>
  <c r="AL341" i="70"/>
  <c r="AM341" i="70" s="1"/>
  <c r="AE341" i="70"/>
  <c r="AD341" i="70"/>
  <c r="U341" i="70"/>
  <c r="T341" i="70"/>
  <c r="M341" i="70"/>
  <c r="L341" i="70"/>
  <c r="BE340" i="70"/>
  <c r="BD340" i="70"/>
  <c r="AW340" i="70"/>
  <c r="AV340" i="70"/>
  <c r="AL340" i="70"/>
  <c r="AM340" i="70" s="1"/>
  <c r="AE340" i="70"/>
  <c r="AD340" i="70"/>
  <c r="T340" i="70"/>
  <c r="U340" i="70" s="1"/>
  <c r="M340" i="70"/>
  <c r="L340" i="70"/>
  <c r="BE339" i="70"/>
  <c r="BD339" i="70"/>
  <c r="AW339" i="70"/>
  <c r="AV339" i="70"/>
  <c r="AL339" i="70"/>
  <c r="AM339" i="70" s="1"/>
  <c r="AD339" i="70"/>
  <c r="AE339" i="70" s="1"/>
  <c r="U339" i="70"/>
  <c r="T339" i="70"/>
  <c r="M339" i="70"/>
  <c r="L339" i="70"/>
  <c r="BE338" i="70"/>
  <c r="BD338" i="70"/>
  <c r="AW338" i="70"/>
  <c r="AV338" i="70"/>
  <c r="AL338" i="70"/>
  <c r="AM338" i="70" s="1"/>
  <c r="AD338" i="70"/>
  <c r="AE338" i="70" s="1"/>
  <c r="U338" i="70"/>
  <c r="T338" i="70"/>
  <c r="M338" i="70"/>
  <c r="L338" i="70"/>
  <c r="BD337" i="70"/>
  <c r="BE337" i="70" s="1"/>
  <c r="AW337" i="70"/>
  <c r="AV337" i="70"/>
  <c r="AL337" i="70"/>
  <c r="AM337" i="70" s="1"/>
  <c r="AE337" i="70"/>
  <c r="AD337" i="70"/>
  <c r="T337" i="70"/>
  <c r="U337" i="70" s="1"/>
  <c r="M337" i="70"/>
  <c r="L337" i="70"/>
  <c r="BD336" i="70"/>
  <c r="BE336" i="70" s="1"/>
  <c r="AW336" i="70"/>
  <c r="AV336" i="70"/>
  <c r="AL336" i="70"/>
  <c r="AM336" i="70" s="1"/>
  <c r="AD336" i="70"/>
  <c r="AE336" i="70" s="1"/>
  <c r="T336" i="70"/>
  <c r="U336" i="70" s="1"/>
  <c r="M336" i="70"/>
  <c r="L336" i="70"/>
  <c r="BD335" i="70"/>
  <c r="BE335" i="70" s="1"/>
  <c r="AW335" i="70"/>
  <c r="AV335" i="70"/>
  <c r="AL335" i="70"/>
  <c r="AM335" i="70" s="1"/>
  <c r="AE335" i="70"/>
  <c r="AD335" i="70"/>
  <c r="U335" i="70"/>
  <c r="T335" i="70"/>
  <c r="M335" i="70"/>
  <c r="L335" i="70"/>
  <c r="BE334" i="70"/>
  <c r="BD334" i="70"/>
  <c r="AW334" i="70"/>
  <c r="AV334" i="70"/>
  <c r="AL334" i="70"/>
  <c r="AM334" i="70" s="1"/>
  <c r="AE334" i="70"/>
  <c r="AD334" i="70"/>
  <c r="T334" i="70"/>
  <c r="U334" i="70" s="1"/>
  <c r="M334" i="70"/>
  <c r="L334" i="70"/>
  <c r="BE333" i="70"/>
  <c r="BD333" i="70"/>
  <c r="AW333" i="70"/>
  <c r="AV333" i="70"/>
  <c r="AL333" i="70"/>
  <c r="AM333" i="70" s="1"/>
  <c r="AE333" i="70"/>
  <c r="AD333" i="70"/>
  <c r="U333" i="70"/>
  <c r="T333" i="70"/>
  <c r="M333" i="70"/>
  <c r="L333" i="70"/>
  <c r="BE332" i="70"/>
  <c r="BD332" i="70"/>
  <c r="AW332" i="70"/>
  <c r="AV332" i="70"/>
  <c r="AL332" i="70"/>
  <c r="AM332" i="70" s="1"/>
  <c r="AD332" i="70"/>
  <c r="AE332" i="70" s="1"/>
  <c r="U332" i="70"/>
  <c r="T332" i="70"/>
  <c r="M332" i="70"/>
  <c r="L332" i="70"/>
  <c r="BD331" i="70"/>
  <c r="BE331" i="70" s="1"/>
  <c r="AW331" i="70"/>
  <c r="AV331" i="70"/>
  <c r="AL331" i="70"/>
  <c r="AM331" i="70" s="1"/>
  <c r="AD331" i="70"/>
  <c r="AE331" i="70" s="1"/>
  <c r="T331" i="70"/>
  <c r="U331" i="70" s="1"/>
  <c r="M331" i="70"/>
  <c r="L331" i="70"/>
  <c r="BE330" i="70"/>
  <c r="BD330" i="70"/>
  <c r="AW330" i="70"/>
  <c r="AV330" i="70"/>
  <c r="AL330" i="70"/>
  <c r="AM330" i="70" s="1"/>
  <c r="AD330" i="70"/>
  <c r="AE330" i="70" s="1"/>
  <c r="T330" i="70"/>
  <c r="U330" i="70" s="1"/>
  <c r="M330" i="70"/>
  <c r="L330" i="70"/>
  <c r="BD329" i="70"/>
  <c r="BE329" i="70" s="1"/>
  <c r="AW329" i="70"/>
  <c r="AV329" i="70"/>
  <c r="AL329" i="70"/>
  <c r="AM329" i="70" s="1"/>
  <c r="AE329" i="70"/>
  <c r="AD329" i="70"/>
  <c r="T329" i="70"/>
  <c r="U329" i="70" s="1"/>
  <c r="M329" i="70"/>
  <c r="L329" i="70"/>
  <c r="BE328" i="70"/>
  <c r="BD328" i="70"/>
  <c r="AW328" i="70"/>
  <c r="AV328" i="70"/>
  <c r="AL328" i="70"/>
  <c r="AM328" i="70" s="1"/>
  <c r="AE328" i="70"/>
  <c r="AD328" i="70"/>
  <c r="T328" i="70"/>
  <c r="U328" i="70" s="1"/>
  <c r="M328" i="70"/>
  <c r="L328" i="70"/>
  <c r="BD327" i="70"/>
  <c r="BE327" i="70" s="1"/>
  <c r="AW327" i="70"/>
  <c r="AV327" i="70"/>
  <c r="AL327" i="70"/>
  <c r="AM327" i="70" s="1"/>
  <c r="AE327" i="70"/>
  <c r="AD327" i="70"/>
  <c r="U327" i="70"/>
  <c r="T327" i="70"/>
  <c r="M327" i="70"/>
  <c r="L327" i="70"/>
  <c r="BE326" i="70"/>
  <c r="BD326" i="70"/>
  <c r="AW326" i="70"/>
  <c r="AV326" i="70"/>
  <c r="AL326" i="70"/>
  <c r="AM326" i="70" s="1"/>
  <c r="AD326" i="70"/>
  <c r="AE326" i="70" s="1"/>
  <c r="U326" i="70"/>
  <c r="T326" i="70"/>
  <c r="M326" i="70"/>
  <c r="L326" i="70"/>
  <c r="BE325" i="70"/>
  <c r="BD325" i="70"/>
  <c r="AW325" i="70"/>
  <c r="AV325" i="70"/>
  <c r="AL325" i="70"/>
  <c r="AM325" i="70" s="1"/>
  <c r="AE325" i="70"/>
  <c r="AD325" i="70"/>
  <c r="U325" i="70"/>
  <c r="T325" i="70"/>
  <c r="M325" i="70"/>
  <c r="L325" i="70"/>
  <c r="BE324" i="70"/>
  <c r="BD324" i="70"/>
  <c r="AW324" i="70"/>
  <c r="AV324" i="70"/>
  <c r="AL324" i="70"/>
  <c r="AM324" i="70" s="1"/>
  <c r="AD324" i="70"/>
  <c r="AE324" i="70" s="1"/>
  <c r="T324" i="70"/>
  <c r="U324" i="70" s="1"/>
  <c r="M324" i="70"/>
  <c r="L324" i="70"/>
  <c r="BD323" i="70"/>
  <c r="BE323" i="70" s="1"/>
  <c r="AW323" i="70"/>
  <c r="AV323" i="70"/>
  <c r="AL323" i="70"/>
  <c r="AM323" i="70" s="1"/>
  <c r="AE323" i="70"/>
  <c r="AD323" i="70"/>
  <c r="U323" i="70"/>
  <c r="T323" i="70"/>
  <c r="M323" i="70"/>
  <c r="L323" i="70"/>
  <c r="BE322" i="70"/>
  <c r="BD322" i="70"/>
  <c r="AW322" i="70"/>
  <c r="AV322" i="70"/>
  <c r="AL322" i="70"/>
  <c r="AM322" i="70" s="1"/>
  <c r="AE322" i="70"/>
  <c r="AD322" i="70"/>
  <c r="T322" i="70"/>
  <c r="U322" i="70" s="1"/>
  <c r="M322" i="70"/>
  <c r="L322" i="70"/>
  <c r="BE321" i="70"/>
  <c r="BD321" i="70"/>
  <c r="AW321" i="70"/>
  <c r="AV321" i="70"/>
  <c r="AL321" i="70"/>
  <c r="AM321" i="70" s="1"/>
  <c r="AD321" i="70"/>
  <c r="AE321" i="70" s="1"/>
  <c r="U321" i="70"/>
  <c r="T321" i="70"/>
  <c r="M321" i="70"/>
  <c r="L321" i="70"/>
  <c r="BD320" i="70"/>
  <c r="BE320" i="70" s="1"/>
  <c r="AW320" i="70"/>
  <c r="AV320" i="70"/>
  <c r="AL320" i="70"/>
  <c r="AM320" i="70" s="1"/>
  <c r="AE320" i="70"/>
  <c r="AD320" i="70"/>
  <c r="U320" i="70"/>
  <c r="T320" i="70"/>
  <c r="M320" i="70"/>
  <c r="L320" i="70"/>
  <c r="BD319" i="70"/>
  <c r="BE319" i="70" s="1"/>
  <c r="AW319" i="70"/>
  <c r="AV319" i="70"/>
  <c r="AL319" i="70"/>
  <c r="AM319" i="70" s="1"/>
  <c r="AE319" i="70"/>
  <c r="AD319" i="70"/>
  <c r="U319" i="70"/>
  <c r="T319" i="70"/>
  <c r="M319" i="70"/>
  <c r="L319" i="70"/>
  <c r="BE318" i="70"/>
  <c r="BD318" i="70"/>
  <c r="AW318" i="70"/>
  <c r="AV318" i="70"/>
  <c r="AL318" i="70"/>
  <c r="AM318" i="70" s="1"/>
  <c r="AD318" i="70"/>
  <c r="AE318" i="70" s="1"/>
  <c r="U318" i="70"/>
  <c r="T318" i="70"/>
  <c r="M318" i="70"/>
  <c r="L318" i="70"/>
  <c r="BD317" i="70"/>
  <c r="BE317" i="70" s="1"/>
  <c r="AW317" i="70"/>
  <c r="AV317" i="70"/>
  <c r="AL317" i="70"/>
  <c r="AM317" i="70" s="1"/>
  <c r="AE317" i="70"/>
  <c r="AD317" i="70"/>
  <c r="U317" i="70"/>
  <c r="T317" i="70"/>
  <c r="M317" i="70"/>
  <c r="L317" i="70"/>
  <c r="BE316" i="70"/>
  <c r="BD316" i="70"/>
  <c r="AW316" i="70"/>
  <c r="AV316" i="70"/>
  <c r="AL316" i="70"/>
  <c r="AM316" i="70" s="1"/>
  <c r="AE316" i="70"/>
  <c r="AD316" i="70"/>
  <c r="T316" i="70"/>
  <c r="U316" i="70" s="1"/>
  <c r="M316" i="70"/>
  <c r="L316" i="70"/>
  <c r="BE315" i="70"/>
  <c r="BD315" i="70"/>
  <c r="AV315" i="70"/>
  <c r="AW315" i="70" s="1"/>
  <c r="AL315" i="70"/>
  <c r="AM315" i="70" s="1"/>
  <c r="AE315" i="70"/>
  <c r="AD315" i="70"/>
  <c r="U315" i="70"/>
  <c r="T315" i="70"/>
  <c r="M315" i="70"/>
  <c r="L315" i="70"/>
  <c r="BE314" i="70"/>
  <c r="BD314" i="70"/>
  <c r="AW314" i="70"/>
  <c r="AV314" i="70"/>
  <c r="AL314" i="70"/>
  <c r="AM314" i="70" s="1"/>
  <c r="AD314" i="70"/>
  <c r="AE314" i="70" s="1"/>
  <c r="U314" i="70"/>
  <c r="T314" i="70"/>
  <c r="L314" i="70"/>
  <c r="M314" i="70" s="1"/>
  <c r="BD313" i="70"/>
  <c r="BE313" i="70" s="1"/>
  <c r="AV313" i="70"/>
  <c r="AW313" i="70" s="1"/>
  <c r="AL313" i="70"/>
  <c r="AM313" i="70" s="1"/>
  <c r="AE313" i="70"/>
  <c r="AD313" i="70"/>
  <c r="U313" i="70"/>
  <c r="T313" i="70"/>
  <c r="M313" i="70"/>
  <c r="L313" i="70"/>
  <c r="BE312" i="70"/>
  <c r="BD312" i="70"/>
  <c r="AW312" i="70"/>
  <c r="AV312" i="70"/>
  <c r="AL312" i="70"/>
  <c r="AM312" i="70" s="1"/>
  <c r="AD312" i="70"/>
  <c r="AE312" i="70" s="1"/>
  <c r="T312" i="70"/>
  <c r="U312" i="70" s="1"/>
  <c r="M312" i="70"/>
  <c r="L312" i="70"/>
  <c r="BD311" i="70"/>
  <c r="BE311" i="70" s="1"/>
  <c r="AV311" i="70"/>
  <c r="AW311" i="70" s="1"/>
  <c r="AL311" i="70"/>
  <c r="AM311" i="70" s="1"/>
  <c r="AE311" i="70"/>
  <c r="AD311" i="70"/>
  <c r="U311" i="70"/>
  <c r="T311" i="70"/>
  <c r="L311" i="70"/>
  <c r="M311" i="70" s="1"/>
  <c r="BE310" i="70"/>
  <c r="BD310" i="70"/>
  <c r="AV310" i="70"/>
  <c r="AW310" i="70" s="1"/>
  <c r="AL310" i="70"/>
  <c r="AM310" i="70" s="1"/>
  <c r="AE310" i="70"/>
  <c r="AD310" i="70"/>
  <c r="T310" i="70"/>
  <c r="U310" i="70" s="1"/>
  <c r="L310" i="70"/>
  <c r="M310" i="70" s="1"/>
  <c r="BE309" i="70"/>
  <c r="BD309" i="70"/>
  <c r="AV309" i="70"/>
  <c r="AW309" i="70" s="1"/>
  <c r="AL309" i="70"/>
  <c r="AM309" i="70" s="1"/>
  <c r="AE309" i="70"/>
  <c r="AD309" i="70"/>
  <c r="U309" i="70"/>
  <c r="T309" i="70"/>
  <c r="M309" i="70"/>
  <c r="L309" i="70"/>
  <c r="BE308" i="70"/>
  <c r="BD308" i="70"/>
  <c r="AW308" i="70"/>
  <c r="AV308" i="70"/>
  <c r="AL308" i="70"/>
  <c r="AM308" i="70" s="1"/>
  <c r="AE308" i="70"/>
  <c r="AD308" i="70"/>
  <c r="T308" i="70"/>
  <c r="U308" i="70" s="1"/>
  <c r="L308" i="70"/>
  <c r="M308" i="70" s="1"/>
  <c r="BD307" i="70"/>
  <c r="BE307" i="70" s="1"/>
  <c r="AW307" i="70"/>
  <c r="AV307" i="70"/>
  <c r="AL307" i="70"/>
  <c r="AM307" i="70" s="1"/>
  <c r="AE307" i="70"/>
  <c r="AD307" i="70"/>
  <c r="U307" i="70"/>
  <c r="T307" i="70"/>
  <c r="M307" i="70"/>
  <c r="L307" i="70"/>
  <c r="BE306" i="70"/>
  <c r="BD306" i="70"/>
  <c r="AW306" i="70"/>
  <c r="AV306" i="70"/>
  <c r="AL306" i="70"/>
  <c r="AM306" i="70" s="1"/>
  <c r="AD306" i="70"/>
  <c r="AE306" i="70" s="1"/>
  <c r="U306" i="70"/>
  <c r="T306" i="70"/>
  <c r="M306" i="70"/>
  <c r="L306" i="70"/>
  <c r="BD305" i="70"/>
  <c r="BE305" i="70" s="1"/>
  <c r="AV305" i="70"/>
  <c r="AW305" i="70" s="1"/>
  <c r="AL305" i="70"/>
  <c r="AM305" i="70" s="1"/>
  <c r="AE305" i="70"/>
  <c r="AD305" i="70"/>
  <c r="T305" i="70"/>
  <c r="U305" i="70" s="1"/>
  <c r="L305" i="70"/>
  <c r="M305" i="70" s="1"/>
  <c r="BE304" i="70"/>
  <c r="BD304" i="70"/>
  <c r="AW304" i="70"/>
  <c r="AV304" i="70"/>
  <c r="AL304" i="70"/>
  <c r="AM304" i="70" s="1"/>
  <c r="AE304" i="70"/>
  <c r="AD304" i="70"/>
  <c r="T304" i="70"/>
  <c r="U304" i="70" s="1"/>
  <c r="L304" i="70"/>
  <c r="M304" i="70" s="1"/>
  <c r="BD303" i="70"/>
  <c r="BE303" i="70" s="1"/>
  <c r="AV303" i="70"/>
  <c r="AW303" i="70" s="1"/>
  <c r="AL303" i="70"/>
  <c r="AM303" i="70" s="1"/>
  <c r="AE303" i="70"/>
  <c r="AD303" i="70"/>
  <c r="T303" i="70"/>
  <c r="U303" i="70" s="1"/>
  <c r="L303" i="70"/>
  <c r="M303" i="70" s="1"/>
  <c r="BE302" i="70"/>
  <c r="BD302" i="70"/>
  <c r="AV302" i="70"/>
  <c r="AW302" i="70" s="1"/>
  <c r="AL302" i="70"/>
  <c r="AM302" i="70" s="1"/>
  <c r="AE302" i="70"/>
  <c r="AD302" i="70"/>
  <c r="T302" i="70"/>
  <c r="U302" i="70" s="1"/>
  <c r="M302" i="70"/>
  <c r="L302" i="70"/>
  <c r="BD301" i="70"/>
  <c r="BE301" i="70" s="1"/>
  <c r="AV301" i="70"/>
  <c r="AW301" i="70" s="1"/>
  <c r="AL301" i="70"/>
  <c r="AM301" i="70" s="1"/>
  <c r="AE301" i="70"/>
  <c r="AD301" i="70"/>
  <c r="T301" i="70"/>
  <c r="U301" i="70" s="1"/>
  <c r="M301" i="70"/>
  <c r="L301" i="70"/>
  <c r="BE300" i="70"/>
  <c r="BD300" i="70"/>
  <c r="AV300" i="70"/>
  <c r="AW300" i="70" s="1"/>
  <c r="AL300" i="70"/>
  <c r="AM300" i="70" s="1"/>
  <c r="AE300" i="70"/>
  <c r="AD300" i="70"/>
  <c r="T300" i="70"/>
  <c r="U300" i="70" s="1"/>
  <c r="L300" i="70"/>
  <c r="M300" i="70" s="1"/>
  <c r="BD299" i="70"/>
  <c r="BE299" i="70" s="1"/>
  <c r="AV299" i="70"/>
  <c r="AW299" i="70" s="1"/>
  <c r="AL299" i="70"/>
  <c r="AM299" i="70" s="1"/>
  <c r="AE299" i="70"/>
  <c r="AD299" i="70"/>
  <c r="T299" i="70"/>
  <c r="U299" i="70" s="1"/>
  <c r="M299" i="70"/>
  <c r="L299" i="70"/>
  <c r="BE298" i="70"/>
  <c r="BD298" i="70"/>
  <c r="AV298" i="70"/>
  <c r="AW298" i="70" s="1"/>
  <c r="AL298" i="70"/>
  <c r="AM298" i="70" s="1"/>
  <c r="AE298" i="70"/>
  <c r="AD298" i="70"/>
  <c r="T298" i="70"/>
  <c r="U298" i="70" s="1"/>
  <c r="L298" i="70"/>
  <c r="M298" i="70" s="1"/>
  <c r="BD297" i="70"/>
  <c r="BE297" i="70" s="1"/>
  <c r="AV297" i="70"/>
  <c r="AW297" i="70" s="1"/>
  <c r="AL297" i="70"/>
  <c r="AM297" i="70" s="1"/>
  <c r="AE297" i="70"/>
  <c r="AD297" i="70"/>
  <c r="T297" i="70"/>
  <c r="U297" i="70" s="1"/>
  <c r="M297" i="70"/>
  <c r="L297" i="70"/>
  <c r="BE296" i="70"/>
  <c r="BD296" i="70"/>
  <c r="AV296" i="70"/>
  <c r="AW296" i="70" s="1"/>
  <c r="AL296" i="70"/>
  <c r="AM296" i="70" s="1"/>
  <c r="AE296" i="70"/>
  <c r="AD296" i="70"/>
  <c r="T296" i="70"/>
  <c r="U296" i="70" s="1"/>
  <c r="L296" i="70"/>
  <c r="M296" i="70" s="1"/>
  <c r="BD295" i="70"/>
  <c r="BE295" i="70" s="1"/>
  <c r="AV295" i="70"/>
  <c r="AW295" i="70" s="1"/>
  <c r="AL295" i="70"/>
  <c r="AM295" i="70" s="1"/>
  <c r="AE295" i="70"/>
  <c r="AD295" i="70"/>
  <c r="T295" i="70"/>
  <c r="U295" i="70" s="1"/>
  <c r="L295" i="70"/>
  <c r="M295" i="70" s="1"/>
  <c r="BE294" i="70"/>
  <c r="BD294" i="70"/>
  <c r="AV294" i="70"/>
  <c r="AW294" i="70" s="1"/>
  <c r="AL294" i="70"/>
  <c r="AM294" i="70" s="1"/>
  <c r="AE294" i="70"/>
  <c r="AD294" i="70"/>
  <c r="T294" i="70"/>
  <c r="U294" i="70" s="1"/>
  <c r="L294" i="70"/>
  <c r="M294" i="70" s="1"/>
  <c r="BD293" i="70"/>
  <c r="BE293" i="70" s="1"/>
  <c r="AV293" i="70"/>
  <c r="AW293" i="70" s="1"/>
  <c r="AL293" i="70"/>
  <c r="AM293" i="70" s="1"/>
  <c r="AE293" i="70"/>
  <c r="AD293" i="70"/>
  <c r="T293" i="70"/>
  <c r="U293" i="70" s="1"/>
  <c r="M293" i="70"/>
  <c r="L293" i="70"/>
  <c r="BE292" i="70"/>
  <c r="BD292" i="70"/>
  <c r="AV292" i="70"/>
  <c r="AW292" i="70" s="1"/>
  <c r="AL292" i="70"/>
  <c r="AM292" i="70" s="1"/>
  <c r="AD292" i="70"/>
  <c r="AE292" i="70" s="1"/>
  <c r="T292" i="70"/>
  <c r="U292" i="70" s="1"/>
  <c r="L292" i="70"/>
  <c r="M292" i="70" s="1"/>
  <c r="BD291" i="70"/>
  <c r="BE291" i="70" s="1"/>
  <c r="AV291" i="70"/>
  <c r="AW291" i="70" s="1"/>
  <c r="AL291" i="70"/>
  <c r="AM291" i="70" s="1"/>
  <c r="AD291" i="70"/>
  <c r="AE291" i="70" s="1"/>
  <c r="T291" i="70"/>
  <c r="U291" i="70" s="1"/>
  <c r="L291" i="70"/>
  <c r="M291" i="70" s="1"/>
  <c r="BE290" i="70"/>
  <c r="BD290" i="70"/>
  <c r="AV290" i="70"/>
  <c r="AW290" i="70" s="1"/>
  <c r="AL290" i="70"/>
  <c r="AM290" i="70" s="1"/>
  <c r="AE290" i="70"/>
  <c r="AD290" i="70"/>
  <c r="T290" i="70"/>
  <c r="U290" i="70" s="1"/>
  <c r="L290" i="70"/>
  <c r="M290" i="70" s="1"/>
  <c r="BD289" i="70"/>
  <c r="BE289" i="70" s="1"/>
  <c r="AV289" i="70"/>
  <c r="AW289" i="70" s="1"/>
  <c r="AL289" i="70"/>
  <c r="AM289" i="70" s="1"/>
  <c r="AD289" i="70"/>
  <c r="AE289" i="70" s="1"/>
  <c r="T289" i="70"/>
  <c r="U289" i="70" s="1"/>
  <c r="M289" i="70"/>
  <c r="L289" i="70"/>
  <c r="BE288" i="70"/>
  <c r="BD288" i="70"/>
  <c r="AV288" i="70"/>
  <c r="AW288" i="70" s="1"/>
  <c r="AL288" i="70"/>
  <c r="AM288" i="70" s="1"/>
  <c r="AE288" i="70"/>
  <c r="AD288" i="70"/>
  <c r="T288" i="70"/>
  <c r="U288" i="70" s="1"/>
  <c r="L288" i="70"/>
  <c r="M288" i="70" s="1"/>
  <c r="BD287" i="70"/>
  <c r="BE287" i="70" s="1"/>
  <c r="AV287" i="70"/>
  <c r="AW287" i="70" s="1"/>
  <c r="AL287" i="70"/>
  <c r="AM287" i="70" s="1"/>
  <c r="AD287" i="70"/>
  <c r="AE287" i="70" s="1"/>
  <c r="T287" i="70"/>
  <c r="U287" i="70" s="1"/>
  <c r="L287" i="70"/>
  <c r="M287" i="70" s="1"/>
  <c r="BE286" i="70"/>
  <c r="BD286" i="70"/>
  <c r="AV286" i="70"/>
  <c r="AW286" i="70" s="1"/>
  <c r="AL286" i="70"/>
  <c r="AM286" i="70" s="1"/>
  <c r="AE286" i="70"/>
  <c r="AD286" i="70"/>
  <c r="T286" i="70"/>
  <c r="U286" i="70" s="1"/>
  <c r="L286" i="70"/>
  <c r="M286" i="70" s="1"/>
  <c r="BD285" i="70"/>
  <c r="BE285" i="70" s="1"/>
  <c r="AV285" i="70"/>
  <c r="AW285" i="70" s="1"/>
  <c r="AL285" i="70"/>
  <c r="AM285" i="70" s="1"/>
  <c r="AD285" i="70"/>
  <c r="AE285" i="70" s="1"/>
  <c r="T285" i="70"/>
  <c r="U285" i="70" s="1"/>
  <c r="M285" i="70"/>
  <c r="L285" i="70"/>
  <c r="BE284" i="70"/>
  <c r="BD284" i="70"/>
  <c r="AV284" i="70"/>
  <c r="AW284" i="70" s="1"/>
  <c r="AL284" i="70"/>
  <c r="AM284" i="70" s="1"/>
  <c r="AD284" i="70"/>
  <c r="AE284" i="70" s="1"/>
  <c r="T284" i="70"/>
  <c r="U284" i="70" s="1"/>
  <c r="L284" i="70"/>
  <c r="M284" i="70" s="1"/>
  <c r="BD283" i="70"/>
  <c r="BE283" i="70" s="1"/>
  <c r="AV283" i="70"/>
  <c r="AW283" i="70" s="1"/>
  <c r="AL283" i="70"/>
  <c r="AM283" i="70" s="1"/>
  <c r="AD283" i="70"/>
  <c r="AE283" i="70" s="1"/>
  <c r="T283" i="70"/>
  <c r="U283" i="70" s="1"/>
  <c r="L283" i="70"/>
  <c r="M283" i="70" s="1"/>
  <c r="BE282" i="70"/>
  <c r="BD282" i="70"/>
  <c r="AV282" i="70"/>
  <c r="AW282" i="70" s="1"/>
  <c r="AL282" i="70"/>
  <c r="AM282" i="70" s="1"/>
  <c r="AE282" i="70"/>
  <c r="AD282" i="70"/>
  <c r="T282" i="70"/>
  <c r="U282" i="70" s="1"/>
  <c r="L282" i="70"/>
  <c r="M282" i="70" s="1"/>
  <c r="BD281" i="70"/>
  <c r="BE281" i="70" s="1"/>
  <c r="AV281" i="70"/>
  <c r="AW281" i="70" s="1"/>
  <c r="AL281" i="70"/>
  <c r="AM281" i="70" s="1"/>
  <c r="AD281" i="70"/>
  <c r="AE281" i="70" s="1"/>
  <c r="T281" i="70"/>
  <c r="U281" i="70" s="1"/>
  <c r="M281" i="70"/>
  <c r="L281" i="70"/>
  <c r="BE280" i="70"/>
  <c r="BD280" i="70"/>
  <c r="AV280" i="70"/>
  <c r="AW280" i="70" s="1"/>
  <c r="AL280" i="70"/>
  <c r="AM280" i="70" s="1"/>
  <c r="AE280" i="70"/>
  <c r="AD280" i="70"/>
  <c r="T280" i="70"/>
  <c r="U280" i="70" s="1"/>
  <c r="L280" i="70"/>
  <c r="M280" i="70" s="1"/>
  <c r="BD279" i="70"/>
  <c r="BE279" i="70" s="1"/>
  <c r="AV279" i="70"/>
  <c r="AW279" i="70" s="1"/>
  <c r="AL279" i="70"/>
  <c r="AM279" i="70" s="1"/>
  <c r="AD279" i="70"/>
  <c r="AE279" i="70" s="1"/>
  <c r="T279" i="70"/>
  <c r="U279" i="70" s="1"/>
  <c r="L279" i="70"/>
  <c r="M279" i="70" s="1"/>
  <c r="BE278" i="70"/>
  <c r="BD278" i="70"/>
  <c r="AV278" i="70"/>
  <c r="AW278" i="70" s="1"/>
  <c r="AL278" i="70"/>
  <c r="AM278" i="70" s="1"/>
  <c r="AE278" i="70"/>
  <c r="AD278" i="70"/>
  <c r="T278" i="70"/>
  <c r="U278" i="70" s="1"/>
  <c r="L278" i="70"/>
  <c r="M278" i="70" s="1"/>
  <c r="BD277" i="70"/>
  <c r="BE277" i="70" s="1"/>
  <c r="AV277" i="70"/>
  <c r="AW277" i="70" s="1"/>
  <c r="AL277" i="70"/>
  <c r="AM277" i="70" s="1"/>
  <c r="AD277" i="70"/>
  <c r="AE277" i="70" s="1"/>
  <c r="T277" i="70"/>
  <c r="U277" i="70" s="1"/>
  <c r="M277" i="70"/>
  <c r="L277" i="70"/>
  <c r="BE276" i="70"/>
  <c r="BD276" i="70"/>
  <c r="AV276" i="70"/>
  <c r="AW276" i="70" s="1"/>
  <c r="AL276" i="70"/>
  <c r="AM276" i="70" s="1"/>
  <c r="AD276" i="70"/>
  <c r="AE276" i="70" s="1"/>
  <c r="T276" i="70"/>
  <c r="U276" i="70" s="1"/>
  <c r="L276" i="70"/>
  <c r="M276" i="70" s="1"/>
  <c r="BD275" i="70"/>
  <c r="BE275" i="70" s="1"/>
  <c r="AV275" i="70"/>
  <c r="AW275" i="70" s="1"/>
  <c r="AL275" i="70"/>
  <c r="AM275" i="70" s="1"/>
  <c r="AD275" i="70"/>
  <c r="AE275" i="70" s="1"/>
  <c r="T275" i="70"/>
  <c r="U275" i="70" s="1"/>
  <c r="L275" i="70"/>
  <c r="M275" i="70" s="1"/>
  <c r="BE274" i="70"/>
  <c r="BD274" i="70"/>
  <c r="AV274" i="70"/>
  <c r="AW274" i="70" s="1"/>
  <c r="AL274" i="70"/>
  <c r="AM274" i="70" s="1"/>
  <c r="AE274" i="70"/>
  <c r="AD274" i="70"/>
  <c r="T274" i="70"/>
  <c r="U274" i="70" s="1"/>
  <c r="L274" i="70"/>
  <c r="M274" i="70" s="1"/>
  <c r="BD273" i="70"/>
  <c r="BE273" i="70" s="1"/>
  <c r="AV273" i="70"/>
  <c r="AW273" i="70" s="1"/>
  <c r="AL273" i="70"/>
  <c r="AM273" i="70" s="1"/>
  <c r="AD273" i="70"/>
  <c r="AE273" i="70" s="1"/>
  <c r="T273" i="70"/>
  <c r="U273" i="70" s="1"/>
  <c r="M273" i="70"/>
  <c r="L273" i="70"/>
  <c r="BE272" i="70"/>
  <c r="BD272" i="70"/>
  <c r="AV272" i="70"/>
  <c r="AW272" i="70" s="1"/>
  <c r="AL272" i="70"/>
  <c r="AM272" i="70" s="1"/>
  <c r="AE272" i="70"/>
  <c r="AD272" i="70"/>
  <c r="T272" i="70"/>
  <c r="U272" i="70" s="1"/>
  <c r="L272" i="70"/>
  <c r="M272" i="70" s="1"/>
  <c r="BD271" i="70"/>
  <c r="BE271" i="70" s="1"/>
  <c r="AV271" i="70"/>
  <c r="AW271" i="70" s="1"/>
  <c r="AL271" i="70"/>
  <c r="AM271" i="70" s="1"/>
  <c r="AD271" i="70"/>
  <c r="AE271" i="70" s="1"/>
  <c r="T271" i="70"/>
  <c r="U271" i="70" s="1"/>
  <c r="L271" i="70"/>
  <c r="M271" i="70" s="1"/>
  <c r="BE270" i="70"/>
  <c r="BD270" i="70"/>
  <c r="AV270" i="70"/>
  <c r="AW270" i="70" s="1"/>
  <c r="AL270" i="70"/>
  <c r="AM270" i="70" s="1"/>
  <c r="AE270" i="70"/>
  <c r="AD270" i="70"/>
  <c r="T270" i="70"/>
  <c r="U270" i="70" s="1"/>
  <c r="L270" i="70"/>
  <c r="M270" i="70" s="1"/>
  <c r="BD269" i="70"/>
  <c r="BE269" i="70" s="1"/>
  <c r="AV269" i="70"/>
  <c r="AW269" i="70" s="1"/>
  <c r="AL269" i="70"/>
  <c r="AM269" i="70" s="1"/>
  <c r="AD269" i="70"/>
  <c r="AE269" i="70" s="1"/>
  <c r="T269" i="70"/>
  <c r="U269" i="70" s="1"/>
  <c r="M269" i="70"/>
  <c r="L269" i="70"/>
  <c r="BE268" i="70"/>
  <c r="BD268" i="70"/>
  <c r="AV268" i="70"/>
  <c r="AW268" i="70" s="1"/>
  <c r="AL268" i="70"/>
  <c r="AM268" i="70" s="1"/>
  <c r="AD268" i="70"/>
  <c r="AE268" i="70" s="1"/>
  <c r="T268" i="70"/>
  <c r="U268" i="70" s="1"/>
  <c r="L268" i="70"/>
  <c r="M268" i="70" s="1"/>
  <c r="BD267" i="70"/>
  <c r="BE267" i="70" s="1"/>
  <c r="AV267" i="70"/>
  <c r="AW267" i="70" s="1"/>
  <c r="AL267" i="70"/>
  <c r="AM267" i="70" s="1"/>
  <c r="AD267" i="70"/>
  <c r="AE267" i="70" s="1"/>
  <c r="T267" i="70"/>
  <c r="U267" i="70" s="1"/>
  <c r="L267" i="70"/>
  <c r="M267" i="70" s="1"/>
  <c r="BE266" i="70"/>
  <c r="BD266" i="70"/>
  <c r="AV266" i="70"/>
  <c r="AW266" i="70" s="1"/>
  <c r="AL266" i="70"/>
  <c r="AM266" i="70" s="1"/>
  <c r="AE266" i="70"/>
  <c r="AD266" i="70"/>
  <c r="T266" i="70"/>
  <c r="U266" i="70" s="1"/>
  <c r="L266" i="70"/>
  <c r="M266" i="70" s="1"/>
  <c r="BD265" i="70"/>
  <c r="BE265" i="70" s="1"/>
  <c r="AV265" i="70"/>
  <c r="AW265" i="70" s="1"/>
  <c r="AL265" i="70"/>
  <c r="AM265" i="70" s="1"/>
  <c r="AD265" i="70"/>
  <c r="AE265" i="70" s="1"/>
  <c r="T265" i="70"/>
  <c r="U265" i="70" s="1"/>
  <c r="M265" i="70"/>
  <c r="L265" i="70"/>
  <c r="BE264" i="70"/>
  <c r="BD264" i="70"/>
  <c r="AV264" i="70"/>
  <c r="AW264" i="70" s="1"/>
  <c r="AL264" i="70"/>
  <c r="AM264" i="70" s="1"/>
  <c r="AE264" i="70"/>
  <c r="AD264" i="70"/>
  <c r="T264" i="70"/>
  <c r="U264" i="70" s="1"/>
  <c r="L264" i="70"/>
  <c r="M264" i="70" s="1"/>
  <c r="BD263" i="70"/>
  <c r="BE263" i="70" s="1"/>
  <c r="AV263" i="70"/>
  <c r="AW263" i="70" s="1"/>
  <c r="AL263" i="70"/>
  <c r="AM263" i="70" s="1"/>
  <c r="AD263" i="70"/>
  <c r="AE263" i="70" s="1"/>
  <c r="T263" i="70"/>
  <c r="U263" i="70" s="1"/>
  <c r="L263" i="70"/>
  <c r="M263" i="70" s="1"/>
  <c r="BE262" i="70"/>
  <c r="BD262" i="70"/>
  <c r="AV262" i="70"/>
  <c r="AW262" i="70" s="1"/>
  <c r="AL262" i="70"/>
  <c r="AM262" i="70" s="1"/>
  <c r="AE262" i="70"/>
  <c r="AD262" i="70"/>
  <c r="T262" i="70"/>
  <c r="U262" i="70" s="1"/>
  <c r="L262" i="70"/>
  <c r="M262" i="70" s="1"/>
  <c r="BD261" i="70"/>
  <c r="BE261" i="70" s="1"/>
  <c r="AV261" i="70"/>
  <c r="AW261" i="70" s="1"/>
  <c r="AL261" i="70"/>
  <c r="AM261" i="70" s="1"/>
  <c r="AD261" i="70"/>
  <c r="AE261" i="70" s="1"/>
  <c r="T261" i="70"/>
  <c r="U261" i="70" s="1"/>
  <c r="M261" i="70"/>
  <c r="L261" i="70"/>
  <c r="BE260" i="70"/>
  <c r="BD260" i="70"/>
  <c r="AV260" i="70"/>
  <c r="AW260" i="70" s="1"/>
  <c r="AL260" i="70"/>
  <c r="AM260" i="70" s="1"/>
  <c r="AD260" i="70"/>
  <c r="AE260" i="70" s="1"/>
  <c r="T260" i="70"/>
  <c r="U260" i="70" s="1"/>
  <c r="L260" i="70"/>
  <c r="M260" i="70" s="1"/>
  <c r="BD259" i="70"/>
  <c r="BE259" i="70" s="1"/>
  <c r="AV259" i="70"/>
  <c r="AW259" i="70" s="1"/>
  <c r="AL259" i="70"/>
  <c r="AM259" i="70" s="1"/>
  <c r="AD259" i="70"/>
  <c r="AE259" i="70" s="1"/>
  <c r="T259" i="70"/>
  <c r="U259" i="70" s="1"/>
  <c r="L259" i="70"/>
  <c r="M259" i="70" s="1"/>
  <c r="BE258" i="70"/>
  <c r="BD258" i="70"/>
  <c r="AV258" i="70"/>
  <c r="AW258" i="70" s="1"/>
  <c r="AL258" i="70"/>
  <c r="AM258" i="70" s="1"/>
  <c r="AE258" i="70"/>
  <c r="AD258" i="70"/>
  <c r="T258" i="70"/>
  <c r="U258" i="70" s="1"/>
  <c r="L258" i="70"/>
  <c r="M258" i="70" s="1"/>
  <c r="BD257" i="70"/>
  <c r="BE257" i="70" s="1"/>
  <c r="AV257" i="70"/>
  <c r="AW257" i="70" s="1"/>
  <c r="AL257" i="70"/>
  <c r="AM257" i="70" s="1"/>
  <c r="AD257" i="70"/>
  <c r="AE257" i="70" s="1"/>
  <c r="T257" i="70"/>
  <c r="U257" i="70" s="1"/>
  <c r="M257" i="70"/>
  <c r="L257" i="70"/>
  <c r="BE256" i="70"/>
  <c r="BD256" i="70"/>
  <c r="AV256" i="70"/>
  <c r="AW256" i="70" s="1"/>
  <c r="AL256" i="70"/>
  <c r="AM256" i="70" s="1"/>
  <c r="AE256" i="70"/>
  <c r="AD256" i="70"/>
  <c r="T256" i="70"/>
  <c r="U256" i="70" s="1"/>
  <c r="L256" i="70"/>
  <c r="M256" i="70" s="1"/>
  <c r="BD255" i="70"/>
  <c r="BE255" i="70" s="1"/>
  <c r="AV255" i="70"/>
  <c r="AW255" i="70" s="1"/>
  <c r="AL255" i="70"/>
  <c r="AM255" i="70" s="1"/>
  <c r="AD255" i="70"/>
  <c r="AE255" i="70" s="1"/>
  <c r="T255" i="70"/>
  <c r="U255" i="70" s="1"/>
  <c r="L255" i="70"/>
  <c r="M255" i="70" s="1"/>
  <c r="BE254" i="70"/>
  <c r="BD254" i="70"/>
  <c r="AV254" i="70"/>
  <c r="AW254" i="70" s="1"/>
  <c r="AL254" i="70"/>
  <c r="AM254" i="70" s="1"/>
  <c r="AE254" i="70"/>
  <c r="AD254" i="70"/>
  <c r="T254" i="70"/>
  <c r="U254" i="70" s="1"/>
  <c r="L254" i="70"/>
  <c r="M254" i="70" s="1"/>
  <c r="BD253" i="70"/>
  <c r="BE253" i="70" s="1"/>
  <c r="AV253" i="70"/>
  <c r="AW253" i="70" s="1"/>
  <c r="AL253" i="70"/>
  <c r="AM253" i="70" s="1"/>
  <c r="AD253" i="70"/>
  <c r="AE253" i="70" s="1"/>
  <c r="T253" i="70"/>
  <c r="U253" i="70" s="1"/>
  <c r="M253" i="70"/>
  <c r="L253" i="70"/>
  <c r="BE252" i="70"/>
  <c r="BD252" i="70"/>
  <c r="AV252" i="70"/>
  <c r="AW252" i="70" s="1"/>
  <c r="AL252" i="70"/>
  <c r="AM252" i="70" s="1"/>
  <c r="AD252" i="70"/>
  <c r="AE252" i="70" s="1"/>
  <c r="T252" i="70"/>
  <c r="U252" i="70" s="1"/>
  <c r="L252" i="70"/>
  <c r="M252" i="70" s="1"/>
  <c r="BD251" i="70"/>
  <c r="BE251" i="70" s="1"/>
  <c r="AV251" i="70"/>
  <c r="AW251" i="70" s="1"/>
  <c r="AL251" i="70"/>
  <c r="AM251" i="70" s="1"/>
  <c r="AD251" i="70"/>
  <c r="AE251" i="70" s="1"/>
  <c r="T251" i="70"/>
  <c r="U251" i="70" s="1"/>
  <c r="L251" i="70"/>
  <c r="M251" i="70" s="1"/>
  <c r="BE250" i="70"/>
  <c r="BD250" i="70"/>
  <c r="AV250" i="70"/>
  <c r="AW250" i="70" s="1"/>
  <c r="AL250" i="70"/>
  <c r="AM250" i="70" s="1"/>
  <c r="AE250" i="70"/>
  <c r="AD250" i="70"/>
  <c r="T250" i="70"/>
  <c r="U250" i="70" s="1"/>
  <c r="L250" i="70"/>
  <c r="M250" i="70" s="1"/>
  <c r="BD249" i="70"/>
  <c r="BE249" i="70" s="1"/>
  <c r="AV249" i="70"/>
  <c r="AW249" i="70" s="1"/>
  <c r="AM249" i="70"/>
  <c r="AL249" i="70"/>
  <c r="AE249" i="70"/>
  <c r="AD249" i="70"/>
  <c r="T249" i="70"/>
  <c r="U249" i="70" s="1"/>
  <c r="L249" i="70"/>
  <c r="M249" i="70" s="1"/>
  <c r="BD248" i="70"/>
  <c r="BE248" i="70" s="1"/>
  <c r="AV248" i="70"/>
  <c r="AW248" i="70" s="1"/>
  <c r="AL248" i="70"/>
  <c r="AM248" i="70" s="1"/>
  <c r="AE248" i="70"/>
  <c r="AD248" i="70"/>
  <c r="T248" i="70"/>
  <c r="U248" i="70" s="1"/>
  <c r="L248" i="70"/>
  <c r="M248" i="70" s="1"/>
  <c r="BD247" i="70"/>
  <c r="BE247" i="70" s="1"/>
  <c r="AV247" i="70"/>
  <c r="AW247" i="70" s="1"/>
  <c r="AM247" i="70"/>
  <c r="AL247" i="70"/>
  <c r="AD247" i="70"/>
  <c r="AE247" i="70" s="1"/>
  <c r="T247" i="70"/>
  <c r="U247" i="70" s="1"/>
  <c r="L247" i="70"/>
  <c r="M247" i="70" s="1"/>
  <c r="BD246" i="70"/>
  <c r="BE246" i="70" s="1"/>
  <c r="AV246" i="70"/>
  <c r="AW246" i="70" s="1"/>
  <c r="AM246" i="70"/>
  <c r="AL246" i="70"/>
  <c r="AE246" i="70"/>
  <c r="AD246" i="70"/>
  <c r="T246" i="70"/>
  <c r="U246" i="70" s="1"/>
  <c r="L246" i="70"/>
  <c r="M246" i="70" s="1"/>
  <c r="BD245" i="70"/>
  <c r="BE245" i="70" s="1"/>
  <c r="AV245" i="70"/>
  <c r="AW245" i="70" s="1"/>
  <c r="AM245" i="70"/>
  <c r="AL245" i="70"/>
  <c r="AE245" i="70"/>
  <c r="AD245" i="70"/>
  <c r="T245" i="70"/>
  <c r="U245" i="70" s="1"/>
  <c r="L245" i="70"/>
  <c r="M245" i="70" s="1"/>
  <c r="BD244" i="70"/>
  <c r="BE244" i="70" s="1"/>
  <c r="AV244" i="70"/>
  <c r="AW244" i="70" s="1"/>
  <c r="AM244" i="70"/>
  <c r="AL244" i="70"/>
  <c r="AE244" i="70"/>
  <c r="AD244" i="70"/>
  <c r="T244" i="70"/>
  <c r="U244" i="70" s="1"/>
  <c r="L244" i="70"/>
  <c r="M244" i="70" s="1"/>
  <c r="BD243" i="70"/>
  <c r="BE243" i="70" s="1"/>
  <c r="AV243" i="70"/>
  <c r="AW243" i="70" s="1"/>
  <c r="AM243" i="70"/>
  <c r="AL243" i="70"/>
  <c r="AE243" i="70"/>
  <c r="AD243" i="70"/>
  <c r="T243" i="70"/>
  <c r="U243" i="70" s="1"/>
  <c r="L243" i="70"/>
  <c r="M243" i="70" s="1"/>
  <c r="BD242" i="70"/>
  <c r="BE242" i="70" s="1"/>
  <c r="AV242" i="70"/>
  <c r="AW242" i="70" s="1"/>
  <c r="AL242" i="70"/>
  <c r="AM242" i="70" s="1"/>
  <c r="AE242" i="70"/>
  <c r="AD242" i="70"/>
  <c r="T242" i="70"/>
  <c r="U242" i="70" s="1"/>
  <c r="L242" i="70"/>
  <c r="M242" i="70" s="1"/>
  <c r="BD241" i="70"/>
  <c r="BE241" i="70" s="1"/>
  <c r="AV241" i="70"/>
  <c r="AW241" i="70" s="1"/>
  <c r="AM241" i="70"/>
  <c r="AL241" i="70"/>
  <c r="AD241" i="70"/>
  <c r="AE241" i="70" s="1"/>
  <c r="T241" i="70"/>
  <c r="U241" i="70" s="1"/>
  <c r="L241" i="70"/>
  <c r="M241" i="70" s="1"/>
  <c r="BD240" i="70"/>
  <c r="BE240" i="70" s="1"/>
  <c r="AV240" i="70"/>
  <c r="AW240" i="70" s="1"/>
  <c r="AM240" i="70"/>
  <c r="AL240" i="70"/>
  <c r="AE240" i="70"/>
  <c r="AD240" i="70"/>
  <c r="T240" i="70"/>
  <c r="U240" i="70" s="1"/>
  <c r="L240" i="70"/>
  <c r="M240" i="70" s="1"/>
  <c r="BD239" i="70"/>
  <c r="BE239" i="70" s="1"/>
  <c r="AV239" i="70"/>
  <c r="AW239" i="70" s="1"/>
  <c r="AM239" i="70"/>
  <c r="AL239" i="70"/>
  <c r="AE239" i="70"/>
  <c r="AD239" i="70"/>
  <c r="T239" i="70"/>
  <c r="U239" i="70" s="1"/>
  <c r="L239" i="70"/>
  <c r="M239" i="70" s="1"/>
  <c r="BD238" i="70"/>
  <c r="BE238" i="70" s="1"/>
  <c r="AV238" i="70"/>
  <c r="AW238" i="70" s="1"/>
  <c r="AM238" i="70"/>
  <c r="AL238" i="70"/>
  <c r="AE238" i="70"/>
  <c r="AD238" i="70"/>
  <c r="T238" i="70"/>
  <c r="U238" i="70" s="1"/>
  <c r="L238" i="70"/>
  <c r="M238" i="70" s="1"/>
  <c r="BD237" i="70"/>
  <c r="BE237" i="70" s="1"/>
  <c r="AV237" i="70"/>
  <c r="AW237" i="70" s="1"/>
  <c r="AM237" i="70"/>
  <c r="AL237" i="70"/>
  <c r="AE237" i="70"/>
  <c r="AD237" i="70"/>
  <c r="T237" i="70"/>
  <c r="U237" i="70" s="1"/>
  <c r="L237" i="70"/>
  <c r="M237" i="70" s="1"/>
  <c r="BD236" i="70"/>
  <c r="BE236" i="70" s="1"/>
  <c r="AV236" i="70"/>
  <c r="AW236" i="70" s="1"/>
  <c r="AL236" i="70"/>
  <c r="AM236" i="70" s="1"/>
  <c r="AE236" i="70"/>
  <c r="AD236" i="70"/>
  <c r="T236" i="70"/>
  <c r="U236" i="70" s="1"/>
  <c r="L236" i="70"/>
  <c r="M236" i="70" s="1"/>
  <c r="BD235" i="70"/>
  <c r="BE235" i="70" s="1"/>
  <c r="AV235" i="70"/>
  <c r="AW235" i="70" s="1"/>
  <c r="AM235" i="70"/>
  <c r="AL235" i="70"/>
  <c r="AD235" i="70"/>
  <c r="AE235" i="70" s="1"/>
  <c r="T235" i="70"/>
  <c r="U235" i="70" s="1"/>
  <c r="L235" i="70"/>
  <c r="M235" i="70" s="1"/>
  <c r="BD234" i="70"/>
  <c r="BE234" i="70" s="1"/>
  <c r="AV234" i="70"/>
  <c r="AW234" i="70" s="1"/>
  <c r="AM234" i="70"/>
  <c r="AL234" i="70"/>
  <c r="AE234" i="70"/>
  <c r="AD234" i="70"/>
  <c r="T234" i="70"/>
  <c r="U234" i="70" s="1"/>
  <c r="M234" i="70"/>
  <c r="L234" i="70"/>
  <c r="BD233" i="70"/>
  <c r="BE233" i="70" s="1"/>
  <c r="AV233" i="70"/>
  <c r="AW233" i="70" s="1"/>
  <c r="AM233" i="70"/>
  <c r="AL233" i="70"/>
  <c r="AE233" i="70"/>
  <c r="AD233" i="70"/>
  <c r="T233" i="70"/>
  <c r="U233" i="70" s="1"/>
  <c r="L233" i="70"/>
  <c r="M233" i="70" s="1"/>
  <c r="BD232" i="70"/>
  <c r="BE232" i="70" s="1"/>
  <c r="AV232" i="70"/>
  <c r="AW232" i="70" s="1"/>
  <c r="AL232" i="70"/>
  <c r="AM232" i="70" s="1"/>
  <c r="AD232" i="70"/>
  <c r="AE232" i="70" s="1"/>
  <c r="T232" i="70"/>
  <c r="U232" i="70" s="1"/>
  <c r="L232" i="70"/>
  <c r="M232" i="70" s="1"/>
  <c r="BE231" i="70"/>
  <c r="BD231" i="70"/>
  <c r="AV231" i="70"/>
  <c r="AW231" i="70" s="1"/>
  <c r="AL231" i="70"/>
  <c r="AM231" i="70" s="1"/>
  <c r="AD231" i="70"/>
  <c r="AE231" i="70" s="1"/>
  <c r="T231" i="70"/>
  <c r="U231" i="70" s="1"/>
  <c r="L231" i="70"/>
  <c r="M231" i="70" s="1"/>
  <c r="BE230" i="70"/>
  <c r="BD230" i="70"/>
  <c r="AV230" i="70"/>
  <c r="AW230" i="70" s="1"/>
  <c r="AL230" i="70"/>
  <c r="AM230" i="70" s="1"/>
  <c r="AD230" i="70"/>
  <c r="AE230" i="70" s="1"/>
  <c r="T230" i="70"/>
  <c r="U230" i="70" s="1"/>
  <c r="L230" i="70"/>
  <c r="M230" i="70" s="1"/>
  <c r="BE229" i="70"/>
  <c r="BD229" i="70"/>
  <c r="AV229" i="70"/>
  <c r="AW229" i="70" s="1"/>
  <c r="AL229" i="70"/>
  <c r="AM229" i="70" s="1"/>
  <c r="AD229" i="70"/>
  <c r="AE229" i="70" s="1"/>
  <c r="T229" i="70"/>
  <c r="U229" i="70" s="1"/>
  <c r="L229" i="70"/>
  <c r="M229" i="70" s="1"/>
  <c r="BD228" i="70"/>
  <c r="BE228" i="70" s="1"/>
  <c r="AV228" i="70"/>
  <c r="AW228" i="70" s="1"/>
  <c r="AL228" i="70"/>
  <c r="AM228" i="70" s="1"/>
  <c r="AD228" i="70"/>
  <c r="AE228" i="70" s="1"/>
  <c r="T228" i="70"/>
  <c r="U228" i="70" s="1"/>
  <c r="L228" i="70"/>
  <c r="M228" i="70" s="1"/>
  <c r="BD227" i="70"/>
  <c r="BE227" i="70" s="1"/>
  <c r="AV227" i="70"/>
  <c r="AW227" i="70" s="1"/>
  <c r="AL227" i="70"/>
  <c r="AM227" i="70" s="1"/>
  <c r="AD227" i="70"/>
  <c r="AE227" i="70" s="1"/>
  <c r="T227" i="70"/>
  <c r="U227" i="70" s="1"/>
  <c r="L227" i="70"/>
  <c r="M227" i="70" s="1"/>
  <c r="BE226" i="70"/>
  <c r="BD226" i="70"/>
  <c r="AV226" i="70"/>
  <c r="AW226" i="70" s="1"/>
  <c r="AL226" i="70"/>
  <c r="AM226" i="70" s="1"/>
  <c r="AD226" i="70"/>
  <c r="AE226" i="70" s="1"/>
  <c r="T226" i="70"/>
  <c r="U226" i="70" s="1"/>
  <c r="L226" i="70"/>
  <c r="M226" i="70" s="1"/>
  <c r="BD225" i="70"/>
  <c r="BE225" i="70" s="1"/>
  <c r="AV225" i="70"/>
  <c r="AW225" i="70" s="1"/>
  <c r="AL225" i="70"/>
  <c r="AM225" i="70" s="1"/>
  <c r="AD225" i="70"/>
  <c r="AE225" i="70" s="1"/>
  <c r="T225" i="70"/>
  <c r="U225" i="70" s="1"/>
  <c r="L225" i="70"/>
  <c r="M225" i="70" s="1"/>
  <c r="BD224" i="70"/>
  <c r="BE224" i="70" s="1"/>
  <c r="AV224" i="70"/>
  <c r="AW224" i="70" s="1"/>
  <c r="AL224" i="70"/>
  <c r="AM224" i="70" s="1"/>
  <c r="AD224" i="70"/>
  <c r="AE224" i="70" s="1"/>
  <c r="T224" i="70"/>
  <c r="U224" i="70" s="1"/>
  <c r="L224" i="70"/>
  <c r="M224" i="70" s="1"/>
  <c r="BD223" i="70"/>
  <c r="BE223" i="70" s="1"/>
  <c r="AV223" i="70"/>
  <c r="AW223" i="70" s="1"/>
  <c r="AL223" i="70"/>
  <c r="AM223" i="70" s="1"/>
  <c r="AD223" i="70"/>
  <c r="AE223" i="70" s="1"/>
  <c r="T223" i="70"/>
  <c r="U223" i="70" s="1"/>
  <c r="L223" i="70"/>
  <c r="M223" i="70" s="1"/>
  <c r="BD222" i="70"/>
  <c r="BE222" i="70" s="1"/>
  <c r="AV222" i="70"/>
  <c r="AW222" i="70" s="1"/>
  <c r="AL222" i="70"/>
  <c r="AM222" i="70" s="1"/>
  <c r="AD222" i="70"/>
  <c r="AE222" i="70" s="1"/>
  <c r="T222" i="70"/>
  <c r="U222" i="70" s="1"/>
  <c r="L222" i="70"/>
  <c r="M222" i="70" s="1"/>
  <c r="BD221" i="70"/>
  <c r="BE221" i="70" s="1"/>
  <c r="AV221" i="70"/>
  <c r="AW221" i="70" s="1"/>
  <c r="AL221" i="70"/>
  <c r="AM221" i="70" s="1"/>
  <c r="AD221" i="70"/>
  <c r="AE221" i="70" s="1"/>
  <c r="T221" i="70"/>
  <c r="U221" i="70" s="1"/>
  <c r="L221" i="70"/>
  <c r="M221" i="70" s="1"/>
  <c r="BD220" i="70"/>
  <c r="BE220" i="70" s="1"/>
  <c r="AV220" i="70"/>
  <c r="AW220" i="70" s="1"/>
  <c r="AL220" i="70"/>
  <c r="AM220" i="70" s="1"/>
  <c r="AD220" i="70"/>
  <c r="AE220" i="70" s="1"/>
  <c r="T220" i="70"/>
  <c r="U220" i="70" s="1"/>
  <c r="L220" i="70"/>
  <c r="M220" i="70" s="1"/>
  <c r="BE219" i="70"/>
  <c r="BD219" i="70"/>
  <c r="AV219" i="70"/>
  <c r="AW219" i="70" s="1"/>
  <c r="AL219" i="70"/>
  <c r="AM219" i="70" s="1"/>
  <c r="AD219" i="70"/>
  <c r="AE219" i="70" s="1"/>
  <c r="T219" i="70"/>
  <c r="U219" i="70" s="1"/>
  <c r="L219" i="70"/>
  <c r="M219" i="70" s="1"/>
  <c r="BE218" i="70"/>
  <c r="BD218" i="70"/>
  <c r="AV218" i="70"/>
  <c r="AW218" i="70" s="1"/>
  <c r="AL218" i="70"/>
  <c r="AM218" i="70" s="1"/>
  <c r="AD218" i="70"/>
  <c r="AE218" i="70" s="1"/>
  <c r="T218" i="70"/>
  <c r="U218" i="70" s="1"/>
  <c r="L218" i="70"/>
  <c r="M218" i="70" s="1"/>
  <c r="BE217" i="70"/>
  <c r="BD217" i="70"/>
  <c r="AV217" i="70"/>
  <c r="AW217" i="70" s="1"/>
  <c r="AL217" i="70"/>
  <c r="AM217" i="70" s="1"/>
  <c r="AD217" i="70"/>
  <c r="AE217" i="70" s="1"/>
  <c r="T217" i="70"/>
  <c r="U217" i="70" s="1"/>
  <c r="L217" i="70"/>
  <c r="M217" i="70" s="1"/>
  <c r="BD216" i="70"/>
  <c r="BE216" i="70" s="1"/>
  <c r="AV216" i="70"/>
  <c r="AW216" i="70" s="1"/>
  <c r="AL216" i="70"/>
  <c r="AM216" i="70" s="1"/>
  <c r="AD216" i="70"/>
  <c r="AE216" i="70" s="1"/>
  <c r="T216" i="70"/>
  <c r="U216" i="70" s="1"/>
  <c r="L216" i="70"/>
  <c r="M216" i="70" s="1"/>
  <c r="BD215" i="70"/>
  <c r="BE215" i="70" s="1"/>
  <c r="AV215" i="70"/>
  <c r="AW215" i="70" s="1"/>
  <c r="AL215" i="70"/>
  <c r="AM215" i="70" s="1"/>
  <c r="AD215" i="70"/>
  <c r="AE215" i="70" s="1"/>
  <c r="T215" i="70"/>
  <c r="U215" i="70" s="1"/>
  <c r="L215" i="70"/>
  <c r="M215" i="70" s="1"/>
  <c r="BE214" i="70"/>
  <c r="BD214" i="70"/>
  <c r="AV214" i="70"/>
  <c r="AW214" i="70" s="1"/>
  <c r="AL214" i="70"/>
  <c r="AM214" i="70" s="1"/>
  <c r="AD214" i="70"/>
  <c r="AE214" i="70" s="1"/>
  <c r="T214" i="70"/>
  <c r="U214" i="70" s="1"/>
  <c r="L214" i="70"/>
  <c r="M214" i="70" s="1"/>
  <c r="BE213" i="70"/>
  <c r="BD213" i="70"/>
  <c r="AV213" i="70"/>
  <c r="AW213" i="70" s="1"/>
  <c r="AL213" i="70"/>
  <c r="AM213" i="70" s="1"/>
  <c r="AD213" i="70"/>
  <c r="AE213" i="70" s="1"/>
  <c r="T213" i="70"/>
  <c r="U213" i="70" s="1"/>
  <c r="L213" i="70"/>
  <c r="M213" i="70" s="1"/>
  <c r="BD212" i="70"/>
  <c r="BE212" i="70" s="1"/>
  <c r="AV212" i="70"/>
  <c r="AW212" i="70" s="1"/>
  <c r="AL212" i="70"/>
  <c r="AM212" i="70" s="1"/>
  <c r="AD212" i="70"/>
  <c r="AE212" i="70" s="1"/>
  <c r="T212" i="70"/>
  <c r="U212" i="70" s="1"/>
  <c r="L212" i="70"/>
  <c r="M212" i="70" s="1"/>
  <c r="BD211" i="70"/>
  <c r="BE211" i="70" s="1"/>
  <c r="AV211" i="70"/>
  <c r="AW211" i="70" s="1"/>
  <c r="AL211" i="70"/>
  <c r="AM211" i="70" s="1"/>
  <c r="AD211" i="70"/>
  <c r="AE211" i="70" s="1"/>
  <c r="T211" i="70"/>
  <c r="U211" i="70" s="1"/>
  <c r="L211" i="70"/>
  <c r="M211" i="70" s="1"/>
  <c r="BD210" i="70"/>
  <c r="BE210" i="70" s="1"/>
  <c r="AV210" i="70"/>
  <c r="AW210" i="70" s="1"/>
  <c r="AL210" i="70"/>
  <c r="AM210" i="70" s="1"/>
  <c r="AD210" i="70"/>
  <c r="AE210" i="70" s="1"/>
  <c r="T210" i="70"/>
  <c r="U210" i="70" s="1"/>
  <c r="L210" i="70"/>
  <c r="M210" i="70" s="1"/>
  <c r="BD209" i="70"/>
  <c r="BE209" i="70" s="1"/>
  <c r="AV209" i="70"/>
  <c r="AW209" i="70" s="1"/>
  <c r="AL209" i="70"/>
  <c r="AM209" i="70" s="1"/>
  <c r="AD209" i="70"/>
  <c r="AE209" i="70" s="1"/>
  <c r="T209" i="70"/>
  <c r="U209" i="70" s="1"/>
  <c r="L209" i="70"/>
  <c r="M209" i="70" s="1"/>
  <c r="BE208" i="70"/>
  <c r="BD208" i="70"/>
  <c r="AV208" i="70"/>
  <c r="AW208" i="70" s="1"/>
  <c r="AL208" i="70"/>
  <c r="AM208" i="70" s="1"/>
  <c r="AD208" i="70"/>
  <c r="AE208" i="70" s="1"/>
  <c r="T208" i="70"/>
  <c r="U208" i="70" s="1"/>
  <c r="L208" i="70"/>
  <c r="M208" i="70" s="1"/>
  <c r="BE207" i="70"/>
  <c r="BD207" i="70"/>
  <c r="AV207" i="70"/>
  <c r="AW207" i="70" s="1"/>
  <c r="AL207" i="70"/>
  <c r="AM207" i="70" s="1"/>
  <c r="AD207" i="70"/>
  <c r="AE207" i="70" s="1"/>
  <c r="T207" i="70"/>
  <c r="U207" i="70" s="1"/>
  <c r="L207" i="70"/>
  <c r="M207" i="70" s="1"/>
  <c r="BE206" i="70"/>
  <c r="BD206" i="70"/>
  <c r="AV206" i="70"/>
  <c r="AW206" i="70" s="1"/>
  <c r="AL206" i="70"/>
  <c r="AM206" i="70" s="1"/>
  <c r="AD206" i="70"/>
  <c r="AE206" i="70" s="1"/>
  <c r="T206" i="70"/>
  <c r="U206" i="70" s="1"/>
  <c r="L206" i="70"/>
  <c r="M206" i="70" s="1"/>
  <c r="BE205" i="70"/>
  <c r="BD205" i="70"/>
  <c r="AV205" i="70"/>
  <c r="AW205" i="70" s="1"/>
  <c r="AL205" i="70"/>
  <c r="AM205" i="70" s="1"/>
  <c r="AD205" i="70"/>
  <c r="AE205" i="70" s="1"/>
  <c r="T205" i="70"/>
  <c r="U205" i="70" s="1"/>
  <c r="L205" i="70"/>
  <c r="M205" i="70" s="1"/>
  <c r="BD204" i="70"/>
  <c r="BE204" i="70" s="1"/>
  <c r="AV204" i="70"/>
  <c r="AW204" i="70" s="1"/>
  <c r="AL204" i="70"/>
  <c r="AM204" i="70" s="1"/>
  <c r="AD204" i="70"/>
  <c r="AE204" i="70" s="1"/>
  <c r="T204" i="70"/>
  <c r="U204" i="70" s="1"/>
  <c r="L204" i="70"/>
  <c r="M204" i="70" s="1"/>
  <c r="BD203" i="70"/>
  <c r="BE203" i="70" s="1"/>
  <c r="AV203" i="70"/>
  <c r="AW203" i="70" s="1"/>
  <c r="AL203" i="70"/>
  <c r="AM203" i="70" s="1"/>
  <c r="AD203" i="70"/>
  <c r="AE203" i="70" s="1"/>
  <c r="T203" i="70"/>
  <c r="U203" i="70" s="1"/>
  <c r="L203" i="70"/>
  <c r="M203" i="70" s="1"/>
  <c r="BE202" i="70"/>
  <c r="BD202" i="70"/>
  <c r="AV202" i="70"/>
  <c r="AW202" i="70" s="1"/>
  <c r="AL202" i="70"/>
  <c r="AM202" i="70" s="1"/>
  <c r="AD202" i="70"/>
  <c r="AE202" i="70" s="1"/>
  <c r="T202" i="70"/>
  <c r="U202" i="70" s="1"/>
  <c r="L202" i="70"/>
  <c r="M202" i="70" s="1"/>
  <c r="BD201" i="70"/>
  <c r="BE201" i="70" s="1"/>
  <c r="AV201" i="70"/>
  <c r="AW201" i="70" s="1"/>
  <c r="AL201" i="70"/>
  <c r="AM201" i="70" s="1"/>
  <c r="AD201" i="70"/>
  <c r="AE201" i="70" s="1"/>
  <c r="T201" i="70"/>
  <c r="U201" i="70" s="1"/>
  <c r="L201" i="70"/>
  <c r="M201" i="70" s="1"/>
  <c r="BD200" i="70"/>
  <c r="BE200" i="70" s="1"/>
  <c r="AV200" i="70"/>
  <c r="AW200" i="70" s="1"/>
  <c r="AL200" i="70"/>
  <c r="AM200" i="70" s="1"/>
  <c r="AD200" i="70"/>
  <c r="AE200" i="70" s="1"/>
  <c r="T200" i="70"/>
  <c r="U200" i="70" s="1"/>
  <c r="L200" i="70"/>
  <c r="M200" i="70" s="1"/>
  <c r="BD199" i="70"/>
  <c r="BE199" i="70" s="1"/>
  <c r="AV199" i="70"/>
  <c r="AW199" i="70" s="1"/>
  <c r="AL199" i="70"/>
  <c r="AM199" i="70" s="1"/>
  <c r="AD199" i="70"/>
  <c r="AE199" i="70" s="1"/>
  <c r="T199" i="70"/>
  <c r="U199" i="70" s="1"/>
  <c r="L199" i="70"/>
  <c r="M199" i="70" s="1"/>
  <c r="BD198" i="70"/>
  <c r="BE198" i="70" s="1"/>
  <c r="AV198" i="70"/>
  <c r="AW198" i="70" s="1"/>
  <c r="AL198" i="70"/>
  <c r="AM198" i="70" s="1"/>
  <c r="AD198" i="70"/>
  <c r="AE198" i="70" s="1"/>
  <c r="T198" i="70"/>
  <c r="U198" i="70" s="1"/>
  <c r="L198" i="70"/>
  <c r="M198" i="70" s="1"/>
  <c r="BE197" i="70"/>
  <c r="BD197" i="70"/>
  <c r="AV197" i="70"/>
  <c r="AW197" i="70" s="1"/>
  <c r="AL197" i="70"/>
  <c r="AM197" i="70" s="1"/>
  <c r="AD197" i="70"/>
  <c r="AE197" i="70" s="1"/>
  <c r="T197" i="70"/>
  <c r="U197" i="70" s="1"/>
  <c r="L197" i="70"/>
  <c r="M197" i="70" s="1"/>
  <c r="BE196" i="70"/>
  <c r="BD196" i="70"/>
  <c r="AV196" i="70"/>
  <c r="AW196" i="70" s="1"/>
  <c r="AL196" i="70"/>
  <c r="AM196" i="70" s="1"/>
  <c r="AD196" i="70"/>
  <c r="AE196" i="70" s="1"/>
  <c r="T196" i="70"/>
  <c r="U196" i="70" s="1"/>
  <c r="L196" i="70"/>
  <c r="M196" i="70" s="1"/>
  <c r="BD195" i="70"/>
  <c r="BE195" i="70" s="1"/>
  <c r="AV195" i="70"/>
  <c r="AW195" i="70" s="1"/>
  <c r="AL195" i="70"/>
  <c r="AM195" i="70" s="1"/>
  <c r="AD195" i="70"/>
  <c r="AE195" i="70" s="1"/>
  <c r="T195" i="70"/>
  <c r="U195" i="70" s="1"/>
  <c r="L195" i="70"/>
  <c r="M195" i="70" s="1"/>
  <c r="BE194" i="70"/>
  <c r="BD194" i="70"/>
  <c r="AV194" i="70"/>
  <c r="AW194" i="70" s="1"/>
  <c r="AL194" i="70"/>
  <c r="AM194" i="70" s="1"/>
  <c r="AD194" i="70"/>
  <c r="AE194" i="70" s="1"/>
  <c r="T194" i="70"/>
  <c r="U194" i="70" s="1"/>
  <c r="L194" i="70"/>
  <c r="M194" i="70" s="1"/>
  <c r="BD193" i="70"/>
  <c r="BE193" i="70" s="1"/>
  <c r="AV193" i="70"/>
  <c r="AW193" i="70" s="1"/>
  <c r="AL193" i="70"/>
  <c r="AM193" i="70" s="1"/>
  <c r="AD193" i="70"/>
  <c r="AE193" i="70" s="1"/>
  <c r="U193" i="70"/>
  <c r="T193" i="70"/>
  <c r="L193" i="70"/>
  <c r="M193" i="70" s="1"/>
  <c r="BD192" i="70"/>
  <c r="BE192" i="70" s="1"/>
  <c r="AW192" i="70"/>
  <c r="AV192" i="70"/>
  <c r="AL192" i="70"/>
  <c r="AM192" i="70" s="1"/>
  <c r="AD192" i="70"/>
  <c r="AE192" i="70" s="1"/>
  <c r="U192" i="70"/>
  <c r="T192" i="70"/>
  <c r="L192" i="70"/>
  <c r="M192" i="70" s="1"/>
  <c r="BE191" i="70"/>
  <c r="BD191" i="70"/>
  <c r="AV191" i="70"/>
  <c r="AW191" i="70" s="1"/>
  <c r="AL191" i="70"/>
  <c r="AM191" i="70" s="1"/>
  <c r="AD191" i="70"/>
  <c r="AE191" i="70" s="1"/>
  <c r="T191" i="70"/>
  <c r="U191" i="70" s="1"/>
  <c r="L191" i="70"/>
  <c r="M191" i="70" s="1"/>
  <c r="BE190" i="70"/>
  <c r="BD190" i="70"/>
  <c r="AV190" i="70"/>
  <c r="AW190" i="70" s="1"/>
  <c r="AL190" i="70"/>
  <c r="AM190" i="70" s="1"/>
  <c r="AD190" i="70"/>
  <c r="AE190" i="70" s="1"/>
  <c r="U190" i="70"/>
  <c r="T190" i="70"/>
  <c r="L190" i="70"/>
  <c r="M190" i="70" s="1"/>
  <c r="BD189" i="70"/>
  <c r="BE189" i="70" s="1"/>
  <c r="AV189" i="70"/>
  <c r="AW189" i="70" s="1"/>
  <c r="AL189" i="70"/>
  <c r="AM189" i="70" s="1"/>
  <c r="AD189" i="70"/>
  <c r="AE189" i="70" s="1"/>
  <c r="U189" i="70"/>
  <c r="T189" i="70"/>
  <c r="L189" i="70"/>
  <c r="M189" i="70" s="1"/>
  <c r="BD188" i="70"/>
  <c r="BE188" i="70" s="1"/>
  <c r="AW188" i="70"/>
  <c r="AV188" i="70"/>
  <c r="AL188" i="70"/>
  <c r="AM188" i="70" s="1"/>
  <c r="AD188" i="70"/>
  <c r="AE188" i="70" s="1"/>
  <c r="U188" i="70"/>
  <c r="T188" i="70"/>
  <c r="L188" i="70"/>
  <c r="M188" i="70" s="1"/>
  <c r="BD187" i="70"/>
  <c r="BE187" i="70" s="1"/>
  <c r="AV187" i="70"/>
  <c r="AW187" i="70" s="1"/>
  <c r="AL187" i="70"/>
  <c r="AM187" i="70" s="1"/>
  <c r="AD187" i="70"/>
  <c r="AE187" i="70" s="1"/>
  <c r="T187" i="70"/>
  <c r="U187" i="70" s="1"/>
  <c r="M187" i="70"/>
  <c r="L187" i="70"/>
  <c r="BD186" i="70"/>
  <c r="BE186" i="70" s="1"/>
  <c r="AV186" i="70"/>
  <c r="AW186" i="70" s="1"/>
  <c r="AL186" i="70"/>
  <c r="AM186" i="70" s="1"/>
  <c r="AD186" i="70"/>
  <c r="AE186" i="70" s="1"/>
  <c r="U186" i="70"/>
  <c r="T186" i="70"/>
  <c r="L186" i="70"/>
  <c r="M186" i="70" s="1"/>
  <c r="BE185" i="70"/>
  <c r="BD185" i="70"/>
  <c r="AV185" i="70"/>
  <c r="AW185" i="70" s="1"/>
  <c r="AL185" i="70"/>
  <c r="AM185" i="70" s="1"/>
  <c r="AD185" i="70"/>
  <c r="AE185" i="70" s="1"/>
  <c r="T185" i="70"/>
  <c r="U185" i="70" s="1"/>
  <c r="M185" i="70"/>
  <c r="L185" i="70"/>
  <c r="BD184" i="70"/>
  <c r="BE184" i="70" s="1"/>
  <c r="AW184" i="70"/>
  <c r="AV184" i="70"/>
  <c r="AL184" i="70"/>
  <c r="AM184" i="70" s="1"/>
  <c r="AD184" i="70"/>
  <c r="AE184" i="70" s="1"/>
  <c r="T184" i="70"/>
  <c r="U184" i="70" s="1"/>
  <c r="L184" i="70"/>
  <c r="M184" i="70" s="1"/>
  <c r="BE183" i="70"/>
  <c r="BD183" i="70"/>
  <c r="AV183" i="70"/>
  <c r="AW183" i="70" s="1"/>
  <c r="AL183" i="70"/>
  <c r="AM183" i="70" s="1"/>
  <c r="AD183" i="70"/>
  <c r="AE183" i="70" s="1"/>
  <c r="T183" i="70"/>
  <c r="U183" i="70" s="1"/>
  <c r="L183" i="70"/>
  <c r="M183" i="70" s="1"/>
  <c r="BD182" i="70"/>
  <c r="BE182" i="70" s="1"/>
  <c r="AW182" i="70"/>
  <c r="AV182" i="70"/>
  <c r="AL182" i="70"/>
  <c r="AM182" i="70" s="1"/>
  <c r="AD182" i="70"/>
  <c r="AE182" i="70" s="1"/>
  <c r="U182" i="70"/>
  <c r="T182" i="70"/>
  <c r="L182" i="70"/>
  <c r="M182" i="70" s="1"/>
  <c r="BD181" i="70"/>
  <c r="BE181" i="70" s="1"/>
  <c r="AV181" i="70"/>
  <c r="AW181" i="70" s="1"/>
  <c r="AL181" i="70"/>
  <c r="AM181" i="70" s="1"/>
  <c r="AD181" i="70"/>
  <c r="AE181" i="70" s="1"/>
  <c r="T181" i="70"/>
  <c r="U181" i="70" s="1"/>
  <c r="M181" i="70"/>
  <c r="L181" i="70"/>
  <c r="BD180" i="70"/>
  <c r="BE180" i="70" s="1"/>
  <c r="AV180" i="70"/>
  <c r="AW180" i="70" s="1"/>
  <c r="AL180" i="70"/>
  <c r="AM180" i="70" s="1"/>
  <c r="AD180" i="70"/>
  <c r="AE180" i="70" s="1"/>
  <c r="U180" i="70"/>
  <c r="T180" i="70"/>
  <c r="L180" i="70"/>
  <c r="M180" i="70" s="1"/>
  <c r="BE179" i="70"/>
  <c r="BD179" i="70"/>
  <c r="AV179" i="70"/>
  <c r="AW179" i="70" s="1"/>
  <c r="AL179" i="70"/>
  <c r="AM179" i="70" s="1"/>
  <c r="AD179" i="70"/>
  <c r="AE179" i="70" s="1"/>
  <c r="T179" i="70"/>
  <c r="U179" i="70" s="1"/>
  <c r="M179" i="70"/>
  <c r="L179" i="70"/>
  <c r="BD178" i="70"/>
  <c r="BE178" i="70" s="1"/>
  <c r="AW178" i="70"/>
  <c r="AV178" i="70"/>
  <c r="AL178" i="70"/>
  <c r="AM178" i="70" s="1"/>
  <c r="AD178" i="70"/>
  <c r="AE178" i="70" s="1"/>
  <c r="T178" i="70"/>
  <c r="U178" i="70" s="1"/>
  <c r="L178" i="70"/>
  <c r="M178" i="70" s="1"/>
  <c r="BE177" i="70"/>
  <c r="BD177" i="70"/>
  <c r="AV177" i="70"/>
  <c r="AW177" i="70" s="1"/>
  <c r="AL177" i="70"/>
  <c r="AM177" i="70" s="1"/>
  <c r="AD177" i="70"/>
  <c r="AE177" i="70" s="1"/>
  <c r="T177" i="70"/>
  <c r="U177" i="70" s="1"/>
  <c r="L177" i="70"/>
  <c r="M177" i="70" s="1"/>
  <c r="BD176" i="70"/>
  <c r="BE176" i="70" s="1"/>
  <c r="AW176" i="70"/>
  <c r="AV176" i="70"/>
  <c r="AL176" i="70"/>
  <c r="AM176" i="70" s="1"/>
  <c r="AD176" i="70"/>
  <c r="AE176" i="70" s="1"/>
  <c r="U176" i="70"/>
  <c r="T176" i="70"/>
  <c r="L176" i="70"/>
  <c r="M176" i="70" s="1"/>
  <c r="BD175" i="70"/>
  <c r="BE175" i="70" s="1"/>
  <c r="AV175" i="70"/>
  <c r="AW175" i="70" s="1"/>
  <c r="AL175" i="70"/>
  <c r="AM175" i="70" s="1"/>
  <c r="AD175" i="70"/>
  <c r="AE175" i="70" s="1"/>
  <c r="T175" i="70"/>
  <c r="U175" i="70" s="1"/>
  <c r="M175" i="70"/>
  <c r="L175" i="70"/>
  <c r="BD174" i="70"/>
  <c r="BE174" i="70" s="1"/>
  <c r="AV174" i="70"/>
  <c r="AW174" i="70" s="1"/>
  <c r="AL174" i="70"/>
  <c r="AM174" i="70" s="1"/>
  <c r="AD174" i="70"/>
  <c r="AE174" i="70" s="1"/>
  <c r="U174" i="70"/>
  <c r="T174" i="70"/>
  <c r="L174" i="70"/>
  <c r="M174" i="70" s="1"/>
  <c r="BE173" i="70"/>
  <c r="BD173" i="70"/>
  <c r="AV173" i="70"/>
  <c r="AW173" i="70" s="1"/>
  <c r="AL173" i="70"/>
  <c r="AM173" i="70" s="1"/>
  <c r="AD173" i="70"/>
  <c r="AE173" i="70" s="1"/>
  <c r="T173" i="70"/>
  <c r="U173" i="70" s="1"/>
  <c r="L173" i="70"/>
  <c r="M173" i="70" s="1"/>
  <c r="BD172" i="70"/>
  <c r="BE172" i="70" s="1"/>
  <c r="AW172" i="70"/>
  <c r="AV172" i="70"/>
  <c r="AM172" i="70"/>
  <c r="AL172" i="70"/>
  <c r="AD172" i="70"/>
  <c r="AE172" i="70" s="1"/>
  <c r="U172" i="70"/>
  <c r="T172" i="70"/>
  <c r="L172" i="70"/>
  <c r="M172" i="70" s="1"/>
  <c r="BD171" i="70"/>
  <c r="BE171" i="70" s="1"/>
  <c r="AW171" i="70"/>
  <c r="AV171" i="70"/>
  <c r="AM171" i="70"/>
  <c r="AL171" i="70"/>
  <c r="AD171" i="70"/>
  <c r="AE171" i="70" s="1"/>
  <c r="T171" i="70"/>
  <c r="U171" i="70" s="1"/>
  <c r="L171" i="70"/>
  <c r="M171" i="70" s="1"/>
  <c r="BD170" i="70"/>
  <c r="BE170" i="70" s="1"/>
  <c r="AW170" i="70"/>
  <c r="AV170" i="70"/>
  <c r="AM170" i="70"/>
  <c r="AL170" i="70"/>
  <c r="AD170" i="70"/>
  <c r="AE170" i="70" s="1"/>
  <c r="T170" i="70"/>
  <c r="U170" i="70" s="1"/>
  <c r="L170" i="70"/>
  <c r="M170" i="70" s="1"/>
  <c r="BD169" i="70"/>
  <c r="BE169" i="70" s="1"/>
  <c r="AW169" i="70"/>
  <c r="AV169" i="70"/>
  <c r="AM169" i="70"/>
  <c r="AL169" i="70"/>
  <c r="AD169" i="70"/>
  <c r="AE169" i="70" s="1"/>
  <c r="T169" i="70"/>
  <c r="U169" i="70" s="1"/>
  <c r="L169" i="70"/>
  <c r="M169" i="70" s="1"/>
  <c r="BD168" i="70"/>
  <c r="BE168" i="70" s="1"/>
  <c r="AW168" i="70"/>
  <c r="AV168" i="70"/>
  <c r="AM168" i="70"/>
  <c r="AL168" i="70"/>
  <c r="AD168" i="70"/>
  <c r="AE168" i="70" s="1"/>
  <c r="U168" i="70"/>
  <c r="T168" i="70"/>
  <c r="L168" i="70"/>
  <c r="M168" i="70" s="1"/>
  <c r="BD167" i="70"/>
  <c r="BE167" i="70" s="1"/>
  <c r="AW167" i="70"/>
  <c r="AV167" i="70"/>
  <c r="AM167" i="70"/>
  <c r="AL167" i="70"/>
  <c r="AD167" i="70"/>
  <c r="AE167" i="70" s="1"/>
  <c r="T167" i="70"/>
  <c r="U167" i="70" s="1"/>
  <c r="L167" i="70"/>
  <c r="M167" i="70" s="1"/>
  <c r="BD166" i="70"/>
  <c r="BE166" i="70" s="1"/>
  <c r="AW166" i="70"/>
  <c r="AV166" i="70"/>
  <c r="AM166" i="70"/>
  <c r="AL166" i="70"/>
  <c r="AD166" i="70"/>
  <c r="AE166" i="70" s="1"/>
  <c r="T166" i="70"/>
  <c r="U166" i="70" s="1"/>
  <c r="L166" i="70"/>
  <c r="M166" i="70" s="1"/>
  <c r="BD165" i="70"/>
  <c r="BE165" i="70" s="1"/>
  <c r="AW165" i="70"/>
  <c r="AV165" i="70"/>
  <c r="AM165" i="70"/>
  <c r="AL165" i="70"/>
  <c r="AD165" i="70"/>
  <c r="AE165" i="70" s="1"/>
  <c r="T165" i="70"/>
  <c r="U165" i="70" s="1"/>
  <c r="L165" i="70"/>
  <c r="M165" i="70" s="1"/>
  <c r="BD164" i="70"/>
  <c r="BE164" i="70" s="1"/>
  <c r="AW164" i="70"/>
  <c r="AV164" i="70"/>
  <c r="AM164" i="70"/>
  <c r="AL164" i="70"/>
  <c r="AD164" i="70"/>
  <c r="AE164" i="70" s="1"/>
  <c r="U164" i="70"/>
  <c r="T164" i="70"/>
  <c r="L164" i="70"/>
  <c r="M164" i="70" s="1"/>
  <c r="BD163" i="70"/>
  <c r="BE163" i="70" s="1"/>
  <c r="AW163" i="70"/>
  <c r="AV163" i="70"/>
  <c r="AM163" i="70"/>
  <c r="AL163" i="70"/>
  <c r="AD163" i="70"/>
  <c r="AE163" i="70" s="1"/>
  <c r="T163" i="70"/>
  <c r="U163" i="70" s="1"/>
  <c r="L163" i="70"/>
  <c r="M163" i="70" s="1"/>
  <c r="BD162" i="70"/>
  <c r="BE162" i="70" s="1"/>
  <c r="AW162" i="70"/>
  <c r="AV162" i="70"/>
  <c r="AM162" i="70"/>
  <c r="AL162" i="70"/>
  <c r="AD162" i="70"/>
  <c r="AE162" i="70" s="1"/>
  <c r="U162" i="70"/>
  <c r="T162" i="70"/>
  <c r="L162" i="70"/>
  <c r="M162" i="70" s="1"/>
  <c r="BD161" i="70"/>
  <c r="BE161" i="70" s="1"/>
  <c r="AW161" i="70"/>
  <c r="AV161" i="70"/>
  <c r="AM161" i="70"/>
  <c r="AL161" i="70"/>
  <c r="AE161" i="70"/>
  <c r="AD161" i="70"/>
  <c r="T161" i="70"/>
  <c r="U161" i="70" s="1"/>
  <c r="L161" i="70"/>
  <c r="M161" i="70" s="1"/>
  <c r="BE160" i="70"/>
  <c r="BD160" i="70"/>
  <c r="AW160" i="70"/>
  <c r="AV160" i="70"/>
  <c r="AM160" i="70"/>
  <c r="AL160" i="70"/>
  <c r="AD160" i="70"/>
  <c r="AE160" i="70" s="1"/>
  <c r="T160" i="70"/>
  <c r="U160" i="70" s="1"/>
  <c r="L160" i="70"/>
  <c r="M160" i="70" s="1"/>
  <c r="BD159" i="70"/>
  <c r="BE159" i="70" s="1"/>
  <c r="AW159" i="70"/>
  <c r="AV159" i="70"/>
  <c r="AM159" i="70"/>
  <c r="AL159" i="70"/>
  <c r="AE159" i="70"/>
  <c r="AD159" i="70"/>
  <c r="U159" i="70"/>
  <c r="T159" i="70"/>
  <c r="L159" i="70"/>
  <c r="M159" i="70" s="1"/>
  <c r="BD158" i="70"/>
  <c r="BE158" i="70" s="1"/>
  <c r="AW158" i="70"/>
  <c r="AV158" i="70"/>
  <c r="AM158" i="70"/>
  <c r="AL158" i="70"/>
  <c r="AE158" i="70"/>
  <c r="AD158" i="70"/>
  <c r="T158" i="70"/>
  <c r="U158" i="70" s="1"/>
  <c r="L158" i="70"/>
  <c r="M158" i="70" s="1"/>
  <c r="BE157" i="70"/>
  <c r="BD157" i="70"/>
  <c r="AW157" i="70"/>
  <c r="AV157" i="70"/>
  <c r="AM157" i="70"/>
  <c r="AL157" i="70"/>
  <c r="AD157" i="70"/>
  <c r="AE157" i="70" s="1"/>
  <c r="U157" i="70"/>
  <c r="T157" i="70"/>
  <c r="L157" i="70"/>
  <c r="M157" i="70" s="1"/>
  <c r="BD156" i="70"/>
  <c r="BE156" i="70" s="1"/>
  <c r="AW156" i="70"/>
  <c r="AV156" i="70"/>
  <c r="AM156" i="70"/>
  <c r="AL156" i="70"/>
  <c r="AD156" i="70"/>
  <c r="AE156" i="70" s="1"/>
  <c r="U156" i="70"/>
  <c r="T156" i="70"/>
  <c r="L156" i="70"/>
  <c r="M156" i="70" s="1"/>
  <c r="BE155" i="70"/>
  <c r="BD155" i="70"/>
  <c r="AW155" i="70"/>
  <c r="AV155" i="70"/>
  <c r="AM155" i="70"/>
  <c r="AL155" i="70"/>
  <c r="AD155" i="70"/>
  <c r="AE155" i="70" s="1"/>
  <c r="T155" i="70"/>
  <c r="U155" i="70" s="1"/>
  <c r="L155" i="70"/>
  <c r="M155" i="70" s="1"/>
  <c r="BD154" i="70"/>
  <c r="BE154" i="70" s="1"/>
  <c r="AW154" i="70"/>
  <c r="AV154" i="70"/>
  <c r="AM154" i="70"/>
  <c r="AL154" i="70"/>
  <c r="AE154" i="70"/>
  <c r="AD154" i="70"/>
  <c r="T154" i="70"/>
  <c r="U154" i="70" s="1"/>
  <c r="L154" i="70"/>
  <c r="M154" i="70" s="1"/>
  <c r="BE153" i="70"/>
  <c r="BD153" i="70"/>
  <c r="AW153" i="70"/>
  <c r="AV153" i="70"/>
  <c r="AM153" i="70"/>
  <c r="AL153" i="70"/>
  <c r="AD153" i="70"/>
  <c r="AE153" i="70" s="1"/>
  <c r="T153" i="70"/>
  <c r="U153" i="70" s="1"/>
  <c r="L153" i="70"/>
  <c r="M153" i="70" s="1"/>
  <c r="BE152" i="70"/>
  <c r="BD152" i="70"/>
  <c r="AW152" i="70"/>
  <c r="AV152" i="70"/>
  <c r="AM152" i="70"/>
  <c r="AL152" i="70"/>
  <c r="AE152" i="70"/>
  <c r="AD152" i="70"/>
  <c r="U152" i="70"/>
  <c r="T152" i="70"/>
  <c r="L152" i="70"/>
  <c r="M152" i="70" s="1"/>
  <c r="BD151" i="70"/>
  <c r="BE151" i="70" s="1"/>
  <c r="AW151" i="70"/>
  <c r="AV151" i="70"/>
  <c r="AM151" i="70"/>
  <c r="AL151" i="70"/>
  <c r="AD151" i="70"/>
  <c r="AE151" i="70" s="1"/>
  <c r="U151" i="70"/>
  <c r="T151" i="70"/>
  <c r="L151" i="70"/>
  <c r="M151" i="70" s="1"/>
  <c r="BD150" i="70"/>
  <c r="BE150" i="70" s="1"/>
  <c r="AW150" i="70"/>
  <c r="AV150" i="70"/>
  <c r="AM150" i="70"/>
  <c r="AL150" i="70"/>
  <c r="AD150" i="70"/>
  <c r="AE150" i="70" s="1"/>
  <c r="T150" i="70"/>
  <c r="U150" i="70" s="1"/>
  <c r="L150" i="70"/>
  <c r="M150" i="70" s="1"/>
  <c r="BD149" i="70"/>
  <c r="BE149" i="70" s="1"/>
  <c r="AW149" i="70"/>
  <c r="AV149" i="70"/>
  <c r="AM149" i="70"/>
  <c r="AL149" i="70"/>
  <c r="AE149" i="70"/>
  <c r="AD149" i="70"/>
  <c r="U149" i="70"/>
  <c r="T149" i="70"/>
  <c r="L149" i="70"/>
  <c r="M149" i="70" s="1"/>
  <c r="BE148" i="70"/>
  <c r="BD148" i="70"/>
  <c r="AW148" i="70"/>
  <c r="AV148" i="70"/>
  <c r="AM148" i="70"/>
  <c r="AL148" i="70"/>
  <c r="AD148" i="70"/>
  <c r="AE148" i="70" s="1"/>
  <c r="T148" i="70"/>
  <c r="U148" i="70" s="1"/>
  <c r="L148" i="70"/>
  <c r="M148" i="70" s="1"/>
  <c r="BE147" i="70"/>
  <c r="BD147" i="70"/>
  <c r="AW147" i="70"/>
  <c r="AV147" i="70"/>
  <c r="AM147" i="70"/>
  <c r="AL147" i="70"/>
  <c r="AE147" i="70"/>
  <c r="AD147" i="70"/>
  <c r="U147" i="70"/>
  <c r="T147" i="70"/>
  <c r="L147" i="70"/>
  <c r="M147" i="70" s="1"/>
  <c r="BD146" i="70"/>
  <c r="BE146" i="70" s="1"/>
  <c r="AW146" i="70"/>
  <c r="AV146" i="70"/>
  <c r="AM146" i="70"/>
  <c r="AL146" i="70"/>
  <c r="AE146" i="70"/>
  <c r="AD146" i="70"/>
  <c r="T146" i="70"/>
  <c r="U146" i="70" s="1"/>
  <c r="L146" i="70"/>
  <c r="M146" i="70" s="1"/>
  <c r="BD145" i="70"/>
  <c r="BE145" i="70" s="1"/>
  <c r="AW145" i="70"/>
  <c r="AV145" i="70"/>
  <c r="AM145" i="70"/>
  <c r="AL145" i="70"/>
  <c r="AD145" i="70"/>
  <c r="AE145" i="70" s="1"/>
  <c r="U145" i="70"/>
  <c r="T145" i="70"/>
  <c r="L145" i="70"/>
  <c r="M145" i="70" s="1"/>
  <c r="BD144" i="70"/>
  <c r="BE144" i="70" s="1"/>
  <c r="AW144" i="70"/>
  <c r="AV144" i="70"/>
  <c r="AM144" i="70"/>
  <c r="AL144" i="70"/>
  <c r="AD144" i="70"/>
  <c r="AE144" i="70" s="1"/>
  <c r="T144" i="70"/>
  <c r="U144" i="70" s="1"/>
  <c r="L144" i="70"/>
  <c r="M144" i="70" s="1"/>
  <c r="BE143" i="70"/>
  <c r="BD143" i="70"/>
  <c r="AW143" i="70"/>
  <c r="AV143" i="70"/>
  <c r="AM143" i="70"/>
  <c r="AL143" i="70"/>
  <c r="AD143" i="70"/>
  <c r="AE143" i="70" s="1"/>
  <c r="T143" i="70"/>
  <c r="U143" i="70" s="1"/>
  <c r="L143" i="70"/>
  <c r="M143" i="70" s="1"/>
  <c r="BD142" i="70"/>
  <c r="BE142" i="70" s="1"/>
  <c r="AW142" i="70"/>
  <c r="AV142" i="70"/>
  <c r="AM142" i="70"/>
  <c r="AL142" i="70"/>
  <c r="AE142" i="70"/>
  <c r="AD142" i="70"/>
  <c r="T142" i="70"/>
  <c r="U142" i="70" s="1"/>
  <c r="L142" i="70"/>
  <c r="M142" i="70" s="1"/>
  <c r="BE141" i="70"/>
  <c r="BD141" i="70"/>
  <c r="AW141" i="70"/>
  <c r="AV141" i="70"/>
  <c r="AM141" i="70"/>
  <c r="AL141" i="70"/>
  <c r="AD141" i="70"/>
  <c r="AE141" i="70" s="1"/>
  <c r="T141" i="70"/>
  <c r="U141" i="70" s="1"/>
  <c r="L141" i="70"/>
  <c r="M141" i="70" s="1"/>
  <c r="BD140" i="70"/>
  <c r="BE140" i="70" s="1"/>
  <c r="AW140" i="70"/>
  <c r="AV140" i="70"/>
  <c r="AM140" i="70"/>
  <c r="AL140" i="70"/>
  <c r="AE140" i="70"/>
  <c r="AD140" i="70"/>
  <c r="U140" i="70"/>
  <c r="T140" i="70"/>
  <c r="L140" i="70"/>
  <c r="M140" i="70" s="1"/>
  <c r="BD139" i="70"/>
  <c r="BE139" i="70" s="1"/>
  <c r="AW139" i="70"/>
  <c r="AV139" i="70"/>
  <c r="AM139" i="70"/>
  <c r="AL139" i="70"/>
  <c r="AD139" i="70"/>
  <c r="AE139" i="70" s="1"/>
  <c r="U139" i="70"/>
  <c r="T139" i="70"/>
  <c r="L139" i="70"/>
  <c r="M139" i="70" s="1"/>
  <c r="BD138" i="70"/>
  <c r="BE138" i="70" s="1"/>
  <c r="AW138" i="70"/>
  <c r="AV138" i="70"/>
  <c r="AM138" i="70"/>
  <c r="AL138" i="70"/>
  <c r="AD138" i="70"/>
  <c r="AE138" i="70" s="1"/>
  <c r="T138" i="70"/>
  <c r="U138" i="70" s="1"/>
  <c r="L138" i="70"/>
  <c r="M138" i="70" s="1"/>
  <c r="BD137" i="70"/>
  <c r="BE137" i="70" s="1"/>
  <c r="AW137" i="70"/>
  <c r="AV137" i="70"/>
  <c r="AM137" i="70"/>
  <c r="AL137" i="70"/>
  <c r="AE137" i="70"/>
  <c r="AD137" i="70"/>
  <c r="T137" i="70"/>
  <c r="U137" i="70" s="1"/>
  <c r="L137" i="70"/>
  <c r="M137" i="70" s="1"/>
  <c r="BE136" i="70"/>
  <c r="BD136" i="70"/>
  <c r="AW136" i="70"/>
  <c r="AV136" i="70"/>
  <c r="AM136" i="70"/>
  <c r="AL136" i="70"/>
  <c r="AD136" i="70"/>
  <c r="AE136" i="70" s="1"/>
  <c r="T136" i="70"/>
  <c r="U136" i="70" s="1"/>
  <c r="L136" i="70"/>
  <c r="M136" i="70" s="1"/>
  <c r="BD135" i="70"/>
  <c r="BE135" i="70" s="1"/>
  <c r="AW135" i="70"/>
  <c r="AV135" i="70"/>
  <c r="AM135" i="70"/>
  <c r="AL135" i="70"/>
  <c r="AE135" i="70"/>
  <c r="AD135" i="70"/>
  <c r="U135" i="70"/>
  <c r="T135" i="70"/>
  <c r="L135" i="70"/>
  <c r="M135" i="70" s="1"/>
  <c r="BE134" i="70"/>
  <c r="BD134" i="70"/>
  <c r="AW134" i="70"/>
  <c r="AV134" i="70"/>
  <c r="AM134" i="70"/>
  <c r="AL134" i="70"/>
  <c r="AD134" i="70"/>
  <c r="AE134" i="70" s="1"/>
  <c r="T134" i="70"/>
  <c r="U134" i="70" s="1"/>
  <c r="L134" i="70"/>
  <c r="M134" i="70" s="1"/>
  <c r="BD133" i="70"/>
  <c r="BE133" i="70" s="1"/>
  <c r="AW133" i="70"/>
  <c r="AV133" i="70"/>
  <c r="AM133" i="70"/>
  <c r="AL133" i="70"/>
  <c r="AD133" i="70"/>
  <c r="AE133" i="70" s="1"/>
  <c r="U133" i="70"/>
  <c r="T133" i="70"/>
  <c r="L133" i="70"/>
  <c r="M133" i="70" s="1"/>
  <c r="BD132" i="70"/>
  <c r="BE132" i="70" s="1"/>
  <c r="AW132" i="70"/>
  <c r="AV132" i="70"/>
  <c r="AM132" i="70"/>
  <c r="AL132" i="70"/>
  <c r="AD132" i="70"/>
  <c r="AE132" i="70" s="1"/>
  <c r="T132" i="70"/>
  <c r="U132" i="70" s="1"/>
  <c r="L132" i="70"/>
  <c r="M132" i="70" s="1"/>
  <c r="BE131" i="70"/>
  <c r="BD131" i="70"/>
  <c r="AW131" i="70"/>
  <c r="AV131" i="70"/>
  <c r="AM131" i="70"/>
  <c r="AL131" i="70"/>
  <c r="AD131" i="70"/>
  <c r="AE131" i="70" s="1"/>
  <c r="T131" i="70"/>
  <c r="U131" i="70" s="1"/>
  <c r="L131" i="70"/>
  <c r="M131" i="70" s="1"/>
  <c r="BD130" i="70"/>
  <c r="BE130" i="70" s="1"/>
  <c r="AW130" i="70"/>
  <c r="AV130" i="70"/>
  <c r="AM130" i="70"/>
  <c r="AL130" i="70"/>
  <c r="AE130" i="70"/>
  <c r="AD130" i="70"/>
  <c r="T130" i="70"/>
  <c r="U130" i="70" s="1"/>
  <c r="L130" i="70"/>
  <c r="M130" i="70" s="1"/>
  <c r="BE129" i="70"/>
  <c r="BD129" i="70"/>
  <c r="AW129" i="70"/>
  <c r="AV129" i="70"/>
  <c r="AM129" i="70"/>
  <c r="AL129" i="70"/>
  <c r="AD129" i="70"/>
  <c r="AE129" i="70" s="1"/>
  <c r="T129" i="70"/>
  <c r="U129" i="70" s="1"/>
  <c r="L129" i="70"/>
  <c r="M129" i="70" s="1"/>
  <c r="BD128" i="70"/>
  <c r="BE128" i="70" s="1"/>
  <c r="AW128" i="70"/>
  <c r="AV128" i="70"/>
  <c r="AM128" i="70"/>
  <c r="AL128" i="70"/>
  <c r="AE128" i="70"/>
  <c r="AD128" i="70"/>
  <c r="U128" i="70"/>
  <c r="T128" i="70"/>
  <c r="L128" i="70"/>
  <c r="M128" i="70" s="1"/>
  <c r="BE127" i="70"/>
  <c r="BD127" i="70"/>
  <c r="AW127" i="70"/>
  <c r="AV127" i="70"/>
  <c r="AM127" i="70"/>
  <c r="AL127" i="70"/>
  <c r="AE127" i="70"/>
  <c r="AD127" i="70"/>
  <c r="T127" i="70"/>
  <c r="U127" i="70" s="1"/>
  <c r="L127" i="70"/>
  <c r="M127" i="70" s="1"/>
  <c r="BD126" i="70"/>
  <c r="BE126" i="70" s="1"/>
  <c r="AW126" i="70"/>
  <c r="AV126" i="70"/>
  <c r="AM126" i="70"/>
  <c r="AL126" i="70"/>
  <c r="AD126" i="70"/>
  <c r="AE126" i="70" s="1"/>
  <c r="T126" i="70"/>
  <c r="U126" i="70" s="1"/>
  <c r="L126" i="70"/>
  <c r="M126" i="70" s="1"/>
  <c r="BD125" i="70"/>
  <c r="BE125" i="70" s="1"/>
  <c r="AW125" i="70"/>
  <c r="AV125" i="70"/>
  <c r="AM125" i="70"/>
  <c r="AL125" i="70"/>
  <c r="AE125" i="70"/>
  <c r="AD125" i="70"/>
  <c r="T125" i="70"/>
  <c r="U125" i="70" s="1"/>
  <c r="L125" i="70"/>
  <c r="M125" i="70" s="1"/>
  <c r="BE124" i="70"/>
  <c r="BD124" i="70"/>
  <c r="AW124" i="70"/>
  <c r="AV124" i="70"/>
  <c r="AM124" i="70"/>
  <c r="AL124" i="70"/>
  <c r="AD124" i="70"/>
  <c r="AE124" i="70" s="1"/>
  <c r="T124" i="70"/>
  <c r="U124" i="70" s="1"/>
  <c r="L124" i="70"/>
  <c r="M124" i="70" s="1"/>
  <c r="BD123" i="70"/>
  <c r="BE123" i="70" s="1"/>
  <c r="AW123" i="70"/>
  <c r="AV123" i="70"/>
  <c r="AM123" i="70"/>
  <c r="AL123" i="70"/>
  <c r="AE123" i="70"/>
  <c r="AD123" i="70"/>
  <c r="U123" i="70"/>
  <c r="T123" i="70"/>
  <c r="L123" i="70"/>
  <c r="M123" i="70" s="1"/>
  <c r="BE122" i="70"/>
  <c r="BD122" i="70"/>
  <c r="AW122" i="70"/>
  <c r="AV122" i="70"/>
  <c r="AM122" i="70"/>
  <c r="AL122" i="70"/>
  <c r="AD122" i="70"/>
  <c r="AE122" i="70" s="1"/>
  <c r="T122" i="70"/>
  <c r="U122" i="70" s="1"/>
  <c r="L122" i="70"/>
  <c r="M122" i="70" s="1"/>
  <c r="BD121" i="70"/>
  <c r="BE121" i="70" s="1"/>
  <c r="AW121" i="70"/>
  <c r="AV121" i="70"/>
  <c r="AM121" i="70"/>
  <c r="AL121" i="70"/>
  <c r="AE121" i="70"/>
  <c r="AD121" i="70"/>
  <c r="U121" i="70"/>
  <c r="T121" i="70"/>
  <c r="L121" i="70"/>
  <c r="M121" i="70" s="1"/>
  <c r="BD120" i="70"/>
  <c r="BE120" i="70" s="1"/>
  <c r="AW120" i="70"/>
  <c r="AV120" i="70"/>
  <c r="AM120" i="70"/>
  <c r="AL120" i="70"/>
  <c r="AD120" i="70"/>
  <c r="AE120" i="70" s="1"/>
  <c r="T120" i="70"/>
  <c r="U120" i="70" s="1"/>
  <c r="L120" i="70"/>
  <c r="M120" i="70" s="1"/>
  <c r="BE119" i="70"/>
  <c r="BD119" i="70"/>
  <c r="AW119" i="70"/>
  <c r="AV119" i="70"/>
  <c r="AM119" i="70"/>
  <c r="AL119" i="70"/>
  <c r="AD119" i="70"/>
  <c r="AE119" i="70" s="1"/>
  <c r="T119" i="70"/>
  <c r="U119" i="70" s="1"/>
  <c r="L119" i="70"/>
  <c r="M119" i="70" s="1"/>
  <c r="BD118" i="70"/>
  <c r="BE118" i="70" s="1"/>
  <c r="AW118" i="70"/>
  <c r="AV118" i="70"/>
  <c r="AM118" i="70"/>
  <c r="AL118" i="70"/>
  <c r="AE118" i="70"/>
  <c r="AD118" i="70"/>
  <c r="T118" i="70"/>
  <c r="U118" i="70" s="1"/>
  <c r="L118" i="70"/>
  <c r="M118" i="70" s="1"/>
  <c r="BE117" i="70"/>
  <c r="BD117" i="70"/>
  <c r="AW117" i="70"/>
  <c r="AV117" i="70"/>
  <c r="AM117" i="70"/>
  <c r="AL117" i="70"/>
  <c r="AE117" i="70"/>
  <c r="AD117" i="70"/>
  <c r="T117" i="70"/>
  <c r="U117" i="70" s="1"/>
  <c r="L117" i="70"/>
  <c r="M117" i="70" s="1"/>
  <c r="BD116" i="70"/>
  <c r="BE116" i="70" s="1"/>
  <c r="AV116" i="70"/>
  <c r="AW116" i="70" s="1"/>
  <c r="AM116" i="70"/>
  <c r="AL116" i="70"/>
  <c r="AE116" i="70"/>
  <c r="AD116" i="70"/>
  <c r="U116" i="70"/>
  <c r="T116" i="70"/>
  <c r="L116" i="70"/>
  <c r="M116" i="70" s="1"/>
  <c r="BD115" i="70"/>
  <c r="BE115" i="70" s="1"/>
  <c r="AW115" i="70"/>
  <c r="AV115" i="70"/>
  <c r="AM115" i="70"/>
  <c r="AL115" i="70"/>
  <c r="AD115" i="70"/>
  <c r="AA4" i="70" s="1"/>
  <c r="AC4" i="70" s="1"/>
  <c r="U115" i="70"/>
  <c r="T115" i="70"/>
  <c r="L115" i="70"/>
  <c r="M115" i="70" s="1"/>
  <c r="BD114" i="70"/>
  <c r="BE114" i="70" s="1"/>
  <c r="AV114" i="70"/>
  <c r="AW114" i="70" s="1"/>
  <c r="AM114" i="70"/>
  <c r="AL114" i="70"/>
  <c r="AD114" i="70"/>
  <c r="AE114" i="70" s="1"/>
  <c r="T114" i="70"/>
  <c r="U114" i="70" s="1"/>
  <c r="L114" i="70"/>
  <c r="M114" i="70" s="1"/>
  <c r="BD113" i="70"/>
  <c r="BE113" i="70" s="1"/>
  <c r="AV113" i="70"/>
  <c r="AW113" i="70" s="1"/>
  <c r="AM113" i="70"/>
  <c r="AL113" i="70"/>
  <c r="AE113" i="70"/>
  <c r="AD113" i="70"/>
  <c r="U113" i="70"/>
  <c r="T113" i="70"/>
  <c r="L113" i="70"/>
  <c r="M113" i="70" s="1"/>
  <c r="BE112" i="70"/>
  <c r="BD112" i="70"/>
  <c r="AV112" i="70"/>
  <c r="AW112" i="70" s="1"/>
  <c r="AM112" i="70"/>
  <c r="AL112" i="70"/>
  <c r="AD112" i="70"/>
  <c r="AE112" i="70" s="1"/>
  <c r="T112" i="70"/>
  <c r="U112" i="70" s="1"/>
  <c r="L112" i="70"/>
  <c r="M112" i="70" s="1"/>
  <c r="BE111" i="70"/>
  <c r="BD111" i="70"/>
  <c r="AV111" i="70"/>
  <c r="AW111" i="70" s="1"/>
  <c r="AM111" i="70"/>
  <c r="AL111" i="70"/>
  <c r="AE111" i="70"/>
  <c r="AD111" i="70"/>
  <c r="U111" i="70"/>
  <c r="T111" i="70"/>
  <c r="L111" i="70"/>
  <c r="M111" i="70" s="1"/>
  <c r="BD110" i="70"/>
  <c r="BE110" i="70" s="1"/>
  <c r="AW110" i="70"/>
  <c r="AV110" i="70"/>
  <c r="AM110" i="70"/>
  <c r="AL110" i="70"/>
  <c r="AD110" i="70"/>
  <c r="AE110" i="70" s="1"/>
  <c r="T110" i="70"/>
  <c r="U110" i="70" s="1"/>
  <c r="L110" i="70"/>
  <c r="M110" i="70" s="1"/>
  <c r="BE109" i="70"/>
  <c r="BD109" i="70"/>
  <c r="AV109" i="70"/>
  <c r="AW109" i="70" s="1"/>
  <c r="AM109" i="70"/>
  <c r="AL109" i="70"/>
  <c r="AD109" i="70"/>
  <c r="AE109" i="70" s="1"/>
  <c r="U109" i="70"/>
  <c r="T109" i="70"/>
  <c r="L109" i="70"/>
  <c r="M109" i="70" s="1"/>
  <c r="BD108" i="70"/>
  <c r="BE108" i="70" s="1"/>
  <c r="AV108" i="70"/>
  <c r="AW108" i="70" s="1"/>
  <c r="AM108" i="70"/>
  <c r="AL108" i="70"/>
  <c r="AD108" i="70"/>
  <c r="AE108" i="70" s="1"/>
  <c r="T108" i="70"/>
  <c r="U108" i="70" s="1"/>
  <c r="L108" i="70"/>
  <c r="M108" i="70" s="1"/>
  <c r="BE107" i="70"/>
  <c r="BD107" i="70"/>
  <c r="AW107" i="70"/>
  <c r="AV107" i="70"/>
  <c r="AM107" i="70"/>
  <c r="AL107" i="70"/>
  <c r="AD107" i="70"/>
  <c r="AE107" i="70" s="1"/>
  <c r="T107" i="70"/>
  <c r="U107" i="70" s="1"/>
  <c r="L107" i="70"/>
  <c r="M107" i="70" s="1"/>
  <c r="BD106" i="70"/>
  <c r="BE106" i="70" s="1"/>
  <c r="AV106" i="70"/>
  <c r="AW106" i="70" s="1"/>
  <c r="AM106" i="70"/>
  <c r="AL106" i="70"/>
  <c r="AE106" i="70"/>
  <c r="AD106" i="70"/>
  <c r="T106" i="70"/>
  <c r="U106" i="70" s="1"/>
  <c r="L106" i="70"/>
  <c r="M106" i="70" s="1"/>
  <c r="BE105" i="70"/>
  <c r="BD105" i="70"/>
  <c r="AW105" i="70"/>
  <c r="AV105" i="70"/>
  <c r="AM105" i="70"/>
  <c r="AL105" i="70"/>
  <c r="AE105" i="70"/>
  <c r="AD105" i="70"/>
  <c r="T105" i="70"/>
  <c r="U105" i="70" s="1"/>
  <c r="L105" i="70"/>
  <c r="M105" i="70" s="1"/>
  <c r="BD104" i="70"/>
  <c r="BE104" i="70" s="1"/>
  <c r="AV104" i="70"/>
  <c r="AW104" i="70" s="1"/>
  <c r="AM104" i="70"/>
  <c r="AL104" i="70"/>
  <c r="AE104" i="70"/>
  <c r="AD104" i="70"/>
  <c r="U104" i="70"/>
  <c r="T104" i="70"/>
  <c r="L104" i="70"/>
  <c r="M104" i="70" s="1"/>
  <c r="BD103" i="70"/>
  <c r="BE103" i="70" s="1"/>
  <c r="AW103" i="70"/>
  <c r="AV103" i="70"/>
  <c r="AM103" i="70"/>
  <c r="AL103" i="70"/>
  <c r="AD103" i="70"/>
  <c r="AE103" i="70" s="1"/>
  <c r="U103" i="70"/>
  <c r="T103" i="70"/>
  <c r="L103" i="70"/>
  <c r="M103" i="70" s="1"/>
  <c r="BD102" i="70"/>
  <c r="BE102" i="70" s="1"/>
  <c r="AV102" i="70"/>
  <c r="AW102" i="70" s="1"/>
  <c r="AM102" i="70"/>
  <c r="AL102" i="70"/>
  <c r="AD102" i="70"/>
  <c r="AE102" i="70" s="1"/>
  <c r="T102" i="70"/>
  <c r="U102" i="70" s="1"/>
  <c r="L102" i="70"/>
  <c r="M102" i="70" s="1"/>
  <c r="BD101" i="70"/>
  <c r="BE101" i="70" s="1"/>
  <c r="AV101" i="70"/>
  <c r="AW101" i="70" s="1"/>
  <c r="AM101" i="70"/>
  <c r="AL101" i="70"/>
  <c r="AE101" i="70"/>
  <c r="AD101" i="70"/>
  <c r="U101" i="70"/>
  <c r="T101" i="70"/>
  <c r="L101" i="70"/>
  <c r="M101" i="70" s="1"/>
  <c r="BE100" i="70"/>
  <c r="BD100" i="70"/>
  <c r="AV100" i="70"/>
  <c r="AW100" i="70" s="1"/>
  <c r="AM100" i="70"/>
  <c r="AL100" i="70"/>
  <c r="AD100" i="70"/>
  <c r="AE100" i="70" s="1"/>
  <c r="T100" i="70"/>
  <c r="U100" i="70" s="1"/>
  <c r="L100" i="70"/>
  <c r="M100" i="70" s="1"/>
  <c r="BE99" i="70"/>
  <c r="BD99" i="70"/>
  <c r="AV99" i="70"/>
  <c r="AW99" i="70" s="1"/>
  <c r="AM99" i="70"/>
  <c r="AL99" i="70"/>
  <c r="AE99" i="70"/>
  <c r="AD99" i="70"/>
  <c r="U99" i="70"/>
  <c r="T99" i="70"/>
  <c r="L99" i="70"/>
  <c r="M99" i="70" s="1"/>
  <c r="BD98" i="70"/>
  <c r="BE98" i="70" s="1"/>
  <c r="AW98" i="70"/>
  <c r="AV98" i="70"/>
  <c r="AM98" i="70"/>
  <c r="AL98" i="70"/>
  <c r="AD98" i="70"/>
  <c r="AE98" i="70" s="1"/>
  <c r="T98" i="70"/>
  <c r="U98" i="70" s="1"/>
  <c r="L98" i="70"/>
  <c r="M98" i="70" s="1"/>
  <c r="BE97" i="70"/>
  <c r="BD97" i="70"/>
  <c r="AV97" i="70"/>
  <c r="AW97" i="70" s="1"/>
  <c r="AM97" i="70"/>
  <c r="AL97" i="70"/>
  <c r="AD97" i="70"/>
  <c r="AE97" i="70" s="1"/>
  <c r="U97" i="70"/>
  <c r="T97" i="70"/>
  <c r="L97" i="70"/>
  <c r="M97" i="70" s="1"/>
  <c r="BD96" i="70"/>
  <c r="BE96" i="70" s="1"/>
  <c r="AV96" i="70"/>
  <c r="AW96" i="70" s="1"/>
  <c r="AM96" i="70"/>
  <c r="AL96" i="70"/>
  <c r="AD96" i="70"/>
  <c r="AE96" i="70" s="1"/>
  <c r="T96" i="70"/>
  <c r="U96" i="70" s="1"/>
  <c r="L96" i="70"/>
  <c r="M96" i="70" s="1"/>
  <c r="BD95" i="70"/>
  <c r="BE95" i="70" s="1"/>
  <c r="AV95" i="70"/>
  <c r="AW95" i="70" s="1"/>
  <c r="AM95" i="70"/>
  <c r="AL95" i="70"/>
  <c r="AD95" i="70"/>
  <c r="AE95" i="70" s="1"/>
  <c r="T95" i="70"/>
  <c r="U95" i="70" s="1"/>
  <c r="L95" i="70"/>
  <c r="M95" i="70" s="1"/>
  <c r="BD94" i="70"/>
  <c r="BE94" i="70" s="1"/>
  <c r="AV94" i="70"/>
  <c r="AW94" i="70" s="1"/>
  <c r="AM94" i="70"/>
  <c r="AL94" i="70"/>
  <c r="AD94" i="70"/>
  <c r="AE94" i="70" s="1"/>
  <c r="T94" i="70"/>
  <c r="U94" i="70" s="1"/>
  <c r="L94" i="70"/>
  <c r="M94" i="70" s="1"/>
  <c r="BD93" i="70"/>
  <c r="BE93" i="70" s="1"/>
  <c r="AV93" i="70"/>
  <c r="AW93" i="70" s="1"/>
  <c r="AM93" i="70"/>
  <c r="AL93" i="70"/>
  <c r="AD93" i="70"/>
  <c r="AE93" i="70" s="1"/>
  <c r="T93" i="70"/>
  <c r="U93" i="70" s="1"/>
  <c r="L93" i="70"/>
  <c r="M93" i="70" s="1"/>
  <c r="BD92" i="70"/>
  <c r="BE92" i="70" s="1"/>
  <c r="AV92" i="70"/>
  <c r="AW92" i="70" s="1"/>
  <c r="AM92" i="70"/>
  <c r="AL92" i="70"/>
  <c r="AD92" i="70"/>
  <c r="AE92" i="70" s="1"/>
  <c r="T92" i="70"/>
  <c r="U92" i="70" s="1"/>
  <c r="L92" i="70"/>
  <c r="M92" i="70" s="1"/>
  <c r="BD91" i="70"/>
  <c r="BE91" i="70" s="1"/>
  <c r="AV91" i="70"/>
  <c r="AW91" i="70" s="1"/>
  <c r="AM91" i="70"/>
  <c r="AL91" i="70"/>
  <c r="AD91" i="70"/>
  <c r="AE91" i="70" s="1"/>
  <c r="T91" i="70"/>
  <c r="U91" i="70" s="1"/>
  <c r="L91" i="70"/>
  <c r="M91" i="70" s="1"/>
  <c r="BD90" i="70"/>
  <c r="BE90" i="70" s="1"/>
  <c r="AV90" i="70"/>
  <c r="AW90" i="70" s="1"/>
  <c r="AM90" i="70"/>
  <c r="AL90" i="70"/>
  <c r="AD90" i="70"/>
  <c r="AE90" i="70" s="1"/>
  <c r="T90" i="70"/>
  <c r="U90" i="70" s="1"/>
  <c r="L90" i="70"/>
  <c r="M90" i="70" s="1"/>
  <c r="BD89" i="70"/>
  <c r="BE89" i="70" s="1"/>
  <c r="AV89" i="70"/>
  <c r="AW89" i="70" s="1"/>
  <c r="AM89" i="70"/>
  <c r="AL89" i="70"/>
  <c r="AD89" i="70"/>
  <c r="AE89" i="70" s="1"/>
  <c r="T89" i="70"/>
  <c r="U89" i="70" s="1"/>
  <c r="L89" i="70"/>
  <c r="M89" i="70" s="1"/>
  <c r="BD88" i="70"/>
  <c r="BE88" i="70" s="1"/>
  <c r="AV88" i="70"/>
  <c r="AW88" i="70" s="1"/>
  <c r="AM88" i="70"/>
  <c r="AL88" i="70"/>
  <c r="AD88" i="70"/>
  <c r="AE88" i="70" s="1"/>
  <c r="T88" i="70"/>
  <c r="U88" i="70" s="1"/>
  <c r="L88" i="70"/>
  <c r="M88" i="70" s="1"/>
  <c r="BD87" i="70"/>
  <c r="BE87" i="70" s="1"/>
  <c r="AV87" i="70"/>
  <c r="AW87" i="70" s="1"/>
  <c r="AM87" i="70"/>
  <c r="AL87" i="70"/>
  <c r="AD87" i="70"/>
  <c r="AE87" i="70" s="1"/>
  <c r="T87" i="70"/>
  <c r="U87" i="70" s="1"/>
  <c r="L87" i="70"/>
  <c r="M87" i="70" s="1"/>
  <c r="BD86" i="70"/>
  <c r="BE86" i="70" s="1"/>
  <c r="AV86" i="70"/>
  <c r="AW86" i="70" s="1"/>
  <c r="AM86" i="70"/>
  <c r="AL86" i="70"/>
  <c r="AD86" i="70"/>
  <c r="AE86" i="70" s="1"/>
  <c r="T86" i="70"/>
  <c r="U86" i="70" s="1"/>
  <c r="L86" i="70"/>
  <c r="M86" i="70" s="1"/>
  <c r="BD85" i="70"/>
  <c r="BE85" i="70" s="1"/>
  <c r="AV85" i="70"/>
  <c r="AW85" i="70" s="1"/>
  <c r="AM85" i="70"/>
  <c r="AL85" i="70"/>
  <c r="AD85" i="70"/>
  <c r="AE85" i="70" s="1"/>
  <c r="T85" i="70"/>
  <c r="U85" i="70" s="1"/>
  <c r="L85" i="70"/>
  <c r="M85" i="70" s="1"/>
  <c r="BD84" i="70"/>
  <c r="BE84" i="70" s="1"/>
  <c r="AV84" i="70"/>
  <c r="AW84" i="70" s="1"/>
  <c r="AM84" i="70"/>
  <c r="AL84" i="70"/>
  <c r="AD84" i="70"/>
  <c r="AE84" i="70" s="1"/>
  <c r="T84" i="70"/>
  <c r="U84" i="70" s="1"/>
  <c r="L84" i="70"/>
  <c r="M84" i="70" s="1"/>
  <c r="BD83" i="70"/>
  <c r="BE83" i="70" s="1"/>
  <c r="AV83" i="70"/>
  <c r="AW83" i="70" s="1"/>
  <c r="AM83" i="70"/>
  <c r="AL83" i="70"/>
  <c r="AD83" i="70"/>
  <c r="AE83" i="70" s="1"/>
  <c r="T83" i="70"/>
  <c r="U83" i="70" s="1"/>
  <c r="L83" i="70"/>
  <c r="M83" i="70" s="1"/>
  <c r="BD82" i="70"/>
  <c r="BE82" i="70" s="1"/>
  <c r="AV82" i="70"/>
  <c r="AW82" i="70" s="1"/>
  <c r="AM82" i="70"/>
  <c r="AL82" i="70"/>
  <c r="AD82" i="70"/>
  <c r="AE82" i="70" s="1"/>
  <c r="T82" i="70"/>
  <c r="U82" i="70" s="1"/>
  <c r="L82" i="70"/>
  <c r="M82" i="70" s="1"/>
  <c r="BD81" i="70"/>
  <c r="BE81" i="70" s="1"/>
  <c r="AV81" i="70"/>
  <c r="AW81" i="70" s="1"/>
  <c r="AM81" i="70"/>
  <c r="AL81" i="70"/>
  <c r="AD81" i="70"/>
  <c r="AE81" i="70" s="1"/>
  <c r="T81" i="70"/>
  <c r="U81" i="70" s="1"/>
  <c r="L81" i="70"/>
  <c r="M81" i="70" s="1"/>
  <c r="BD80" i="70"/>
  <c r="BE80" i="70" s="1"/>
  <c r="AV80" i="70"/>
  <c r="AW80" i="70" s="1"/>
  <c r="AM80" i="70"/>
  <c r="AL80" i="70"/>
  <c r="AD80" i="70"/>
  <c r="AE80" i="70" s="1"/>
  <c r="T80" i="70"/>
  <c r="U80" i="70" s="1"/>
  <c r="L80" i="70"/>
  <c r="M80" i="70" s="1"/>
  <c r="BD79" i="70"/>
  <c r="BE79" i="70" s="1"/>
  <c r="AV79" i="70"/>
  <c r="AW79" i="70" s="1"/>
  <c r="AM79" i="70"/>
  <c r="AL79" i="70"/>
  <c r="AD79" i="70"/>
  <c r="AE79" i="70" s="1"/>
  <c r="T79" i="70"/>
  <c r="U79" i="70" s="1"/>
  <c r="L79" i="70"/>
  <c r="M79" i="70" s="1"/>
  <c r="BD78" i="70"/>
  <c r="BE78" i="70" s="1"/>
  <c r="AV78" i="70"/>
  <c r="AW78" i="70" s="1"/>
  <c r="AM78" i="70"/>
  <c r="AL78" i="70"/>
  <c r="AD78" i="70"/>
  <c r="AE78" i="70" s="1"/>
  <c r="T78" i="70"/>
  <c r="U78" i="70" s="1"/>
  <c r="L78" i="70"/>
  <c r="M78" i="70" s="1"/>
  <c r="BD77" i="70"/>
  <c r="BE77" i="70" s="1"/>
  <c r="AV77" i="70"/>
  <c r="AW77" i="70" s="1"/>
  <c r="AM77" i="70"/>
  <c r="AL77" i="70"/>
  <c r="AD77" i="70"/>
  <c r="AE77" i="70" s="1"/>
  <c r="T77" i="70"/>
  <c r="U77" i="70" s="1"/>
  <c r="L77" i="70"/>
  <c r="M77" i="70" s="1"/>
  <c r="BD76" i="70"/>
  <c r="BE76" i="70" s="1"/>
  <c r="AV76" i="70"/>
  <c r="AW76" i="70" s="1"/>
  <c r="AM76" i="70"/>
  <c r="AL76" i="70"/>
  <c r="AD76" i="70"/>
  <c r="AE76" i="70" s="1"/>
  <c r="T76" i="70"/>
  <c r="U76" i="70" s="1"/>
  <c r="L76" i="70"/>
  <c r="M76" i="70" s="1"/>
  <c r="BD75" i="70"/>
  <c r="BE75" i="70" s="1"/>
  <c r="AV75" i="70"/>
  <c r="AW75" i="70" s="1"/>
  <c r="AM75" i="70"/>
  <c r="AL75" i="70"/>
  <c r="AD75" i="70"/>
  <c r="AE75" i="70" s="1"/>
  <c r="T75" i="70"/>
  <c r="U75" i="70" s="1"/>
  <c r="L75" i="70"/>
  <c r="M75" i="70" s="1"/>
  <c r="BD74" i="70"/>
  <c r="BE74" i="70" s="1"/>
  <c r="AV74" i="70"/>
  <c r="AW74" i="70" s="1"/>
  <c r="AM74" i="70"/>
  <c r="AL74" i="70"/>
  <c r="AD74" i="70"/>
  <c r="AE74" i="70" s="1"/>
  <c r="T74" i="70"/>
  <c r="U74" i="70" s="1"/>
  <c r="L74" i="70"/>
  <c r="M74" i="70" s="1"/>
  <c r="BD73" i="70"/>
  <c r="BE73" i="70" s="1"/>
  <c r="AV73" i="70"/>
  <c r="AW73" i="70" s="1"/>
  <c r="AM73" i="70"/>
  <c r="AL73" i="70"/>
  <c r="AD73" i="70"/>
  <c r="AE73" i="70" s="1"/>
  <c r="T73" i="70"/>
  <c r="U73" i="70" s="1"/>
  <c r="L73" i="70"/>
  <c r="M73" i="70" s="1"/>
  <c r="BD72" i="70"/>
  <c r="BE72" i="70" s="1"/>
  <c r="AV72" i="70"/>
  <c r="AW72" i="70" s="1"/>
  <c r="AM72" i="70"/>
  <c r="AL72" i="70"/>
  <c r="AD72" i="70"/>
  <c r="AE72" i="70" s="1"/>
  <c r="T72" i="70"/>
  <c r="U72" i="70" s="1"/>
  <c r="L72" i="70"/>
  <c r="M72" i="70" s="1"/>
  <c r="BD71" i="70"/>
  <c r="BE71" i="70" s="1"/>
  <c r="AV71" i="70"/>
  <c r="AW71" i="70" s="1"/>
  <c r="AM71" i="70"/>
  <c r="AL71" i="70"/>
  <c r="AD71" i="70"/>
  <c r="AE71" i="70" s="1"/>
  <c r="T71" i="70"/>
  <c r="U71" i="70" s="1"/>
  <c r="L71" i="70"/>
  <c r="M71" i="70" s="1"/>
  <c r="BD70" i="70"/>
  <c r="BE70" i="70" s="1"/>
  <c r="AV70" i="70"/>
  <c r="AW70" i="70" s="1"/>
  <c r="AM70" i="70"/>
  <c r="AL70" i="70"/>
  <c r="AD70" i="70"/>
  <c r="AE70" i="70" s="1"/>
  <c r="T70" i="70"/>
  <c r="U70" i="70" s="1"/>
  <c r="L70" i="70"/>
  <c r="M70" i="70" s="1"/>
  <c r="BD69" i="70"/>
  <c r="BE69" i="70" s="1"/>
  <c r="AV69" i="70"/>
  <c r="AW69" i="70" s="1"/>
  <c r="AM69" i="70"/>
  <c r="AL69" i="70"/>
  <c r="AD69" i="70"/>
  <c r="AE69" i="70" s="1"/>
  <c r="T69" i="70"/>
  <c r="U69" i="70" s="1"/>
  <c r="L69" i="70"/>
  <c r="M69" i="70" s="1"/>
  <c r="BD68" i="70"/>
  <c r="BE68" i="70" s="1"/>
  <c r="AV68" i="70"/>
  <c r="AW68" i="70" s="1"/>
  <c r="AM68" i="70"/>
  <c r="AL68" i="70"/>
  <c r="AD68" i="70"/>
  <c r="AE68" i="70" s="1"/>
  <c r="T68" i="70"/>
  <c r="U68" i="70" s="1"/>
  <c r="L68" i="70"/>
  <c r="M68" i="70" s="1"/>
  <c r="BD67" i="70"/>
  <c r="BE67" i="70" s="1"/>
  <c r="AV67" i="70"/>
  <c r="AW67" i="70" s="1"/>
  <c r="AM67" i="70"/>
  <c r="AL67" i="70"/>
  <c r="AD67" i="70"/>
  <c r="AE67" i="70" s="1"/>
  <c r="T67" i="70"/>
  <c r="U67" i="70" s="1"/>
  <c r="L67" i="70"/>
  <c r="M67" i="70" s="1"/>
  <c r="BD66" i="70"/>
  <c r="BE66" i="70" s="1"/>
  <c r="AV66" i="70"/>
  <c r="AW66" i="70" s="1"/>
  <c r="AM66" i="70"/>
  <c r="AL66" i="70"/>
  <c r="AD66" i="70"/>
  <c r="AE66" i="70" s="1"/>
  <c r="T66" i="70"/>
  <c r="U66" i="70" s="1"/>
  <c r="L66" i="70"/>
  <c r="M66" i="70" s="1"/>
  <c r="BD65" i="70"/>
  <c r="BE65" i="70" s="1"/>
  <c r="AV65" i="70"/>
  <c r="AW65" i="70" s="1"/>
  <c r="AM65" i="70"/>
  <c r="AL65" i="70"/>
  <c r="AD65" i="70"/>
  <c r="AE65" i="70" s="1"/>
  <c r="T65" i="70"/>
  <c r="U65" i="70" s="1"/>
  <c r="L65" i="70"/>
  <c r="M65" i="70" s="1"/>
  <c r="BD64" i="70"/>
  <c r="BE64" i="70" s="1"/>
  <c r="AV64" i="70"/>
  <c r="AW64" i="70" s="1"/>
  <c r="AM64" i="70"/>
  <c r="AL64" i="70"/>
  <c r="AD64" i="70"/>
  <c r="AE64" i="70" s="1"/>
  <c r="T64" i="70"/>
  <c r="U64" i="70" s="1"/>
  <c r="L64" i="70"/>
  <c r="M64" i="70" s="1"/>
  <c r="BD63" i="70"/>
  <c r="BE63" i="70" s="1"/>
  <c r="AV63" i="70"/>
  <c r="AW63" i="70" s="1"/>
  <c r="AM63" i="70"/>
  <c r="AL63" i="70"/>
  <c r="AD63" i="70"/>
  <c r="AE63" i="70" s="1"/>
  <c r="T63" i="70"/>
  <c r="U63" i="70" s="1"/>
  <c r="L63" i="70"/>
  <c r="M63" i="70" s="1"/>
  <c r="BD62" i="70"/>
  <c r="BE62" i="70" s="1"/>
  <c r="AV62" i="70"/>
  <c r="AW62" i="70" s="1"/>
  <c r="AM62" i="70"/>
  <c r="AL62" i="70"/>
  <c r="AD62" i="70"/>
  <c r="AE62" i="70" s="1"/>
  <c r="T62" i="70"/>
  <c r="U62" i="70" s="1"/>
  <c r="L62" i="70"/>
  <c r="M62" i="70" s="1"/>
  <c r="BD61" i="70"/>
  <c r="BE61" i="70" s="1"/>
  <c r="AV61" i="70"/>
  <c r="AW61" i="70" s="1"/>
  <c r="AM61" i="70"/>
  <c r="AL61" i="70"/>
  <c r="AD61" i="70"/>
  <c r="AE61" i="70" s="1"/>
  <c r="T61" i="70"/>
  <c r="U61" i="70" s="1"/>
  <c r="L61" i="70"/>
  <c r="M61" i="70" s="1"/>
  <c r="BD60" i="70"/>
  <c r="BE60" i="70" s="1"/>
  <c r="AV60" i="70"/>
  <c r="AW60" i="70" s="1"/>
  <c r="AM60" i="70"/>
  <c r="AL60" i="70"/>
  <c r="AD60" i="70"/>
  <c r="AE60" i="70" s="1"/>
  <c r="T60" i="70"/>
  <c r="U60" i="70" s="1"/>
  <c r="L60" i="70"/>
  <c r="M60" i="70" s="1"/>
  <c r="BD59" i="70"/>
  <c r="BE59" i="70" s="1"/>
  <c r="AV59" i="70"/>
  <c r="AW59" i="70" s="1"/>
  <c r="AM59" i="70"/>
  <c r="AL59" i="70"/>
  <c r="AD59" i="70"/>
  <c r="AE59" i="70" s="1"/>
  <c r="T59" i="70"/>
  <c r="U59" i="70" s="1"/>
  <c r="L59" i="70"/>
  <c r="M59" i="70" s="1"/>
  <c r="BD58" i="70"/>
  <c r="BE58" i="70" s="1"/>
  <c r="AV58" i="70"/>
  <c r="AW58" i="70" s="1"/>
  <c r="AM58" i="70"/>
  <c r="AL58" i="70"/>
  <c r="AD58" i="70"/>
  <c r="AE58" i="70" s="1"/>
  <c r="T58" i="70"/>
  <c r="U58" i="70" s="1"/>
  <c r="L58" i="70"/>
  <c r="M58" i="70" s="1"/>
  <c r="BD57" i="70"/>
  <c r="BE57" i="70" s="1"/>
  <c r="AV57" i="70"/>
  <c r="AW57" i="70" s="1"/>
  <c r="AM57" i="70"/>
  <c r="AL57" i="70"/>
  <c r="AD57" i="70"/>
  <c r="AE57" i="70" s="1"/>
  <c r="T57" i="70"/>
  <c r="U57" i="70" s="1"/>
  <c r="L57" i="70"/>
  <c r="M57" i="70" s="1"/>
  <c r="BD56" i="70"/>
  <c r="BE56" i="70" s="1"/>
  <c r="AV56" i="70"/>
  <c r="AW56" i="70" s="1"/>
  <c r="AM56" i="70"/>
  <c r="AL56" i="70"/>
  <c r="AD56" i="70"/>
  <c r="AE56" i="70" s="1"/>
  <c r="T56" i="70"/>
  <c r="U56" i="70" s="1"/>
  <c r="L56" i="70"/>
  <c r="M56" i="70" s="1"/>
  <c r="BD55" i="70"/>
  <c r="BE55" i="70" s="1"/>
  <c r="AV55" i="70"/>
  <c r="AW55" i="70" s="1"/>
  <c r="AM55" i="70"/>
  <c r="AL55" i="70"/>
  <c r="AD55" i="70"/>
  <c r="AE55" i="70" s="1"/>
  <c r="T55" i="70"/>
  <c r="U55" i="70" s="1"/>
  <c r="L55" i="70"/>
  <c r="M55" i="70" s="1"/>
  <c r="BD54" i="70"/>
  <c r="BE54" i="70" s="1"/>
  <c r="AV54" i="70"/>
  <c r="AW54" i="70" s="1"/>
  <c r="AM54" i="70"/>
  <c r="AL54" i="70"/>
  <c r="AD54" i="70"/>
  <c r="AE54" i="70" s="1"/>
  <c r="T54" i="70"/>
  <c r="U54" i="70" s="1"/>
  <c r="L54" i="70"/>
  <c r="M54" i="70" s="1"/>
  <c r="BD53" i="70"/>
  <c r="BE53" i="70" s="1"/>
  <c r="AV53" i="70"/>
  <c r="AW53" i="70" s="1"/>
  <c r="AM53" i="70"/>
  <c r="AL53" i="70"/>
  <c r="AD53" i="70"/>
  <c r="AE53" i="70" s="1"/>
  <c r="T53" i="70"/>
  <c r="U53" i="70" s="1"/>
  <c r="L53" i="70"/>
  <c r="M53" i="70" s="1"/>
  <c r="BD52" i="70"/>
  <c r="BE52" i="70" s="1"/>
  <c r="AV52" i="70"/>
  <c r="AW52" i="70" s="1"/>
  <c r="AM52" i="70"/>
  <c r="AL52" i="70"/>
  <c r="AD52" i="70"/>
  <c r="AE52" i="70" s="1"/>
  <c r="T52" i="70"/>
  <c r="U52" i="70" s="1"/>
  <c r="L52" i="70"/>
  <c r="M52" i="70" s="1"/>
  <c r="BD51" i="70"/>
  <c r="BE51" i="70" s="1"/>
  <c r="AW51" i="70"/>
  <c r="AV51" i="70"/>
  <c r="AM51" i="70"/>
  <c r="AL51" i="70"/>
  <c r="AD51" i="70"/>
  <c r="AE51" i="70" s="1"/>
  <c r="T51" i="70"/>
  <c r="U51" i="70" s="1"/>
  <c r="L51" i="70"/>
  <c r="M51" i="70" s="1"/>
  <c r="BD50" i="70"/>
  <c r="BE50" i="70" s="1"/>
  <c r="AW50" i="70"/>
  <c r="AV50" i="70"/>
  <c r="AM50" i="70"/>
  <c r="AL50" i="70"/>
  <c r="AD50" i="70"/>
  <c r="AE50" i="70" s="1"/>
  <c r="T50" i="70"/>
  <c r="U50" i="70" s="1"/>
  <c r="L50" i="70"/>
  <c r="M50" i="70" s="1"/>
  <c r="BE49" i="70"/>
  <c r="BD49" i="70"/>
  <c r="AV49" i="70"/>
  <c r="AW49" i="70" s="1"/>
  <c r="AM49" i="70"/>
  <c r="AL49" i="70"/>
  <c r="AD49" i="70"/>
  <c r="AE49" i="70" s="1"/>
  <c r="T49" i="70"/>
  <c r="U49" i="70" s="1"/>
  <c r="L49" i="70"/>
  <c r="M49" i="70" s="1"/>
  <c r="BD48" i="70"/>
  <c r="BE48" i="70" s="1"/>
  <c r="AV48" i="70"/>
  <c r="AW48" i="70" s="1"/>
  <c r="AM48" i="70"/>
  <c r="AL48" i="70"/>
  <c r="AD48" i="70"/>
  <c r="AE48" i="70" s="1"/>
  <c r="T48" i="70"/>
  <c r="U48" i="70" s="1"/>
  <c r="L48" i="70"/>
  <c r="M48" i="70" s="1"/>
  <c r="BD47" i="70"/>
  <c r="BE47" i="70" s="1"/>
  <c r="AW47" i="70"/>
  <c r="AV47" i="70"/>
  <c r="AM47" i="70"/>
  <c r="AL47" i="70"/>
  <c r="AD47" i="70"/>
  <c r="AE47" i="70" s="1"/>
  <c r="T47" i="70"/>
  <c r="U47" i="70" s="1"/>
  <c r="L47" i="70"/>
  <c r="M47" i="70" s="1"/>
  <c r="BD46" i="70"/>
  <c r="BE46" i="70" s="1"/>
  <c r="AW46" i="70"/>
  <c r="AV46" i="70"/>
  <c r="AM46" i="70"/>
  <c r="AL46" i="70"/>
  <c r="AD46" i="70"/>
  <c r="AE46" i="70" s="1"/>
  <c r="T46" i="70"/>
  <c r="U46" i="70" s="1"/>
  <c r="L46" i="70"/>
  <c r="M46" i="70" s="1"/>
  <c r="BE45" i="70"/>
  <c r="BD45" i="70"/>
  <c r="AV45" i="70"/>
  <c r="AW45" i="70" s="1"/>
  <c r="AM45" i="70"/>
  <c r="AL45" i="70"/>
  <c r="AD45" i="70"/>
  <c r="AE45" i="70" s="1"/>
  <c r="T45" i="70"/>
  <c r="U45" i="70" s="1"/>
  <c r="L45" i="70"/>
  <c r="M45" i="70" s="1"/>
  <c r="BD44" i="70"/>
  <c r="BE44" i="70" s="1"/>
  <c r="AV44" i="70"/>
  <c r="AW44" i="70" s="1"/>
  <c r="AM44" i="70"/>
  <c r="AL44" i="70"/>
  <c r="AD44" i="70"/>
  <c r="AE44" i="70" s="1"/>
  <c r="T44" i="70"/>
  <c r="U44" i="70" s="1"/>
  <c r="L44" i="70"/>
  <c r="M44" i="70" s="1"/>
  <c r="BD43" i="70"/>
  <c r="BE43" i="70" s="1"/>
  <c r="AW43" i="70"/>
  <c r="AV43" i="70"/>
  <c r="AM43" i="70"/>
  <c r="AL43" i="70"/>
  <c r="AD43" i="70"/>
  <c r="AE43" i="70" s="1"/>
  <c r="T43" i="70"/>
  <c r="U43" i="70" s="1"/>
  <c r="L43" i="70"/>
  <c r="M43" i="70" s="1"/>
  <c r="BD42" i="70"/>
  <c r="BE42" i="70" s="1"/>
  <c r="AW42" i="70"/>
  <c r="AV42" i="70"/>
  <c r="AM42" i="70"/>
  <c r="AL42" i="70"/>
  <c r="AD42" i="70"/>
  <c r="AE42" i="70" s="1"/>
  <c r="T42" i="70"/>
  <c r="U42" i="70" s="1"/>
  <c r="L42" i="70"/>
  <c r="M42" i="70" s="1"/>
  <c r="BE41" i="70"/>
  <c r="BD41" i="70"/>
  <c r="AV41" i="70"/>
  <c r="AW41" i="70" s="1"/>
  <c r="AM41" i="70"/>
  <c r="AL41" i="70"/>
  <c r="AD41" i="70"/>
  <c r="AE41" i="70" s="1"/>
  <c r="U41" i="70"/>
  <c r="T41" i="70"/>
  <c r="L41" i="70"/>
  <c r="M41" i="70" s="1"/>
  <c r="BD40" i="70"/>
  <c r="BE40" i="70" s="1"/>
  <c r="AW40" i="70"/>
  <c r="AV40" i="70"/>
  <c r="AM40" i="70"/>
  <c r="AL40" i="70"/>
  <c r="AD40" i="70"/>
  <c r="AE40" i="70" s="1"/>
  <c r="T40" i="70"/>
  <c r="U40" i="70" s="1"/>
  <c r="L40" i="70"/>
  <c r="M40" i="70" s="1"/>
  <c r="BD39" i="70"/>
  <c r="BE39" i="70" s="1"/>
  <c r="AV39" i="70"/>
  <c r="AW39" i="70" s="1"/>
  <c r="AM39" i="70"/>
  <c r="AL39" i="70"/>
  <c r="AD39" i="70"/>
  <c r="AE39" i="70" s="1"/>
  <c r="U39" i="70"/>
  <c r="T39" i="70"/>
  <c r="L39" i="70"/>
  <c r="M39" i="70" s="1"/>
  <c r="BE38" i="70"/>
  <c r="BD38" i="70"/>
  <c r="AV38" i="70"/>
  <c r="AW38" i="70" s="1"/>
  <c r="AM38" i="70"/>
  <c r="AL38" i="70"/>
  <c r="AD38" i="70"/>
  <c r="AE38" i="70" s="1"/>
  <c r="T38" i="70"/>
  <c r="U38" i="70" s="1"/>
  <c r="L38" i="70"/>
  <c r="M38" i="70" s="1"/>
  <c r="BE37" i="70"/>
  <c r="BD37" i="70"/>
  <c r="AW37" i="70"/>
  <c r="AV37" i="70"/>
  <c r="AM37" i="70"/>
  <c r="AL37" i="70"/>
  <c r="AD37" i="70"/>
  <c r="AE37" i="70" s="1"/>
  <c r="U37" i="70"/>
  <c r="T37" i="70"/>
  <c r="L37" i="70"/>
  <c r="M37" i="70" s="1"/>
  <c r="BD36" i="70"/>
  <c r="BE36" i="70" s="1"/>
  <c r="AW36" i="70"/>
  <c r="AV36" i="70"/>
  <c r="AM36" i="70"/>
  <c r="AL36" i="70"/>
  <c r="AD36" i="70"/>
  <c r="AE36" i="70" s="1"/>
  <c r="T36" i="70"/>
  <c r="U36" i="70" s="1"/>
  <c r="L36" i="70"/>
  <c r="M36" i="70" s="1"/>
  <c r="BE35" i="70"/>
  <c r="BD35" i="70"/>
  <c r="AV35" i="70"/>
  <c r="AW35" i="70" s="1"/>
  <c r="AM35" i="70"/>
  <c r="AL35" i="70"/>
  <c r="AD35" i="70"/>
  <c r="AE35" i="70" s="1"/>
  <c r="U35" i="70"/>
  <c r="T35" i="70"/>
  <c r="L35" i="70"/>
  <c r="M35" i="70" s="1"/>
  <c r="BD34" i="70"/>
  <c r="BE34" i="70" s="1"/>
  <c r="AW34" i="70"/>
  <c r="AV34" i="70"/>
  <c r="AM34" i="70"/>
  <c r="AL34" i="70"/>
  <c r="AD34" i="70"/>
  <c r="AE34" i="70" s="1"/>
  <c r="T34" i="70"/>
  <c r="U34" i="70" s="1"/>
  <c r="L34" i="70"/>
  <c r="M34" i="70" s="1"/>
  <c r="BD33" i="70"/>
  <c r="BE33" i="70" s="1"/>
  <c r="AV33" i="70"/>
  <c r="AW33" i="70" s="1"/>
  <c r="AM33" i="70"/>
  <c r="AL33" i="70"/>
  <c r="AD33" i="70"/>
  <c r="AE33" i="70" s="1"/>
  <c r="U33" i="70"/>
  <c r="T33" i="70"/>
  <c r="L33" i="70"/>
  <c r="M33" i="70" s="1"/>
  <c r="BE32" i="70"/>
  <c r="BD32" i="70"/>
  <c r="AV32" i="70"/>
  <c r="AW32" i="70" s="1"/>
  <c r="AM32" i="70"/>
  <c r="AL32" i="70"/>
  <c r="AE32" i="70"/>
  <c r="AD32" i="70"/>
  <c r="T32" i="70"/>
  <c r="U32" i="70" s="1"/>
  <c r="L32" i="70"/>
  <c r="M32" i="70" s="1"/>
  <c r="BD31" i="70"/>
  <c r="BE31" i="70" s="1"/>
  <c r="AW31" i="70"/>
  <c r="AV31" i="70"/>
  <c r="AL31" i="70"/>
  <c r="AM31" i="70" s="1"/>
  <c r="AE31" i="70"/>
  <c r="AD31" i="70"/>
  <c r="T31" i="70"/>
  <c r="U31" i="70" s="1"/>
  <c r="L31" i="70"/>
  <c r="M31" i="70" s="1"/>
  <c r="BE30" i="70"/>
  <c r="BD30" i="70"/>
  <c r="AW30" i="70"/>
  <c r="AV30" i="70"/>
  <c r="AL30" i="70"/>
  <c r="AM30" i="70" s="1"/>
  <c r="AD30" i="70"/>
  <c r="AE30" i="70" s="1"/>
  <c r="U30" i="70"/>
  <c r="T30" i="70"/>
  <c r="L30" i="70"/>
  <c r="M30" i="70" s="1"/>
  <c r="BE29" i="70"/>
  <c r="BD29" i="70"/>
  <c r="AV29" i="70"/>
  <c r="AW29" i="70" s="1"/>
  <c r="AM29" i="70"/>
  <c r="AL29" i="70"/>
  <c r="AD29" i="70"/>
  <c r="AE29" i="70" s="1"/>
  <c r="U29" i="70"/>
  <c r="T29" i="70"/>
  <c r="L29" i="70"/>
  <c r="M29" i="70" s="1"/>
  <c r="BD28" i="70"/>
  <c r="BE28" i="70" s="1"/>
  <c r="AW28" i="70"/>
  <c r="AV28" i="70"/>
  <c r="AM28" i="70"/>
  <c r="AL28" i="70"/>
  <c r="AD28" i="70"/>
  <c r="AE28" i="70" s="1"/>
  <c r="T28" i="70"/>
  <c r="U28" i="70" s="1"/>
  <c r="L28" i="70"/>
  <c r="M28" i="70" s="1"/>
  <c r="BD27" i="70"/>
  <c r="BE27" i="70" s="1"/>
  <c r="AW27" i="70"/>
  <c r="AV27" i="70"/>
  <c r="AL27" i="70"/>
  <c r="AM27" i="70" s="1"/>
  <c r="AE27" i="70"/>
  <c r="AD27" i="70"/>
  <c r="T27" i="70"/>
  <c r="U27" i="70" s="1"/>
  <c r="L27" i="70"/>
  <c r="M27" i="70" s="1"/>
  <c r="BE26" i="70"/>
  <c r="BD26" i="70"/>
  <c r="AV26" i="70"/>
  <c r="AW26" i="70" s="1"/>
  <c r="AM26" i="70"/>
  <c r="AL26" i="70"/>
  <c r="AE26" i="70"/>
  <c r="AD26" i="70"/>
  <c r="T26" i="70"/>
  <c r="U26" i="70" s="1"/>
  <c r="L26" i="70"/>
  <c r="M26" i="70" s="1"/>
  <c r="BE25" i="70"/>
  <c r="BD25" i="70"/>
  <c r="AV25" i="70"/>
  <c r="AW25" i="70" s="1"/>
  <c r="AM25" i="70"/>
  <c r="AL25" i="70"/>
  <c r="AD25" i="70"/>
  <c r="AE25" i="70" s="1"/>
  <c r="U25" i="70"/>
  <c r="T25" i="70"/>
  <c r="L25" i="70"/>
  <c r="M25" i="70" s="1"/>
  <c r="BE24" i="70"/>
  <c r="BD24" i="70"/>
  <c r="AV24" i="70"/>
  <c r="AW24" i="70" s="1"/>
  <c r="AM24" i="70"/>
  <c r="AL24" i="70"/>
  <c r="AD24" i="70"/>
  <c r="AE24" i="70" s="1"/>
  <c r="U24" i="70"/>
  <c r="T24" i="70"/>
  <c r="L24" i="70"/>
  <c r="M24" i="70" s="1"/>
  <c r="BE23" i="70"/>
  <c r="BD23" i="70"/>
  <c r="AV23" i="70"/>
  <c r="AW23" i="70" s="1"/>
  <c r="AM23" i="70"/>
  <c r="AL23" i="70"/>
  <c r="AD23" i="70"/>
  <c r="AE23" i="70" s="1"/>
  <c r="U23" i="70"/>
  <c r="T23" i="70"/>
  <c r="L23" i="70"/>
  <c r="M23" i="70" s="1"/>
  <c r="BE22" i="70"/>
  <c r="BD22" i="70"/>
  <c r="AV22" i="70"/>
  <c r="AW22" i="70" s="1"/>
  <c r="AM22" i="70"/>
  <c r="AL22" i="70"/>
  <c r="AE22" i="70"/>
  <c r="AD22" i="70"/>
  <c r="T22" i="70"/>
  <c r="U22" i="70" s="1"/>
  <c r="L22" i="70"/>
  <c r="M22" i="70" s="1"/>
  <c r="BE21" i="70"/>
  <c r="BD21" i="70"/>
  <c r="AV21" i="70"/>
  <c r="AS3" i="70" s="1"/>
  <c r="AL21" i="70"/>
  <c r="AM21" i="70" s="1"/>
  <c r="AD21" i="70"/>
  <c r="AE21" i="70" s="1"/>
  <c r="T21" i="70"/>
  <c r="U21" i="70" s="1"/>
  <c r="M21" i="70"/>
  <c r="L21" i="70"/>
  <c r="BE20" i="70"/>
  <c r="BD20" i="70"/>
  <c r="AV20" i="70"/>
  <c r="AW20" i="70" s="1"/>
  <c r="AL20" i="70"/>
  <c r="AM20" i="70" s="1"/>
  <c r="AE20" i="70"/>
  <c r="AD20" i="70"/>
  <c r="T20" i="70"/>
  <c r="U20" i="70" s="1"/>
  <c r="M20" i="70"/>
  <c r="L20" i="70"/>
  <c r="BD19" i="70"/>
  <c r="BE19" i="70" s="1"/>
  <c r="AW19" i="70"/>
  <c r="AV19" i="70"/>
  <c r="AL19" i="70"/>
  <c r="AM19" i="70" s="1"/>
  <c r="AE19" i="70"/>
  <c r="AD19" i="70"/>
  <c r="U19" i="70"/>
  <c r="T19" i="70"/>
  <c r="L19" i="70"/>
  <c r="M19" i="70" s="1"/>
  <c r="BE18" i="70"/>
  <c r="BD18" i="70"/>
  <c r="AV18" i="70"/>
  <c r="AW18" i="70" s="1"/>
  <c r="AM18" i="70"/>
  <c r="AL18" i="70"/>
  <c r="AD18" i="70"/>
  <c r="AE18" i="70" s="1"/>
  <c r="T18" i="70"/>
  <c r="U18" i="70" s="1"/>
  <c r="M18" i="70"/>
  <c r="L18" i="70"/>
  <c r="BD17" i="70"/>
  <c r="BE17" i="70" s="1"/>
  <c r="AW17" i="70"/>
  <c r="AV17" i="70"/>
  <c r="AL17" i="70"/>
  <c r="AM17" i="70" s="1"/>
  <c r="AE17" i="70"/>
  <c r="AD17" i="70"/>
  <c r="T17" i="70"/>
  <c r="U17" i="70" s="1"/>
  <c r="L17" i="70"/>
  <c r="M17" i="70" s="1"/>
  <c r="BD16" i="70"/>
  <c r="BE16" i="70" s="1"/>
  <c r="AW16" i="70"/>
  <c r="AV16" i="70"/>
  <c r="AM16" i="70"/>
  <c r="AL16" i="70"/>
  <c r="AE16" i="70"/>
  <c r="AD16" i="70"/>
  <c r="T16" i="70"/>
  <c r="U16" i="70" s="1"/>
  <c r="M16" i="70"/>
  <c r="L16" i="70"/>
  <c r="BE15" i="70"/>
  <c r="BD15" i="70"/>
  <c r="AW15" i="70"/>
  <c r="AV15" i="70"/>
  <c r="AL15" i="70"/>
  <c r="AM15" i="70" s="1"/>
  <c r="AE15" i="70"/>
  <c r="AD15" i="70"/>
  <c r="T15" i="70"/>
  <c r="Q3" i="70" s="1"/>
  <c r="M15" i="70"/>
  <c r="L15" i="70"/>
  <c r="BD14" i="70"/>
  <c r="BE14" i="70" s="1"/>
  <c r="AW14" i="70"/>
  <c r="AV14" i="70"/>
  <c r="AL14" i="70"/>
  <c r="AK6" i="70" s="1"/>
  <c r="AE14" i="70"/>
  <c r="AD14" i="70"/>
  <c r="T14" i="70"/>
  <c r="U14" i="70" s="1"/>
  <c r="L14" i="70"/>
  <c r="M14" i="70" s="1"/>
  <c r="BD13" i="70"/>
  <c r="BA3" i="70" s="1"/>
  <c r="AV13" i="70"/>
  <c r="AW13" i="70" s="1"/>
  <c r="AL13" i="70"/>
  <c r="AM13" i="70" s="1"/>
  <c r="AD13" i="70"/>
  <c r="AE13" i="70" s="1"/>
  <c r="U13" i="70"/>
  <c r="T13" i="70"/>
  <c r="L13" i="70"/>
  <c r="M13" i="70" s="1"/>
  <c r="BE12" i="70"/>
  <c r="BD12" i="70"/>
  <c r="AV12" i="70"/>
  <c r="AW12" i="70" s="1"/>
  <c r="AM12" i="70"/>
  <c r="AL12" i="70"/>
  <c r="AD12" i="70"/>
  <c r="AE12" i="70" s="1"/>
  <c r="U12" i="70"/>
  <c r="T12" i="70"/>
  <c r="L12" i="70"/>
  <c r="K6" i="70" s="1"/>
  <c r="FG11" i="70"/>
  <c r="FD4" i="70" s="1"/>
  <c r="FF4" i="70" s="1"/>
  <c r="EY11" i="70"/>
  <c r="EV4" i="70" s="1"/>
  <c r="EX4" i="70" s="1"/>
  <c r="EQ11" i="70"/>
  <c r="EQ9" i="70" s="1"/>
  <c r="EP11" i="70"/>
  <c r="EH11" i="70"/>
  <c r="EI11" i="70" s="1"/>
  <c r="EI9" i="70" s="1"/>
  <c r="DY11" i="70"/>
  <c r="DY9" i="70" s="1"/>
  <c r="DX11" i="70"/>
  <c r="DU4" i="70" s="1"/>
  <c r="DW4" i="70" s="1"/>
  <c r="DP11" i="70"/>
  <c r="DQ11" i="70" s="1"/>
  <c r="DQ9" i="70" s="1"/>
  <c r="DF11" i="70"/>
  <c r="DG11" i="70" s="1"/>
  <c r="DG9" i="70" s="1"/>
  <c r="CX11" i="70"/>
  <c r="CY11" i="70" s="1"/>
  <c r="CY9" i="70" s="1"/>
  <c r="CO11" i="70"/>
  <c r="CO9" i="70" s="1"/>
  <c r="CN11" i="70"/>
  <c r="CK4" i="70" s="1"/>
  <c r="CM4" i="70" s="1"/>
  <c r="CF11" i="70"/>
  <c r="CF6" i="70" s="1"/>
  <c r="BW11" i="70"/>
  <c r="BW9" i="70" s="1"/>
  <c r="BV11" i="70"/>
  <c r="BN11" i="70"/>
  <c r="BO11" i="70" s="1"/>
  <c r="BO9" i="70" s="1"/>
  <c r="BD11" i="70"/>
  <c r="BA4" i="70" s="1"/>
  <c r="BC4" i="70" s="1"/>
  <c r="AV11" i="70"/>
  <c r="AU6" i="70" s="1"/>
  <c r="AM11" i="70"/>
  <c r="AL11" i="70"/>
  <c r="AD11" i="70"/>
  <c r="AE11" i="70" s="1"/>
  <c r="U11" i="70"/>
  <c r="T11" i="70"/>
  <c r="L11" i="70"/>
  <c r="M11" i="70" s="1"/>
  <c r="EY9" i="70"/>
  <c r="FG7" i="70"/>
  <c r="FF7" i="70" s="1"/>
  <c r="EY7" i="70"/>
  <c r="EX7" i="70"/>
  <c r="EP7" i="70"/>
  <c r="EO7" i="70" s="1"/>
  <c r="EH7" i="70"/>
  <c r="EG7" i="70" s="1"/>
  <c r="DX7" i="70"/>
  <c r="DW7" i="70" s="1"/>
  <c r="DP7" i="70"/>
  <c r="DP9" i="70" s="1"/>
  <c r="DO7" i="70"/>
  <c r="DF7" i="70"/>
  <c r="DE7" i="70" s="1"/>
  <c r="CX7" i="70"/>
  <c r="CW7" i="70" s="1"/>
  <c r="CN7" i="70"/>
  <c r="CM7" i="70" s="1"/>
  <c r="CF7" i="70"/>
  <c r="CE7" i="70"/>
  <c r="BV7" i="70"/>
  <c r="BU7" i="70" s="1"/>
  <c r="BV9" i="70" s="1"/>
  <c r="B18" i="70" s="1"/>
  <c r="BN7" i="70"/>
  <c r="BM7" i="70" s="1"/>
  <c r="BD7" i="70"/>
  <c r="BC7" i="70" s="1"/>
  <c r="AV7" i="70"/>
  <c r="AU7" i="70"/>
  <c r="AQ2" i="70" s="1"/>
  <c r="AD7" i="70"/>
  <c r="AC7" i="70" s="1"/>
  <c r="T7" i="70"/>
  <c r="S7" i="70" s="1"/>
  <c r="L7" i="70"/>
  <c r="K7" i="70"/>
  <c r="G2" i="70" s="1"/>
  <c r="FG6" i="70"/>
  <c r="EY6" i="70"/>
  <c r="EX6" i="70"/>
  <c r="EP6" i="70"/>
  <c r="EO6" i="70"/>
  <c r="EH6" i="70"/>
  <c r="EH9" i="70" s="1"/>
  <c r="EG6" i="70"/>
  <c r="DX6" i="70"/>
  <c r="DP6" i="70"/>
  <c r="DO6" i="70"/>
  <c r="DF6" i="70"/>
  <c r="DF9" i="70" s="1"/>
  <c r="B22" i="70" s="1"/>
  <c r="DE6" i="70"/>
  <c r="CN6" i="70"/>
  <c r="BV6" i="70"/>
  <c r="BU6" i="70"/>
  <c r="BN6" i="70"/>
  <c r="BN9" i="70" s="1"/>
  <c r="B17" i="70" s="1"/>
  <c r="BM6" i="70"/>
  <c r="BD6" i="70"/>
  <c r="AV6" i="70"/>
  <c r="AV9" i="70" s="1"/>
  <c r="B15" i="70" s="1"/>
  <c r="AL6" i="70"/>
  <c r="AD6" i="70"/>
  <c r="T6" i="70"/>
  <c r="L6" i="70"/>
  <c r="L9" i="70" s="1"/>
  <c r="B11" i="70" s="1"/>
  <c r="EO4" i="70"/>
  <c r="EM4" i="70"/>
  <c r="EE4" i="70"/>
  <c r="EG4" i="70" s="1"/>
  <c r="DO4" i="70"/>
  <c r="DM4" i="70"/>
  <c r="DE4" i="70"/>
  <c r="DC4" i="70"/>
  <c r="CU4" i="70"/>
  <c r="CW4" i="70" s="1"/>
  <c r="BU4" i="70"/>
  <c r="BS4" i="70"/>
  <c r="BK4" i="70"/>
  <c r="BM4" i="70" s="1"/>
  <c r="FF3" i="70"/>
  <c r="FD3" i="70"/>
  <c r="FD6" i="70" s="1"/>
  <c r="EO3" i="70"/>
  <c r="EM3" i="70"/>
  <c r="EM6" i="70" s="1"/>
  <c r="EE3" i="70"/>
  <c r="DO3" i="70"/>
  <c r="DM3" i="70"/>
  <c r="DM6" i="70" s="1"/>
  <c r="DE3" i="70"/>
  <c r="DC3" i="70"/>
  <c r="DC6" i="70" s="1"/>
  <c r="A22" i="70" s="1"/>
  <c r="CU3" i="70"/>
  <c r="CM3" i="70"/>
  <c r="CK3" i="70"/>
  <c r="CK6" i="70" s="1"/>
  <c r="A20" i="70" s="1"/>
  <c r="BU3" i="70"/>
  <c r="BS3" i="70"/>
  <c r="BS6" i="70" s="1"/>
  <c r="A18" i="70" s="1"/>
  <c r="BK3" i="70"/>
  <c r="AA3" i="70"/>
  <c r="A5" i="63" a="1"/>
  <c r="A4" i="63" a="1"/>
  <c r="A6" i="63" a="1"/>
  <c r="A7" i="63" a="1"/>
  <c r="A8" i="63" a="1"/>
  <c r="A8" i="63" l="1"/>
  <c r="A7" i="63"/>
  <c r="A6" i="63"/>
  <c r="A4" i="63"/>
  <c r="A5" i="63"/>
  <c r="DY3" i="70"/>
  <c r="DY7" i="70"/>
  <c r="DY5" i="70"/>
  <c r="EI7" i="70"/>
  <c r="EI5" i="70"/>
  <c r="EI3" i="70"/>
  <c r="BO7" i="70"/>
  <c r="BO5" i="70"/>
  <c r="BO3" i="70"/>
  <c r="BW7" i="70"/>
  <c r="BW5" i="70"/>
  <c r="BW3" i="70"/>
  <c r="BV4" i="70" s="1"/>
  <c r="CE6" i="70"/>
  <c r="CF9" i="70"/>
  <c r="B19" i="70" s="1"/>
  <c r="EP9" i="70"/>
  <c r="EQ7" i="70"/>
  <c r="EQ3" i="70"/>
  <c r="EP4" i="70" s="1"/>
  <c r="EP2" i="70" s="1"/>
  <c r="EQ5" i="70"/>
  <c r="BK6" i="70"/>
  <c r="A17" i="70" s="1"/>
  <c r="FG9" i="70"/>
  <c r="AU3" i="70"/>
  <c r="CO5" i="70"/>
  <c r="CO3" i="70"/>
  <c r="CO7" i="70"/>
  <c r="U9" i="70"/>
  <c r="CY7" i="70"/>
  <c r="CY3" i="70"/>
  <c r="CY5" i="70"/>
  <c r="S3" i="70"/>
  <c r="O4" i="70" s="1"/>
  <c r="DG5" i="70"/>
  <c r="DG3" i="70"/>
  <c r="DF4" i="70" s="1"/>
  <c r="DG7" i="70"/>
  <c r="BA6" i="70"/>
  <c r="A16" i="70" s="1"/>
  <c r="AY4" i="70"/>
  <c r="BC3" i="70"/>
  <c r="DQ3" i="70"/>
  <c r="DP4" i="70" s="1"/>
  <c r="DP2" i="70" s="1"/>
  <c r="DM9" i="70" s="1"/>
  <c r="E23" i="70" s="1"/>
  <c r="DQ7" i="70"/>
  <c r="DQ5" i="70"/>
  <c r="AL9" i="70"/>
  <c r="B14" i="70" s="1"/>
  <c r="S6" i="70"/>
  <c r="T9" i="70" s="1"/>
  <c r="B12" i="70" s="1"/>
  <c r="BC6" i="70"/>
  <c r="BD9" i="70" s="1"/>
  <c r="B16" i="70" s="1"/>
  <c r="CM6" i="70"/>
  <c r="CN9" i="70" s="1"/>
  <c r="B20" i="70" s="1"/>
  <c r="DW6" i="70"/>
  <c r="DX9" i="70" s="1"/>
  <c r="FF6" i="70"/>
  <c r="AL7" i="70"/>
  <c r="AK7" i="70" s="1"/>
  <c r="AG2" i="70" s="1"/>
  <c r="AC3" i="70"/>
  <c r="Y4" i="70" s="1"/>
  <c r="BM3" i="70"/>
  <c r="CW3" i="70"/>
  <c r="CU6" i="70" s="1"/>
  <c r="A21" i="70" s="1"/>
  <c r="EG3" i="70"/>
  <c r="EE6" i="70" s="1"/>
  <c r="I4" i="70"/>
  <c r="K4" i="70" s="1"/>
  <c r="AI4" i="70"/>
  <c r="AK4" i="70" s="1"/>
  <c r="AC6" i="70"/>
  <c r="AD9" i="70" s="1"/>
  <c r="B13" i="70" s="1"/>
  <c r="CG11" i="70"/>
  <c r="CG9" i="70" s="1"/>
  <c r="M12" i="70"/>
  <c r="M9" i="70" s="1"/>
  <c r="AM14" i="70"/>
  <c r="AM9" i="70" s="1"/>
  <c r="U15" i="70"/>
  <c r="CX6" i="70"/>
  <c r="BE13" i="70"/>
  <c r="AA6" i="70"/>
  <c r="A13" i="70" s="1"/>
  <c r="AI3" i="70"/>
  <c r="Q4" i="70"/>
  <c r="S4" i="70" s="1"/>
  <c r="AS4" i="70"/>
  <c r="AU4" i="70" s="1"/>
  <c r="AW11" i="70"/>
  <c r="EZ11" i="70"/>
  <c r="EZ9" i="70" s="1"/>
  <c r="AW21" i="70"/>
  <c r="AE115" i="70"/>
  <c r="AE9" i="70" s="1"/>
  <c r="I3" i="70"/>
  <c r="CC3" i="70"/>
  <c r="EV3" i="70"/>
  <c r="CC4" i="70"/>
  <c r="CE4" i="70" s="1"/>
  <c r="BE11" i="70"/>
  <c r="BE9" i="70" s="1"/>
  <c r="FH11" i="70"/>
  <c r="FH9" i="70" s="1"/>
  <c r="DU3" i="70"/>
  <c r="M3" i="70" l="1"/>
  <c r="M7" i="70"/>
  <c r="M5" i="70"/>
  <c r="AE7" i="70"/>
  <c r="AE5" i="70"/>
  <c r="AE3" i="70"/>
  <c r="AD4" i="70" s="1"/>
  <c r="AM7" i="70"/>
  <c r="AM3" i="70"/>
  <c r="AM5" i="70"/>
  <c r="CE3" i="70"/>
  <c r="CC6" i="70"/>
  <c r="A19" i="70" s="1"/>
  <c r="U3" i="70"/>
  <c r="T4" i="70" s="1"/>
  <c r="U7" i="70"/>
  <c r="U5" i="70"/>
  <c r="EZ3" i="70"/>
  <c r="EZ5" i="70"/>
  <c r="EZ7" i="70"/>
  <c r="DF2" i="70"/>
  <c r="D22" i="70" s="1"/>
  <c r="C22" i="70"/>
  <c r="EH4" i="70"/>
  <c r="EH2" i="70" s="1"/>
  <c r="EE9" i="70" s="1"/>
  <c r="E25" i="70" s="1"/>
  <c r="CG5" i="70"/>
  <c r="CG3" i="70"/>
  <c r="CF4" i="70" s="1"/>
  <c r="CF2" i="70" s="1"/>
  <c r="CG7" i="70"/>
  <c r="AW9" i="70"/>
  <c r="CN4" i="70"/>
  <c r="DU6" i="70"/>
  <c r="DX4" i="70" s="1"/>
  <c r="DX2" i="70" s="1"/>
  <c r="DW3" i="70"/>
  <c r="O2" i="70"/>
  <c r="AQ4" i="70"/>
  <c r="AY2" i="70"/>
  <c r="FH3" i="70"/>
  <c r="FG4" i="70" s="1"/>
  <c r="FG2" i="70" s="1"/>
  <c r="FH7" i="70"/>
  <c r="FH5" i="70"/>
  <c r="AK3" i="70"/>
  <c r="AI6" i="70" s="1"/>
  <c r="A14" i="70" s="1"/>
  <c r="AS6" i="70"/>
  <c r="A15" i="70" s="1"/>
  <c r="K3" i="70"/>
  <c r="I6" i="70" s="1"/>
  <c r="A11" i="70" s="1"/>
  <c r="BE3" i="70"/>
  <c r="BD4" i="70" s="1"/>
  <c r="BE7" i="70"/>
  <c r="BE5" i="70"/>
  <c r="C18" i="70"/>
  <c r="BV2" i="70"/>
  <c r="D18" i="70" s="1"/>
  <c r="BN4" i="70"/>
  <c r="EX3" i="70"/>
  <c r="EV6" i="70" s="1"/>
  <c r="CW6" i="70"/>
  <c r="CX9" i="70" s="1"/>
  <c r="Y2" i="70"/>
  <c r="Q6" i="70"/>
  <c r="A12" i="70" s="1"/>
  <c r="E7" i="63"/>
  <c r="E8" i="63"/>
  <c r="J8" i="63"/>
  <c r="E4" i="63"/>
  <c r="E6" i="63"/>
  <c r="J4" i="63"/>
  <c r="J7" i="63"/>
  <c r="E5" i="63"/>
  <c r="J6" i="63"/>
  <c r="J5" i="63"/>
  <c r="B21" i="70" l="1"/>
  <c r="CX4" i="70"/>
  <c r="BN2" i="70"/>
  <c r="C17" i="70"/>
  <c r="C19" i="70"/>
  <c r="AG4" i="70"/>
  <c r="D19" i="70"/>
  <c r="CC9" i="70"/>
  <c r="E19" i="70" s="1"/>
  <c r="AL4" i="70"/>
  <c r="BD2" i="70"/>
  <c r="D16" i="70" s="1"/>
  <c r="C16" i="70"/>
  <c r="AD2" i="70"/>
  <c r="C13" i="70"/>
  <c r="G4" i="70"/>
  <c r="EY4" i="70"/>
  <c r="EY2" i="70" s="1"/>
  <c r="EV9" i="70" s="1"/>
  <c r="CN2" i="70"/>
  <c r="D20" i="70" s="1"/>
  <c r="C20" i="70"/>
  <c r="AW3" i="70"/>
  <c r="AV4" i="70" s="1"/>
  <c r="AW5" i="70"/>
  <c r="AW7" i="70"/>
  <c r="T2" i="70"/>
  <c r="D12" i="70" s="1"/>
  <c r="C12" i="70"/>
  <c r="L4" i="70"/>
  <c r="I5" i="63"/>
  <c r="G7" i="63"/>
  <c r="I8" i="63"/>
  <c r="H8" i="63"/>
  <c r="H6" i="63"/>
  <c r="D6" i="63"/>
  <c r="D4" i="63"/>
  <c r="C4" i="63"/>
  <c r="G5" i="63"/>
  <c r="G4" i="63"/>
  <c r="D7" i="63"/>
  <c r="H5" i="63"/>
  <c r="H4" i="63"/>
  <c r="G8" i="63"/>
  <c r="C8" i="63"/>
  <c r="L8" i="63"/>
  <c r="L7" i="63"/>
  <c r="B4" i="63"/>
  <c r="G6" i="63"/>
  <c r="I4" i="63"/>
  <c r="D8" i="63"/>
  <c r="C6" i="63"/>
  <c r="B8" i="63"/>
  <c r="H7" i="63"/>
  <c r="I6" i="63"/>
  <c r="B6" i="63"/>
  <c r="L4" i="63"/>
  <c r="D5" i="63"/>
  <c r="C5" i="63"/>
  <c r="L6" i="63"/>
  <c r="C7" i="63"/>
  <c r="L5" i="63"/>
  <c r="B5" i="63"/>
  <c r="B7" i="63"/>
  <c r="I7" i="63"/>
  <c r="BK9" i="70" l="1"/>
  <c r="E17" i="70" s="1"/>
  <c r="D17" i="70"/>
  <c r="C21" i="70"/>
  <c r="CX2" i="70"/>
  <c r="D13" i="70"/>
  <c r="C14" i="70"/>
  <c r="AL2" i="70"/>
  <c r="D14" i="70" s="1"/>
  <c r="L2" i="70"/>
  <c r="C11" i="70"/>
  <c r="C15" i="70"/>
  <c r="AV2" i="70"/>
  <c r="D15" i="70" l="1"/>
  <c r="AS9" i="70"/>
  <c r="E15" i="70" s="1"/>
  <c r="D11" i="70"/>
  <c r="I9" i="70"/>
  <c r="E11" i="70" s="1"/>
  <c r="AA9" i="70"/>
  <c r="E13" i="70" s="1"/>
  <c r="D21" i="70"/>
  <c r="CU9" i="70"/>
  <c r="E21" i="70" s="1"/>
  <c r="BD388" i="69" l="1"/>
  <c r="BE388" i="69" s="1"/>
  <c r="AV388" i="69"/>
  <c r="AW388" i="69" s="1"/>
  <c r="AL388" i="69"/>
  <c r="AM388" i="69" s="1"/>
  <c r="AD388" i="69"/>
  <c r="AE388" i="69" s="1"/>
  <c r="T388" i="69"/>
  <c r="U388" i="69" s="1"/>
  <c r="BE387" i="69"/>
  <c r="BD387" i="69"/>
  <c r="AV387" i="69"/>
  <c r="AW387" i="69" s="1"/>
  <c r="AL387" i="69"/>
  <c r="AM387" i="69" s="1"/>
  <c r="AD387" i="69"/>
  <c r="AE387" i="69" s="1"/>
  <c r="T387" i="69"/>
  <c r="U387" i="69" s="1"/>
  <c r="BD386" i="69"/>
  <c r="BE386" i="69" s="1"/>
  <c r="AW386" i="69"/>
  <c r="AV386" i="69"/>
  <c r="AL386" i="69"/>
  <c r="AM386" i="69" s="1"/>
  <c r="AD386" i="69"/>
  <c r="AE386" i="69" s="1"/>
  <c r="T386" i="69"/>
  <c r="U386" i="69" s="1"/>
  <c r="BD385" i="69"/>
  <c r="BE385" i="69" s="1"/>
  <c r="AV385" i="69"/>
  <c r="AW385" i="69" s="1"/>
  <c r="AM385" i="69"/>
  <c r="AL385" i="69"/>
  <c r="AD385" i="69"/>
  <c r="AE385" i="69" s="1"/>
  <c r="T385" i="69"/>
  <c r="U385" i="69" s="1"/>
  <c r="BD384" i="69"/>
  <c r="BE384" i="69" s="1"/>
  <c r="AV384" i="69"/>
  <c r="AW384" i="69" s="1"/>
  <c r="AL384" i="69"/>
  <c r="AM384" i="69" s="1"/>
  <c r="AE384" i="69"/>
  <c r="AD384" i="69"/>
  <c r="T384" i="69"/>
  <c r="U384" i="69" s="1"/>
  <c r="BD383" i="69"/>
  <c r="BE383" i="69" s="1"/>
  <c r="AV383" i="69"/>
  <c r="AW383" i="69" s="1"/>
  <c r="AL383" i="69"/>
  <c r="AM383" i="69" s="1"/>
  <c r="AD383" i="69"/>
  <c r="AE383" i="69" s="1"/>
  <c r="U383" i="69"/>
  <c r="T383" i="69"/>
  <c r="BD382" i="69"/>
  <c r="BE382" i="69" s="1"/>
  <c r="AV382" i="69"/>
  <c r="AW382" i="69" s="1"/>
  <c r="AL382" i="69"/>
  <c r="AM382" i="69" s="1"/>
  <c r="AD382" i="69"/>
  <c r="AE382" i="69" s="1"/>
  <c r="T382" i="69"/>
  <c r="U382" i="69" s="1"/>
  <c r="M382" i="69"/>
  <c r="L382" i="69"/>
  <c r="BD381" i="69"/>
  <c r="BE381" i="69" s="1"/>
  <c r="AV381" i="69"/>
  <c r="AW381" i="69" s="1"/>
  <c r="AL381" i="69"/>
  <c r="AM381" i="69" s="1"/>
  <c r="AD381" i="69"/>
  <c r="AE381" i="69" s="1"/>
  <c r="T381" i="69"/>
  <c r="U381" i="69" s="1"/>
  <c r="M381" i="69"/>
  <c r="L381" i="69"/>
  <c r="BD380" i="69"/>
  <c r="BE380" i="69" s="1"/>
  <c r="AV380" i="69"/>
  <c r="AW380" i="69" s="1"/>
  <c r="AL380" i="69"/>
  <c r="AM380" i="69" s="1"/>
  <c r="AD380" i="69"/>
  <c r="AE380" i="69" s="1"/>
  <c r="T380" i="69"/>
  <c r="U380" i="69" s="1"/>
  <c r="M380" i="69"/>
  <c r="L380" i="69"/>
  <c r="BD379" i="69"/>
  <c r="BE379" i="69" s="1"/>
  <c r="AV379" i="69"/>
  <c r="AW379" i="69" s="1"/>
  <c r="AL379" i="69"/>
  <c r="AM379" i="69" s="1"/>
  <c r="AD379" i="69"/>
  <c r="AE379" i="69" s="1"/>
  <c r="T379" i="69"/>
  <c r="U379" i="69" s="1"/>
  <c r="M379" i="69"/>
  <c r="L379" i="69"/>
  <c r="BD378" i="69"/>
  <c r="BE378" i="69" s="1"/>
  <c r="AV378" i="69"/>
  <c r="AW378" i="69" s="1"/>
  <c r="AL378" i="69"/>
  <c r="AM378" i="69" s="1"/>
  <c r="AD378" i="69"/>
  <c r="AE378" i="69" s="1"/>
  <c r="T378" i="69"/>
  <c r="U378" i="69" s="1"/>
  <c r="M378" i="69"/>
  <c r="L378" i="69"/>
  <c r="BD377" i="69"/>
  <c r="BE377" i="69" s="1"/>
  <c r="AV377" i="69"/>
  <c r="AW377" i="69" s="1"/>
  <c r="AL377" i="69"/>
  <c r="AM377" i="69" s="1"/>
  <c r="AD377" i="69"/>
  <c r="AE377" i="69" s="1"/>
  <c r="T377" i="69"/>
  <c r="U377" i="69" s="1"/>
  <c r="M377" i="69"/>
  <c r="L377" i="69"/>
  <c r="BD376" i="69"/>
  <c r="BE376" i="69" s="1"/>
  <c r="AV376" i="69"/>
  <c r="AW376" i="69" s="1"/>
  <c r="AL376" i="69"/>
  <c r="AM376" i="69" s="1"/>
  <c r="AD376" i="69"/>
  <c r="AE376" i="69" s="1"/>
  <c r="T376" i="69"/>
  <c r="U376" i="69" s="1"/>
  <c r="M376" i="69"/>
  <c r="L376" i="69"/>
  <c r="BD375" i="69"/>
  <c r="BE375" i="69" s="1"/>
  <c r="AV375" i="69"/>
  <c r="AW375" i="69" s="1"/>
  <c r="AL375" i="69"/>
  <c r="AM375" i="69" s="1"/>
  <c r="AD375" i="69"/>
  <c r="AE375" i="69" s="1"/>
  <c r="T375" i="69"/>
  <c r="U375" i="69" s="1"/>
  <c r="M375" i="69"/>
  <c r="L375" i="69"/>
  <c r="BD374" i="69"/>
  <c r="BE374" i="69" s="1"/>
  <c r="AV374" i="69"/>
  <c r="AW374" i="69" s="1"/>
  <c r="AL374" i="69"/>
  <c r="AM374" i="69" s="1"/>
  <c r="AD374" i="69"/>
  <c r="AE374" i="69" s="1"/>
  <c r="T374" i="69"/>
  <c r="U374" i="69" s="1"/>
  <c r="M374" i="69"/>
  <c r="L374" i="69"/>
  <c r="BD373" i="69"/>
  <c r="BE373" i="69" s="1"/>
  <c r="AV373" i="69"/>
  <c r="AW373" i="69" s="1"/>
  <c r="AL373" i="69"/>
  <c r="AM373" i="69" s="1"/>
  <c r="AD373" i="69"/>
  <c r="AE373" i="69" s="1"/>
  <c r="T373" i="69"/>
  <c r="U373" i="69" s="1"/>
  <c r="M373" i="69"/>
  <c r="L373" i="69"/>
  <c r="BD372" i="69"/>
  <c r="BE372" i="69" s="1"/>
  <c r="AV372" i="69"/>
  <c r="AW372" i="69" s="1"/>
  <c r="AL372" i="69"/>
  <c r="AM372" i="69" s="1"/>
  <c r="AD372" i="69"/>
  <c r="AE372" i="69" s="1"/>
  <c r="T372" i="69"/>
  <c r="U372" i="69" s="1"/>
  <c r="M372" i="69"/>
  <c r="L372" i="69"/>
  <c r="BD371" i="69"/>
  <c r="BE371" i="69" s="1"/>
  <c r="AV371" i="69"/>
  <c r="AW371" i="69" s="1"/>
  <c r="AL371" i="69"/>
  <c r="AM371" i="69" s="1"/>
  <c r="AD371" i="69"/>
  <c r="AE371" i="69" s="1"/>
  <c r="T371" i="69"/>
  <c r="U371" i="69" s="1"/>
  <c r="M371" i="69"/>
  <c r="L371" i="69"/>
  <c r="BD370" i="69"/>
  <c r="BE370" i="69" s="1"/>
  <c r="AV370" i="69"/>
  <c r="AW370" i="69" s="1"/>
  <c r="AL370" i="69"/>
  <c r="AM370" i="69" s="1"/>
  <c r="AD370" i="69"/>
  <c r="AE370" i="69" s="1"/>
  <c r="T370" i="69"/>
  <c r="U370" i="69" s="1"/>
  <c r="M370" i="69"/>
  <c r="L370" i="69"/>
  <c r="BD369" i="69"/>
  <c r="BE369" i="69" s="1"/>
  <c r="AV369" i="69"/>
  <c r="AW369" i="69" s="1"/>
  <c r="AL369" i="69"/>
  <c r="AM369" i="69" s="1"/>
  <c r="AD369" i="69"/>
  <c r="AE369" i="69" s="1"/>
  <c r="T369" i="69"/>
  <c r="U369" i="69" s="1"/>
  <c r="M369" i="69"/>
  <c r="L369" i="69"/>
  <c r="BD368" i="69"/>
  <c r="BE368" i="69" s="1"/>
  <c r="AV368" i="69"/>
  <c r="AW368" i="69" s="1"/>
  <c r="AL368" i="69"/>
  <c r="AM368" i="69" s="1"/>
  <c r="AD368" i="69"/>
  <c r="AE368" i="69" s="1"/>
  <c r="T368" i="69"/>
  <c r="U368" i="69" s="1"/>
  <c r="M368" i="69"/>
  <c r="L368" i="69"/>
  <c r="BD367" i="69"/>
  <c r="BE367" i="69" s="1"/>
  <c r="AV367" i="69"/>
  <c r="AW367" i="69" s="1"/>
  <c r="AL367" i="69"/>
  <c r="AM367" i="69" s="1"/>
  <c r="AD367" i="69"/>
  <c r="AE367" i="69" s="1"/>
  <c r="T367" i="69"/>
  <c r="U367" i="69" s="1"/>
  <c r="M367" i="69"/>
  <c r="L367" i="69"/>
  <c r="BD366" i="69"/>
  <c r="BE366" i="69" s="1"/>
  <c r="AV366" i="69"/>
  <c r="AW366" i="69" s="1"/>
  <c r="AL366" i="69"/>
  <c r="AM366" i="69" s="1"/>
  <c r="AD366" i="69"/>
  <c r="AE366" i="69" s="1"/>
  <c r="T366" i="69"/>
  <c r="U366" i="69" s="1"/>
  <c r="M366" i="69"/>
  <c r="L366" i="69"/>
  <c r="BD365" i="69"/>
  <c r="BE365" i="69" s="1"/>
  <c r="AV365" i="69"/>
  <c r="AW365" i="69" s="1"/>
  <c r="AL365" i="69"/>
  <c r="AM365" i="69" s="1"/>
  <c r="AD365" i="69"/>
  <c r="AE365" i="69" s="1"/>
  <c r="T365" i="69"/>
  <c r="U365" i="69" s="1"/>
  <c r="M365" i="69"/>
  <c r="L365" i="69"/>
  <c r="BD364" i="69"/>
  <c r="BE364" i="69" s="1"/>
  <c r="AV364" i="69"/>
  <c r="AW364" i="69" s="1"/>
  <c r="AL364" i="69"/>
  <c r="AM364" i="69" s="1"/>
  <c r="AD364" i="69"/>
  <c r="AE364" i="69" s="1"/>
  <c r="T364" i="69"/>
  <c r="U364" i="69" s="1"/>
  <c r="M364" i="69"/>
  <c r="L364" i="69"/>
  <c r="BD363" i="69"/>
  <c r="BE363" i="69" s="1"/>
  <c r="AV363" i="69"/>
  <c r="AW363" i="69" s="1"/>
  <c r="AL363" i="69"/>
  <c r="AM363" i="69" s="1"/>
  <c r="AD363" i="69"/>
  <c r="AE363" i="69" s="1"/>
  <c r="T363" i="69"/>
  <c r="U363" i="69" s="1"/>
  <c r="M363" i="69"/>
  <c r="L363" i="69"/>
  <c r="BD362" i="69"/>
  <c r="BE362" i="69" s="1"/>
  <c r="AV362" i="69"/>
  <c r="AW362" i="69" s="1"/>
  <c r="AL362" i="69"/>
  <c r="AM362" i="69" s="1"/>
  <c r="AD362" i="69"/>
  <c r="AE362" i="69" s="1"/>
  <c r="T362" i="69"/>
  <c r="U362" i="69" s="1"/>
  <c r="M362" i="69"/>
  <c r="L362" i="69"/>
  <c r="BD361" i="69"/>
  <c r="BE361" i="69" s="1"/>
  <c r="AV361" i="69"/>
  <c r="AW361" i="69" s="1"/>
  <c r="AL361" i="69"/>
  <c r="AM361" i="69" s="1"/>
  <c r="AD361" i="69"/>
  <c r="AE361" i="69" s="1"/>
  <c r="T361" i="69"/>
  <c r="U361" i="69" s="1"/>
  <c r="M361" i="69"/>
  <c r="L361" i="69"/>
  <c r="BD360" i="69"/>
  <c r="BE360" i="69" s="1"/>
  <c r="AV360" i="69"/>
  <c r="AW360" i="69" s="1"/>
  <c r="AL360" i="69"/>
  <c r="AM360" i="69" s="1"/>
  <c r="AD360" i="69"/>
  <c r="AE360" i="69" s="1"/>
  <c r="T360" i="69"/>
  <c r="U360" i="69" s="1"/>
  <c r="M360" i="69"/>
  <c r="L360" i="69"/>
  <c r="BD359" i="69"/>
  <c r="BE359" i="69" s="1"/>
  <c r="AV359" i="69"/>
  <c r="AW359" i="69" s="1"/>
  <c r="AL359" i="69"/>
  <c r="AM359" i="69" s="1"/>
  <c r="AD359" i="69"/>
  <c r="AE359" i="69" s="1"/>
  <c r="T359" i="69"/>
  <c r="U359" i="69" s="1"/>
  <c r="M359" i="69"/>
  <c r="L359" i="69"/>
  <c r="BD358" i="69"/>
  <c r="BE358" i="69" s="1"/>
  <c r="AV358" i="69"/>
  <c r="AW358" i="69" s="1"/>
  <c r="AL358" i="69"/>
  <c r="AM358" i="69" s="1"/>
  <c r="AD358" i="69"/>
  <c r="AE358" i="69" s="1"/>
  <c r="T358" i="69"/>
  <c r="U358" i="69" s="1"/>
  <c r="M358" i="69"/>
  <c r="L358" i="69"/>
  <c r="BD357" i="69"/>
  <c r="BE357" i="69" s="1"/>
  <c r="AV357" i="69"/>
  <c r="AW357" i="69" s="1"/>
  <c r="AL357" i="69"/>
  <c r="AM357" i="69" s="1"/>
  <c r="AD357" i="69"/>
  <c r="AE357" i="69" s="1"/>
  <c r="T357" i="69"/>
  <c r="U357" i="69" s="1"/>
  <c r="M357" i="69"/>
  <c r="L357" i="69"/>
  <c r="BD356" i="69"/>
  <c r="BE356" i="69" s="1"/>
  <c r="AV356" i="69"/>
  <c r="AW356" i="69" s="1"/>
  <c r="AL356" i="69"/>
  <c r="AM356" i="69" s="1"/>
  <c r="AD356" i="69"/>
  <c r="AE356" i="69" s="1"/>
  <c r="T356" i="69"/>
  <c r="U356" i="69" s="1"/>
  <c r="M356" i="69"/>
  <c r="L356" i="69"/>
  <c r="BD355" i="69"/>
  <c r="BE355" i="69" s="1"/>
  <c r="AV355" i="69"/>
  <c r="AW355" i="69" s="1"/>
  <c r="AL355" i="69"/>
  <c r="AM355" i="69" s="1"/>
  <c r="AD355" i="69"/>
  <c r="AE355" i="69" s="1"/>
  <c r="T355" i="69"/>
  <c r="U355" i="69" s="1"/>
  <c r="M355" i="69"/>
  <c r="L355" i="69"/>
  <c r="BD354" i="69"/>
  <c r="BE354" i="69" s="1"/>
  <c r="AV354" i="69"/>
  <c r="AW354" i="69" s="1"/>
  <c r="AL354" i="69"/>
  <c r="AM354" i="69" s="1"/>
  <c r="AD354" i="69"/>
  <c r="AE354" i="69" s="1"/>
  <c r="T354" i="69"/>
  <c r="U354" i="69" s="1"/>
  <c r="M354" i="69"/>
  <c r="L354" i="69"/>
  <c r="BD353" i="69"/>
  <c r="BE353" i="69" s="1"/>
  <c r="AV353" i="69"/>
  <c r="AW353" i="69" s="1"/>
  <c r="AL353" i="69"/>
  <c r="AM353" i="69" s="1"/>
  <c r="AD353" i="69"/>
  <c r="AE353" i="69" s="1"/>
  <c r="T353" i="69"/>
  <c r="U353" i="69" s="1"/>
  <c r="M353" i="69"/>
  <c r="L353" i="69"/>
  <c r="BD352" i="69"/>
  <c r="BE352" i="69" s="1"/>
  <c r="AV352" i="69"/>
  <c r="AW352" i="69" s="1"/>
  <c r="AL352" i="69"/>
  <c r="AM352" i="69" s="1"/>
  <c r="AD352" i="69"/>
  <c r="AE352" i="69" s="1"/>
  <c r="T352" i="69"/>
  <c r="U352" i="69" s="1"/>
  <c r="M352" i="69"/>
  <c r="L352" i="69"/>
  <c r="BD351" i="69"/>
  <c r="BE351" i="69" s="1"/>
  <c r="AW351" i="69"/>
  <c r="AV351" i="69"/>
  <c r="AL351" i="69"/>
  <c r="AM351" i="69" s="1"/>
  <c r="AD351" i="69"/>
  <c r="AE351" i="69" s="1"/>
  <c r="T351" i="69"/>
  <c r="U351" i="69" s="1"/>
  <c r="M351" i="69"/>
  <c r="L351" i="69"/>
  <c r="BD350" i="69"/>
  <c r="BE350" i="69" s="1"/>
  <c r="AV350" i="69"/>
  <c r="AW350" i="69" s="1"/>
  <c r="AL350" i="69"/>
  <c r="AM350" i="69" s="1"/>
  <c r="AD350" i="69"/>
  <c r="AE350" i="69" s="1"/>
  <c r="T350" i="69"/>
  <c r="U350" i="69" s="1"/>
  <c r="M350" i="69"/>
  <c r="L350" i="69"/>
  <c r="BD349" i="69"/>
  <c r="BE349" i="69" s="1"/>
  <c r="AW349" i="69"/>
  <c r="AV349" i="69"/>
  <c r="AL349" i="69"/>
  <c r="AM349" i="69" s="1"/>
  <c r="AD349" i="69"/>
  <c r="AE349" i="69" s="1"/>
  <c r="T349" i="69"/>
  <c r="U349" i="69" s="1"/>
  <c r="M349" i="69"/>
  <c r="L349" i="69"/>
  <c r="BD348" i="69"/>
  <c r="BE348" i="69" s="1"/>
  <c r="AW348" i="69"/>
  <c r="AV348" i="69"/>
  <c r="AL348" i="69"/>
  <c r="AM348" i="69" s="1"/>
  <c r="AD348" i="69"/>
  <c r="AE348" i="69" s="1"/>
  <c r="T348" i="69"/>
  <c r="U348" i="69" s="1"/>
  <c r="M348" i="69"/>
  <c r="L348" i="69"/>
  <c r="BD347" i="69"/>
  <c r="BE347" i="69" s="1"/>
  <c r="AV347" i="69"/>
  <c r="AW347" i="69" s="1"/>
  <c r="AL347" i="69"/>
  <c r="AM347" i="69" s="1"/>
  <c r="AD347" i="69"/>
  <c r="AE347" i="69" s="1"/>
  <c r="T347" i="69"/>
  <c r="U347" i="69" s="1"/>
  <c r="M347" i="69"/>
  <c r="L347" i="69"/>
  <c r="BD346" i="69"/>
  <c r="BE346" i="69" s="1"/>
  <c r="AW346" i="69"/>
  <c r="AV346" i="69"/>
  <c r="AL346" i="69"/>
  <c r="AM346" i="69" s="1"/>
  <c r="AD346" i="69"/>
  <c r="AE346" i="69" s="1"/>
  <c r="T346" i="69"/>
  <c r="U346" i="69" s="1"/>
  <c r="M346" i="69"/>
  <c r="L346" i="69"/>
  <c r="BD345" i="69"/>
  <c r="BE345" i="69" s="1"/>
  <c r="AW345" i="69"/>
  <c r="AV345" i="69"/>
  <c r="AL345" i="69"/>
  <c r="AM345" i="69" s="1"/>
  <c r="AD345" i="69"/>
  <c r="AE345" i="69" s="1"/>
  <c r="T345" i="69"/>
  <c r="U345" i="69" s="1"/>
  <c r="M345" i="69"/>
  <c r="L345" i="69"/>
  <c r="BD344" i="69"/>
  <c r="BE344" i="69" s="1"/>
  <c r="AV344" i="69"/>
  <c r="AW344" i="69" s="1"/>
  <c r="AL344" i="69"/>
  <c r="AM344" i="69" s="1"/>
  <c r="AD344" i="69"/>
  <c r="AE344" i="69" s="1"/>
  <c r="T344" i="69"/>
  <c r="U344" i="69" s="1"/>
  <c r="M344" i="69"/>
  <c r="L344" i="69"/>
  <c r="BD343" i="69"/>
  <c r="BE343" i="69" s="1"/>
  <c r="AW343" i="69"/>
  <c r="AV343" i="69"/>
  <c r="AL343" i="69"/>
  <c r="AM343" i="69" s="1"/>
  <c r="AD343" i="69"/>
  <c r="AE343" i="69" s="1"/>
  <c r="T343" i="69"/>
  <c r="U343" i="69" s="1"/>
  <c r="M343" i="69"/>
  <c r="L343" i="69"/>
  <c r="BD342" i="69"/>
  <c r="BE342" i="69" s="1"/>
  <c r="AW342" i="69"/>
  <c r="AV342" i="69"/>
  <c r="AL342" i="69"/>
  <c r="AM342" i="69" s="1"/>
  <c r="AD342" i="69"/>
  <c r="AE342" i="69" s="1"/>
  <c r="T342" i="69"/>
  <c r="U342" i="69" s="1"/>
  <c r="M342" i="69"/>
  <c r="L342" i="69"/>
  <c r="BD341" i="69"/>
  <c r="BE341" i="69" s="1"/>
  <c r="AV341" i="69"/>
  <c r="AW341" i="69" s="1"/>
  <c r="AL341" i="69"/>
  <c r="AM341" i="69" s="1"/>
  <c r="AD341" i="69"/>
  <c r="AE341" i="69" s="1"/>
  <c r="T341" i="69"/>
  <c r="U341" i="69" s="1"/>
  <c r="M341" i="69"/>
  <c r="L341" i="69"/>
  <c r="BD340" i="69"/>
  <c r="BE340" i="69" s="1"/>
  <c r="AW340" i="69"/>
  <c r="AV340" i="69"/>
  <c r="AL340" i="69"/>
  <c r="AM340" i="69" s="1"/>
  <c r="AD340" i="69"/>
  <c r="AE340" i="69" s="1"/>
  <c r="T340" i="69"/>
  <c r="U340" i="69" s="1"/>
  <c r="M340" i="69"/>
  <c r="L340" i="69"/>
  <c r="BD339" i="69"/>
  <c r="BE339" i="69" s="1"/>
  <c r="AW339" i="69"/>
  <c r="AV339" i="69"/>
  <c r="AL339" i="69"/>
  <c r="AM339" i="69" s="1"/>
  <c r="AD339" i="69"/>
  <c r="AE339" i="69" s="1"/>
  <c r="T339" i="69"/>
  <c r="U339" i="69" s="1"/>
  <c r="M339" i="69"/>
  <c r="L339" i="69"/>
  <c r="BD338" i="69"/>
  <c r="BE338" i="69" s="1"/>
  <c r="AV338" i="69"/>
  <c r="AW338" i="69" s="1"/>
  <c r="AL338" i="69"/>
  <c r="AM338" i="69" s="1"/>
  <c r="AD338" i="69"/>
  <c r="AE338" i="69" s="1"/>
  <c r="T338" i="69"/>
  <c r="U338" i="69" s="1"/>
  <c r="L338" i="69"/>
  <c r="M338" i="69" s="1"/>
  <c r="BD337" i="69"/>
  <c r="BE337" i="69" s="1"/>
  <c r="AW337" i="69"/>
  <c r="AV337" i="69"/>
  <c r="AL337" i="69"/>
  <c r="AM337" i="69" s="1"/>
  <c r="AD337" i="69"/>
  <c r="AE337" i="69" s="1"/>
  <c r="T337" i="69"/>
  <c r="U337" i="69" s="1"/>
  <c r="L337" i="69"/>
  <c r="M337" i="69" s="1"/>
  <c r="BD336" i="69"/>
  <c r="BE336" i="69" s="1"/>
  <c r="AW336" i="69"/>
  <c r="AV336" i="69"/>
  <c r="AL336" i="69"/>
  <c r="AM336" i="69" s="1"/>
  <c r="AD336" i="69"/>
  <c r="AE336" i="69" s="1"/>
  <c r="T336" i="69"/>
  <c r="U336" i="69" s="1"/>
  <c r="M336" i="69"/>
  <c r="L336" i="69"/>
  <c r="BD335" i="69"/>
  <c r="BE335" i="69" s="1"/>
  <c r="AV335" i="69"/>
  <c r="AW335" i="69" s="1"/>
  <c r="AL335" i="69"/>
  <c r="AM335" i="69" s="1"/>
  <c r="AD335" i="69"/>
  <c r="AE335" i="69" s="1"/>
  <c r="T335" i="69"/>
  <c r="U335" i="69" s="1"/>
  <c r="L335" i="69"/>
  <c r="M335" i="69" s="1"/>
  <c r="BD334" i="69"/>
  <c r="BE334" i="69" s="1"/>
  <c r="AW334" i="69"/>
  <c r="AV334" i="69"/>
  <c r="AL334" i="69"/>
  <c r="AM334" i="69" s="1"/>
  <c r="AD334" i="69"/>
  <c r="AE334" i="69" s="1"/>
  <c r="T334" i="69"/>
  <c r="U334" i="69" s="1"/>
  <c r="L334" i="69"/>
  <c r="M334" i="69" s="1"/>
  <c r="BD333" i="69"/>
  <c r="BE333" i="69" s="1"/>
  <c r="AW333" i="69"/>
  <c r="AV333" i="69"/>
  <c r="AL333" i="69"/>
  <c r="AM333" i="69" s="1"/>
  <c r="AD333" i="69"/>
  <c r="AE333" i="69" s="1"/>
  <c r="T333" i="69"/>
  <c r="U333" i="69" s="1"/>
  <c r="M333" i="69"/>
  <c r="L333" i="69"/>
  <c r="BD332" i="69"/>
  <c r="BE332" i="69" s="1"/>
  <c r="AV332" i="69"/>
  <c r="AW332" i="69" s="1"/>
  <c r="AL332" i="69"/>
  <c r="AM332" i="69" s="1"/>
  <c r="AD332" i="69"/>
  <c r="AE332" i="69" s="1"/>
  <c r="T332" i="69"/>
  <c r="U332" i="69" s="1"/>
  <c r="L332" i="69"/>
  <c r="M332" i="69" s="1"/>
  <c r="BD331" i="69"/>
  <c r="BE331" i="69" s="1"/>
  <c r="AW331" i="69"/>
  <c r="AV331" i="69"/>
  <c r="AL331" i="69"/>
  <c r="AM331" i="69" s="1"/>
  <c r="AD331" i="69"/>
  <c r="AE331" i="69" s="1"/>
  <c r="T331" i="69"/>
  <c r="U331" i="69" s="1"/>
  <c r="L331" i="69"/>
  <c r="M331" i="69" s="1"/>
  <c r="BD330" i="69"/>
  <c r="BE330" i="69" s="1"/>
  <c r="AW330" i="69"/>
  <c r="AV330" i="69"/>
  <c r="AL330" i="69"/>
  <c r="AM330" i="69" s="1"/>
  <c r="AD330" i="69"/>
  <c r="AE330" i="69" s="1"/>
  <c r="T330" i="69"/>
  <c r="U330" i="69" s="1"/>
  <c r="M330" i="69"/>
  <c r="L330" i="69"/>
  <c r="BD329" i="69"/>
  <c r="BE329" i="69" s="1"/>
  <c r="AV329" i="69"/>
  <c r="AW329" i="69" s="1"/>
  <c r="AL329" i="69"/>
  <c r="AM329" i="69" s="1"/>
  <c r="AD329" i="69"/>
  <c r="AE329" i="69" s="1"/>
  <c r="T329" i="69"/>
  <c r="U329" i="69" s="1"/>
  <c r="L329" i="69"/>
  <c r="M329" i="69" s="1"/>
  <c r="BD328" i="69"/>
  <c r="BE328" i="69" s="1"/>
  <c r="AW328" i="69"/>
  <c r="AV328" i="69"/>
  <c r="AL328" i="69"/>
  <c r="AM328" i="69" s="1"/>
  <c r="AD328" i="69"/>
  <c r="AE328" i="69" s="1"/>
  <c r="T328" i="69"/>
  <c r="U328" i="69" s="1"/>
  <c r="M328" i="69"/>
  <c r="L328" i="69"/>
  <c r="BE327" i="69"/>
  <c r="BD327" i="69"/>
  <c r="AW327" i="69"/>
  <c r="AV327" i="69"/>
  <c r="AL327" i="69"/>
  <c r="AM327" i="69" s="1"/>
  <c r="AD327" i="69"/>
  <c r="AE327" i="69" s="1"/>
  <c r="T327" i="69"/>
  <c r="U327" i="69" s="1"/>
  <c r="L327" i="69"/>
  <c r="M327" i="69" s="1"/>
  <c r="BD326" i="69"/>
  <c r="BE326" i="69" s="1"/>
  <c r="AV326" i="69"/>
  <c r="AW326" i="69" s="1"/>
  <c r="AL326" i="69"/>
  <c r="AM326" i="69" s="1"/>
  <c r="AD326" i="69"/>
  <c r="AE326" i="69" s="1"/>
  <c r="T326" i="69"/>
  <c r="U326" i="69" s="1"/>
  <c r="M326" i="69"/>
  <c r="L326" i="69"/>
  <c r="BD325" i="69"/>
  <c r="BE325" i="69" s="1"/>
  <c r="AW325" i="69"/>
  <c r="AV325" i="69"/>
  <c r="AL325" i="69"/>
  <c r="AM325" i="69" s="1"/>
  <c r="AD325" i="69"/>
  <c r="AE325" i="69" s="1"/>
  <c r="T325" i="69"/>
  <c r="U325" i="69" s="1"/>
  <c r="L325" i="69"/>
  <c r="M325" i="69" s="1"/>
  <c r="BD324" i="69"/>
  <c r="BE324" i="69" s="1"/>
  <c r="AW324" i="69"/>
  <c r="AV324" i="69"/>
  <c r="AL324" i="69"/>
  <c r="AM324" i="69" s="1"/>
  <c r="AD324" i="69"/>
  <c r="AE324" i="69" s="1"/>
  <c r="T324" i="69"/>
  <c r="U324" i="69" s="1"/>
  <c r="M324" i="69"/>
  <c r="L324" i="69"/>
  <c r="BE323" i="69"/>
  <c r="BD323" i="69"/>
  <c r="AW323" i="69"/>
  <c r="AV323" i="69"/>
  <c r="AL323" i="69"/>
  <c r="AM323" i="69" s="1"/>
  <c r="AD323" i="69"/>
  <c r="AE323" i="69" s="1"/>
  <c r="T323" i="69"/>
  <c r="U323" i="69" s="1"/>
  <c r="L323" i="69"/>
  <c r="M323" i="69" s="1"/>
  <c r="BE322" i="69"/>
  <c r="BD322" i="69"/>
  <c r="AV322" i="69"/>
  <c r="AW322" i="69" s="1"/>
  <c r="AL322" i="69"/>
  <c r="AM322" i="69" s="1"/>
  <c r="AD322" i="69"/>
  <c r="AE322" i="69" s="1"/>
  <c r="T322" i="69"/>
  <c r="U322" i="69" s="1"/>
  <c r="M322" i="69"/>
  <c r="L322" i="69"/>
  <c r="BD321" i="69"/>
  <c r="BE321" i="69" s="1"/>
  <c r="AV321" i="69"/>
  <c r="AW321" i="69" s="1"/>
  <c r="AL321" i="69"/>
  <c r="AM321" i="69" s="1"/>
  <c r="AD321" i="69"/>
  <c r="AE321" i="69" s="1"/>
  <c r="T321" i="69"/>
  <c r="U321" i="69" s="1"/>
  <c r="L321" i="69"/>
  <c r="M321" i="69" s="1"/>
  <c r="BD320" i="69"/>
  <c r="BE320" i="69" s="1"/>
  <c r="AW320" i="69"/>
  <c r="AV320" i="69"/>
  <c r="AL320" i="69"/>
  <c r="AM320" i="69" s="1"/>
  <c r="AD320" i="69"/>
  <c r="AE320" i="69" s="1"/>
  <c r="T320" i="69"/>
  <c r="U320" i="69" s="1"/>
  <c r="M320" i="69"/>
  <c r="L320" i="69"/>
  <c r="BE319" i="69"/>
  <c r="BD319" i="69"/>
  <c r="AW319" i="69"/>
  <c r="AV319" i="69"/>
  <c r="AL319" i="69"/>
  <c r="AM319" i="69" s="1"/>
  <c r="AD319" i="69"/>
  <c r="AE319" i="69" s="1"/>
  <c r="T319" i="69"/>
  <c r="U319" i="69" s="1"/>
  <c r="L319" i="69"/>
  <c r="M319" i="69" s="1"/>
  <c r="BD318" i="69"/>
  <c r="BE318" i="69" s="1"/>
  <c r="AV318" i="69"/>
  <c r="AW318" i="69" s="1"/>
  <c r="AL318" i="69"/>
  <c r="AM318" i="69" s="1"/>
  <c r="AD318" i="69"/>
  <c r="AE318" i="69" s="1"/>
  <c r="T318" i="69"/>
  <c r="U318" i="69" s="1"/>
  <c r="M318" i="69"/>
  <c r="L318" i="69"/>
  <c r="BD317" i="69"/>
  <c r="BE317" i="69" s="1"/>
  <c r="AW317" i="69"/>
  <c r="AV317" i="69"/>
  <c r="AL317" i="69"/>
  <c r="AM317" i="69" s="1"/>
  <c r="AD317" i="69"/>
  <c r="AE317" i="69" s="1"/>
  <c r="T317" i="69"/>
  <c r="U317" i="69" s="1"/>
  <c r="L317" i="69"/>
  <c r="M317" i="69" s="1"/>
  <c r="BD316" i="69"/>
  <c r="BE316" i="69" s="1"/>
  <c r="AW316" i="69"/>
  <c r="AV316" i="69"/>
  <c r="AL316" i="69"/>
  <c r="AM316" i="69" s="1"/>
  <c r="AD316" i="69"/>
  <c r="AE316" i="69" s="1"/>
  <c r="T316" i="69"/>
  <c r="U316" i="69" s="1"/>
  <c r="M316" i="69"/>
  <c r="L316" i="69"/>
  <c r="BE315" i="69"/>
  <c r="BD315" i="69"/>
  <c r="AW315" i="69"/>
  <c r="AV315" i="69"/>
  <c r="AL315" i="69"/>
  <c r="AM315" i="69" s="1"/>
  <c r="AD315" i="69"/>
  <c r="AE315" i="69" s="1"/>
  <c r="T315" i="69"/>
  <c r="U315" i="69" s="1"/>
  <c r="L315" i="69"/>
  <c r="M315" i="69" s="1"/>
  <c r="BE314" i="69"/>
  <c r="BD314" i="69"/>
  <c r="AV314" i="69"/>
  <c r="AW314" i="69" s="1"/>
  <c r="AL314" i="69"/>
  <c r="AM314" i="69" s="1"/>
  <c r="AD314" i="69"/>
  <c r="AE314" i="69" s="1"/>
  <c r="T314" i="69"/>
  <c r="U314" i="69" s="1"/>
  <c r="M314" i="69"/>
  <c r="L314" i="69"/>
  <c r="BD313" i="69"/>
  <c r="BE313" i="69" s="1"/>
  <c r="AW313" i="69"/>
  <c r="AV313" i="69"/>
  <c r="AL313" i="69"/>
  <c r="AM313" i="69" s="1"/>
  <c r="AD313" i="69"/>
  <c r="AE313" i="69" s="1"/>
  <c r="T313" i="69"/>
  <c r="U313" i="69" s="1"/>
  <c r="L313" i="69"/>
  <c r="M313" i="69" s="1"/>
  <c r="BD312" i="69"/>
  <c r="BE312" i="69" s="1"/>
  <c r="AW312" i="69"/>
  <c r="AV312" i="69"/>
  <c r="AL312" i="69"/>
  <c r="AM312" i="69" s="1"/>
  <c r="AD312" i="69"/>
  <c r="AE312" i="69" s="1"/>
  <c r="T312" i="69"/>
  <c r="U312" i="69" s="1"/>
  <c r="M312" i="69"/>
  <c r="L312" i="69"/>
  <c r="BE311" i="69"/>
  <c r="BD311" i="69"/>
  <c r="AW311" i="69"/>
  <c r="AV311" i="69"/>
  <c r="AL311" i="69"/>
  <c r="AM311" i="69" s="1"/>
  <c r="AD311" i="69"/>
  <c r="AE311" i="69" s="1"/>
  <c r="T311" i="69"/>
  <c r="U311" i="69" s="1"/>
  <c r="L311" i="69"/>
  <c r="M311" i="69" s="1"/>
  <c r="BD310" i="69"/>
  <c r="BE310" i="69" s="1"/>
  <c r="AV310" i="69"/>
  <c r="AW310" i="69" s="1"/>
  <c r="AL310" i="69"/>
  <c r="AM310" i="69" s="1"/>
  <c r="AD310" i="69"/>
  <c r="AE310" i="69" s="1"/>
  <c r="T310" i="69"/>
  <c r="U310" i="69" s="1"/>
  <c r="M310" i="69"/>
  <c r="L310" i="69"/>
  <c r="BD309" i="69"/>
  <c r="BE309" i="69" s="1"/>
  <c r="AW309" i="69"/>
  <c r="AV309" i="69"/>
  <c r="AL309" i="69"/>
  <c r="AM309" i="69" s="1"/>
  <c r="AD309" i="69"/>
  <c r="AE309" i="69" s="1"/>
  <c r="T309" i="69"/>
  <c r="U309" i="69" s="1"/>
  <c r="L309" i="69"/>
  <c r="M309" i="69" s="1"/>
  <c r="BD308" i="69"/>
  <c r="BE308" i="69" s="1"/>
  <c r="AW308" i="69"/>
  <c r="AV308" i="69"/>
  <c r="AL308" i="69"/>
  <c r="AM308" i="69" s="1"/>
  <c r="AD308" i="69"/>
  <c r="AE308" i="69" s="1"/>
  <c r="T308" i="69"/>
  <c r="U308" i="69" s="1"/>
  <c r="M308" i="69"/>
  <c r="L308" i="69"/>
  <c r="BE307" i="69"/>
  <c r="BD307" i="69"/>
  <c r="AW307" i="69"/>
  <c r="AV307" i="69"/>
  <c r="AL307" i="69"/>
  <c r="AM307" i="69" s="1"/>
  <c r="AD307" i="69"/>
  <c r="AE307" i="69" s="1"/>
  <c r="T307" i="69"/>
  <c r="U307" i="69" s="1"/>
  <c r="L307" i="69"/>
  <c r="M307" i="69" s="1"/>
  <c r="BE306" i="69"/>
  <c r="BD306" i="69"/>
  <c r="AV306" i="69"/>
  <c r="AW306" i="69" s="1"/>
  <c r="AL306" i="69"/>
  <c r="AM306" i="69" s="1"/>
  <c r="AD306" i="69"/>
  <c r="AE306" i="69" s="1"/>
  <c r="T306" i="69"/>
  <c r="U306" i="69" s="1"/>
  <c r="M306" i="69"/>
  <c r="L306" i="69"/>
  <c r="BD305" i="69"/>
  <c r="BE305" i="69" s="1"/>
  <c r="AV305" i="69"/>
  <c r="AW305" i="69" s="1"/>
  <c r="AL305" i="69"/>
  <c r="AM305" i="69" s="1"/>
  <c r="AD305" i="69"/>
  <c r="AE305" i="69" s="1"/>
  <c r="T305" i="69"/>
  <c r="U305" i="69" s="1"/>
  <c r="L305" i="69"/>
  <c r="M305" i="69" s="1"/>
  <c r="BD304" i="69"/>
  <c r="BE304" i="69" s="1"/>
  <c r="AW304" i="69"/>
  <c r="AV304" i="69"/>
  <c r="AL304" i="69"/>
  <c r="AM304" i="69" s="1"/>
  <c r="AD304" i="69"/>
  <c r="AE304" i="69" s="1"/>
  <c r="T304" i="69"/>
  <c r="U304" i="69" s="1"/>
  <c r="M304" i="69"/>
  <c r="L304" i="69"/>
  <c r="BE303" i="69"/>
  <c r="BD303" i="69"/>
  <c r="AW303" i="69"/>
  <c r="AV303" i="69"/>
  <c r="AL303" i="69"/>
  <c r="AM303" i="69" s="1"/>
  <c r="AD303" i="69"/>
  <c r="AE303" i="69" s="1"/>
  <c r="T303" i="69"/>
  <c r="U303" i="69" s="1"/>
  <c r="L303" i="69"/>
  <c r="M303" i="69" s="1"/>
  <c r="BE302" i="69"/>
  <c r="BD302" i="69"/>
  <c r="AW302" i="69"/>
  <c r="AV302" i="69"/>
  <c r="AM302" i="69"/>
  <c r="AL302" i="69"/>
  <c r="AE302" i="69"/>
  <c r="AD302" i="69"/>
  <c r="T302" i="69"/>
  <c r="U302" i="69" s="1"/>
  <c r="L302" i="69"/>
  <c r="M302" i="69" s="1"/>
  <c r="BE301" i="69"/>
  <c r="BD301" i="69"/>
  <c r="AW301" i="69"/>
  <c r="AV301" i="69"/>
  <c r="AM301" i="69"/>
  <c r="AL301" i="69"/>
  <c r="AE301" i="69"/>
  <c r="AD301" i="69"/>
  <c r="T301" i="69"/>
  <c r="U301" i="69" s="1"/>
  <c r="M301" i="69"/>
  <c r="L301" i="69"/>
  <c r="BE300" i="69"/>
  <c r="BD300" i="69"/>
  <c r="AW300" i="69"/>
  <c r="AV300" i="69"/>
  <c r="AM300" i="69"/>
  <c r="AL300" i="69"/>
  <c r="AE300" i="69"/>
  <c r="AD300" i="69"/>
  <c r="T300" i="69"/>
  <c r="U300" i="69" s="1"/>
  <c r="L300" i="69"/>
  <c r="M300" i="69" s="1"/>
  <c r="BE299" i="69"/>
  <c r="BD299" i="69"/>
  <c r="AW299" i="69"/>
  <c r="AV299" i="69"/>
  <c r="AM299" i="69"/>
  <c r="AL299" i="69"/>
  <c r="AE299" i="69"/>
  <c r="AD299" i="69"/>
  <c r="T299" i="69"/>
  <c r="U299" i="69" s="1"/>
  <c r="M299" i="69"/>
  <c r="L299" i="69"/>
  <c r="BE298" i="69"/>
  <c r="BD298" i="69"/>
  <c r="AW298" i="69"/>
  <c r="AV298" i="69"/>
  <c r="AM298" i="69"/>
  <c r="AL298" i="69"/>
  <c r="AE298" i="69"/>
  <c r="AD298" i="69"/>
  <c r="T298" i="69"/>
  <c r="U298" i="69" s="1"/>
  <c r="L298" i="69"/>
  <c r="M298" i="69" s="1"/>
  <c r="BE297" i="69"/>
  <c r="BD297" i="69"/>
  <c r="AW297" i="69"/>
  <c r="AV297" i="69"/>
  <c r="AM297" i="69"/>
  <c r="AL297" i="69"/>
  <c r="AE297" i="69"/>
  <c r="AD297" i="69"/>
  <c r="T297" i="69"/>
  <c r="U297" i="69" s="1"/>
  <c r="M297" i="69"/>
  <c r="L297" i="69"/>
  <c r="BE296" i="69"/>
  <c r="BD296" i="69"/>
  <c r="AW296" i="69"/>
  <c r="AV296" i="69"/>
  <c r="AM296" i="69"/>
  <c r="AL296" i="69"/>
  <c r="AE296" i="69"/>
  <c r="AD296" i="69"/>
  <c r="T296" i="69"/>
  <c r="U296" i="69" s="1"/>
  <c r="L296" i="69"/>
  <c r="M296" i="69" s="1"/>
  <c r="BE295" i="69"/>
  <c r="BD295" i="69"/>
  <c r="AW295" i="69"/>
  <c r="AV295" i="69"/>
  <c r="AM295" i="69"/>
  <c r="AL295" i="69"/>
  <c r="AE295" i="69"/>
  <c r="AD295" i="69"/>
  <c r="T295" i="69"/>
  <c r="U295" i="69" s="1"/>
  <c r="M295" i="69"/>
  <c r="L295" i="69"/>
  <c r="BE294" i="69"/>
  <c r="BD294" i="69"/>
  <c r="AW294" i="69"/>
  <c r="AV294" i="69"/>
  <c r="AM294" i="69"/>
  <c r="AL294" i="69"/>
  <c r="AE294" i="69"/>
  <c r="AD294" i="69"/>
  <c r="T294" i="69"/>
  <c r="U294" i="69" s="1"/>
  <c r="L294" i="69"/>
  <c r="M294" i="69" s="1"/>
  <c r="BE293" i="69"/>
  <c r="BD293" i="69"/>
  <c r="AW293" i="69"/>
  <c r="AV293" i="69"/>
  <c r="AM293" i="69"/>
  <c r="AL293" i="69"/>
  <c r="AE293" i="69"/>
  <c r="AD293" i="69"/>
  <c r="T293" i="69"/>
  <c r="U293" i="69" s="1"/>
  <c r="M293" i="69"/>
  <c r="L293" i="69"/>
  <c r="BE292" i="69"/>
  <c r="BD292" i="69"/>
  <c r="AW292" i="69"/>
  <c r="AV292" i="69"/>
  <c r="AM292" i="69"/>
  <c r="AL292" i="69"/>
  <c r="AE292" i="69"/>
  <c r="AD292" i="69"/>
  <c r="T292" i="69"/>
  <c r="U292" i="69" s="1"/>
  <c r="M292" i="69"/>
  <c r="L292" i="69"/>
  <c r="BE291" i="69"/>
  <c r="BD291" i="69"/>
  <c r="AW291" i="69"/>
  <c r="AV291" i="69"/>
  <c r="AM291" i="69"/>
  <c r="AL291" i="69"/>
  <c r="AE291" i="69"/>
  <c r="AD291" i="69"/>
  <c r="T291" i="69"/>
  <c r="U291" i="69" s="1"/>
  <c r="L291" i="69"/>
  <c r="M291" i="69" s="1"/>
  <c r="BE290" i="69"/>
  <c r="BD290" i="69"/>
  <c r="AW290" i="69"/>
  <c r="AV290" i="69"/>
  <c r="AM290" i="69"/>
  <c r="AL290" i="69"/>
  <c r="AE290" i="69"/>
  <c r="AD290" i="69"/>
  <c r="T290" i="69"/>
  <c r="U290" i="69" s="1"/>
  <c r="L290" i="69"/>
  <c r="M290" i="69" s="1"/>
  <c r="BE289" i="69"/>
  <c r="BD289" i="69"/>
  <c r="AW289" i="69"/>
  <c r="AV289" i="69"/>
  <c r="AM289" i="69"/>
  <c r="AL289" i="69"/>
  <c r="AE289" i="69"/>
  <c r="AD289" i="69"/>
  <c r="T289" i="69"/>
  <c r="U289" i="69" s="1"/>
  <c r="L289" i="69"/>
  <c r="M289" i="69" s="1"/>
  <c r="BD288" i="69"/>
  <c r="BE288" i="69" s="1"/>
  <c r="AW288" i="69"/>
  <c r="AV288" i="69"/>
  <c r="AM288" i="69"/>
  <c r="AL288" i="69"/>
  <c r="AE288" i="69"/>
  <c r="AD288" i="69"/>
  <c r="T288" i="69"/>
  <c r="U288" i="69" s="1"/>
  <c r="L288" i="69"/>
  <c r="M288" i="69" s="1"/>
  <c r="BD287" i="69"/>
  <c r="BE287" i="69" s="1"/>
  <c r="AW287" i="69"/>
  <c r="AV287" i="69"/>
  <c r="AM287" i="69"/>
  <c r="AL287" i="69"/>
  <c r="AE287" i="69"/>
  <c r="AD287" i="69"/>
  <c r="T287" i="69"/>
  <c r="U287" i="69" s="1"/>
  <c r="M287" i="69"/>
  <c r="L287" i="69"/>
  <c r="BD286" i="69"/>
  <c r="BE286" i="69" s="1"/>
  <c r="AW286" i="69"/>
  <c r="AV286" i="69"/>
  <c r="AM286" i="69"/>
  <c r="AL286" i="69"/>
  <c r="AE286" i="69"/>
  <c r="AD286" i="69"/>
  <c r="T286" i="69"/>
  <c r="U286" i="69" s="1"/>
  <c r="L286" i="69"/>
  <c r="M286" i="69" s="1"/>
  <c r="BD285" i="69"/>
  <c r="BE285" i="69" s="1"/>
  <c r="AW285" i="69"/>
  <c r="AV285" i="69"/>
  <c r="AM285" i="69"/>
  <c r="AL285" i="69"/>
  <c r="AE285" i="69"/>
  <c r="AD285" i="69"/>
  <c r="T285" i="69"/>
  <c r="U285" i="69" s="1"/>
  <c r="M285" i="69"/>
  <c r="L285" i="69"/>
  <c r="BE284" i="69"/>
  <c r="BD284" i="69"/>
  <c r="AW284" i="69"/>
  <c r="AV284" i="69"/>
  <c r="AM284" i="69"/>
  <c r="AL284" i="69"/>
  <c r="AE284" i="69"/>
  <c r="AD284" i="69"/>
  <c r="T284" i="69"/>
  <c r="U284" i="69" s="1"/>
  <c r="L284" i="69"/>
  <c r="M284" i="69" s="1"/>
  <c r="BD283" i="69"/>
  <c r="BE283" i="69" s="1"/>
  <c r="AW283" i="69"/>
  <c r="AV283" i="69"/>
  <c r="AM283" i="69"/>
  <c r="AL283" i="69"/>
  <c r="AE283" i="69"/>
  <c r="AD283" i="69"/>
  <c r="T283" i="69"/>
  <c r="U283" i="69" s="1"/>
  <c r="M283" i="69"/>
  <c r="L283" i="69"/>
  <c r="BE282" i="69"/>
  <c r="BD282" i="69"/>
  <c r="AW282" i="69"/>
  <c r="AV282" i="69"/>
  <c r="AM282" i="69"/>
  <c r="AL282" i="69"/>
  <c r="AE282" i="69"/>
  <c r="AD282" i="69"/>
  <c r="T282" i="69"/>
  <c r="U282" i="69" s="1"/>
  <c r="L282" i="69"/>
  <c r="M282" i="69" s="1"/>
  <c r="BD281" i="69"/>
  <c r="BE281" i="69" s="1"/>
  <c r="AW281" i="69"/>
  <c r="AV281" i="69"/>
  <c r="AM281" i="69"/>
  <c r="AL281" i="69"/>
  <c r="AE281" i="69"/>
  <c r="AD281" i="69"/>
  <c r="T281" i="69"/>
  <c r="U281" i="69" s="1"/>
  <c r="M281" i="69"/>
  <c r="L281" i="69"/>
  <c r="BE280" i="69"/>
  <c r="BD280" i="69"/>
  <c r="AW280" i="69"/>
  <c r="AV280" i="69"/>
  <c r="AM280" i="69"/>
  <c r="AL280" i="69"/>
  <c r="AE280" i="69"/>
  <c r="AD280" i="69"/>
  <c r="T280" i="69"/>
  <c r="U280" i="69" s="1"/>
  <c r="M280" i="69"/>
  <c r="L280" i="69"/>
  <c r="BD279" i="69"/>
  <c r="BE279" i="69" s="1"/>
  <c r="AW279" i="69"/>
  <c r="AV279" i="69"/>
  <c r="AM279" i="69"/>
  <c r="AL279" i="69"/>
  <c r="AE279" i="69"/>
  <c r="AD279" i="69"/>
  <c r="T279" i="69"/>
  <c r="U279" i="69" s="1"/>
  <c r="L279" i="69"/>
  <c r="M279" i="69" s="1"/>
  <c r="BE278" i="69"/>
  <c r="BD278" i="69"/>
  <c r="AW278" i="69"/>
  <c r="AV278" i="69"/>
  <c r="AM278" i="69"/>
  <c r="AL278" i="69"/>
  <c r="AE278" i="69"/>
  <c r="AD278" i="69"/>
  <c r="T278" i="69"/>
  <c r="U278" i="69" s="1"/>
  <c r="L278" i="69"/>
  <c r="M278" i="69" s="1"/>
  <c r="BE277" i="69"/>
  <c r="BD277" i="69"/>
  <c r="AW277" i="69"/>
  <c r="AV277" i="69"/>
  <c r="AM277" i="69"/>
  <c r="AL277" i="69"/>
  <c r="AE277" i="69"/>
  <c r="AD277" i="69"/>
  <c r="T277" i="69"/>
  <c r="U277" i="69" s="1"/>
  <c r="L277" i="69"/>
  <c r="M277" i="69" s="1"/>
  <c r="BD276" i="69"/>
  <c r="BE276" i="69" s="1"/>
  <c r="AW276" i="69"/>
  <c r="AV276" i="69"/>
  <c r="AM276" i="69"/>
  <c r="AL276" i="69"/>
  <c r="AE276" i="69"/>
  <c r="AD276" i="69"/>
  <c r="T276" i="69"/>
  <c r="U276" i="69" s="1"/>
  <c r="M276" i="69"/>
  <c r="L276" i="69"/>
  <c r="BD275" i="69"/>
  <c r="BE275" i="69" s="1"/>
  <c r="AW275" i="69"/>
  <c r="AV275" i="69"/>
  <c r="AM275" i="69"/>
  <c r="AL275" i="69"/>
  <c r="AE275" i="69"/>
  <c r="AD275" i="69"/>
  <c r="T275" i="69"/>
  <c r="U275" i="69" s="1"/>
  <c r="M275" i="69"/>
  <c r="L275" i="69"/>
  <c r="BD274" i="69"/>
  <c r="BE274" i="69" s="1"/>
  <c r="AW274" i="69"/>
  <c r="AV274" i="69"/>
  <c r="AM274" i="69"/>
  <c r="AL274" i="69"/>
  <c r="AE274" i="69"/>
  <c r="AD274" i="69"/>
  <c r="T274" i="69"/>
  <c r="U274" i="69" s="1"/>
  <c r="L274" i="69"/>
  <c r="M274" i="69" s="1"/>
  <c r="BE273" i="69"/>
  <c r="BD273" i="69"/>
  <c r="AW273" i="69"/>
  <c r="AV273" i="69"/>
  <c r="AM273" i="69"/>
  <c r="AL273" i="69"/>
  <c r="AE273" i="69"/>
  <c r="AD273" i="69"/>
  <c r="T273" i="69"/>
  <c r="U273" i="69" s="1"/>
  <c r="M273" i="69"/>
  <c r="L273" i="69"/>
  <c r="BE272" i="69"/>
  <c r="BD272" i="69"/>
  <c r="AW272" i="69"/>
  <c r="AV272" i="69"/>
  <c r="AM272" i="69"/>
  <c r="AL272" i="69"/>
  <c r="AE272" i="69"/>
  <c r="AD272" i="69"/>
  <c r="T272" i="69"/>
  <c r="U272" i="69" s="1"/>
  <c r="L272" i="69"/>
  <c r="M272" i="69" s="1"/>
  <c r="BD271" i="69"/>
  <c r="BE271" i="69" s="1"/>
  <c r="AW271" i="69"/>
  <c r="AV271" i="69"/>
  <c r="AM271" i="69"/>
  <c r="AL271" i="69"/>
  <c r="AE271" i="69"/>
  <c r="AD271" i="69"/>
  <c r="T271" i="69"/>
  <c r="U271" i="69" s="1"/>
  <c r="M271" i="69"/>
  <c r="L271" i="69"/>
  <c r="BE270" i="69"/>
  <c r="BD270" i="69"/>
  <c r="AW270" i="69"/>
  <c r="AV270" i="69"/>
  <c r="AM270" i="69"/>
  <c r="AL270" i="69"/>
  <c r="AE270" i="69"/>
  <c r="AD270" i="69"/>
  <c r="T270" i="69"/>
  <c r="U270" i="69" s="1"/>
  <c r="L270" i="69"/>
  <c r="M270" i="69" s="1"/>
  <c r="BD269" i="69"/>
  <c r="BE269" i="69" s="1"/>
  <c r="AW269" i="69"/>
  <c r="AV269" i="69"/>
  <c r="AM269" i="69"/>
  <c r="AL269" i="69"/>
  <c r="AE269" i="69"/>
  <c r="AD269" i="69"/>
  <c r="T269" i="69"/>
  <c r="U269" i="69" s="1"/>
  <c r="M269" i="69"/>
  <c r="L269" i="69"/>
  <c r="BE268" i="69"/>
  <c r="BD268" i="69"/>
  <c r="AW268" i="69"/>
  <c r="AV268" i="69"/>
  <c r="AM268" i="69"/>
  <c r="AL268" i="69"/>
  <c r="AE268" i="69"/>
  <c r="AD268" i="69"/>
  <c r="T268" i="69"/>
  <c r="U268" i="69" s="1"/>
  <c r="M268" i="69"/>
  <c r="L268" i="69"/>
  <c r="BD267" i="69"/>
  <c r="BE267" i="69" s="1"/>
  <c r="AW267" i="69"/>
  <c r="AV267" i="69"/>
  <c r="AM267" i="69"/>
  <c r="AL267" i="69"/>
  <c r="AE267" i="69"/>
  <c r="AD267" i="69"/>
  <c r="T267" i="69"/>
  <c r="U267" i="69" s="1"/>
  <c r="L267" i="69"/>
  <c r="M267" i="69" s="1"/>
  <c r="BE266" i="69"/>
  <c r="BD266" i="69"/>
  <c r="AW266" i="69"/>
  <c r="AV266" i="69"/>
  <c r="AM266" i="69"/>
  <c r="AL266" i="69"/>
  <c r="AE266" i="69"/>
  <c r="AD266" i="69"/>
  <c r="T266" i="69"/>
  <c r="U266" i="69" s="1"/>
  <c r="L266" i="69"/>
  <c r="M266" i="69" s="1"/>
  <c r="BE265" i="69"/>
  <c r="BD265" i="69"/>
  <c r="AV265" i="69"/>
  <c r="AW265" i="69" s="1"/>
  <c r="AM265" i="69"/>
  <c r="AL265" i="69"/>
  <c r="AE265" i="69"/>
  <c r="AD265" i="69"/>
  <c r="T265" i="69"/>
  <c r="U265" i="69" s="1"/>
  <c r="L265" i="69"/>
  <c r="M265" i="69" s="1"/>
  <c r="BE264" i="69"/>
  <c r="BD264" i="69"/>
  <c r="AW264" i="69"/>
  <c r="AV264" i="69"/>
  <c r="AM264" i="69"/>
  <c r="AL264" i="69"/>
  <c r="AE264" i="69"/>
  <c r="AD264" i="69"/>
  <c r="T264" i="69"/>
  <c r="U264" i="69" s="1"/>
  <c r="M264" i="69"/>
  <c r="L264" i="69"/>
  <c r="BD263" i="69"/>
  <c r="BE263" i="69" s="1"/>
  <c r="AW263" i="69"/>
  <c r="AV263" i="69"/>
  <c r="AM263" i="69"/>
  <c r="AL263" i="69"/>
  <c r="AE263" i="69"/>
  <c r="AD263" i="69"/>
  <c r="T263" i="69"/>
  <c r="U263" i="69" s="1"/>
  <c r="M263" i="69"/>
  <c r="L263" i="69"/>
  <c r="BD262" i="69"/>
  <c r="BE262" i="69" s="1"/>
  <c r="AW262" i="69"/>
  <c r="AV262" i="69"/>
  <c r="AM262" i="69"/>
  <c r="AL262" i="69"/>
  <c r="AE262" i="69"/>
  <c r="AD262" i="69"/>
  <c r="T262" i="69"/>
  <c r="U262" i="69" s="1"/>
  <c r="L262" i="69"/>
  <c r="M262" i="69" s="1"/>
  <c r="BE261" i="69"/>
  <c r="BD261" i="69"/>
  <c r="AV261" i="69"/>
  <c r="AW261" i="69" s="1"/>
  <c r="AM261" i="69"/>
  <c r="AL261" i="69"/>
  <c r="AE261" i="69"/>
  <c r="AD261" i="69"/>
  <c r="T261" i="69"/>
  <c r="U261" i="69" s="1"/>
  <c r="M261" i="69"/>
  <c r="L261" i="69"/>
  <c r="BE260" i="69"/>
  <c r="BD260" i="69"/>
  <c r="AV260" i="69"/>
  <c r="AW260" i="69" s="1"/>
  <c r="AM260" i="69"/>
  <c r="AL260" i="69"/>
  <c r="AE260" i="69"/>
  <c r="AD260" i="69"/>
  <c r="T260" i="69"/>
  <c r="U260" i="69" s="1"/>
  <c r="L260" i="69"/>
  <c r="M260" i="69" s="1"/>
  <c r="BD259" i="69"/>
  <c r="BE259" i="69" s="1"/>
  <c r="AW259" i="69"/>
  <c r="AV259" i="69"/>
  <c r="AM259" i="69"/>
  <c r="AL259" i="69"/>
  <c r="AE259" i="69"/>
  <c r="AD259" i="69"/>
  <c r="T259" i="69"/>
  <c r="U259" i="69" s="1"/>
  <c r="M259" i="69"/>
  <c r="L259" i="69"/>
  <c r="BE258" i="69"/>
  <c r="BD258" i="69"/>
  <c r="AW258" i="69"/>
  <c r="AV258" i="69"/>
  <c r="AM258" i="69"/>
  <c r="AL258" i="69"/>
  <c r="AE258" i="69"/>
  <c r="AD258" i="69"/>
  <c r="T258" i="69"/>
  <c r="U258" i="69" s="1"/>
  <c r="L258" i="69"/>
  <c r="M258" i="69" s="1"/>
  <c r="BD257" i="69"/>
  <c r="BE257" i="69" s="1"/>
  <c r="AV257" i="69"/>
  <c r="AW257" i="69" s="1"/>
  <c r="AM257" i="69"/>
  <c r="AL257" i="69"/>
  <c r="AD257" i="69"/>
  <c r="AE257" i="69" s="1"/>
  <c r="T257" i="69"/>
  <c r="U257" i="69" s="1"/>
  <c r="M257" i="69"/>
  <c r="L257" i="69"/>
  <c r="BE256" i="69"/>
  <c r="BD256" i="69"/>
  <c r="AW256" i="69"/>
  <c r="AV256" i="69"/>
  <c r="AM256" i="69"/>
  <c r="AL256" i="69"/>
  <c r="AD256" i="69"/>
  <c r="AE256" i="69" s="1"/>
  <c r="T256" i="69"/>
  <c r="U256" i="69" s="1"/>
  <c r="M256" i="69"/>
  <c r="L256" i="69"/>
  <c r="BD255" i="69"/>
  <c r="BE255" i="69" s="1"/>
  <c r="AV255" i="69"/>
  <c r="AW255" i="69" s="1"/>
  <c r="AM255" i="69"/>
  <c r="AL255" i="69"/>
  <c r="AE255" i="69"/>
  <c r="AD255" i="69"/>
  <c r="T255" i="69"/>
  <c r="U255" i="69" s="1"/>
  <c r="M255" i="69"/>
  <c r="L255" i="69"/>
  <c r="BE254" i="69"/>
  <c r="BD254" i="69"/>
  <c r="AW254" i="69"/>
  <c r="AV254" i="69"/>
  <c r="AM254" i="69"/>
  <c r="AL254" i="69"/>
  <c r="AE254" i="69"/>
  <c r="AD254" i="69"/>
  <c r="T254" i="69"/>
  <c r="U254" i="69" s="1"/>
  <c r="L254" i="69"/>
  <c r="M254" i="69" s="1"/>
  <c r="BE253" i="69"/>
  <c r="BD253" i="69"/>
  <c r="AV253" i="69"/>
  <c r="AW253" i="69" s="1"/>
  <c r="AM253" i="69"/>
  <c r="AL253" i="69"/>
  <c r="AD253" i="69"/>
  <c r="AE253" i="69" s="1"/>
  <c r="T253" i="69"/>
  <c r="U253" i="69" s="1"/>
  <c r="L253" i="69"/>
  <c r="M253" i="69" s="1"/>
  <c r="BD252" i="69"/>
  <c r="BE252" i="69" s="1"/>
  <c r="AW252" i="69"/>
  <c r="AV252" i="69"/>
  <c r="AM252" i="69"/>
  <c r="AL252" i="69"/>
  <c r="AE252" i="69"/>
  <c r="AD252" i="69"/>
  <c r="T252" i="69"/>
  <c r="U252" i="69" s="1"/>
  <c r="M252" i="69"/>
  <c r="L252" i="69"/>
  <c r="BE251" i="69"/>
  <c r="BD251" i="69"/>
  <c r="AW251" i="69"/>
  <c r="AV251" i="69"/>
  <c r="AM251" i="69"/>
  <c r="AL251" i="69"/>
  <c r="AD251" i="69"/>
  <c r="AE251" i="69" s="1"/>
  <c r="T251" i="69"/>
  <c r="U251" i="69" s="1"/>
  <c r="M251" i="69"/>
  <c r="L251" i="69"/>
  <c r="BD250" i="69"/>
  <c r="BE250" i="69" s="1"/>
  <c r="AV250" i="69"/>
  <c r="AW250" i="69" s="1"/>
  <c r="AM250" i="69"/>
  <c r="AL250" i="69"/>
  <c r="AE250" i="69"/>
  <c r="AD250" i="69"/>
  <c r="T250" i="69"/>
  <c r="U250" i="69" s="1"/>
  <c r="L250" i="69"/>
  <c r="M250" i="69" s="1"/>
  <c r="BE249" i="69"/>
  <c r="BD249" i="69"/>
  <c r="AW249" i="69"/>
  <c r="AV249" i="69"/>
  <c r="AM249" i="69"/>
  <c r="AL249" i="69"/>
  <c r="AD249" i="69"/>
  <c r="AE249" i="69" s="1"/>
  <c r="T249" i="69"/>
  <c r="U249" i="69" s="1"/>
  <c r="M249" i="69"/>
  <c r="L249" i="69"/>
  <c r="BE248" i="69"/>
  <c r="BD248" i="69"/>
  <c r="AV248" i="69"/>
  <c r="AW248" i="69" s="1"/>
  <c r="AM248" i="69"/>
  <c r="AL248" i="69"/>
  <c r="AE248" i="69"/>
  <c r="AD248" i="69"/>
  <c r="T248" i="69"/>
  <c r="U248" i="69" s="1"/>
  <c r="L248" i="69"/>
  <c r="M248" i="69" s="1"/>
  <c r="BD247" i="69"/>
  <c r="BE247" i="69" s="1"/>
  <c r="AW247" i="69"/>
  <c r="AV247" i="69"/>
  <c r="AM247" i="69"/>
  <c r="AL247" i="69"/>
  <c r="AE247" i="69"/>
  <c r="AD247" i="69"/>
  <c r="T247" i="69"/>
  <c r="U247" i="69" s="1"/>
  <c r="M247" i="69"/>
  <c r="L247" i="69"/>
  <c r="BE246" i="69"/>
  <c r="BD246" i="69"/>
  <c r="AW246" i="69"/>
  <c r="AV246" i="69"/>
  <c r="AM246" i="69"/>
  <c r="AL246" i="69"/>
  <c r="AD246" i="69"/>
  <c r="AE246" i="69" s="1"/>
  <c r="T246" i="69"/>
  <c r="U246" i="69" s="1"/>
  <c r="L246" i="69"/>
  <c r="M246" i="69" s="1"/>
  <c r="BD245" i="69"/>
  <c r="BE245" i="69" s="1"/>
  <c r="AV245" i="69"/>
  <c r="AW245" i="69" s="1"/>
  <c r="AM245" i="69"/>
  <c r="AL245" i="69"/>
  <c r="AE245" i="69"/>
  <c r="AD245" i="69"/>
  <c r="T245" i="69"/>
  <c r="U245" i="69" s="1"/>
  <c r="M245" i="69"/>
  <c r="L245" i="69"/>
  <c r="BE244" i="69"/>
  <c r="BD244" i="69"/>
  <c r="AW244" i="69"/>
  <c r="AV244" i="69"/>
  <c r="AM244" i="69"/>
  <c r="AL244" i="69"/>
  <c r="AD244" i="69"/>
  <c r="AE244" i="69" s="1"/>
  <c r="T244" i="69"/>
  <c r="U244" i="69" s="1"/>
  <c r="M244" i="69"/>
  <c r="L244" i="69"/>
  <c r="BD243" i="69"/>
  <c r="BE243" i="69" s="1"/>
  <c r="AV243" i="69"/>
  <c r="AW243" i="69" s="1"/>
  <c r="AM243" i="69"/>
  <c r="AL243" i="69"/>
  <c r="AE243" i="69"/>
  <c r="AD243" i="69"/>
  <c r="T243" i="69"/>
  <c r="U243" i="69" s="1"/>
  <c r="M243" i="69"/>
  <c r="L243" i="69"/>
  <c r="BE242" i="69"/>
  <c r="BD242" i="69"/>
  <c r="AW242" i="69"/>
  <c r="AV242" i="69"/>
  <c r="AM242" i="69"/>
  <c r="AL242" i="69"/>
  <c r="AE242" i="69"/>
  <c r="AD242" i="69"/>
  <c r="T242" i="69"/>
  <c r="U242" i="69" s="1"/>
  <c r="M242" i="69"/>
  <c r="L242" i="69"/>
  <c r="BD241" i="69"/>
  <c r="BE241" i="69" s="1"/>
  <c r="AV241" i="69"/>
  <c r="AW241" i="69" s="1"/>
  <c r="AM241" i="69"/>
  <c r="AL241" i="69"/>
  <c r="AD241" i="69"/>
  <c r="AE241" i="69" s="1"/>
  <c r="T241" i="69"/>
  <c r="U241" i="69" s="1"/>
  <c r="L241" i="69"/>
  <c r="M241" i="69" s="1"/>
  <c r="BE240" i="69"/>
  <c r="BD240" i="69"/>
  <c r="AW240" i="69"/>
  <c r="AV240" i="69"/>
  <c r="AM240" i="69"/>
  <c r="AL240" i="69"/>
  <c r="AE240" i="69"/>
  <c r="AD240" i="69"/>
  <c r="T240" i="69"/>
  <c r="U240" i="69" s="1"/>
  <c r="M240" i="69"/>
  <c r="L240" i="69"/>
  <c r="BD239" i="69"/>
  <c r="BE239" i="69" s="1"/>
  <c r="AW239" i="69"/>
  <c r="AV239" i="69"/>
  <c r="AL239" i="69"/>
  <c r="AM239" i="69" s="1"/>
  <c r="AD239" i="69"/>
  <c r="AE239" i="69" s="1"/>
  <c r="T239" i="69"/>
  <c r="U239" i="69" s="1"/>
  <c r="M239" i="69"/>
  <c r="L239" i="69"/>
  <c r="BD238" i="69"/>
  <c r="BE238" i="69" s="1"/>
  <c r="AV238" i="69"/>
  <c r="AW238" i="69" s="1"/>
  <c r="AM238" i="69"/>
  <c r="AL238" i="69"/>
  <c r="AE238" i="69"/>
  <c r="AD238" i="69"/>
  <c r="T238" i="69"/>
  <c r="U238" i="69" s="1"/>
  <c r="L238" i="69"/>
  <c r="M238" i="69" s="1"/>
  <c r="BE237" i="69"/>
  <c r="BD237" i="69"/>
  <c r="AV237" i="69"/>
  <c r="AW237" i="69" s="1"/>
  <c r="AL237" i="69"/>
  <c r="AM237" i="69" s="1"/>
  <c r="AD237" i="69"/>
  <c r="AE237" i="69" s="1"/>
  <c r="T237" i="69"/>
  <c r="U237" i="69" s="1"/>
  <c r="M237" i="69"/>
  <c r="L237" i="69"/>
  <c r="BE236" i="69"/>
  <c r="BD236" i="69"/>
  <c r="AV236" i="69"/>
  <c r="AW236" i="69" s="1"/>
  <c r="AM236" i="69"/>
  <c r="AL236" i="69"/>
  <c r="AE236" i="69"/>
  <c r="AD236" i="69"/>
  <c r="T236" i="69"/>
  <c r="U236" i="69" s="1"/>
  <c r="L236" i="69"/>
  <c r="M236" i="69" s="1"/>
  <c r="BD235" i="69"/>
  <c r="BE235" i="69" s="1"/>
  <c r="AW235" i="69"/>
  <c r="AV235" i="69"/>
  <c r="AM235" i="69"/>
  <c r="AL235" i="69"/>
  <c r="AE235" i="69"/>
  <c r="AD235" i="69"/>
  <c r="T235" i="69"/>
  <c r="U235" i="69" s="1"/>
  <c r="M235" i="69"/>
  <c r="L235" i="69"/>
  <c r="BE234" i="69"/>
  <c r="BD234" i="69"/>
  <c r="AW234" i="69"/>
  <c r="AV234" i="69"/>
  <c r="AL234" i="69"/>
  <c r="AM234" i="69" s="1"/>
  <c r="AE234" i="69"/>
  <c r="AD234" i="69"/>
  <c r="T234" i="69"/>
  <c r="U234" i="69" s="1"/>
  <c r="L234" i="69"/>
  <c r="M234" i="69" s="1"/>
  <c r="BD233" i="69"/>
  <c r="BE233" i="69" s="1"/>
  <c r="AV233" i="69"/>
  <c r="AW233" i="69" s="1"/>
  <c r="AM233" i="69"/>
  <c r="AL233" i="69"/>
  <c r="AD233" i="69"/>
  <c r="AE233" i="69" s="1"/>
  <c r="T233" i="69"/>
  <c r="U233" i="69" s="1"/>
  <c r="M233" i="69"/>
  <c r="L233" i="69"/>
  <c r="BE232" i="69"/>
  <c r="BD232" i="69"/>
  <c r="AW232" i="69"/>
  <c r="AV232" i="69"/>
  <c r="AM232" i="69"/>
  <c r="AL232" i="69"/>
  <c r="AD232" i="69"/>
  <c r="AE232" i="69" s="1"/>
  <c r="T232" i="69"/>
  <c r="U232" i="69" s="1"/>
  <c r="M232" i="69"/>
  <c r="L232" i="69"/>
  <c r="BD231" i="69"/>
  <c r="BE231" i="69" s="1"/>
  <c r="AV231" i="69"/>
  <c r="AW231" i="69" s="1"/>
  <c r="AL231" i="69"/>
  <c r="AM231" i="69" s="1"/>
  <c r="AE231" i="69"/>
  <c r="AD231" i="69"/>
  <c r="T231" i="69"/>
  <c r="U231" i="69" s="1"/>
  <c r="M231" i="69"/>
  <c r="L231" i="69"/>
  <c r="BE230" i="69"/>
  <c r="BD230" i="69"/>
  <c r="AW230" i="69"/>
  <c r="AV230" i="69"/>
  <c r="AM230" i="69"/>
  <c r="AL230" i="69"/>
  <c r="AE230" i="69"/>
  <c r="AD230" i="69"/>
  <c r="T230" i="69"/>
  <c r="U230" i="69" s="1"/>
  <c r="L230" i="69"/>
  <c r="M230" i="69" s="1"/>
  <c r="BD229" i="69"/>
  <c r="BE229" i="69" s="1"/>
  <c r="AV229" i="69"/>
  <c r="AW229" i="69" s="1"/>
  <c r="AL229" i="69"/>
  <c r="AM229" i="69" s="1"/>
  <c r="AD229" i="69"/>
  <c r="AE229" i="69" s="1"/>
  <c r="T229" i="69"/>
  <c r="U229" i="69" s="1"/>
  <c r="L229" i="69"/>
  <c r="M229" i="69" s="1"/>
  <c r="BD228" i="69"/>
  <c r="BE228" i="69" s="1"/>
  <c r="AW228" i="69"/>
  <c r="AV228" i="69"/>
  <c r="AM228" i="69"/>
  <c r="AL228" i="69"/>
  <c r="AE228" i="69"/>
  <c r="AD228" i="69"/>
  <c r="T228" i="69"/>
  <c r="U228" i="69" s="1"/>
  <c r="M228" i="69"/>
  <c r="L228" i="69"/>
  <c r="BE227" i="69"/>
  <c r="BD227" i="69"/>
  <c r="AW227" i="69"/>
  <c r="AV227" i="69"/>
  <c r="AL227" i="69"/>
  <c r="AM227" i="69" s="1"/>
  <c r="AD227" i="69"/>
  <c r="AE227" i="69" s="1"/>
  <c r="T227" i="69"/>
  <c r="U227" i="69" s="1"/>
  <c r="M227" i="69"/>
  <c r="L227" i="69"/>
  <c r="BD226" i="69"/>
  <c r="BE226" i="69" s="1"/>
  <c r="AW226" i="69"/>
  <c r="AV226" i="69"/>
  <c r="AM226" i="69"/>
  <c r="AL226" i="69"/>
  <c r="AE226" i="69"/>
  <c r="AD226" i="69"/>
  <c r="T226" i="69"/>
  <c r="U226" i="69" s="1"/>
  <c r="L226" i="69"/>
  <c r="M226" i="69" s="1"/>
  <c r="BE225" i="69"/>
  <c r="BD225" i="69"/>
  <c r="AV225" i="69"/>
  <c r="AW225" i="69" s="1"/>
  <c r="AL225" i="69"/>
  <c r="AM225" i="69" s="1"/>
  <c r="AD225" i="69"/>
  <c r="AE225" i="69" s="1"/>
  <c r="T225" i="69"/>
  <c r="U225" i="69" s="1"/>
  <c r="M225" i="69"/>
  <c r="L225" i="69"/>
  <c r="BE224" i="69"/>
  <c r="BD224" i="69"/>
  <c r="AV224" i="69"/>
  <c r="AW224" i="69" s="1"/>
  <c r="AM224" i="69"/>
  <c r="AL224" i="69"/>
  <c r="AE224" i="69"/>
  <c r="AD224" i="69"/>
  <c r="U224" i="69"/>
  <c r="T224" i="69"/>
  <c r="M224" i="69"/>
  <c r="L224" i="69"/>
  <c r="BE223" i="69"/>
  <c r="BD223" i="69"/>
  <c r="AV223" i="69"/>
  <c r="AW223" i="69" s="1"/>
  <c r="AL223" i="69"/>
  <c r="AM223" i="69" s="1"/>
  <c r="AE223" i="69"/>
  <c r="AD223" i="69"/>
  <c r="U223" i="69"/>
  <c r="T223" i="69"/>
  <c r="M223" i="69"/>
  <c r="L223" i="69"/>
  <c r="BE222" i="69"/>
  <c r="BD222" i="69"/>
  <c r="AV222" i="69"/>
  <c r="AW222" i="69" s="1"/>
  <c r="AM222" i="69"/>
  <c r="AL222" i="69"/>
  <c r="AE222" i="69"/>
  <c r="AD222" i="69"/>
  <c r="U222" i="69"/>
  <c r="T222" i="69"/>
  <c r="M222" i="69"/>
  <c r="L222" i="69"/>
  <c r="BE221" i="69"/>
  <c r="BD221" i="69"/>
  <c r="AV221" i="69"/>
  <c r="AW221" i="69" s="1"/>
  <c r="AL221" i="69"/>
  <c r="AM221" i="69" s="1"/>
  <c r="AE221" i="69"/>
  <c r="AD221" i="69"/>
  <c r="U221" i="69"/>
  <c r="T221" i="69"/>
  <c r="M221" i="69"/>
  <c r="L221" i="69"/>
  <c r="BE220" i="69"/>
  <c r="BD220" i="69"/>
  <c r="AV220" i="69"/>
  <c r="AW220" i="69" s="1"/>
  <c r="AM220" i="69"/>
  <c r="AL220" i="69"/>
  <c r="AE220" i="69"/>
  <c r="AD220" i="69"/>
  <c r="U220" i="69"/>
  <c r="T220" i="69"/>
  <c r="M220" i="69"/>
  <c r="L220" i="69"/>
  <c r="BE219" i="69"/>
  <c r="BD219" i="69"/>
  <c r="AV219" i="69"/>
  <c r="AW219" i="69" s="1"/>
  <c r="AM219" i="69"/>
  <c r="AL219" i="69"/>
  <c r="AE219" i="69"/>
  <c r="AD219" i="69"/>
  <c r="U219" i="69"/>
  <c r="T219" i="69"/>
  <c r="M219" i="69"/>
  <c r="L219" i="69"/>
  <c r="BE218" i="69"/>
  <c r="BD218" i="69"/>
  <c r="AV218" i="69"/>
  <c r="AW218" i="69" s="1"/>
  <c r="AL218" i="69"/>
  <c r="AM218" i="69" s="1"/>
  <c r="AE218" i="69"/>
  <c r="AD218" i="69"/>
  <c r="U218" i="69"/>
  <c r="T218" i="69"/>
  <c r="M218" i="69"/>
  <c r="L218" i="69"/>
  <c r="BE217" i="69"/>
  <c r="BD217" i="69"/>
  <c r="AV217" i="69"/>
  <c r="AW217" i="69" s="1"/>
  <c r="AM217" i="69"/>
  <c r="AL217" i="69"/>
  <c r="AE217" i="69"/>
  <c r="AD217" i="69"/>
  <c r="U217" i="69"/>
  <c r="T217" i="69"/>
  <c r="M217" i="69"/>
  <c r="L217" i="69"/>
  <c r="BE216" i="69"/>
  <c r="BD216" i="69"/>
  <c r="AV216" i="69"/>
  <c r="AW216" i="69" s="1"/>
  <c r="AM216" i="69"/>
  <c r="AL216" i="69"/>
  <c r="AE216" i="69"/>
  <c r="AD216" i="69"/>
  <c r="U216" i="69"/>
  <c r="T216" i="69"/>
  <c r="M216" i="69"/>
  <c r="L216" i="69"/>
  <c r="BE215" i="69"/>
  <c r="BD215" i="69"/>
  <c r="AV215" i="69"/>
  <c r="AW215" i="69" s="1"/>
  <c r="AL215" i="69"/>
  <c r="AM215" i="69" s="1"/>
  <c r="AE215" i="69"/>
  <c r="AD215" i="69"/>
  <c r="U215" i="69"/>
  <c r="T215" i="69"/>
  <c r="M215" i="69"/>
  <c r="L215" i="69"/>
  <c r="BE214" i="69"/>
  <c r="BD214" i="69"/>
  <c r="AV214" i="69"/>
  <c r="AW214" i="69" s="1"/>
  <c r="AM214" i="69"/>
  <c r="AL214" i="69"/>
  <c r="AE214" i="69"/>
  <c r="AD214" i="69"/>
  <c r="U214" i="69"/>
  <c r="T214" i="69"/>
  <c r="M214" i="69"/>
  <c r="L214" i="69"/>
  <c r="BE213" i="69"/>
  <c r="BD213" i="69"/>
  <c r="AV213" i="69"/>
  <c r="AW213" i="69" s="1"/>
  <c r="AL213" i="69"/>
  <c r="AM213" i="69" s="1"/>
  <c r="AE213" i="69"/>
  <c r="AD213" i="69"/>
  <c r="U213" i="69"/>
  <c r="T213" i="69"/>
  <c r="M213" i="69"/>
  <c r="L213" i="69"/>
  <c r="BE212" i="69"/>
  <c r="BD212" i="69"/>
  <c r="AV212" i="69"/>
  <c r="AW212" i="69" s="1"/>
  <c r="AM212" i="69"/>
  <c r="AL212" i="69"/>
  <c r="AE212" i="69"/>
  <c r="AD212" i="69"/>
  <c r="U212" i="69"/>
  <c r="T212" i="69"/>
  <c r="M212" i="69"/>
  <c r="L212" i="69"/>
  <c r="BE211" i="69"/>
  <c r="BD211" i="69"/>
  <c r="AV211" i="69"/>
  <c r="AW211" i="69" s="1"/>
  <c r="AL211" i="69"/>
  <c r="AM211" i="69" s="1"/>
  <c r="AE211" i="69"/>
  <c r="AD211" i="69"/>
  <c r="U211" i="69"/>
  <c r="T211" i="69"/>
  <c r="M211" i="69"/>
  <c r="L211" i="69"/>
  <c r="BE210" i="69"/>
  <c r="BD210" i="69"/>
  <c r="AV210" i="69"/>
  <c r="AW210" i="69" s="1"/>
  <c r="AM210" i="69"/>
  <c r="AL210" i="69"/>
  <c r="AE210" i="69"/>
  <c r="AD210" i="69"/>
  <c r="U210" i="69"/>
  <c r="T210" i="69"/>
  <c r="M210" i="69"/>
  <c r="L210" i="69"/>
  <c r="BE209" i="69"/>
  <c r="BD209" i="69"/>
  <c r="AV209" i="69"/>
  <c r="AW209" i="69" s="1"/>
  <c r="AL209" i="69"/>
  <c r="AM209" i="69" s="1"/>
  <c r="AE209" i="69"/>
  <c r="AD209" i="69"/>
  <c r="U209" i="69"/>
  <c r="T209" i="69"/>
  <c r="M209" i="69"/>
  <c r="L209" i="69"/>
  <c r="BE208" i="69"/>
  <c r="BD208" i="69"/>
  <c r="AV208" i="69"/>
  <c r="AW208" i="69" s="1"/>
  <c r="AM208" i="69"/>
  <c r="AL208" i="69"/>
  <c r="AE208" i="69"/>
  <c r="AD208" i="69"/>
  <c r="U208" i="69"/>
  <c r="T208" i="69"/>
  <c r="M208" i="69"/>
  <c r="L208" i="69"/>
  <c r="BE207" i="69"/>
  <c r="BD207" i="69"/>
  <c r="AV207" i="69"/>
  <c r="AW207" i="69" s="1"/>
  <c r="AM207" i="69"/>
  <c r="AL207" i="69"/>
  <c r="AE207" i="69"/>
  <c r="AD207" i="69"/>
  <c r="U207" i="69"/>
  <c r="T207" i="69"/>
  <c r="M207" i="69"/>
  <c r="L207" i="69"/>
  <c r="BE206" i="69"/>
  <c r="BD206" i="69"/>
  <c r="AV206" i="69"/>
  <c r="AW206" i="69" s="1"/>
  <c r="AL206" i="69"/>
  <c r="AM206" i="69" s="1"/>
  <c r="AE206" i="69"/>
  <c r="AD206" i="69"/>
  <c r="U206" i="69"/>
  <c r="T206" i="69"/>
  <c r="M206" i="69"/>
  <c r="L206" i="69"/>
  <c r="BE205" i="69"/>
  <c r="BD205" i="69"/>
  <c r="AV205" i="69"/>
  <c r="AW205" i="69" s="1"/>
  <c r="AM205" i="69"/>
  <c r="AL205" i="69"/>
  <c r="AE205" i="69"/>
  <c r="AD205" i="69"/>
  <c r="U205" i="69"/>
  <c r="T205" i="69"/>
  <c r="M205" i="69"/>
  <c r="L205" i="69"/>
  <c r="BE204" i="69"/>
  <c r="BD204" i="69"/>
  <c r="AV204" i="69"/>
  <c r="AW204" i="69" s="1"/>
  <c r="AM204" i="69"/>
  <c r="AL204" i="69"/>
  <c r="AE204" i="69"/>
  <c r="AD204" i="69"/>
  <c r="U204" i="69"/>
  <c r="T204" i="69"/>
  <c r="M204" i="69"/>
  <c r="L204" i="69"/>
  <c r="BE203" i="69"/>
  <c r="BD203" i="69"/>
  <c r="AV203" i="69"/>
  <c r="AW203" i="69" s="1"/>
  <c r="AL203" i="69"/>
  <c r="AM203" i="69" s="1"/>
  <c r="AE203" i="69"/>
  <c r="AD203" i="69"/>
  <c r="U203" i="69"/>
  <c r="T203" i="69"/>
  <c r="M203" i="69"/>
  <c r="L203" i="69"/>
  <c r="BE202" i="69"/>
  <c r="BD202" i="69"/>
  <c r="AV202" i="69"/>
  <c r="AW202" i="69" s="1"/>
  <c r="AL202" i="69"/>
  <c r="AM202" i="69" s="1"/>
  <c r="AE202" i="69"/>
  <c r="AD202" i="69"/>
  <c r="U202" i="69"/>
  <c r="T202" i="69"/>
  <c r="M202" i="69"/>
  <c r="L202" i="69"/>
  <c r="BE201" i="69"/>
  <c r="BD201" i="69"/>
  <c r="AV201" i="69"/>
  <c r="AW201" i="69" s="1"/>
  <c r="AL201" i="69"/>
  <c r="AM201" i="69" s="1"/>
  <c r="AE201" i="69"/>
  <c r="AD201" i="69"/>
  <c r="U201" i="69"/>
  <c r="T201" i="69"/>
  <c r="M201" i="69"/>
  <c r="L201" i="69"/>
  <c r="BE200" i="69"/>
  <c r="BD200" i="69"/>
  <c r="AV200" i="69"/>
  <c r="AW200" i="69" s="1"/>
  <c r="AM200" i="69"/>
  <c r="AL200" i="69"/>
  <c r="AE200" i="69"/>
  <c r="AD200" i="69"/>
  <c r="U200" i="69"/>
  <c r="T200" i="69"/>
  <c r="M200" i="69"/>
  <c r="L200" i="69"/>
  <c r="BE199" i="69"/>
  <c r="BD199" i="69"/>
  <c r="AV199" i="69"/>
  <c r="AW199" i="69" s="1"/>
  <c r="AL199" i="69"/>
  <c r="AM199" i="69" s="1"/>
  <c r="AE199" i="69"/>
  <c r="AD199" i="69"/>
  <c r="U199" i="69"/>
  <c r="T199" i="69"/>
  <c r="M199" i="69"/>
  <c r="L199" i="69"/>
  <c r="BE198" i="69"/>
  <c r="BD198" i="69"/>
  <c r="AV198" i="69"/>
  <c r="AW198" i="69" s="1"/>
  <c r="AM198" i="69"/>
  <c r="AL198" i="69"/>
  <c r="AE198" i="69"/>
  <c r="AD198" i="69"/>
  <c r="U198" i="69"/>
  <c r="T198" i="69"/>
  <c r="M198" i="69"/>
  <c r="L198" i="69"/>
  <c r="BE197" i="69"/>
  <c r="BD197" i="69"/>
  <c r="AV197" i="69"/>
  <c r="AW197" i="69" s="1"/>
  <c r="AL197" i="69"/>
  <c r="AM197" i="69" s="1"/>
  <c r="AE197" i="69"/>
  <c r="AD197" i="69"/>
  <c r="U197" i="69"/>
  <c r="T197" i="69"/>
  <c r="M197" i="69"/>
  <c r="L197" i="69"/>
  <c r="BE196" i="69"/>
  <c r="BD196" i="69"/>
  <c r="AV196" i="69"/>
  <c r="AW196" i="69" s="1"/>
  <c r="AM196" i="69"/>
  <c r="AL196" i="69"/>
  <c r="AE196" i="69"/>
  <c r="AD196" i="69"/>
  <c r="U196" i="69"/>
  <c r="T196" i="69"/>
  <c r="M196" i="69"/>
  <c r="L196" i="69"/>
  <c r="BE195" i="69"/>
  <c r="BD195" i="69"/>
  <c r="AV195" i="69"/>
  <c r="AW195" i="69" s="1"/>
  <c r="AM195" i="69"/>
  <c r="AL195" i="69"/>
  <c r="AE195" i="69"/>
  <c r="AD195" i="69"/>
  <c r="U195" i="69"/>
  <c r="T195" i="69"/>
  <c r="M195" i="69"/>
  <c r="L195" i="69"/>
  <c r="BE194" i="69"/>
  <c r="BD194" i="69"/>
  <c r="AV194" i="69"/>
  <c r="AW194" i="69" s="1"/>
  <c r="AL194" i="69"/>
  <c r="AM194" i="69" s="1"/>
  <c r="AE194" i="69"/>
  <c r="AD194" i="69"/>
  <c r="U194" i="69"/>
  <c r="T194" i="69"/>
  <c r="M194" i="69"/>
  <c r="L194" i="69"/>
  <c r="BE193" i="69"/>
  <c r="BD193" i="69"/>
  <c r="AV193" i="69"/>
  <c r="AW193" i="69" s="1"/>
  <c r="AM193" i="69"/>
  <c r="AL193" i="69"/>
  <c r="AE193" i="69"/>
  <c r="AD193" i="69"/>
  <c r="U193" i="69"/>
  <c r="T193" i="69"/>
  <c r="M193" i="69"/>
  <c r="L193" i="69"/>
  <c r="BE192" i="69"/>
  <c r="BD192" i="69"/>
  <c r="AV192" i="69"/>
  <c r="AW192" i="69" s="1"/>
  <c r="AL192" i="69"/>
  <c r="AM192" i="69" s="1"/>
  <c r="AE192" i="69"/>
  <c r="AD192" i="69"/>
  <c r="U192" i="69"/>
  <c r="T192" i="69"/>
  <c r="M192" i="69"/>
  <c r="L192" i="69"/>
  <c r="BE191" i="69"/>
  <c r="BD191" i="69"/>
  <c r="AV191" i="69"/>
  <c r="AW191" i="69" s="1"/>
  <c r="AM191" i="69"/>
  <c r="AL191" i="69"/>
  <c r="AE191" i="69"/>
  <c r="AD191" i="69"/>
  <c r="U191" i="69"/>
  <c r="T191" i="69"/>
  <c r="M191" i="69"/>
  <c r="L191" i="69"/>
  <c r="BE190" i="69"/>
  <c r="BD190" i="69"/>
  <c r="AV190" i="69"/>
  <c r="AW190" i="69" s="1"/>
  <c r="AL190" i="69"/>
  <c r="AM190" i="69" s="1"/>
  <c r="AE190" i="69"/>
  <c r="AD190" i="69"/>
  <c r="U190" i="69"/>
  <c r="T190" i="69"/>
  <c r="M190" i="69"/>
  <c r="L190" i="69"/>
  <c r="BE189" i="69"/>
  <c r="BD189" i="69"/>
  <c r="AV189" i="69"/>
  <c r="AW189" i="69" s="1"/>
  <c r="AL189" i="69"/>
  <c r="AM189" i="69" s="1"/>
  <c r="AE189" i="69"/>
  <c r="AD189" i="69"/>
  <c r="U189" i="69"/>
  <c r="T189" i="69"/>
  <c r="M189" i="69"/>
  <c r="L189" i="69"/>
  <c r="BE188" i="69"/>
  <c r="BD188" i="69"/>
  <c r="AV188" i="69"/>
  <c r="AW188" i="69" s="1"/>
  <c r="AM188" i="69"/>
  <c r="AL188" i="69"/>
  <c r="AE188" i="69"/>
  <c r="AD188" i="69"/>
  <c r="U188" i="69"/>
  <c r="T188" i="69"/>
  <c r="M188" i="69"/>
  <c r="L188" i="69"/>
  <c r="BE187" i="69"/>
  <c r="BD187" i="69"/>
  <c r="AV187" i="69"/>
  <c r="AW187" i="69" s="1"/>
  <c r="AL187" i="69"/>
  <c r="AM187" i="69" s="1"/>
  <c r="AE187" i="69"/>
  <c r="AD187" i="69"/>
  <c r="U187" i="69"/>
  <c r="T187" i="69"/>
  <c r="M187" i="69"/>
  <c r="L187" i="69"/>
  <c r="BE186" i="69"/>
  <c r="BD186" i="69"/>
  <c r="AV186" i="69"/>
  <c r="AW186" i="69" s="1"/>
  <c r="AM186" i="69"/>
  <c r="AL186" i="69"/>
  <c r="AE186" i="69"/>
  <c r="AD186" i="69"/>
  <c r="U186" i="69"/>
  <c r="T186" i="69"/>
  <c r="M186" i="69"/>
  <c r="L186" i="69"/>
  <c r="BE185" i="69"/>
  <c r="BD185" i="69"/>
  <c r="AV185" i="69"/>
  <c r="AW185" i="69" s="1"/>
  <c r="AL185" i="69"/>
  <c r="AM185" i="69" s="1"/>
  <c r="AE185" i="69"/>
  <c r="AD185" i="69"/>
  <c r="U185" i="69"/>
  <c r="T185" i="69"/>
  <c r="M185" i="69"/>
  <c r="L185" i="69"/>
  <c r="BE184" i="69"/>
  <c r="BD184" i="69"/>
  <c r="AV184" i="69"/>
  <c r="AW184" i="69" s="1"/>
  <c r="AM184" i="69"/>
  <c r="AL184" i="69"/>
  <c r="AE184" i="69"/>
  <c r="AD184" i="69"/>
  <c r="U184" i="69"/>
  <c r="T184" i="69"/>
  <c r="M184" i="69"/>
  <c r="L184" i="69"/>
  <c r="BE183" i="69"/>
  <c r="BD183" i="69"/>
  <c r="AV183" i="69"/>
  <c r="AW183" i="69" s="1"/>
  <c r="AM183" i="69"/>
  <c r="AL183" i="69"/>
  <c r="AE183" i="69"/>
  <c r="AD183" i="69"/>
  <c r="U183" i="69"/>
  <c r="T183" i="69"/>
  <c r="M183" i="69"/>
  <c r="L183" i="69"/>
  <c r="BE182" i="69"/>
  <c r="BD182" i="69"/>
  <c r="AV182" i="69"/>
  <c r="AW182" i="69" s="1"/>
  <c r="AL182" i="69"/>
  <c r="AM182" i="69" s="1"/>
  <c r="AE182" i="69"/>
  <c r="AD182" i="69"/>
  <c r="U182" i="69"/>
  <c r="T182" i="69"/>
  <c r="M182" i="69"/>
  <c r="L182" i="69"/>
  <c r="BE181" i="69"/>
  <c r="BD181" i="69"/>
  <c r="AV181" i="69"/>
  <c r="AW181" i="69" s="1"/>
  <c r="AM181" i="69"/>
  <c r="AL181" i="69"/>
  <c r="AE181" i="69"/>
  <c r="AD181" i="69"/>
  <c r="U181" i="69"/>
  <c r="T181" i="69"/>
  <c r="M181" i="69"/>
  <c r="L181" i="69"/>
  <c r="BE180" i="69"/>
  <c r="BD180" i="69"/>
  <c r="AV180" i="69"/>
  <c r="AW180" i="69" s="1"/>
  <c r="AM180" i="69"/>
  <c r="AL180" i="69"/>
  <c r="AE180" i="69"/>
  <c r="AD180" i="69"/>
  <c r="U180" i="69"/>
  <c r="T180" i="69"/>
  <c r="M180" i="69"/>
  <c r="L180" i="69"/>
  <c r="BE179" i="69"/>
  <c r="BD179" i="69"/>
  <c r="AV179" i="69"/>
  <c r="AW179" i="69" s="1"/>
  <c r="AL179" i="69"/>
  <c r="AM179" i="69" s="1"/>
  <c r="AE179" i="69"/>
  <c r="AD179" i="69"/>
  <c r="U179" i="69"/>
  <c r="T179" i="69"/>
  <c r="M179" i="69"/>
  <c r="L179" i="69"/>
  <c r="BE178" i="69"/>
  <c r="BD178" i="69"/>
  <c r="AV178" i="69"/>
  <c r="AW178" i="69" s="1"/>
  <c r="AM178" i="69"/>
  <c r="AL178" i="69"/>
  <c r="AE178" i="69"/>
  <c r="AD178" i="69"/>
  <c r="U178" i="69"/>
  <c r="T178" i="69"/>
  <c r="M178" i="69"/>
  <c r="L178" i="69"/>
  <c r="BE177" i="69"/>
  <c r="BD177" i="69"/>
  <c r="AV177" i="69"/>
  <c r="AW177" i="69" s="1"/>
  <c r="AL177" i="69"/>
  <c r="AM177" i="69" s="1"/>
  <c r="AE177" i="69"/>
  <c r="AD177" i="69"/>
  <c r="U177" i="69"/>
  <c r="T177" i="69"/>
  <c r="M177" i="69"/>
  <c r="L177" i="69"/>
  <c r="BE176" i="69"/>
  <c r="BD176" i="69"/>
  <c r="AV176" i="69"/>
  <c r="AW176" i="69" s="1"/>
  <c r="AM176" i="69"/>
  <c r="AL176" i="69"/>
  <c r="AE176" i="69"/>
  <c r="AD176" i="69"/>
  <c r="U176" i="69"/>
  <c r="T176" i="69"/>
  <c r="M176" i="69"/>
  <c r="L176" i="69"/>
  <c r="BE175" i="69"/>
  <c r="BD175" i="69"/>
  <c r="AV175" i="69"/>
  <c r="AW175" i="69" s="1"/>
  <c r="AL175" i="69"/>
  <c r="AM175" i="69" s="1"/>
  <c r="AE175" i="69"/>
  <c r="AD175" i="69"/>
  <c r="U175" i="69"/>
  <c r="T175" i="69"/>
  <c r="M175" i="69"/>
  <c r="L175" i="69"/>
  <c r="BE174" i="69"/>
  <c r="BD174" i="69"/>
  <c r="AV174" i="69"/>
  <c r="AW174" i="69" s="1"/>
  <c r="AM174" i="69"/>
  <c r="AL174" i="69"/>
  <c r="AE174" i="69"/>
  <c r="AD174" i="69"/>
  <c r="U174" i="69"/>
  <c r="T174" i="69"/>
  <c r="M174" i="69"/>
  <c r="L174" i="69"/>
  <c r="BE173" i="69"/>
  <c r="BD173" i="69"/>
  <c r="AV173" i="69"/>
  <c r="AW173" i="69" s="1"/>
  <c r="AL173" i="69"/>
  <c r="AM173" i="69" s="1"/>
  <c r="AE173" i="69"/>
  <c r="AD173" i="69"/>
  <c r="U173" i="69"/>
  <c r="T173" i="69"/>
  <c r="M173" i="69"/>
  <c r="L173" i="69"/>
  <c r="BE172" i="69"/>
  <c r="BD172" i="69"/>
  <c r="AV172" i="69"/>
  <c r="AW172" i="69" s="1"/>
  <c r="AM172" i="69"/>
  <c r="AL172" i="69"/>
  <c r="AE172" i="69"/>
  <c r="AD172" i="69"/>
  <c r="U172" i="69"/>
  <c r="T172" i="69"/>
  <c r="M172" i="69"/>
  <c r="L172" i="69"/>
  <c r="BE171" i="69"/>
  <c r="BD171" i="69"/>
  <c r="AV171" i="69"/>
  <c r="AW171" i="69" s="1"/>
  <c r="AM171" i="69"/>
  <c r="AL171" i="69"/>
  <c r="AE171" i="69"/>
  <c r="AD171" i="69"/>
  <c r="U171" i="69"/>
  <c r="T171" i="69"/>
  <c r="M171" i="69"/>
  <c r="L171" i="69"/>
  <c r="BE170" i="69"/>
  <c r="BD170" i="69"/>
  <c r="AV170" i="69"/>
  <c r="AW170" i="69" s="1"/>
  <c r="AL170" i="69"/>
  <c r="AM170" i="69" s="1"/>
  <c r="AE170" i="69"/>
  <c r="AD170" i="69"/>
  <c r="U170" i="69"/>
  <c r="T170" i="69"/>
  <c r="M170" i="69"/>
  <c r="L170" i="69"/>
  <c r="BE169" i="69"/>
  <c r="BD169" i="69"/>
  <c r="AV169" i="69"/>
  <c r="AW169" i="69" s="1"/>
  <c r="AM169" i="69"/>
  <c r="AL169" i="69"/>
  <c r="AE169" i="69"/>
  <c r="AD169" i="69"/>
  <c r="U169" i="69"/>
  <c r="T169" i="69"/>
  <c r="M169" i="69"/>
  <c r="L169" i="69"/>
  <c r="BE168" i="69"/>
  <c r="BD168" i="69"/>
  <c r="AV168" i="69"/>
  <c r="AW168" i="69" s="1"/>
  <c r="AM168" i="69"/>
  <c r="AL168" i="69"/>
  <c r="AE168" i="69"/>
  <c r="AD168" i="69"/>
  <c r="U168" i="69"/>
  <c r="T168" i="69"/>
  <c r="M168" i="69"/>
  <c r="L168" i="69"/>
  <c r="BE167" i="69"/>
  <c r="BD167" i="69"/>
  <c r="AV167" i="69"/>
  <c r="AW167" i="69" s="1"/>
  <c r="AL167" i="69"/>
  <c r="AM167" i="69" s="1"/>
  <c r="AE167" i="69"/>
  <c r="AD167" i="69"/>
  <c r="U167" i="69"/>
  <c r="T167" i="69"/>
  <c r="M167" i="69"/>
  <c r="L167" i="69"/>
  <c r="BE166" i="69"/>
  <c r="BD166" i="69"/>
  <c r="AV166" i="69"/>
  <c r="AW166" i="69" s="1"/>
  <c r="AL166" i="69"/>
  <c r="AM166" i="69" s="1"/>
  <c r="AE166" i="69"/>
  <c r="AD166" i="69"/>
  <c r="U166" i="69"/>
  <c r="T166" i="69"/>
  <c r="M166" i="69"/>
  <c r="L166" i="69"/>
  <c r="BE165" i="69"/>
  <c r="BD165" i="69"/>
  <c r="AV165" i="69"/>
  <c r="AW165" i="69" s="1"/>
  <c r="AL165" i="69"/>
  <c r="AM165" i="69" s="1"/>
  <c r="AE165" i="69"/>
  <c r="AD165" i="69"/>
  <c r="U165" i="69"/>
  <c r="T165" i="69"/>
  <c r="M165" i="69"/>
  <c r="L165" i="69"/>
  <c r="BE164" i="69"/>
  <c r="BD164" i="69"/>
  <c r="AV164" i="69"/>
  <c r="AW164" i="69" s="1"/>
  <c r="AM164" i="69"/>
  <c r="AL164" i="69"/>
  <c r="AE164" i="69"/>
  <c r="AD164" i="69"/>
  <c r="U164" i="69"/>
  <c r="T164" i="69"/>
  <c r="M164" i="69"/>
  <c r="L164" i="69"/>
  <c r="BE163" i="69"/>
  <c r="BD163" i="69"/>
  <c r="AV163" i="69"/>
  <c r="AW163" i="69" s="1"/>
  <c r="AL163" i="69"/>
  <c r="AM163" i="69" s="1"/>
  <c r="AE163" i="69"/>
  <c r="AD163" i="69"/>
  <c r="U163" i="69"/>
  <c r="T163" i="69"/>
  <c r="M163" i="69"/>
  <c r="L163" i="69"/>
  <c r="BE162" i="69"/>
  <c r="BD162" i="69"/>
  <c r="AV162" i="69"/>
  <c r="AW162" i="69" s="1"/>
  <c r="AM162" i="69"/>
  <c r="AL162" i="69"/>
  <c r="AE162" i="69"/>
  <c r="AD162" i="69"/>
  <c r="U162" i="69"/>
  <c r="T162" i="69"/>
  <c r="M162" i="69"/>
  <c r="L162" i="69"/>
  <c r="BE161" i="69"/>
  <c r="BD161" i="69"/>
  <c r="AV161" i="69"/>
  <c r="AW161" i="69" s="1"/>
  <c r="AL161" i="69"/>
  <c r="AM161" i="69" s="1"/>
  <c r="AE161" i="69"/>
  <c r="AD161" i="69"/>
  <c r="U161" i="69"/>
  <c r="T161" i="69"/>
  <c r="M161" i="69"/>
  <c r="L161" i="69"/>
  <c r="BE160" i="69"/>
  <c r="BD160" i="69"/>
  <c r="AV160" i="69"/>
  <c r="AW160" i="69" s="1"/>
  <c r="AM160" i="69"/>
  <c r="AL160" i="69"/>
  <c r="AE160" i="69"/>
  <c r="AD160" i="69"/>
  <c r="U160" i="69"/>
  <c r="T160" i="69"/>
  <c r="M160" i="69"/>
  <c r="L160" i="69"/>
  <c r="BE159" i="69"/>
  <c r="BD159" i="69"/>
  <c r="AV159" i="69"/>
  <c r="AW159" i="69" s="1"/>
  <c r="AM159" i="69"/>
  <c r="AL159" i="69"/>
  <c r="AE159" i="69"/>
  <c r="AD159" i="69"/>
  <c r="U159" i="69"/>
  <c r="T159" i="69"/>
  <c r="M159" i="69"/>
  <c r="L159" i="69"/>
  <c r="BE158" i="69"/>
  <c r="BD158" i="69"/>
  <c r="AV158" i="69"/>
  <c r="AW158" i="69" s="1"/>
  <c r="AL158" i="69"/>
  <c r="AM158" i="69" s="1"/>
  <c r="AE158" i="69"/>
  <c r="AD158" i="69"/>
  <c r="U158" i="69"/>
  <c r="T158" i="69"/>
  <c r="M158" i="69"/>
  <c r="L158" i="69"/>
  <c r="BE157" i="69"/>
  <c r="BD157" i="69"/>
  <c r="AV157" i="69"/>
  <c r="AW157" i="69" s="1"/>
  <c r="AM157" i="69"/>
  <c r="AL157" i="69"/>
  <c r="AE157" i="69"/>
  <c r="AD157" i="69"/>
  <c r="U157" i="69"/>
  <c r="T157" i="69"/>
  <c r="M157" i="69"/>
  <c r="L157" i="69"/>
  <c r="BE156" i="69"/>
  <c r="BD156" i="69"/>
  <c r="AV156" i="69"/>
  <c r="AW156" i="69" s="1"/>
  <c r="AL156" i="69"/>
  <c r="AM156" i="69" s="1"/>
  <c r="AE156" i="69"/>
  <c r="AD156" i="69"/>
  <c r="U156" i="69"/>
  <c r="T156" i="69"/>
  <c r="M156" i="69"/>
  <c r="L156" i="69"/>
  <c r="BE155" i="69"/>
  <c r="BD155" i="69"/>
  <c r="AV155" i="69"/>
  <c r="AW155" i="69" s="1"/>
  <c r="AM155" i="69"/>
  <c r="AL155" i="69"/>
  <c r="AE155" i="69"/>
  <c r="AD155" i="69"/>
  <c r="U155" i="69"/>
  <c r="T155" i="69"/>
  <c r="M155" i="69"/>
  <c r="L155" i="69"/>
  <c r="BE154" i="69"/>
  <c r="BD154" i="69"/>
  <c r="AV154" i="69"/>
  <c r="AW154" i="69" s="1"/>
  <c r="AL154" i="69"/>
  <c r="AM154" i="69" s="1"/>
  <c r="AE154" i="69"/>
  <c r="AD154" i="69"/>
  <c r="U154" i="69"/>
  <c r="T154" i="69"/>
  <c r="M154" i="69"/>
  <c r="L154" i="69"/>
  <c r="BE153" i="69"/>
  <c r="BD153" i="69"/>
  <c r="AV153" i="69"/>
  <c r="AW153" i="69" s="1"/>
  <c r="AL153" i="69"/>
  <c r="AM153" i="69" s="1"/>
  <c r="AE153" i="69"/>
  <c r="AD153" i="69"/>
  <c r="U153" i="69"/>
  <c r="T153" i="69"/>
  <c r="M153" i="69"/>
  <c r="L153" i="69"/>
  <c r="BE152" i="69"/>
  <c r="BD152" i="69"/>
  <c r="AV152" i="69"/>
  <c r="AW152" i="69" s="1"/>
  <c r="AM152" i="69"/>
  <c r="AL152" i="69"/>
  <c r="AE152" i="69"/>
  <c r="AD152" i="69"/>
  <c r="U152" i="69"/>
  <c r="T152" i="69"/>
  <c r="M152" i="69"/>
  <c r="L152" i="69"/>
  <c r="BE151" i="69"/>
  <c r="BD151" i="69"/>
  <c r="AV151" i="69"/>
  <c r="AW151" i="69" s="1"/>
  <c r="AL151" i="69"/>
  <c r="AM151" i="69" s="1"/>
  <c r="AE151" i="69"/>
  <c r="AD151" i="69"/>
  <c r="U151" i="69"/>
  <c r="T151" i="69"/>
  <c r="M151" i="69"/>
  <c r="L151" i="69"/>
  <c r="BE150" i="69"/>
  <c r="BD150" i="69"/>
  <c r="AV150" i="69"/>
  <c r="AW150" i="69" s="1"/>
  <c r="AM150" i="69"/>
  <c r="AL150" i="69"/>
  <c r="AE150" i="69"/>
  <c r="AD150" i="69"/>
  <c r="U150" i="69"/>
  <c r="T150" i="69"/>
  <c r="M150" i="69"/>
  <c r="L150" i="69"/>
  <c r="BE149" i="69"/>
  <c r="BD149" i="69"/>
  <c r="AV149" i="69"/>
  <c r="AW149" i="69" s="1"/>
  <c r="AL149" i="69"/>
  <c r="AM149" i="69" s="1"/>
  <c r="AE149" i="69"/>
  <c r="AD149" i="69"/>
  <c r="U149" i="69"/>
  <c r="T149" i="69"/>
  <c r="M149" i="69"/>
  <c r="L149" i="69"/>
  <c r="BE148" i="69"/>
  <c r="BD148" i="69"/>
  <c r="AV148" i="69"/>
  <c r="AW148" i="69" s="1"/>
  <c r="AM148" i="69"/>
  <c r="AL148" i="69"/>
  <c r="AE148" i="69"/>
  <c r="AD148" i="69"/>
  <c r="U148" i="69"/>
  <c r="T148" i="69"/>
  <c r="M148" i="69"/>
  <c r="L148" i="69"/>
  <c r="BE147" i="69"/>
  <c r="BD147" i="69"/>
  <c r="AV147" i="69"/>
  <c r="AW147" i="69" s="1"/>
  <c r="AM147" i="69"/>
  <c r="AL147" i="69"/>
  <c r="AE147" i="69"/>
  <c r="AD147" i="69"/>
  <c r="U147" i="69"/>
  <c r="T147" i="69"/>
  <c r="M147" i="69"/>
  <c r="L147" i="69"/>
  <c r="BE146" i="69"/>
  <c r="BD146" i="69"/>
  <c r="AV146" i="69"/>
  <c r="AW146" i="69" s="1"/>
  <c r="AL146" i="69"/>
  <c r="AM146" i="69" s="1"/>
  <c r="AE146" i="69"/>
  <c r="AD146" i="69"/>
  <c r="U146" i="69"/>
  <c r="T146" i="69"/>
  <c r="M146" i="69"/>
  <c r="L146" i="69"/>
  <c r="BE145" i="69"/>
  <c r="BD145" i="69"/>
  <c r="AV145" i="69"/>
  <c r="AW145" i="69" s="1"/>
  <c r="AM145" i="69"/>
  <c r="AL145" i="69"/>
  <c r="AE145" i="69"/>
  <c r="AD145" i="69"/>
  <c r="U145" i="69"/>
  <c r="T145" i="69"/>
  <c r="M145" i="69"/>
  <c r="L145" i="69"/>
  <c r="BE144" i="69"/>
  <c r="BD144" i="69"/>
  <c r="AV144" i="69"/>
  <c r="AW144" i="69" s="1"/>
  <c r="AM144" i="69"/>
  <c r="AL144" i="69"/>
  <c r="AE144" i="69"/>
  <c r="AD144" i="69"/>
  <c r="U144" i="69"/>
  <c r="T144" i="69"/>
  <c r="M144" i="69"/>
  <c r="L144" i="69"/>
  <c r="BE143" i="69"/>
  <c r="BD143" i="69"/>
  <c r="AV143" i="69"/>
  <c r="AW143" i="69" s="1"/>
  <c r="AL143" i="69"/>
  <c r="AM143" i="69" s="1"/>
  <c r="AE143" i="69"/>
  <c r="AD143" i="69"/>
  <c r="U143" i="69"/>
  <c r="T143" i="69"/>
  <c r="M143" i="69"/>
  <c r="L143" i="69"/>
  <c r="BE142" i="69"/>
  <c r="BD142" i="69"/>
  <c r="AV142" i="69"/>
  <c r="AW142" i="69" s="1"/>
  <c r="AM142" i="69"/>
  <c r="AL142" i="69"/>
  <c r="AE142" i="69"/>
  <c r="AD142" i="69"/>
  <c r="U142" i="69"/>
  <c r="T142" i="69"/>
  <c r="M142" i="69"/>
  <c r="L142" i="69"/>
  <c r="BE141" i="69"/>
  <c r="BD141" i="69"/>
  <c r="AV141" i="69"/>
  <c r="AW141" i="69" s="1"/>
  <c r="AL141" i="69"/>
  <c r="AM141" i="69" s="1"/>
  <c r="AE141" i="69"/>
  <c r="AD141" i="69"/>
  <c r="U141" i="69"/>
  <c r="T141" i="69"/>
  <c r="M141" i="69"/>
  <c r="L141" i="69"/>
  <c r="BE140" i="69"/>
  <c r="BD140" i="69"/>
  <c r="AV140" i="69"/>
  <c r="AW140" i="69" s="1"/>
  <c r="AM140" i="69"/>
  <c r="AL140" i="69"/>
  <c r="AE140" i="69"/>
  <c r="AD140" i="69"/>
  <c r="U140" i="69"/>
  <c r="T140" i="69"/>
  <c r="M140" i="69"/>
  <c r="L140" i="69"/>
  <c r="BE139" i="69"/>
  <c r="BD139" i="69"/>
  <c r="AV139" i="69"/>
  <c r="AW139" i="69" s="1"/>
  <c r="AL139" i="69"/>
  <c r="AM139" i="69" s="1"/>
  <c r="AE139" i="69"/>
  <c r="AD139" i="69"/>
  <c r="U139" i="69"/>
  <c r="T139" i="69"/>
  <c r="M139" i="69"/>
  <c r="L139" i="69"/>
  <c r="BE138" i="69"/>
  <c r="BD138" i="69"/>
  <c r="AV138" i="69"/>
  <c r="AW138" i="69" s="1"/>
  <c r="AM138" i="69"/>
  <c r="AL138" i="69"/>
  <c r="AE138" i="69"/>
  <c r="AD138" i="69"/>
  <c r="U138" i="69"/>
  <c r="T138" i="69"/>
  <c r="M138" i="69"/>
  <c r="L138" i="69"/>
  <c r="BE137" i="69"/>
  <c r="BD137" i="69"/>
  <c r="AV137" i="69"/>
  <c r="AW137" i="69" s="1"/>
  <c r="AL137" i="69"/>
  <c r="AM137" i="69" s="1"/>
  <c r="AE137" i="69"/>
  <c r="AD137" i="69"/>
  <c r="U137" i="69"/>
  <c r="T137" i="69"/>
  <c r="M137" i="69"/>
  <c r="L137" i="69"/>
  <c r="BE136" i="69"/>
  <c r="BD136" i="69"/>
  <c r="AV136" i="69"/>
  <c r="AW136" i="69" s="1"/>
  <c r="AM136" i="69"/>
  <c r="AL136" i="69"/>
  <c r="AE136" i="69"/>
  <c r="AD136" i="69"/>
  <c r="U136" i="69"/>
  <c r="T136" i="69"/>
  <c r="M136" i="69"/>
  <c r="L136" i="69"/>
  <c r="BD135" i="69"/>
  <c r="BE135" i="69" s="1"/>
  <c r="AV135" i="69"/>
  <c r="AW135" i="69" s="1"/>
  <c r="AM135" i="69"/>
  <c r="AL135" i="69"/>
  <c r="AE135" i="69"/>
  <c r="AD135" i="69"/>
  <c r="U135" i="69"/>
  <c r="T135" i="69"/>
  <c r="M135" i="69"/>
  <c r="L135" i="69"/>
  <c r="BE134" i="69"/>
  <c r="BD134" i="69"/>
  <c r="AV134" i="69"/>
  <c r="AW134" i="69" s="1"/>
  <c r="AL134" i="69"/>
  <c r="AM134" i="69" s="1"/>
  <c r="AE134" i="69"/>
  <c r="AD134" i="69"/>
  <c r="U134" i="69"/>
  <c r="T134" i="69"/>
  <c r="M134" i="69"/>
  <c r="L134" i="69"/>
  <c r="BD133" i="69"/>
  <c r="BE133" i="69" s="1"/>
  <c r="AV133" i="69"/>
  <c r="AW133" i="69" s="1"/>
  <c r="AM133" i="69"/>
  <c r="AL133" i="69"/>
  <c r="AE133" i="69"/>
  <c r="AD133" i="69"/>
  <c r="U133" i="69"/>
  <c r="T133" i="69"/>
  <c r="M133" i="69"/>
  <c r="L133" i="69"/>
  <c r="BD132" i="69"/>
  <c r="BE132" i="69" s="1"/>
  <c r="AV132" i="69"/>
  <c r="AW132" i="69" s="1"/>
  <c r="AL132" i="69"/>
  <c r="AM132" i="69" s="1"/>
  <c r="AE132" i="69"/>
  <c r="AD132" i="69"/>
  <c r="U132" i="69"/>
  <c r="T132" i="69"/>
  <c r="M132" i="69"/>
  <c r="L132" i="69"/>
  <c r="BE131" i="69"/>
  <c r="BD131" i="69"/>
  <c r="AV131" i="69"/>
  <c r="AW131" i="69" s="1"/>
  <c r="AL131" i="69"/>
  <c r="AM131" i="69" s="1"/>
  <c r="AE131" i="69"/>
  <c r="AD131" i="69"/>
  <c r="U131" i="69"/>
  <c r="T131" i="69"/>
  <c r="M131" i="69"/>
  <c r="L131" i="69"/>
  <c r="BD130" i="69"/>
  <c r="BE130" i="69" s="1"/>
  <c r="AV130" i="69"/>
  <c r="AW130" i="69" s="1"/>
  <c r="AL130" i="69"/>
  <c r="AM130" i="69" s="1"/>
  <c r="AE130" i="69"/>
  <c r="AD130" i="69"/>
  <c r="U130" i="69"/>
  <c r="T130" i="69"/>
  <c r="M130" i="69"/>
  <c r="L130" i="69"/>
  <c r="BE129" i="69"/>
  <c r="BD129" i="69"/>
  <c r="AV129" i="69"/>
  <c r="AW129" i="69" s="1"/>
  <c r="AL129" i="69"/>
  <c r="AM129" i="69" s="1"/>
  <c r="AE129" i="69"/>
  <c r="AD129" i="69"/>
  <c r="U129" i="69"/>
  <c r="T129" i="69"/>
  <c r="M129" i="69"/>
  <c r="L129" i="69"/>
  <c r="BD128" i="69"/>
  <c r="BE128" i="69" s="1"/>
  <c r="AV128" i="69"/>
  <c r="AW128" i="69" s="1"/>
  <c r="AM128" i="69"/>
  <c r="AL128" i="69"/>
  <c r="AE128" i="69"/>
  <c r="AD128" i="69"/>
  <c r="T128" i="69"/>
  <c r="U128" i="69" s="1"/>
  <c r="M128" i="69"/>
  <c r="L128" i="69"/>
  <c r="BE127" i="69"/>
  <c r="BD127" i="69"/>
  <c r="AV127" i="69"/>
  <c r="AW127" i="69" s="1"/>
  <c r="AL127" i="69"/>
  <c r="AM127" i="69" s="1"/>
  <c r="AE127" i="69"/>
  <c r="AD127" i="69"/>
  <c r="T127" i="69"/>
  <c r="U127" i="69" s="1"/>
  <c r="M127" i="69"/>
  <c r="L127" i="69"/>
  <c r="BE126" i="69"/>
  <c r="BD126" i="69"/>
  <c r="AV126" i="69"/>
  <c r="AW126" i="69" s="1"/>
  <c r="AM126" i="69"/>
  <c r="AL126" i="69"/>
  <c r="AE126" i="69"/>
  <c r="AD126" i="69"/>
  <c r="U126" i="69"/>
  <c r="T126" i="69"/>
  <c r="M126" i="69"/>
  <c r="L126" i="69"/>
  <c r="BD125" i="69"/>
  <c r="BE125" i="69" s="1"/>
  <c r="AV125" i="69"/>
  <c r="AW125" i="69" s="1"/>
  <c r="AL125" i="69"/>
  <c r="AM125" i="69" s="1"/>
  <c r="AE125" i="69"/>
  <c r="AD125" i="69"/>
  <c r="T125" i="69"/>
  <c r="U125" i="69" s="1"/>
  <c r="M125" i="69"/>
  <c r="L125" i="69"/>
  <c r="BE124" i="69"/>
  <c r="BD124" i="69"/>
  <c r="AV124" i="69"/>
  <c r="AW124" i="69" s="1"/>
  <c r="AM124" i="69"/>
  <c r="AL124" i="69"/>
  <c r="AE124" i="69"/>
  <c r="AD124" i="69"/>
  <c r="U124" i="69"/>
  <c r="T124" i="69"/>
  <c r="M124" i="69"/>
  <c r="L124" i="69"/>
  <c r="BE123" i="69"/>
  <c r="BD123" i="69"/>
  <c r="AV123" i="69"/>
  <c r="AW123" i="69" s="1"/>
  <c r="AL123" i="69"/>
  <c r="AM123" i="69" s="1"/>
  <c r="AE123" i="69"/>
  <c r="AD123" i="69"/>
  <c r="T123" i="69"/>
  <c r="U123" i="69" s="1"/>
  <c r="M123" i="69"/>
  <c r="L123" i="69"/>
  <c r="BD122" i="69"/>
  <c r="BE122" i="69" s="1"/>
  <c r="AV122" i="69"/>
  <c r="AW122" i="69" s="1"/>
  <c r="AL122" i="69"/>
  <c r="AM122" i="69" s="1"/>
  <c r="AE122" i="69"/>
  <c r="AD122" i="69"/>
  <c r="U122" i="69"/>
  <c r="T122" i="69"/>
  <c r="M122" i="69"/>
  <c r="L122" i="69"/>
  <c r="BD121" i="69"/>
  <c r="BE121" i="69" s="1"/>
  <c r="AV121" i="69"/>
  <c r="AW121" i="69" s="1"/>
  <c r="AM121" i="69"/>
  <c r="AL121" i="69"/>
  <c r="AE121" i="69"/>
  <c r="AD121" i="69"/>
  <c r="T121" i="69"/>
  <c r="U121" i="69" s="1"/>
  <c r="M121" i="69"/>
  <c r="L121" i="69"/>
  <c r="BD120" i="69"/>
  <c r="BE120" i="69" s="1"/>
  <c r="AV120" i="69"/>
  <c r="AW120" i="69" s="1"/>
  <c r="AL120" i="69"/>
  <c r="AM120" i="69" s="1"/>
  <c r="AD120" i="69"/>
  <c r="AE120" i="69" s="1"/>
  <c r="U120" i="69"/>
  <c r="T120" i="69"/>
  <c r="M120" i="69"/>
  <c r="L120" i="69"/>
  <c r="BE119" i="69"/>
  <c r="BD119" i="69"/>
  <c r="AV119" i="69"/>
  <c r="AW119" i="69" s="1"/>
  <c r="AM119" i="69"/>
  <c r="AL119" i="69"/>
  <c r="AE119" i="69"/>
  <c r="AD119" i="69"/>
  <c r="U119" i="69"/>
  <c r="T119" i="69"/>
  <c r="M119" i="69"/>
  <c r="L119" i="69"/>
  <c r="BD118" i="69"/>
  <c r="BE118" i="69" s="1"/>
  <c r="AV118" i="69"/>
  <c r="AW118" i="69" s="1"/>
  <c r="AM118" i="69"/>
  <c r="AL118" i="69"/>
  <c r="AE118" i="69"/>
  <c r="AD118" i="69"/>
  <c r="T118" i="69"/>
  <c r="U118" i="69" s="1"/>
  <c r="M118" i="69"/>
  <c r="L118" i="69"/>
  <c r="BE117" i="69"/>
  <c r="BD117" i="69"/>
  <c r="AV117" i="69"/>
  <c r="AW117" i="69" s="1"/>
  <c r="AL117" i="69"/>
  <c r="AM117" i="69" s="1"/>
  <c r="AD117" i="69"/>
  <c r="AE117" i="69" s="1"/>
  <c r="U117" i="69"/>
  <c r="T117" i="69"/>
  <c r="M117" i="69"/>
  <c r="L117" i="69"/>
  <c r="BD116" i="69"/>
  <c r="BE116" i="69" s="1"/>
  <c r="AV116" i="69"/>
  <c r="AW116" i="69" s="1"/>
  <c r="AM116" i="69"/>
  <c r="AL116" i="69"/>
  <c r="AE116" i="69"/>
  <c r="AD116" i="69"/>
  <c r="T116" i="69"/>
  <c r="U116" i="69" s="1"/>
  <c r="M116" i="69"/>
  <c r="L116" i="69"/>
  <c r="BE115" i="69"/>
  <c r="BD115" i="69"/>
  <c r="AV115" i="69"/>
  <c r="AW115" i="69" s="1"/>
  <c r="AL115" i="69"/>
  <c r="AM115" i="69" s="1"/>
  <c r="AD115" i="69"/>
  <c r="AE115" i="69" s="1"/>
  <c r="T115" i="69"/>
  <c r="U115" i="69" s="1"/>
  <c r="M115" i="69"/>
  <c r="L115" i="69"/>
  <c r="BD114" i="69"/>
  <c r="BE114" i="69" s="1"/>
  <c r="AV114" i="69"/>
  <c r="AW114" i="69" s="1"/>
  <c r="AM114" i="69"/>
  <c r="AL114" i="69"/>
  <c r="AE114" i="69"/>
  <c r="AD114" i="69"/>
  <c r="T114" i="69"/>
  <c r="U114" i="69" s="1"/>
  <c r="M114" i="69"/>
  <c r="L114" i="69"/>
  <c r="BD113" i="69"/>
  <c r="BE113" i="69" s="1"/>
  <c r="AV113" i="69"/>
  <c r="AW113" i="69" s="1"/>
  <c r="AL113" i="69"/>
  <c r="AM113" i="69" s="1"/>
  <c r="AD113" i="69"/>
  <c r="AE113" i="69" s="1"/>
  <c r="T113" i="69"/>
  <c r="U113" i="69" s="1"/>
  <c r="M113" i="69"/>
  <c r="L113" i="69"/>
  <c r="BE112" i="69"/>
  <c r="BD112" i="69"/>
  <c r="AV112" i="69"/>
  <c r="AW112" i="69" s="1"/>
  <c r="AM112" i="69"/>
  <c r="AL112" i="69"/>
  <c r="AE112" i="69"/>
  <c r="AD112" i="69"/>
  <c r="U112" i="69"/>
  <c r="T112" i="69"/>
  <c r="M112" i="69"/>
  <c r="L112" i="69"/>
  <c r="BD111" i="69"/>
  <c r="BE111" i="69" s="1"/>
  <c r="AV111" i="69"/>
  <c r="AW111" i="69" s="1"/>
  <c r="AL111" i="69"/>
  <c r="AM111" i="69" s="1"/>
  <c r="AD111" i="69"/>
  <c r="AE111" i="69" s="1"/>
  <c r="T111" i="69"/>
  <c r="U111" i="69" s="1"/>
  <c r="M111" i="69"/>
  <c r="L111" i="69"/>
  <c r="BE110" i="69"/>
  <c r="BD110" i="69"/>
  <c r="AV110" i="69"/>
  <c r="AW110" i="69" s="1"/>
  <c r="AL110" i="69"/>
  <c r="AM110" i="69" s="1"/>
  <c r="AE110" i="69"/>
  <c r="AD110" i="69"/>
  <c r="U110" i="69"/>
  <c r="T110" i="69"/>
  <c r="M110" i="69"/>
  <c r="L110" i="69"/>
  <c r="BE109" i="69"/>
  <c r="BD109" i="69"/>
  <c r="AV109" i="69"/>
  <c r="AW109" i="69" s="1"/>
  <c r="AM109" i="69"/>
  <c r="AL109" i="69"/>
  <c r="AD109" i="69"/>
  <c r="AE109" i="69" s="1"/>
  <c r="T109" i="69"/>
  <c r="U109" i="69" s="1"/>
  <c r="M109" i="69"/>
  <c r="L109" i="69"/>
  <c r="BD108" i="69"/>
  <c r="BE108" i="69" s="1"/>
  <c r="AV108" i="69"/>
  <c r="AW108" i="69" s="1"/>
  <c r="AM108" i="69"/>
  <c r="AL108" i="69"/>
  <c r="AD108" i="69"/>
  <c r="AE108" i="69" s="1"/>
  <c r="U108" i="69"/>
  <c r="T108" i="69"/>
  <c r="M108" i="69"/>
  <c r="L108" i="69"/>
  <c r="BE107" i="69"/>
  <c r="BD107" i="69"/>
  <c r="AV107" i="69"/>
  <c r="AW107" i="69" s="1"/>
  <c r="AM107" i="69"/>
  <c r="AL107" i="69"/>
  <c r="AE107" i="69"/>
  <c r="AD107" i="69"/>
  <c r="T107" i="69"/>
  <c r="U107" i="69" s="1"/>
  <c r="M107" i="69"/>
  <c r="L107" i="69"/>
  <c r="BD106" i="69"/>
  <c r="BE106" i="69" s="1"/>
  <c r="AV106" i="69"/>
  <c r="AW106" i="69" s="1"/>
  <c r="AL106" i="69"/>
  <c r="AM106" i="69" s="1"/>
  <c r="AD106" i="69"/>
  <c r="AE106" i="69" s="1"/>
  <c r="T106" i="69"/>
  <c r="U106" i="69" s="1"/>
  <c r="M106" i="69"/>
  <c r="L106" i="69"/>
  <c r="BE105" i="69"/>
  <c r="BD105" i="69"/>
  <c r="AV105" i="69"/>
  <c r="AW105" i="69" s="1"/>
  <c r="AL105" i="69"/>
  <c r="AM105" i="69" s="1"/>
  <c r="AD105" i="69"/>
  <c r="AE105" i="69" s="1"/>
  <c r="U105" i="69"/>
  <c r="T105" i="69"/>
  <c r="M105" i="69"/>
  <c r="L105" i="69"/>
  <c r="BD104" i="69"/>
  <c r="BE104" i="69" s="1"/>
  <c r="AV104" i="69"/>
  <c r="AW104" i="69" s="1"/>
  <c r="AM104" i="69"/>
  <c r="AL104" i="69"/>
  <c r="AD104" i="69"/>
  <c r="AE104" i="69" s="1"/>
  <c r="T104" i="69"/>
  <c r="U104" i="69" s="1"/>
  <c r="M104" i="69"/>
  <c r="L104" i="69"/>
  <c r="BE103" i="69"/>
  <c r="BD103" i="69"/>
  <c r="AV103" i="69"/>
  <c r="AW103" i="69" s="1"/>
  <c r="AL103" i="69"/>
  <c r="AM103" i="69" s="1"/>
  <c r="AD103" i="69"/>
  <c r="AE103" i="69" s="1"/>
  <c r="U103" i="69"/>
  <c r="T103" i="69"/>
  <c r="M103" i="69"/>
  <c r="L103" i="69"/>
  <c r="BD102" i="69"/>
  <c r="BE102" i="69" s="1"/>
  <c r="AV102" i="69"/>
  <c r="AW102" i="69" s="1"/>
  <c r="AM102" i="69"/>
  <c r="AL102" i="69"/>
  <c r="AE102" i="69"/>
  <c r="AD102" i="69"/>
  <c r="U102" i="69"/>
  <c r="T102" i="69"/>
  <c r="M102" i="69"/>
  <c r="L102" i="69"/>
  <c r="BD101" i="69"/>
  <c r="BE101" i="69" s="1"/>
  <c r="AV101" i="69"/>
  <c r="AW101" i="69" s="1"/>
  <c r="AL101" i="69"/>
  <c r="AM101" i="69" s="1"/>
  <c r="AD101" i="69"/>
  <c r="AE101" i="69" s="1"/>
  <c r="T101" i="69"/>
  <c r="U101" i="69" s="1"/>
  <c r="M101" i="69"/>
  <c r="L101" i="69"/>
  <c r="BE100" i="69"/>
  <c r="BD100" i="69"/>
  <c r="AV100" i="69"/>
  <c r="AW100" i="69" s="1"/>
  <c r="AM100" i="69"/>
  <c r="AL100" i="69"/>
  <c r="AE100" i="69"/>
  <c r="AD100" i="69"/>
  <c r="U100" i="69"/>
  <c r="T100" i="69"/>
  <c r="M100" i="69"/>
  <c r="L100" i="69"/>
  <c r="BD99" i="69"/>
  <c r="BE99" i="69" s="1"/>
  <c r="AV99" i="69"/>
  <c r="AW99" i="69" s="1"/>
  <c r="AL99" i="69"/>
  <c r="AM99" i="69" s="1"/>
  <c r="AD99" i="69"/>
  <c r="AE99" i="69" s="1"/>
  <c r="T99" i="69"/>
  <c r="U99" i="69" s="1"/>
  <c r="M99" i="69"/>
  <c r="L99" i="69"/>
  <c r="BD98" i="69"/>
  <c r="BE98" i="69" s="1"/>
  <c r="AV98" i="69"/>
  <c r="AW98" i="69" s="1"/>
  <c r="AL98" i="69"/>
  <c r="AM98" i="69" s="1"/>
  <c r="AE98" i="69"/>
  <c r="AD98" i="69"/>
  <c r="U98" i="69"/>
  <c r="T98" i="69"/>
  <c r="M98" i="69"/>
  <c r="L98" i="69"/>
  <c r="BE97" i="69"/>
  <c r="BD97" i="69"/>
  <c r="AV97" i="69"/>
  <c r="AW97" i="69" s="1"/>
  <c r="AM97" i="69"/>
  <c r="AL97" i="69"/>
  <c r="AD97" i="69"/>
  <c r="AE97" i="69" s="1"/>
  <c r="T97" i="69"/>
  <c r="U97" i="69" s="1"/>
  <c r="L97" i="69"/>
  <c r="M97" i="69" s="1"/>
  <c r="BD96" i="69"/>
  <c r="BE96" i="69" s="1"/>
  <c r="AV96" i="69"/>
  <c r="AW96" i="69" s="1"/>
  <c r="AM96" i="69"/>
  <c r="AL96" i="69"/>
  <c r="AD96" i="69"/>
  <c r="AE96" i="69" s="1"/>
  <c r="U96" i="69"/>
  <c r="T96" i="69"/>
  <c r="M96" i="69"/>
  <c r="L96" i="69"/>
  <c r="BE95" i="69"/>
  <c r="BD95" i="69"/>
  <c r="AV95" i="69"/>
  <c r="AW95" i="69" s="1"/>
  <c r="AM95" i="69"/>
  <c r="AL95" i="69"/>
  <c r="AE95" i="69"/>
  <c r="AD95" i="69"/>
  <c r="T95" i="69"/>
  <c r="U95" i="69" s="1"/>
  <c r="L95" i="69"/>
  <c r="M95" i="69" s="1"/>
  <c r="BD94" i="69"/>
  <c r="BE94" i="69" s="1"/>
  <c r="AV94" i="69"/>
  <c r="AW94" i="69" s="1"/>
  <c r="AL94" i="69"/>
  <c r="AM94" i="69" s="1"/>
  <c r="AD94" i="69"/>
  <c r="AE94" i="69" s="1"/>
  <c r="T94" i="69"/>
  <c r="U94" i="69" s="1"/>
  <c r="M94" i="69"/>
  <c r="L94" i="69"/>
  <c r="BE93" i="69"/>
  <c r="BD93" i="69"/>
  <c r="AV93" i="69"/>
  <c r="AW93" i="69" s="1"/>
  <c r="AL93" i="69"/>
  <c r="AM93" i="69" s="1"/>
  <c r="AE93" i="69"/>
  <c r="AD93" i="69"/>
  <c r="U93" i="69"/>
  <c r="T93" i="69"/>
  <c r="L93" i="69"/>
  <c r="M93" i="69" s="1"/>
  <c r="BD92" i="69"/>
  <c r="BE92" i="69" s="1"/>
  <c r="AV92" i="69"/>
  <c r="AW92" i="69" s="1"/>
  <c r="AM92" i="69"/>
  <c r="AL92" i="69"/>
  <c r="AE92" i="69"/>
  <c r="AD92" i="69"/>
  <c r="T92" i="69"/>
  <c r="U92" i="69" s="1"/>
  <c r="L92" i="69"/>
  <c r="M92" i="69" s="1"/>
  <c r="BE91" i="69"/>
  <c r="BD91" i="69"/>
  <c r="AV91" i="69"/>
  <c r="AW91" i="69" s="1"/>
  <c r="AL91" i="69"/>
  <c r="AM91" i="69" s="1"/>
  <c r="AD91" i="69"/>
  <c r="AE91" i="69" s="1"/>
  <c r="U91" i="69"/>
  <c r="T91" i="69"/>
  <c r="M91" i="69"/>
  <c r="L91" i="69"/>
  <c r="BD90" i="69"/>
  <c r="BE90" i="69" s="1"/>
  <c r="AV90" i="69"/>
  <c r="AW90" i="69" s="1"/>
  <c r="AM90" i="69"/>
  <c r="AL90" i="69"/>
  <c r="AE90" i="69"/>
  <c r="AD90" i="69"/>
  <c r="U90" i="69"/>
  <c r="T90" i="69"/>
  <c r="M90" i="69"/>
  <c r="L90" i="69"/>
  <c r="BD89" i="69"/>
  <c r="BE89" i="69" s="1"/>
  <c r="AV89" i="69"/>
  <c r="AW89" i="69" s="1"/>
  <c r="AL89" i="69"/>
  <c r="AM89" i="69" s="1"/>
  <c r="AD89" i="69"/>
  <c r="AE89" i="69" s="1"/>
  <c r="T89" i="69"/>
  <c r="U89" i="69" s="1"/>
  <c r="M89" i="69"/>
  <c r="L89" i="69"/>
  <c r="BE88" i="69"/>
  <c r="BD88" i="69"/>
  <c r="AV88" i="69"/>
  <c r="AW88" i="69" s="1"/>
  <c r="AM88" i="69"/>
  <c r="AL88" i="69"/>
  <c r="AE88" i="69"/>
  <c r="AD88" i="69"/>
  <c r="U88" i="69"/>
  <c r="T88" i="69"/>
  <c r="L88" i="69"/>
  <c r="M88" i="69" s="1"/>
  <c r="BD87" i="69"/>
  <c r="BE87" i="69" s="1"/>
  <c r="AV87" i="69"/>
  <c r="AW87" i="69" s="1"/>
  <c r="AL87" i="69"/>
  <c r="AM87" i="69" s="1"/>
  <c r="AD87" i="69"/>
  <c r="AE87" i="69" s="1"/>
  <c r="T87" i="69"/>
  <c r="U87" i="69" s="1"/>
  <c r="L87" i="69"/>
  <c r="M87" i="69" s="1"/>
  <c r="BD86" i="69"/>
  <c r="BE86" i="69" s="1"/>
  <c r="AV86" i="69"/>
  <c r="AW86" i="69" s="1"/>
  <c r="AL86" i="69"/>
  <c r="AM86" i="69" s="1"/>
  <c r="AE86" i="69"/>
  <c r="AD86" i="69"/>
  <c r="U86" i="69"/>
  <c r="T86" i="69"/>
  <c r="M86" i="69"/>
  <c r="L86" i="69"/>
  <c r="BD85" i="69"/>
  <c r="BE85" i="69" s="1"/>
  <c r="AV85" i="69"/>
  <c r="AW85" i="69" s="1"/>
  <c r="AM85" i="69"/>
  <c r="AL85" i="69"/>
  <c r="AD85" i="69"/>
  <c r="AE85" i="69" s="1"/>
  <c r="T85" i="69"/>
  <c r="U85" i="69" s="1"/>
  <c r="L85" i="69"/>
  <c r="M85" i="69" s="1"/>
  <c r="BD84" i="69"/>
  <c r="BE84" i="69" s="1"/>
  <c r="AV84" i="69"/>
  <c r="AW84" i="69" s="1"/>
  <c r="AL84" i="69"/>
  <c r="AM84" i="69" s="1"/>
  <c r="AD84" i="69"/>
  <c r="AE84" i="69" s="1"/>
  <c r="U84" i="69"/>
  <c r="T84" i="69"/>
  <c r="M84" i="69"/>
  <c r="L84" i="69"/>
  <c r="BE83" i="69"/>
  <c r="BD83" i="69"/>
  <c r="AV83" i="69"/>
  <c r="AW83" i="69" s="1"/>
  <c r="AM83" i="69"/>
  <c r="AL83" i="69"/>
  <c r="AE83" i="69"/>
  <c r="AD83" i="69"/>
  <c r="T83" i="69"/>
  <c r="U83" i="69" s="1"/>
  <c r="L83" i="69"/>
  <c r="M83" i="69" s="1"/>
  <c r="BD82" i="69"/>
  <c r="BE82" i="69" s="1"/>
  <c r="AV82" i="69"/>
  <c r="AW82" i="69" s="1"/>
  <c r="AL82" i="69"/>
  <c r="AM82" i="69" s="1"/>
  <c r="AD82" i="69"/>
  <c r="AE82" i="69" s="1"/>
  <c r="T82" i="69"/>
  <c r="U82" i="69" s="1"/>
  <c r="M82" i="69"/>
  <c r="L82" i="69"/>
  <c r="BE81" i="69"/>
  <c r="BD81" i="69"/>
  <c r="AV81" i="69"/>
  <c r="AW81" i="69" s="1"/>
  <c r="AL81" i="69"/>
  <c r="AM81" i="69" s="1"/>
  <c r="AE81" i="69"/>
  <c r="AD81" i="69"/>
  <c r="U81" i="69"/>
  <c r="T81" i="69"/>
  <c r="M81" i="69"/>
  <c r="L81" i="69"/>
  <c r="BD80" i="69"/>
  <c r="BE80" i="69" s="1"/>
  <c r="AV80" i="69"/>
  <c r="AW80" i="69" s="1"/>
  <c r="AM80" i="69"/>
  <c r="AL80" i="69"/>
  <c r="AD80" i="69"/>
  <c r="AE80" i="69" s="1"/>
  <c r="U80" i="69"/>
  <c r="T80" i="69"/>
  <c r="L80" i="69"/>
  <c r="M80" i="69" s="1"/>
  <c r="BE79" i="69"/>
  <c r="BD79" i="69"/>
  <c r="AV79" i="69"/>
  <c r="AW79" i="69" s="1"/>
  <c r="AL79" i="69"/>
  <c r="AM79" i="69" s="1"/>
  <c r="AD79" i="69"/>
  <c r="AE79" i="69" s="1"/>
  <c r="T79" i="69"/>
  <c r="U79" i="69" s="1"/>
  <c r="M79" i="69"/>
  <c r="L79" i="69"/>
  <c r="BE78" i="69"/>
  <c r="BD78" i="69"/>
  <c r="AV78" i="69"/>
  <c r="AW78" i="69" s="1"/>
  <c r="AM78" i="69"/>
  <c r="AL78" i="69"/>
  <c r="AE78" i="69"/>
  <c r="AD78" i="69"/>
  <c r="U78" i="69"/>
  <c r="T78" i="69"/>
  <c r="M78" i="69"/>
  <c r="L78" i="69"/>
  <c r="BD77" i="69"/>
  <c r="BE77" i="69" s="1"/>
  <c r="AV77" i="69"/>
  <c r="AW77" i="69" s="1"/>
  <c r="AL77" i="69"/>
  <c r="AM77" i="69" s="1"/>
  <c r="AD77" i="69"/>
  <c r="AE77" i="69" s="1"/>
  <c r="T77" i="69"/>
  <c r="U77" i="69" s="1"/>
  <c r="M77" i="69"/>
  <c r="L77" i="69"/>
  <c r="BE76" i="69"/>
  <c r="BD76" i="69"/>
  <c r="AV76" i="69"/>
  <c r="AW76" i="69" s="1"/>
  <c r="AM76" i="69"/>
  <c r="AL76" i="69"/>
  <c r="AE76" i="69"/>
  <c r="AD76" i="69"/>
  <c r="U76" i="69"/>
  <c r="T76" i="69"/>
  <c r="L76" i="69"/>
  <c r="M76" i="69" s="1"/>
  <c r="BE75" i="69"/>
  <c r="BD75" i="69"/>
  <c r="AV75" i="69"/>
  <c r="AW75" i="69" s="1"/>
  <c r="AM75" i="69"/>
  <c r="AL75" i="69"/>
  <c r="AE75" i="69"/>
  <c r="AD75" i="69"/>
  <c r="U75" i="69"/>
  <c r="T75" i="69"/>
  <c r="M75" i="69"/>
  <c r="L75" i="69"/>
  <c r="BE74" i="69"/>
  <c r="BD74" i="69"/>
  <c r="AV74" i="69"/>
  <c r="AW74" i="69" s="1"/>
  <c r="AM74" i="69"/>
  <c r="AL74" i="69"/>
  <c r="AE74" i="69"/>
  <c r="AD74" i="69"/>
  <c r="U74" i="69"/>
  <c r="T74" i="69"/>
  <c r="L74" i="69"/>
  <c r="M74" i="69" s="1"/>
  <c r="BD73" i="69"/>
  <c r="BE73" i="69" s="1"/>
  <c r="AV73" i="69"/>
  <c r="AW73" i="69" s="1"/>
  <c r="AM73" i="69"/>
  <c r="AL73" i="69"/>
  <c r="AE73" i="69"/>
  <c r="AD73" i="69"/>
  <c r="U73" i="69"/>
  <c r="T73" i="69"/>
  <c r="M73" i="69"/>
  <c r="L73" i="69"/>
  <c r="BE72" i="69"/>
  <c r="BD72" i="69"/>
  <c r="AV72" i="69"/>
  <c r="AW72" i="69" s="1"/>
  <c r="AM72" i="69"/>
  <c r="AL72" i="69"/>
  <c r="AE72" i="69"/>
  <c r="AD72" i="69"/>
  <c r="U72" i="69"/>
  <c r="T72" i="69"/>
  <c r="L72" i="69"/>
  <c r="M72" i="69" s="1"/>
  <c r="BD71" i="69"/>
  <c r="BE71" i="69" s="1"/>
  <c r="AV71" i="69"/>
  <c r="AW71" i="69" s="1"/>
  <c r="AM71" i="69"/>
  <c r="AL71" i="69"/>
  <c r="AE71" i="69"/>
  <c r="AD71" i="69"/>
  <c r="U71" i="69"/>
  <c r="T71" i="69"/>
  <c r="L71" i="69"/>
  <c r="M71" i="69" s="1"/>
  <c r="BE70" i="69"/>
  <c r="BD70" i="69"/>
  <c r="AV70" i="69"/>
  <c r="AW70" i="69" s="1"/>
  <c r="AM70" i="69"/>
  <c r="AL70" i="69"/>
  <c r="AE70" i="69"/>
  <c r="AD70" i="69"/>
  <c r="U70" i="69"/>
  <c r="T70" i="69"/>
  <c r="M70" i="69"/>
  <c r="L70" i="69"/>
  <c r="BD69" i="69"/>
  <c r="BE69" i="69" s="1"/>
  <c r="AV69" i="69"/>
  <c r="AW69" i="69" s="1"/>
  <c r="AM69" i="69"/>
  <c r="AL69" i="69"/>
  <c r="AE69" i="69"/>
  <c r="AD69" i="69"/>
  <c r="U69" i="69"/>
  <c r="T69" i="69"/>
  <c r="L69" i="69"/>
  <c r="M69" i="69" s="1"/>
  <c r="BD68" i="69"/>
  <c r="BE68" i="69" s="1"/>
  <c r="AV68" i="69"/>
  <c r="AW68" i="69" s="1"/>
  <c r="AL68" i="69"/>
  <c r="AM68" i="69" s="1"/>
  <c r="AE68" i="69"/>
  <c r="AD68" i="69"/>
  <c r="U68" i="69"/>
  <c r="T68" i="69"/>
  <c r="M68" i="69"/>
  <c r="L68" i="69"/>
  <c r="BE67" i="69"/>
  <c r="BD67" i="69"/>
  <c r="AV67" i="69"/>
  <c r="AW67" i="69" s="1"/>
  <c r="AM67" i="69"/>
  <c r="AL67" i="69"/>
  <c r="AE67" i="69"/>
  <c r="AD67" i="69"/>
  <c r="U67" i="69"/>
  <c r="T67" i="69"/>
  <c r="L67" i="69"/>
  <c r="M67" i="69" s="1"/>
  <c r="BD66" i="69"/>
  <c r="BE66" i="69" s="1"/>
  <c r="AV66" i="69"/>
  <c r="AW66" i="69" s="1"/>
  <c r="AL66" i="69"/>
  <c r="AM66" i="69" s="1"/>
  <c r="AE66" i="69"/>
  <c r="AD66" i="69"/>
  <c r="U66" i="69"/>
  <c r="T66" i="69"/>
  <c r="M66" i="69"/>
  <c r="L66" i="69"/>
  <c r="BE65" i="69"/>
  <c r="BD65" i="69"/>
  <c r="AV65" i="69"/>
  <c r="AW65" i="69" s="1"/>
  <c r="AL65" i="69"/>
  <c r="AM65" i="69" s="1"/>
  <c r="AE65" i="69"/>
  <c r="AD65" i="69"/>
  <c r="U65" i="69"/>
  <c r="T65" i="69"/>
  <c r="M65" i="69"/>
  <c r="L65" i="69"/>
  <c r="BD64" i="69"/>
  <c r="BE64" i="69" s="1"/>
  <c r="AV64" i="69"/>
  <c r="AW64" i="69" s="1"/>
  <c r="AM64" i="69"/>
  <c r="AL64" i="69"/>
  <c r="AE64" i="69"/>
  <c r="AD64" i="69"/>
  <c r="U64" i="69"/>
  <c r="T64" i="69"/>
  <c r="L64" i="69"/>
  <c r="M64" i="69" s="1"/>
  <c r="BE63" i="69"/>
  <c r="BD63" i="69"/>
  <c r="AV63" i="69"/>
  <c r="AW63" i="69" s="1"/>
  <c r="AL63" i="69"/>
  <c r="AM63" i="69" s="1"/>
  <c r="AE63" i="69"/>
  <c r="AD63" i="69"/>
  <c r="U63" i="69"/>
  <c r="T63" i="69"/>
  <c r="M63" i="69"/>
  <c r="L63" i="69"/>
  <c r="BE62" i="69"/>
  <c r="BD62" i="69"/>
  <c r="AV62" i="69"/>
  <c r="AW62" i="69" s="1"/>
  <c r="AM62" i="69"/>
  <c r="AL62" i="69"/>
  <c r="AE62" i="69"/>
  <c r="AD62" i="69"/>
  <c r="U62" i="69"/>
  <c r="T62" i="69"/>
  <c r="L62" i="69"/>
  <c r="I4" i="69" s="1"/>
  <c r="K4" i="69" s="1"/>
  <c r="BD61" i="69"/>
  <c r="BE61" i="69" s="1"/>
  <c r="AV61" i="69"/>
  <c r="AW61" i="69" s="1"/>
  <c r="AL61" i="69"/>
  <c r="AM61" i="69" s="1"/>
  <c r="AE61" i="69"/>
  <c r="AD61" i="69"/>
  <c r="U61" i="69"/>
  <c r="T61" i="69"/>
  <c r="M61" i="69"/>
  <c r="L61" i="69"/>
  <c r="BE60" i="69"/>
  <c r="BD60" i="69"/>
  <c r="AV60" i="69"/>
  <c r="AW60" i="69" s="1"/>
  <c r="AM60" i="69"/>
  <c r="AL60" i="69"/>
  <c r="AE60" i="69"/>
  <c r="AD60" i="69"/>
  <c r="U60" i="69"/>
  <c r="T60" i="69"/>
  <c r="L60" i="69"/>
  <c r="M60" i="69" s="1"/>
  <c r="BD59" i="69"/>
  <c r="BE59" i="69" s="1"/>
  <c r="AV59" i="69"/>
  <c r="AW59" i="69" s="1"/>
  <c r="AM59" i="69"/>
  <c r="AL59" i="69"/>
  <c r="AE59" i="69"/>
  <c r="AD59" i="69"/>
  <c r="U59" i="69"/>
  <c r="T59" i="69"/>
  <c r="L59" i="69"/>
  <c r="M59" i="69" s="1"/>
  <c r="BE58" i="69"/>
  <c r="BD58" i="69"/>
  <c r="AV58" i="69"/>
  <c r="AW58" i="69" s="1"/>
  <c r="AL58" i="69"/>
  <c r="AM58" i="69" s="1"/>
  <c r="AE58" i="69"/>
  <c r="AD58" i="69"/>
  <c r="U58" i="69"/>
  <c r="T58" i="69"/>
  <c r="M58" i="69"/>
  <c r="L58" i="69"/>
  <c r="BD57" i="69"/>
  <c r="BE57" i="69" s="1"/>
  <c r="AV57" i="69"/>
  <c r="AW57" i="69" s="1"/>
  <c r="AM57" i="69"/>
  <c r="AL57" i="69"/>
  <c r="AE57" i="69"/>
  <c r="AD57" i="69"/>
  <c r="U57" i="69"/>
  <c r="T57" i="69"/>
  <c r="L57" i="69"/>
  <c r="M57" i="69" s="1"/>
  <c r="BD56" i="69"/>
  <c r="BE56" i="69" s="1"/>
  <c r="AV56" i="69"/>
  <c r="AW56" i="69" s="1"/>
  <c r="AL56" i="69"/>
  <c r="AM56" i="69" s="1"/>
  <c r="AD56" i="69"/>
  <c r="AE56" i="69" s="1"/>
  <c r="U56" i="69"/>
  <c r="T56" i="69"/>
  <c r="M56" i="69"/>
  <c r="L56" i="69"/>
  <c r="BE55" i="69"/>
  <c r="BD55" i="69"/>
  <c r="AV55" i="69"/>
  <c r="AW55" i="69" s="1"/>
  <c r="AM55" i="69"/>
  <c r="AL55" i="69"/>
  <c r="AE55" i="69"/>
  <c r="AD55" i="69"/>
  <c r="U55" i="69"/>
  <c r="T55" i="69"/>
  <c r="L55" i="69"/>
  <c r="M55" i="69" s="1"/>
  <c r="BD54" i="69"/>
  <c r="BE54" i="69" s="1"/>
  <c r="AV54" i="69"/>
  <c r="AW54" i="69" s="1"/>
  <c r="AL54" i="69"/>
  <c r="AM54" i="69" s="1"/>
  <c r="AD54" i="69"/>
  <c r="AE54" i="69" s="1"/>
  <c r="U54" i="69"/>
  <c r="T54" i="69"/>
  <c r="M54" i="69"/>
  <c r="L54" i="69"/>
  <c r="BE53" i="69"/>
  <c r="BD53" i="69"/>
  <c r="AV53" i="69"/>
  <c r="AW53" i="69" s="1"/>
  <c r="AL53" i="69"/>
  <c r="AM53" i="69" s="1"/>
  <c r="AE53" i="69"/>
  <c r="AD53" i="69"/>
  <c r="U53" i="69"/>
  <c r="T53" i="69"/>
  <c r="M53" i="69"/>
  <c r="L53" i="69"/>
  <c r="BD52" i="69"/>
  <c r="BE52" i="69" s="1"/>
  <c r="AV52" i="69"/>
  <c r="AW52" i="69" s="1"/>
  <c r="AM52" i="69"/>
  <c r="AL52" i="69"/>
  <c r="AD52" i="69"/>
  <c r="AE52" i="69" s="1"/>
  <c r="U52" i="69"/>
  <c r="T52" i="69"/>
  <c r="L52" i="69"/>
  <c r="M52" i="69" s="1"/>
  <c r="BE51" i="69"/>
  <c r="BD51" i="69"/>
  <c r="AV51" i="69"/>
  <c r="AW51" i="69" s="1"/>
  <c r="AL51" i="69"/>
  <c r="AM51" i="69" s="1"/>
  <c r="AD51" i="69"/>
  <c r="AE51" i="69" s="1"/>
  <c r="U51" i="69"/>
  <c r="T51" i="69"/>
  <c r="M51" i="69"/>
  <c r="L51" i="69"/>
  <c r="BE50" i="69"/>
  <c r="BD50" i="69"/>
  <c r="AV50" i="69"/>
  <c r="AW50" i="69" s="1"/>
  <c r="AM50" i="69"/>
  <c r="AL50" i="69"/>
  <c r="AE50" i="69"/>
  <c r="AD50" i="69"/>
  <c r="U50" i="69"/>
  <c r="T50" i="69"/>
  <c r="L50" i="69"/>
  <c r="M50" i="69" s="1"/>
  <c r="BD49" i="69"/>
  <c r="BE49" i="69" s="1"/>
  <c r="AV49" i="69"/>
  <c r="AW49" i="69" s="1"/>
  <c r="AL49" i="69"/>
  <c r="AM49" i="69" s="1"/>
  <c r="AD49" i="69"/>
  <c r="AE49" i="69" s="1"/>
  <c r="U49" i="69"/>
  <c r="T49" i="69"/>
  <c r="M49" i="69"/>
  <c r="L49" i="69"/>
  <c r="BE48" i="69"/>
  <c r="BD48" i="69"/>
  <c r="AV48" i="69"/>
  <c r="AW48" i="69" s="1"/>
  <c r="AM48" i="69"/>
  <c r="AL48" i="69"/>
  <c r="AE48" i="69"/>
  <c r="AD48" i="69"/>
  <c r="U48" i="69"/>
  <c r="T48" i="69"/>
  <c r="L48" i="69"/>
  <c r="M48" i="69" s="1"/>
  <c r="BD47" i="69"/>
  <c r="BE47" i="69" s="1"/>
  <c r="AV47" i="69"/>
  <c r="AW47" i="69" s="1"/>
  <c r="AM47" i="69"/>
  <c r="AL47" i="69"/>
  <c r="AD47" i="69"/>
  <c r="AE47" i="69" s="1"/>
  <c r="U47" i="69"/>
  <c r="T47" i="69"/>
  <c r="L47" i="69"/>
  <c r="M47" i="69" s="1"/>
  <c r="BE46" i="69"/>
  <c r="BD46" i="69"/>
  <c r="AV46" i="69"/>
  <c r="AW46" i="69" s="1"/>
  <c r="AL46" i="69"/>
  <c r="AM46" i="69" s="1"/>
  <c r="AE46" i="69"/>
  <c r="AD46" i="69"/>
  <c r="U46" i="69"/>
  <c r="T46" i="69"/>
  <c r="M46" i="69"/>
  <c r="L46" i="69"/>
  <c r="BD45" i="69"/>
  <c r="BE45" i="69" s="1"/>
  <c r="AV45" i="69"/>
  <c r="AW45" i="69" s="1"/>
  <c r="AM45" i="69"/>
  <c r="AL45" i="69"/>
  <c r="AE45" i="69"/>
  <c r="AD45" i="69"/>
  <c r="U45" i="69"/>
  <c r="T45" i="69"/>
  <c r="L45" i="69"/>
  <c r="M45" i="69" s="1"/>
  <c r="BD44" i="69"/>
  <c r="BE44" i="69" s="1"/>
  <c r="AV44" i="69"/>
  <c r="AW44" i="69" s="1"/>
  <c r="AL44" i="69"/>
  <c r="AM44" i="69" s="1"/>
  <c r="AD44" i="69"/>
  <c r="AE44" i="69" s="1"/>
  <c r="U44" i="69"/>
  <c r="T44" i="69"/>
  <c r="M44" i="69"/>
  <c r="L44" i="69"/>
  <c r="BE43" i="69"/>
  <c r="BD43" i="69"/>
  <c r="AV43" i="69"/>
  <c r="AW43" i="69" s="1"/>
  <c r="AM43" i="69"/>
  <c r="AL43" i="69"/>
  <c r="AE43" i="69"/>
  <c r="AD43" i="69"/>
  <c r="U43" i="69"/>
  <c r="T43" i="69"/>
  <c r="L43" i="69"/>
  <c r="M43" i="69" s="1"/>
  <c r="BD42" i="69"/>
  <c r="BE42" i="69" s="1"/>
  <c r="AV42" i="69"/>
  <c r="AW42" i="69" s="1"/>
  <c r="AL42" i="69"/>
  <c r="AM42" i="69" s="1"/>
  <c r="AD42" i="69"/>
  <c r="AE42" i="69" s="1"/>
  <c r="U42" i="69"/>
  <c r="T42" i="69"/>
  <c r="M42" i="69"/>
  <c r="L42" i="69"/>
  <c r="BE41" i="69"/>
  <c r="BD41" i="69"/>
  <c r="AV41" i="69"/>
  <c r="AW41" i="69" s="1"/>
  <c r="AL41" i="69"/>
  <c r="AM41" i="69" s="1"/>
  <c r="AE41" i="69"/>
  <c r="AD41" i="69"/>
  <c r="U41" i="69"/>
  <c r="T41" i="69"/>
  <c r="M41" i="69"/>
  <c r="L41" i="69"/>
  <c r="BD40" i="69"/>
  <c r="BE40" i="69" s="1"/>
  <c r="AV40" i="69"/>
  <c r="AW40" i="69" s="1"/>
  <c r="AM40" i="69"/>
  <c r="AL40" i="69"/>
  <c r="AD40" i="69"/>
  <c r="AE40" i="69" s="1"/>
  <c r="U40" i="69"/>
  <c r="T40" i="69"/>
  <c r="L40" i="69"/>
  <c r="M40" i="69" s="1"/>
  <c r="BE39" i="69"/>
  <c r="BD39" i="69"/>
  <c r="AV39" i="69"/>
  <c r="AW39" i="69" s="1"/>
  <c r="AL39" i="69"/>
  <c r="AM39" i="69" s="1"/>
  <c r="AD39" i="69"/>
  <c r="AE39" i="69" s="1"/>
  <c r="U39" i="69"/>
  <c r="T39" i="69"/>
  <c r="M39" i="69"/>
  <c r="L39" i="69"/>
  <c r="BE38" i="69"/>
  <c r="BD38" i="69"/>
  <c r="AV38" i="69"/>
  <c r="AW38" i="69" s="1"/>
  <c r="AM38" i="69"/>
  <c r="AL38" i="69"/>
  <c r="AE38" i="69"/>
  <c r="AD38" i="69"/>
  <c r="U38" i="69"/>
  <c r="T38" i="69"/>
  <c r="L38" i="69"/>
  <c r="M38" i="69" s="1"/>
  <c r="BD37" i="69"/>
  <c r="BE37" i="69" s="1"/>
  <c r="AV37" i="69"/>
  <c r="AW37" i="69" s="1"/>
  <c r="AL37" i="69"/>
  <c r="AM37" i="69" s="1"/>
  <c r="AD37" i="69"/>
  <c r="AE37" i="69" s="1"/>
  <c r="U37" i="69"/>
  <c r="T37" i="69"/>
  <c r="M37" i="69"/>
  <c r="L37" i="69"/>
  <c r="BE36" i="69"/>
  <c r="BD36" i="69"/>
  <c r="AV36" i="69"/>
  <c r="AW36" i="69" s="1"/>
  <c r="AM36" i="69"/>
  <c r="AL36" i="69"/>
  <c r="AE36" i="69"/>
  <c r="AD36" i="69"/>
  <c r="U36" i="69"/>
  <c r="T36" i="69"/>
  <c r="L36" i="69"/>
  <c r="M36" i="69" s="1"/>
  <c r="BD35" i="69"/>
  <c r="BE35" i="69" s="1"/>
  <c r="AV35" i="69"/>
  <c r="AW35" i="69" s="1"/>
  <c r="AM35" i="69"/>
  <c r="AL35" i="69"/>
  <c r="AD35" i="69"/>
  <c r="AE35" i="69" s="1"/>
  <c r="U35" i="69"/>
  <c r="T35" i="69"/>
  <c r="L35" i="69"/>
  <c r="M35" i="69" s="1"/>
  <c r="BE34" i="69"/>
  <c r="BD34" i="69"/>
  <c r="AV34" i="69"/>
  <c r="AW34" i="69" s="1"/>
  <c r="AL34" i="69"/>
  <c r="AM34" i="69" s="1"/>
  <c r="AE34" i="69"/>
  <c r="AD34" i="69"/>
  <c r="U34" i="69"/>
  <c r="T34" i="69"/>
  <c r="M34" i="69"/>
  <c r="L34" i="69"/>
  <c r="BD33" i="69"/>
  <c r="BE33" i="69" s="1"/>
  <c r="AV33" i="69"/>
  <c r="AW33" i="69" s="1"/>
  <c r="AM33" i="69"/>
  <c r="AL33" i="69"/>
  <c r="AE33" i="69"/>
  <c r="AD33" i="69"/>
  <c r="U33" i="69"/>
  <c r="T33" i="69"/>
  <c r="L33" i="69"/>
  <c r="M33" i="69" s="1"/>
  <c r="BD32" i="69"/>
  <c r="BE32" i="69" s="1"/>
  <c r="AV32" i="69"/>
  <c r="AW32" i="69" s="1"/>
  <c r="AL32" i="69"/>
  <c r="AM32" i="69" s="1"/>
  <c r="AD32" i="69"/>
  <c r="AE32" i="69" s="1"/>
  <c r="U32" i="69"/>
  <c r="T32" i="69"/>
  <c r="M32" i="69"/>
  <c r="L32" i="69"/>
  <c r="BE31" i="69"/>
  <c r="BD31" i="69"/>
  <c r="AV31" i="69"/>
  <c r="AW31" i="69" s="1"/>
  <c r="AM31" i="69"/>
  <c r="AL31" i="69"/>
  <c r="AE31" i="69"/>
  <c r="AD31" i="69"/>
  <c r="U31" i="69"/>
  <c r="T31" i="69"/>
  <c r="L31" i="69"/>
  <c r="M31" i="69" s="1"/>
  <c r="BD30" i="69"/>
  <c r="BE30" i="69" s="1"/>
  <c r="AV30" i="69"/>
  <c r="AW30" i="69" s="1"/>
  <c r="AL30" i="69"/>
  <c r="AL7" i="69" s="1"/>
  <c r="AK7" i="69" s="1"/>
  <c r="AD30" i="69"/>
  <c r="AE30" i="69" s="1"/>
  <c r="U30" i="69"/>
  <c r="T30" i="69"/>
  <c r="M30" i="69"/>
  <c r="L30" i="69"/>
  <c r="BE29" i="69"/>
  <c r="BD29" i="69"/>
  <c r="AV29" i="69"/>
  <c r="AW29" i="69" s="1"/>
  <c r="AL29" i="69"/>
  <c r="AM29" i="69" s="1"/>
  <c r="AE29" i="69"/>
  <c r="AD29" i="69"/>
  <c r="U29" i="69"/>
  <c r="T29" i="69"/>
  <c r="M29" i="69"/>
  <c r="L29" i="69"/>
  <c r="BD28" i="69"/>
  <c r="BE28" i="69" s="1"/>
  <c r="AV28" i="69"/>
  <c r="AW28" i="69" s="1"/>
  <c r="AM28" i="69"/>
  <c r="AL28" i="69"/>
  <c r="AD28" i="69"/>
  <c r="AE28" i="69" s="1"/>
  <c r="U28" i="69"/>
  <c r="T28" i="69"/>
  <c r="L28" i="69"/>
  <c r="M28" i="69" s="1"/>
  <c r="BE27" i="69"/>
  <c r="BD27" i="69"/>
  <c r="AV27" i="69"/>
  <c r="AW27" i="69" s="1"/>
  <c r="AL27" i="69"/>
  <c r="AM27" i="69" s="1"/>
  <c r="AD27" i="69"/>
  <c r="AE27" i="69" s="1"/>
  <c r="U27" i="69"/>
  <c r="T27" i="69"/>
  <c r="M27" i="69"/>
  <c r="L27" i="69"/>
  <c r="BE26" i="69"/>
  <c r="BD26" i="69"/>
  <c r="AV26" i="69"/>
  <c r="AW26" i="69" s="1"/>
  <c r="AM26" i="69"/>
  <c r="AL26" i="69"/>
  <c r="AE26" i="69"/>
  <c r="AD26" i="69"/>
  <c r="U26" i="69"/>
  <c r="T26" i="69"/>
  <c r="L26" i="69"/>
  <c r="M26" i="69" s="1"/>
  <c r="BD25" i="69"/>
  <c r="BE25" i="69" s="1"/>
  <c r="AV25" i="69"/>
  <c r="AW25" i="69" s="1"/>
  <c r="AL25" i="69"/>
  <c r="AM25" i="69" s="1"/>
  <c r="AD25" i="69"/>
  <c r="AE25" i="69" s="1"/>
  <c r="U25" i="69"/>
  <c r="T25" i="69"/>
  <c r="M25" i="69"/>
  <c r="L25" i="69"/>
  <c r="BE24" i="69"/>
  <c r="BD24" i="69"/>
  <c r="AW24" i="69"/>
  <c r="AV24" i="69"/>
  <c r="AM24" i="69"/>
  <c r="AL24" i="69"/>
  <c r="AE24" i="69"/>
  <c r="AD24" i="69"/>
  <c r="T24" i="69"/>
  <c r="U24" i="69" s="1"/>
  <c r="M24" i="69"/>
  <c r="L24" i="69"/>
  <c r="BE23" i="69"/>
  <c r="BD23" i="69"/>
  <c r="AW23" i="69"/>
  <c r="AV23" i="69"/>
  <c r="AL23" i="69"/>
  <c r="AM23" i="69" s="1"/>
  <c r="AD23" i="69"/>
  <c r="AE23" i="69" s="1"/>
  <c r="T23" i="69"/>
  <c r="U23" i="69" s="1"/>
  <c r="M23" i="69"/>
  <c r="L23" i="69"/>
  <c r="BD22" i="69"/>
  <c r="BE22" i="69" s="1"/>
  <c r="AW22" i="69"/>
  <c r="AV22" i="69"/>
  <c r="AL22" i="69"/>
  <c r="AM22" i="69" s="1"/>
  <c r="AD22" i="69"/>
  <c r="AE22" i="69" s="1"/>
  <c r="T22" i="69"/>
  <c r="U22" i="69" s="1"/>
  <c r="M22" i="69"/>
  <c r="L22" i="69"/>
  <c r="BE21" i="69"/>
  <c r="BD21" i="69"/>
  <c r="AW21" i="69"/>
  <c r="AV21" i="69"/>
  <c r="AM21" i="69"/>
  <c r="AL21" i="69"/>
  <c r="AD21" i="69"/>
  <c r="AE21" i="69" s="1"/>
  <c r="T21" i="69"/>
  <c r="U21" i="69" s="1"/>
  <c r="M21" i="69"/>
  <c r="L21" i="69"/>
  <c r="BE20" i="69"/>
  <c r="BD20" i="69"/>
  <c r="AV20" i="69"/>
  <c r="AW20" i="69" s="1"/>
  <c r="AL20" i="69"/>
  <c r="AM20" i="69" s="1"/>
  <c r="AD20" i="69"/>
  <c r="AE20" i="69" s="1"/>
  <c r="U20" i="69"/>
  <c r="T20" i="69"/>
  <c r="M20" i="69"/>
  <c r="L20" i="69"/>
  <c r="BD19" i="69"/>
  <c r="BE19" i="69" s="1"/>
  <c r="AV19" i="69"/>
  <c r="AW19" i="69" s="1"/>
  <c r="AM19" i="69"/>
  <c r="AL19" i="69"/>
  <c r="AE19" i="69"/>
  <c r="AD19" i="69"/>
  <c r="U19" i="69"/>
  <c r="T19" i="69"/>
  <c r="L19" i="69"/>
  <c r="M19" i="69" s="1"/>
  <c r="BD18" i="69"/>
  <c r="BE18" i="69" s="1"/>
  <c r="AV18" i="69"/>
  <c r="AW18" i="69" s="1"/>
  <c r="AL18" i="69"/>
  <c r="AM18" i="69" s="1"/>
  <c r="AE18" i="69"/>
  <c r="AD18" i="69"/>
  <c r="U18" i="69"/>
  <c r="T18" i="69"/>
  <c r="M18" i="69"/>
  <c r="L18" i="69"/>
  <c r="BD17" i="69"/>
  <c r="BE17" i="69" s="1"/>
  <c r="AW17" i="69"/>
  <c r="AV17" i="69"/>
  <c r="AM17" i="69"/>
  <c r="AL17" i="69"/>
  <c r="AE17" i="69"/>
  <c r="AD17" i="69"/>
  <c r="T17" i="69"/>
  <c r="U17" i="69" s="1"/>
  <c r="L17" i="69"/>
  <c r="M17" i="69" s="1"/>
  <c r="BD16" i="69"/>
  <c r="BE16" i="69" s="1"/>
  <c r="AW16" i="69"/>
  <c r="AV16" i="69"/>
  <c r="AM16" i="69"/>
  <c r="AL16" i="69"/>
  <c r="AE16" i="69"/>
  <c r="AD16" i="69"/>
  <c r="T16" i="69"/>
  <c r="Q3" i="69" s="1"/>
  <c r="L16" i="69"/>
  <c r="M16" i="69" s="1"/>
  <c r="BE15" i="69"/>
  <c r="BD15" i="69"/>
  <c r="AW15" i="69"/>
  <c r="AV15" i="69"/>
  <c r="AL15" i="69"/>
  <c r="AM15" i="69" s="1"/>
  <c r="AD15" i="69"/>
  <c r="AE15" i="69" s="1"/>
  <c r="T15" i="69"/>
  <c r="U15" i="69" s="1"/>
  <c r="M15" i="69"/>
  <c r="L15" i="69"/>
  <c r="BE14" i="69"/>
  <c r="BD14" i="69"/>
  <c r="AW14" i="69"/>
  <c r="AV14" i="69"/>
  <c r="AM14" i="69"/>
  <c r="AL14" i="69"/>
  <c r="AD14" i="69"/>
  <c r="AE14" i="69" s="1"/>
  <c r="T14" i="69"/>
  <c r="U14" i="69" s="1"/>
  <c r="L14" i="69"/>
  <c r="M14" i="69" s="1"/>
  <c r="BE13" i="69"/>
  <c r="BD13" i="69"/>
  <c r="AV13" i="69"/>
  <c r="AW13" i="69" s="1"/>
  <c r="AL13" i="69"/>
  <c r="AM13" i="69" s="1"/>
  <c r="AD13" i="69"/>
  <c r="AE13" i="69" s="1"/>
  <c r="U13" i="69"/>
  <c r="T13" i="69"/>
  <c r="M13" i="69"/>
  <c r="L13" i="69"/>
  <c r="BE12" i="69"/>
  <c r="BD12" i="69"/>
  <c r="AV12" i="69"/>
  <c r="AW12" i="69" s="1"/>
  <c r="AL12" i="69"/>
  <c r="AI3" i="69" s="1"/>
  <c r="AD12" i="69"/>
  <c r="AC6" i="69" s="1"/>
  <c r="U12" i="69"/>
  <c r="T12" i="69"/>
  <c r="M12" i="69"/>
  <c r="L12" i="69"/>
  <c r="FG11" i="69"/>
  <c r="FD4" i="69" s="1"/>
  <c r="FF4" i="69" s="1"/>
  <c r="EY11" i="69"/>
  <c r="EZ11" i="69" s="1"/>
  <c r="EZ9" i="69" s="1"/>
  <c r="EQ11" i="69"/>
  <c r="EP11" i="69"/>
  <c r="EI11" i="69"/>
  <c r="EH11" i="69"/>
  <c r="DY11" i="69"/>
  <c r="DX11" i="69"/>
  <c r="DP11" i="69"/>
  <c r="DQ11" i="69" s="1"/>
  <c r="DQ9" i="69" s="1"/>
  <c r="DF11" i="69"/>
  <c r="DC4" i="69" s="1"/>
  <c r="DE4" i="69" s="1"/>
  <c r="CX11" i="69"/>
  <c r="CX6" i="69" s="1"/>
  <c r="CO11" i="69"/>
  <c r="CN11" i="69"/>
  <c r="CG11" i="69"/>
  <c r="CF11" i="69"/>
  <c r="BW11" i="69"/>
  <c r="BW9" i="69" s="1"/>
  <c r="BV11" i="69"/>
  <c r="BN11" i="69"/>
  <c r="BN6" i="69" s="1"/>
  <c r="BD11" i="69"/>
  <c r="BA4" i="69" s="1"/>
  <c r="BC4" i="69" s="1"/>
  <c r="AV11" i="69"/>
  <c r="AW11" i="69" s="1"/>
  <c r="AM11" i="69"/>
  <c r="AL11" i="69"/>
  <c r="AE11" i="69"/>
  <c r="AD11" i="69"/>
  <c r="U11" i="69"/>
  <c r="T11" i="69"/>
  <c r="L11" i="69"/>
  <c r="M11" i="69" s="1"/>
  <c r="EQ9" i="69"/>
  <c r="EQ5" i="69" s="1"/>
  <c r="EP9" i="69"/>
  <c r="EI9" i="69"/>
  <c r="DY9" i="69"/>
  <c r="DY5" i="69" s="1"/>
  <c r="CO9" i="69"/>
  <c r="CO5" i="69" s="1"/>
  <c r="CG9" i="69"/>
  <c r="CG7" i="69" s="1"/>
  <c r="FG7" i="69"/>
  <c r="FF7" i="69" s="1"/>
  <c r="EY7" i="69"/>
  <c r="EX7" i="69" s="1"/>
  <c r="EP7" i="69"/>
  <c r="EO7" i="69"/>
  <c r="EI7" i="69"/>
  <c r="EH7" i="69"/>
  <c r="EG7" i="69"/>
  <c r="EH9" i="69" s="1"/>
  <c r="DX7" i="69"/>
  <c r="DW7" i="69" s="1"/>
  <c r="DP7" i="69"/>
  <c r="DO7" i="69" s="1"/>
  <c r="DF7" i="69"/>
  <c r="CX7" i="69"/>
  <c r="CW7" i="69"/>
  <c r="CN7" i="69"/>
  <c r="CM7" i="69" s="1"/>
  <c r="CF7" i="69"/>
  <c r="CE7" i="69" s="1"/>
  <c r="BV7" i="69"/>
  <c r="BU7" i="69"/>
  <c r="BN7" i="69"/>
  <c r="BM7" i="69"/>
  <c r="BD7" i="69"/>
  <c r="BC7" i="69" s="1"/>
  <c r="AV7" i="69"/>
  <c r="AU7" i="69" s="1"/>
  <c r="AD7" i="69"/>
  <c r="AC7" i="69"/>
  <c r="Y2" i="69" s="1"/>
  <c r="T7" i="69"/>
  <c r="S7" i="69" s="1"/>
  <c r="L7" i="69"/>
  <c r="K7" i="69" s="1"/>
  <c r="FG6" i="69"/>
  <c r="EY6" i="69"/>
  <c r="EP6" i="69"/>
  <c r="EO6" i="69"/>
  <c r="EH6" i="69"/>
  <c r="EG6" i="69"/>
  <c r="DX6" i="69"/>
  <c r="DP6" i="69"/>
  <c r="CN6" i="69"/>
  <c r="CM6" i="69" s="1"/>
  <c r="CF6" i="69"/>
  <c r="BV6" i="69"/>
  <c r="BV9" i="69" s="1"/>
  <c r="B18" i="69" s="1"/>
  <c r="BU6" i="69"/>
  <c r="BD6" i="69"/>
  <c r="BC6" i="69" s="1"/>
  <c r="AV6" i="69"/>
  <c r="AU6" i="69" s="1"/>
  <c r="AD6" i="69"/>
  <c r="T6" i="69"/>
  <c r="S6" i="69" s="1"/>
  <c r="L6" i="69"/>
  <c r="EI5" i="69"/>
  <c r="CG5" i="69"/>
  <c r="EV4" i="69"/>
  <c r="EX4" i="69" s="1"/>
  <c r="EO4" i="69"/>
  <c r="EM4" i="69"/>
  <c r="EG4" i="69"/>
  <c r="EE4" i="69"/>
  <c r="DU4" i="69"/>
  <c r="DW4" i="69" s="1"/>
  <c r="DM4" i="69"/>
  <c r="DO4" i="69" s="1"/>
  <c r="CK4" i="69"/>
  <c r="CM4" i="69" s="1"/>
  <c r="CC4" i="69"/>
  <c r="CE4" i="69" s="1"/>
  <c r="BU4" i="69"/>
  <c r="BS4" i="69"/>
  <c r="EV3" i="69"/>
  <c r="EX3" i="69" s="1"/>
  <c r="EO3" i="69"/>
  <c r="EM3" i="69"/>
  <c r="EM6" i="69" s="1"/>
  <c r="EI3" i="69"/>
  <c r="EH4" i="69" s="1"/>
  <c r="EH2" i="69" s="1"/>
  <c r="EE9" i="69" s="1"/>
  <c r="E25" i="69" s="1"/>
  <c r="EG3" i="69"/>
  <c r="EE3" i="69"/>
  <c r="EE6" i="69" s="1"/>
  <c r="DU3" i="69"/>
  <c r="DM3" i="69"/>
  <c r="DO3" i="69" s="1"/>
  <c r="CK3" i="69"/>
  <c r="CG3" i="69"/>
  <c r="CC3" i="69"/>
  <c r="CE3" i="69" s="1"/>
  <c r="BU3" i="69"/>
  <c r="BS3" i="69"/>
  <c r="BS6" i="69" s="1"/>
  <c r="A18" i="69" s="1"/>
  <c r="AS3" i="69"/>
  <c r="I3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/>
  <c r="BD184" i="68"/>
  <c r="BE184" i="68"/>
  <c r="BD185" i="68"/>
  <c r="BE185" i="68" s="1"/>
  <c r="BD186" i="68"/>
  <c r="BE186" i="68" s="1"/>
  <c r="BD187" i="68"/>
  <c r="BE187" i="68"/>
  <c r="BD188" i="68"/>
  <c r="BE188" i="68"/>
  <c r="BD189" i="68"/>
  <c r="BE189" i="68"/>
  <c r="BD190" i="68"/>
  <c r="BE190" i="68"/>
  <c r="BD191" i="68"/>
  <c r="BE191" i="68" s="1"/>
  <c r="BD192" i="68"/>
  <c r="BE192" i="68" s="1"/>
  <c r="BD193" i="68"/>
  <c r="BE193" i="68"/>
  <c r="BD194" i="68"/>
  <c r="BE194" i="68"/>
  <c r="BD195" i="68"/>
  <c r="BE195" i="68"/>
  <c r="BD196" i="68"/>
  <c r="BE196" i="68"/>
  <c r="BD197" i="68"/>
  <c r="BE197" i="68" s="1"/>
  <c r="BD198" i="68"/>
  <c r="BE198" i="68" s="1"/>
  <c r="BD199" i="68"/>
  <c r="BE199" i="68"/>
  <c r="BD200" i="68"/>
  <c r="BE200" i="68" s="1"/>
  <c r="BD201" i="68"/>
  <c r="BE201" i="68"/>
  <c r="BD202" i="68"/>
  <c r="BE202" i="68"/>
  <c r="BD203" i="68"/>
  <c r="BE203" i="68" s="1"/>
  <c r="BD204" i="68"/>
  <c r="BE204" i="68" s="1"/>
  <c r="BD205" i="68"/>
  <c r="BE205" i="68"/>
  <c r="BD206" i="68"/>
  <c r="BE206" i="68" s="1"/>
  <c r="BD207" i="68"/>
  <c r="BE207" i="68"/>
  <c r="BD208" i="68"/>
  <c r="BE208" i="68"/>
  <c r="BD209" i="68"/>
  <c r="BE209" i="68" s="1"/>
  <c r="BD210" i="68"/>
  <c r="BE210" i="68" s="1"/>
  <c r="BD211" i="68"/>
  <c r="BE211" i="68" s="1"/>
  <c r="BD212" i="68"/>
  <c r="BE212" i="68" s="1"/>
  <c r="BD213" i="68"/>
  <c r="BE213" i="68"/>
  <c r="BD214" i="68"/>
  <c r="BE214" i="68"/>
  <c r="BD215" i="68"/>
  <c r="BE215" i="68" s="1"/>
  <c r="BD216" i="68"/>
  <c r="BE216" i="68" s="1"/>
  <c r="BD217" i="68"/>
  <c r="BE217" i="68"/>
  <c r="BD218" i="68"/>
  <c r="BE218" i="68" s="1"/>
  <c r="BD219" i="68"/>
  <c r="BE219" i="68"/>
  <c r="BD220" i="68"/>
  <c r="BE220" i="68"/>
  <c r="BD221" i="68"/>
  <c r="BE221" i="68" s="1"/>
  <c r="BD222" i="68"/>
  <c r="BE222" i="68" s="1"/>
  <c r="BD223" i="68"/>
  <c r="BE223" i="68" s="1"/>
  <c r="BD224" i="68"/>
  <c r="BE224" i="68" s="1"/>
  <c r="BD225" i="68"/>
  <c r="BE225" i="68"/>
  <c r="BD226" i="68"/>
  <c r="BE226" i="68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/>
  <c r="AV184" i="68"/>
  <c r="AW184" i="68" s="1"/>
  <c r="AV185" i="68"/>
  <c r="AW185" i="68" s="1"/>
  <c r="AV186" i="68"/>
  <c r="AW186" i="68" s="1"/>
  <c r="AV187" i="68"/>
  <c r="AW187" i="68"/>
  <c r="AV188" i="68"/>
  <c r="AW188" i="68" s="1"/>
  <c r="AV189" i="68"/>
  <c r="AW189" i="68"/>
  <c r="AV190" i="68"/>
  <c r="AW190" i="68" s="1"/>
  <c r="AV191" i="68"/>
  <c r="AW191" i="68" s="1"/>
  <c r="AV192" i="68"/>
  <c r="AW192" i="68" s="1"/>
  <c r="AV193" i="68"/>
  <c r="AW193" i="68"/>
  <c r="AV194" i="68"/>
  <c r="AW194" i="68" s="1"/>
  <c r="AV195" i="68"/>
  <c r="AW195" i="68"/>
  <c r="AV196" i="68"/>
  <c r="AW196" i="68" s="1"/>
  <c r="AV197" i="68"/>
  <c r="AW197" i="68" s="1"/>
  <c r="AV198" i="68"/>
  <c r="AW198" i="68" s="1"/>
  <c r="AV199" i="68"/>
  <c r="AW199" i="68"/>
  <c r="AV200" i="68"/>
  <c r="AW200" i="68" s="1"/>
  <c r="AV201" i="68"/>
  <c r="AW201" i="68"/>
  <c r="AV202" i="68"/>
  <c r="AW202" i="68" s="1"/>
  <c r="AV203" i="68"/>
  <c r="AW203" i="68" s="1"/>
  <c r="AV204" i="68"/>
  <c r="AW204" i="68"/>
  <c r="AV205" i="68"/>
  <c r="AW205" i="68" s="1"/>
  <c r="AV206" i="68"/>
  <c r="AW206" i="68" s="1"/>
  <c r="AV207" i="68"/>
  <c r="AW207" i="68" s="1"/>
  <c r="AV208" i="68"/>
  <c r="AW208" i="68" s="1"/>
  <c r="AV209" i="68"/>
  <c r="AW209" i="68"/>
  <c r="AV210" i="68"/>
  <c r="AW210" i="68" s="1"/>
  <c r="AV211" i="68"/>
  <c r="AW211" i="68" s="1"/>
  <c r="AV212" i="68"/>
  <c r="AW212" i="68" s="1"/>
  <c r="AV213" i="68"/>
  <c r="AW213" i="68" s="1"/>
  <c r="AV214" i="68"/>
  <c r="AW214" i="68" s="1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/>
  <c r="AL186" i="68"/>
  <c r="AM186" i="68"/>
  <c r="AL187" i="68"/>
  <c r="AM187" i="68"/>
  <c r="AL188" i="68"/>
  <c r="AM188" i="68" s="1"/>
  <c r="AL189" i="68"/>
  <c r="AM189" i="68" s="1"/>
  <c r="AL190" i="68"/>
  <c r="AM190" i="68" s="1"/>
  <c r="AL191" i="68"/>
  <c r="AM191" i="68"/>
  <c r="AL192" i="68"/>
  <c r="AM192" i="68"/>
  <c r="AL193" i="68"/>
  <c r="AM193" i="68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/>
  <c r="AD186" i="68"/>
  <c r="AE186" i="68" s="1"/>
  <c r="AD187" i="68"/>
  <c r="AE187" i="68"/>
  <c r="AD188" i="68"/>
  <c r="AE188" i="68"/>
  <c r="AD189" i="68"/>
  <c r="AE189" i="68" s="1"/>
  <c r="AD190" i="68"/>
  <c r="AE190" i="68" s="1"/>
  <c r="AD191" i="68"/>
  <c r="AE191" i="68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/>
  <c r="T98" i="68"/>
  <c r="U98" i="68" s="1"/>
  <c r="T99" i="68"/>
  <c r="U99" i="68" s="1"/>
  <c r="T100" i="68"/>
  <c r="U100" i="68"/>
  <c r="T101" i="68"/>
  <c r="U101" i="68" s="1"/>
  <c r="T102" i="68"/>
  <c r="U102" i="68"/>
  <c r="T103" i="68"/>
  <c r="U103" i="68"/>
  <c r="T104" i="68"/>
  <c r="U104" i="68" s="1"/>
  <c r="T105" i="68"/>
  <c r="U105" i="68" s="1"/>
  <c r="T106" i="68"/>
  <c r="U106" i="68"/>
  <c r="T107" i="68"/>
  <c r="U107" i="68" s="1"/>
  <c r="T108" i="68"/>
  <c r="U108" i="68"/>
  <c r="T109" i="68"/>
  <c r="U109" i="68"/>
  <c r="T110" i="68"/>
  <c r="U110" i="68" s="1"/>
  <c r="T111" i="68"/>
  <c r="U111" i="68" s="1"/>
  <c r="T112" i="68"/>
  <c r="U112" i="68"/>
  <c r="T113" i="68"/>
  <c r="U113" i="68" s="1"/>
  <c r="T114" i="68"/>
  <c r="U114" i="68"/>
  <c r="T115" i="68"/>
  <c r="U115" i="68"/>
  <c r="T116" i="68"/>
  <c r="U116" i="68" s="1"/>
  <c r="T117" i="68"/>
  <c r="U117" i="68" s="1"/>
  <c r="T118" i="68"/>
  <c r="U118" i="68"/>
  <c r="T119" i="68"/>
  <c r="U119" i="68" s="1"/>
  <c r="T120" i="68"/>
  <c r="U120" i="68"/>
  <c r="T121" i="68"/>
  <c r="U121" i="68"/>
  <c r="T122" i="68"/>
  <c r="U122" i="68" s="1"/>
  <c r="T123" i="68"/>
  <c r="U123" i="68" s="1"/>
  <c r="T124" i="68"/>
  <c r="U124" i="68"/>
  <c r="T125" i="68"/>
  <c r="U125" i="68" s="1"/>
  <c r="T126" i="68"/>
  <c r="U126" i="68"/>
  <c r="T127" i="68"/>
  <c r="U127" i="68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/>
  <c r="T136" i="68"/>
  <c r="U136" i="68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/>
  <c r="T226" i="68"/>
  <c r="U226" i="68"/>
  <c r="T227" i="68"/>
  <c r="U227" i="68" s="1"/>
  <c r="T228" i="68"/>
  <c r="U228" i="68" s="1"/>
  <c r="T229" i="68"/>
  <c r="U229" i="68" s="1"/>
  <c r="T230" i="68"/>
  <c r="U230" i="68" s="1"/>
  <c r="T231" i="68"/>
  <c r="U231" i="68"/>
  <c r="T232" i="68"/>
  <c r="U232" i="68"/>
  <c r="T233" i="68"/>
  <c r="U233" i="68" s="1"/>
  <c r="T234" i="68"/>
  <c r="U234" i="68" s="1"/>
  <c r="T235" i="68"/>
  <c r="U235" i="68" s="1"/>
  <c r="T236" i="68"/>
  <c r="U236" i="68" s="1"/>
  <c r="T237" i="68"/>
  <c r="U237" i="68"/>
  <c r="T238" i="68"/>
  <c r="U238" i="68"/>
  <c r="T239" i="68"/>
  <c r="U239" i="68" s="1"/>
  <c r="T240" i="68"/>
  <c r="U240" i="68" s="1"/>
  <c r="T241" i="68"/>
  <c r="U241" i="68" s="1"/>
  <c r="T242" i="68"/>
  <c r="U242" i="68" s="1"/>
  <c r="T243" i="68"/>
  <c r="U243" i="68"/>
  <c r="T244" i="68"/>
  <c r="U244" i="68"/>
  <c r="T245" i="68"/>
  <c r="U245" i="68" s="1"/>
  <c r="T246" i="68"/>
  <c r="U246" i="68" s="1"/>
  <c r="T247" i="68"/>
  <c r="U247" i="68" s="1"/>
  <c r="T248" i="68"/>
  <c r="U248" i="68" s="1"/>
  <c r="T249" i="68"/>
  <c r="U249" i="68"/>
  <c r="T250" i="68"/>
  <c r="U250" i="68"/>
  <c r="T251" i="68"/>
  <c r="U251" i="68" s="1"/>
  <c r="T252" i="68"/>
  <c r="U252" i="68" s="1"/>
  <c r="T253" i="68"/>
  <c r="U253" i="68" s="1"/>
  <c r="T254" i="68"/>
  <c r="U254" i="68" s="1"/>
  <c r="T255" i="68"/>
  <c r="U255" i="68"/>
  <c r="T256" i="68"/>
  <c r="U256" i="68"/>
  <c r="T257" i="68"/>
  <c r="U257" i="68" s="1"/>
  <c r="T258" i="68"/>
  <c r="U258" i="68" s="1"/>
  <c r="T259" i="68"/>
  <c r="U259" i="68" s="1"/>
  <c r="T260" i="68"/>
  <c r="U260" i="68" s="1"/>
  <c r="T261" i="68"/>
  <c r="U261" i="68"/>
  <c r="T262" i="68"/>
  <c r="U262" i="68"/>
  <c r="T263" i="68"/>
  <c r="U263" i="68" s="1"/>
  <c r="T264" i="68"/>
  <c r="U264" i="68" s="1"/>
  <c r="T265" i="68"/>
  <c r="U265" i="68" s="1"/>
  <c r="T266" i="68"/>
  <c r="U266" i="68" s="1"/>
  <c r="T267" i="68"/>
  <c r="U267" i="68"/>
  <c r="T268" i="68"/>
  <c r="U268" i="68" s="1"/>
  <c r="T269" i="68"/>
  <c r="U269" i="68" s="1"/>
  <c r="T270" i="68"/>
  <c r="U270" i="68" s="1"/>
  <c r="T271" i="68"/>
  <c r="U271" i="68"/>
  <c r="T272" i="68"/>
  <c r="U272" i="68" s="1"/>
  <c r="T273" i="68"/>
  <c r="U273" i="68" s="1"/>
  <c r="T274" i="68"/>
  <c r="U274" i="68"/>
  <c r="T275" i="68"/>
  <c r="U275" i="68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AV7" i="68"/>
  <c r="AD7" i="68"/>
  <c r="T7" i="68"/>
  <c r="L7" i="68"/>
  <c r="FG6" i="68"/>
  <c r="FF6" i="68" s="1"/>
  <c r="EY6" i="68"/>
  <c r="EX6" i="68" s="1"/>
  <c r="EP6" i="68"/>
  <c r="EO6" i="68" s="1"/>
  <c r="EH6" i="68"/>
  <c r="EG6" i="68" s="1"/>
  <c r="DX6" i="68"/>
  <c r="DW6" i="68" s="1"/>
  <c r="DP6" i="68"/>
  <c r="DO6" i="68" s="1"/>
  <c r="DF6" i="68"/>
  <c r="DE6" i="68" s="1"/>
  <c r="CX6" i="68"/>
  <c r="CW6" i="68" s="1"/>
  <c r="CN6" i="68"/>
  <c r="CM6" i="68" s="1"/>
  <c r="CF6" i="68"/>
  <c r="CE6" i="68" s="1"/>
  <c r="BV6" i="68"/>
  <c r="BU6" i="68" s="1"/>
  <c r="BN6" i="68"/>
  <c r="BM6" i="68" s="1"/>
  <c r="BD6" i="68"/>
  <c r="AV6" i="68"/>
  <c r="AL6" i="68"/>
  <c r="T6" i="68"/>
  <c r="EZ5" i="68"/>
  <c r="EI5" i="68"/>
  <c r="DY5" i="68"/>
  <c r="DQ5" i="68"/>
  <c r="DG5" i="68"/>
  <c r="CY5" i="68"/>
  <c r="CO5" i="68"/>
  <c r="CG5" i="68"/>
  <c r="BW5" i="68"/>
  <c r="BO5" i="68"/>
  <c r="EV4" i="68"/>
  <c r="EX4" i="68" s="1"/>
  <c r="EG4" i="68"/>
  <c r="EE4" i="68"/>
  <c r="DU4" i="68"/>
  <c r="DW4" i="68" s="1"/>
  <c r="DM4" i="68"/>
  <c r="DO4" i="68" s="1"/>
  <c r="DC4" i="68"/>
  <c r="DE4" i="68" s="1"/>
  <c r="CU4" i="68"/>
  <c r="CW4" i="68" s="1"/>
  <c r="CK4" i="68"/>
  <c r="CM4" i="68" s="1"/>
  <c r="CC4" i="68"/>
  <c r="CE4" i="68" s="1"/>
  <c r="BS4" i="68"/>
  <c r="BU4" i="68" s="1"/>
  <c r="BM4" i="68"/>
  <c r="BK4" i="68"/>
  <c r="BA4" i="68"/>
  <c r="BC4" i="68" s="1"/>
  <c r="AA4" i="68"/>
  <c r="AC4" i="68" s="1"/>
  <c r="EZ3" i="68"/>
  <c r="EV3" i="68"/>
  <c r="EX3" i="68" s="1"/>
  <c r="EI3" i="68"/>
  <c r="EG3" i="68"/>
  <c r="EE3" i="68"/>
  <c r="DY3" i="68"/>
  <c r="DU3" i="68"/>
  <c r="DQ3" i="68"/>
  <c r="DM3" i="68"/>
  <c r="DO3" i="68" s="1"/>
  <c r="DG3" i="68"/>
  <c r="DC3" i="68"/>
  <c r="CY3" i="68"/>
  <c r="CU3" i="68"/>
  <c r="CW3" i="68" s="1"/>
  <c r="CO3" i="68"/>
  <c r="CK3" i="68"/>
  <c r="CG3" i="68"/>
  <c r="CC3" i="68"/>
  <c r="BW3" i="68"/>
  <c r="BS3" i="68"/>
  <c r="BO3" i="68"/>
  <c r="BK3" i="68"/>
  <c r="BM3" i="68" s="1"/>
  <c r="AA3" i="68"/>
  <c r="AC3" i="68" s="1"/>
  <c r="Q3" i="68"/>
  <c r="I3" i="68"/>
  <c r="AY2" i="69" l="1"/>
  <c r="BW7" i="69"/>
  <c r="BW5" i="69"/>
  <c r="BW3" i="69"/>
  <c r="BV4" i="69" s="1"/>
  <c r="CK6" i="69"/>
  <c r="A20" i="69" s="1"/>
  <c r="AD9" i="69"/>
  <c r="B13" i="69" s="1"/>
  <c r="EY9" i="69"/>
  <c r="CW6" i="69"/>
  <c r="CX9" i="69"/>
  <c r="B21" i="69" s="1"/>
  <c r="S3" i="69"/>
  <c r="FG9" i="69"/>
  <c r="DQ3" i="69"/>
  <c r="DQ7" i="69"/>
  <c r="DQ5" i="69"/>
  <c r="L9" i="69"/>
  <c r="B11" i="69" s="1"/>
  <c r="O2" i="69"/>
  <c r="AW9" i="69"/>
  <c r="AK3" i="69"/>
  <c r="BM6" i="69"/>
  <c r="BN9" i="69"/>
  <c r="B17" i="69" s="1"/>
  <c r="EZ5" i="69"/>
  <c r="EZ7" i="69"/>
  <c r="EZ3" i="69"/>
  <c r="DP9" i="69"/>
  <c r="AQ2" i="69"/>
  <c r="EQ3" i="69"/>
  <c r="EP4" i="69" s="1"/>
  <c r="EP2" i="69" s="1"/>
  <c r="Q4" i="69"/>
  <c r="S4" i="69" s="1"/>
  <c r="AS4" i="69"/>
  <c r="AU4" i="69" s="1"/>
  <c r="AL6" i="69"/>
  <c r="DF6" i="69"/>
  <c r="CO7" i="69"/>
  <c r="DY7" i="69"/>
  <c r="AV9" i="69"/>
  <c r="B15" i="69" s="1"/>
  <c r="CN9" i="69"/>
  <c r="B20" i="69" s="1"/>
  <c r="CY11" i="69"/>
  <c r="CY9" i="69" s="1"/>
  <c r="AE12" i="69"/>
  <c r="AE9" i="69" s="1"/>
  <c r="CC6" i="69"/>
  <c r="A19" i="69" s="1"/>
  <c r="DM6" i="69"/>
  <c r="EV6" i="69"/>
  <c r="K3" i="69"/>
  <c r="I6" i="69" s="1"/>
  <c r="A11" i="69" s="1"/>
  <c r="AU3" i="69"/>
  <c r="AQ4" i="69" s="1"/>
  <c r="K6" i="69"/>
  <c r="G2" i="69" s="1"/>
  <c r="CE6" i="69"/>
  <c r="CF9" i="69" s="1"/>
  <c r="B19" i="69" s="1"/>
  <c r="DO6" i="69"/>
  <c r="EX6" i="69"/>
  <c r="BD9" i="69"/>
  <c r="B16" i="69" s="1"/>
  <c r="BE11" i="69"/>
  <c r="BE9" i="69" s="1"/>
  <c r="DG11" i="69"/>
  <c r="DG9" i="69" s="1"/>
  <c r="FH11" i="69"/>
  <c r="FH9" i="69" s="1"/>
  <c r="AM12" i="69"/>
  <c r="AM9" i="69" s="1"/>
  <c r="M62" i="69"/>
  <c r="M9" i="69" s="1"/>
  <c r="BO11" i="69"/>
  <c r="BO9" i="69" s="1"/>
  <c r="U16" i="69"/>
  <c r="U9" i="69" s="1"/>
  <c r="AM30" i="69"/>
  <c r="DE7" i="69"/>
  <c r="CM3" i="69"/>
  <c r="DW3" i="69"/>
  <c r="DU6" i="69" s="1"/>
  <c r="DW6" i="69"/>
  <c r="DX9" i="69" s="1"/>
  <c r="FF6" i="69"/>
  <c r="FD3" i="69"/>
  <c r="CO3" i="69"/>
  <c r="CN4" i="69" s="1"/>
  <c r="DY3" i="69"/>
  <c r="EQ7" i="69"/>
  <c r="AA3" i="69"/>
  <c r="BK3" i="69"/>
  <c r="CU3" i="69"/>
  <c r="BK4" i="69"/>
  <c r="BM4" i="69" s="1"/>
  <c r="CU4" i="69"/>
  <c r="CW4" i="69" s="1"/>
  <c r="BA3" i="69"/>
  <c r="AA4" i="69"/>
  <c r="AC4" i="69" s="1"/>
  <c r="T9" i="69"/>
  <c r="B12" i="69" s="1"/>
  <c r="AI4" i="69"/>
  <c r="AK4" i="69" s="1"/>
  <c r="DC3" i="69"/>
  <c r="AS4" i="68"/>
  <c r="AU4" i="68" s="1"/>
  <c r="EM4" i="68"/>
  <c r="EO4" i="68" s="1"/>
  <c r="EQ5" i="68"/>
  <c r="K7" i="68"/>
  <c r="AS3" i="68"/>
  <c r="AU3" i="68" s="1"/>
  <c r="EQ3" i="68"/>
  <c r="FD4" i="68"/>
  <c r="FF4" i="68" s="1"/>
  <c r="FH5" i="68"/>
  <c r="L6" i="68"/>
  <c r="K6" i="68" s="1"/>
  <c r="AC7" i="68"/>
  <c r="AD9" i="68" s="1"/>
  <c r="B13" i="68" s="1"/>
  <c r="BA3" i="68"/>
  <c r="BC3" i="68" s="1"/>
  <c r="BA6" i="68" s="1"/>
  <c r="S6" i="68"/>
  <c r="AL7" i="68"/>
  <c r="AK7" i="68" s="1"/>
  <c r="FD3" i="68"/>
  <c r="AD6" i="68"/>
  <c r="AC6" i="68" s="1"/>
  <c r="FH3" i="68"/>
  <c r="AK6" i="68"/>
  <c r="AG2" i="68" s="1"/>
  <c r="BC7" i="68"/>
  <c r="Q4" i="68"/>
  <c r="S4" i="68" s="1"/>
  <c r="AI3" i="68"/>
  <c r="EM3" i="68"/>
  <c r="EO3" i="68" s="1"/>
  <c r="EM6" i="68" s="1"/>
  <c r="S7" i="68"/>
  <c r="T9" i="68" s="1"/>
  <c r="B12" i="68" s="1"/>
  <c r="BC6" i="68"/>
  <c r="AI4" i="68"/>
  <c r="AK4" i="68" s="1"/>
  <c r="BE9" i="68"/>
  <c r="AW9" i="68"/>
  <c r="AW7" i="68" s="1"/>
  <c r="AU6" i="68"/>
  <c r="AU7" i="68"/>
  <c r="AM9" i="68"/>
  <c r="AE9" i="68"/>
  <c r="U9" i="68"/>
  <c r="M221" i="68"/>
  <c r="M9" i="68" s="1"/>
  <c r="I4" i="68"/>
  <c r="K3" i="68"/>
  <c r="AA6" i="68"/>
  <c r="A13" i="68" s="1"/>
  <c r="BK6" i="68"/>
  <c r="A17" i="68" s="1"/>
  <c r="CE3" i="68"/>
  <c r="CC6" i="68" s="1"/>
  <c r="A19" i="68" s="1"/>
  <c r="CU6" i="68"/>
  <c r="A21" i="68" s="1"/>
  <c r="EE6" i="68"/>
  <c r="AS6" i="68"/>
  <c r="A15" i="68" s="1"/>
  <c r="DM6" i="68"/>
  <c r="EV6" i="68"/>
  <c r="G2" i="68"/>
  <c r="S3" i="68"/>
  <c r="Q6" i="68" s="1"/>
  <c r="AK3" i="68"/>
  <c r="AI6" i="68" s="1"/>
  <c r="BU3" i="68"/>
  <c r="BS6" i="68" s="1"/>
  <c r="CM3" i="68"/>
  <c r="CK6" i="68" s="1"/>
  <c r="DE3" i="68"/>
  <c r="DC6" i="68" s="1"/>
  <c r="DW3" i="68"/>
  <c r="DU6" i="68" s="1"/>
  <c r="FF3" i="68"/>
  <c r="FD6" i="68" s="1"/>
  <c r="O4" i="68"/>
  <c r="Y4" i="68"/>
  <c r="AQ4" i="68"/>
  <c r="L9" i="68"/>
  <c r="B11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AL9" i="68"/>
  <c r="B14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/>
  <c r="BD100" i="67"/>
  <c r="BE100" i="67" s="1"/>
  <c r="BD101" i="67"/>
  <c r="BE101" i="67"/>
  <c r="BD102" i="67"/>
  <c r="BE102" i="67" s="1"/>
  <c r="BD103" i="67"/>
  <c r="BE103" i="67" s="1"/>
  <c r="BD104" i="67"/>
  <c r="BE104" i="67" s="1"/>
  <c r="BD105" i="67"/>
  <c r="BE105" i="67"/>
  <c r="BD106" i="67"/>
  <c r="BE106" i="67" s="1"/>
  <c r="BD107" i="67"/>
  <c r="BE107" i="67"/>
  <c r="BD108" i="67"/>
  <c r="BE108" i="67" s="1"/>
  <c r="BD109" i="67"/>
  <c r="BE109" i="67" s="1"/>
  <c r="BD110" i="67"/>
  <c r="BE110" i="67" s="1"/>
  <c r="BD111" i="67"/>
  <c r="BE111" i="67"/>
  <c r="BD112" i="67"/>
  <c r="BE112" i="67" s="1"/>
  <c r="BD113" i="67"/>
  <c r="BE113" i="67"/>
  <c r="BD114" i="67"/>
  <c r="BE114" i="67" s="1"/>
  <c r="BD115" i="67"/>
  <c r="BE115" i="67" s="1"/>
  <c r="BD116" i="67"/>
  <c r="BE116" i="67" s="1"/>
  <c r="BD117" i="67"/>
  <c r="BE117" i="67"/>
  <c r="BD118" i="67"/>
  <c r="BE118" i="67" s="1"/>
  <c r="BD119" i="67"/>
  <c r="BE119" i="67"/>
  <c r="BD120" i="67"/>
  <c r="BE120" i="67" s="1"/>
  <c r="BD121" i="67"/>
  <c r="BE121" i="67" s="1"/>
  <c r="BD122" i="67"/>
  <c r="BE122" i="67" s="1"/>
  <c r="BD123" i="67"/>
  <c r="BE123" i="67"/>
  <c r="BD124" i="67"/>
  <c r="BE124" i="67" s="1"/>
  <c r="BD125" i="67"/>
  <c r="BE125" i="67"/>
  <c r="BD126" i="67"/>
  <c r="BE126" i="67" s="1"/>
  <c r="BD127" i="67"/>
  <c r="BE127" i="67" s="1"/>
  <c r="BD128" i="67"/>
  <c r="BE128" i="67" s="1"/>
  <c r="BD129" i="67"/>
  <c r="BE129" i="67"/>
  <c r="BD130" i="67"/>
  <c r="BE130" i="67" s="1"/>
  <c r="BD131" i="67"/>
  <c r="BE131" i="67"/>
  <c r="BD132" i="67"/>
  <c r="BE132" i="67" s="1"/>
  <c r="BD133" i="67"/>
  <c r="BE133" i="67" s="1"/>
  <c r="BD134" i="67"/>
  <c r="BE134" i="67" s="1"/>
  <c r="BD135" i="67"/>
  <c r="BE135" i="67"/>
  <c r="BD136" i="67"/>
  <c r="BE136" i="67" s="1"/>
  <c r="BD137" i="67"/>
  <c r="BE137" i="67"/>
  <c r="BD138" i="67"/>
  <c r="BE138" i="67" s="1"/>
  <c r="BD139" i="67"/>
  <c r="BE139" i="67" s="1"/>
  <c r="BD140" i="67"/>
  <c r="BE140" i="67" s="1"/>
  <c r="BD141" i="67"/>
  <c r="BE141" i="67"/>
  <c r="BD142" i="67"/>
  <c r="BE142" i="67" s="1"/>
  <c r="BD143" i="67"/>
  <c r="BE143" i="67"/>
  <c r="BD144" i="67"/>
  <c r="BE144" i="67" s="1"/>
  <c r="BD145" i="67"/>
  <c r="BE145" i="67" s="1"/>
  <c r="BD146" i="67"/>
  <c r="BE146" i="67" s="1"/>
  <c r="BD147" i="67"/>
  <c r="BE147" i="67"/>
  <c r="BD148" i="67"/>
  <c r="BE148" i="67" s="1"/>
  <c r="BD149" i="67"/>
  <c r="BE149" i="67"/>
  <c r="BD150" i="67"/>
  <c r="BE150" i="67" s="1"/>
  <c r="BD151" i="67"/>
  <c r="BE151" i="67" s="1"/>
  <c r="BD152" i="67"/>
  <c r="BE152" i="67" s="1"/>
  <c r="BD153" i="67"/>
  <c r="BE153" i="67"/>
  <c r="BD154" i="67"/>
  <c r="BE154" i="67" s="1"/>
  <c r="BD155" i="67"/>
  <c r="BE155" i="67"/>
  <c r="BD156" i="67"/>
  <c r="BE156" i="67" s="1"/>
  <c r="BD157" i="67"/>
  <c r="BE157" i="67" s="1"/>
  <c r="BD158" i="67"/>
  <c r="BE158" i="67" s="1"/>
  <c r="BD159" i="67"/>
  <c r="BE159" i="67"/>
  <c r="BD160" i="67"/>
  <c r="BE160" i="67" s="1"/>
  <c r="BD161" i="67"/>
  <c r="BE161" i="67"/>
  <c r="BD162" i="67"/>
  <c r="BE162" i="67" s="1"/>
  <c r="BD163" i="67"/>
  <c r="BE163" i="67" s="1"/>
  <c r="BD164" i="67"/>
  <c r="BE164" i="67" s="1"/>
  <c r="BD165" i="67"/>
  <c r="BE165" i="67"/>
  <c r="BD166" i="67"/>
  <c r="BE166" i="67" s="1"/>
  <c r="BD167" i="67"/>
  <c r="BE167" i="67"/>
  <c r="BD168" i="67"/>
  <c r="BE168" i="67" s="1"/>
  <c r="BD169" i="67"/>
  <c r="BE169" i="67" s="1"/>
  <c r="BD170" i="67"/>
  <c r="BE170" i="67" s="1"/>
  <c r="BD171" i="67"/>
  <c r="BE171" i="67"/>
  <c r="BD172" i="67"/>
  <c r="BE172" i="67" s="1"/>
  <c r="BD173" i="67"/>
  <c r="BE173" i="67"/>
  <c r="BD174" i="67"/>
  <c r="BE174" i="67" s="1"/>
  <c r="BD175" i="67"/>
  <c r="BE175" i="67" s="1"/>
  <c r="BD176" i="67"/>
  <c r="BE176" i="67" s="1"/>
  <c r="BD177" i="67"/>
  <c r="BE177" i="67"/>
  <c r="BD178" i="67"/>
  <c r="BE178" i="67" s="1"/>
  <c r="BD179" i="67"/>
  <c r="BE179" i="67"/>
  <c r="BD180" i="67"/>
  <c r="BE180" i="67" s="1"/>
  <c r="BD181" i="67"/>
  <c r="BE181" i="67" s="1"/>
  <c r="BD182" i="67"/>
  <c r="BE182" i="67" s="1"/>
  <c r="BD183" i="67"/>
  <c r="BE183" i="67"/>
  <c r="BD184" i="67"/>
  <c r="BE184" i="67" s="1"/>
  <c r="BD185" i="67"/>
  <c r="BE185" i="67"/>
  <c r="BD186" i="67"/>
  <c r="BE186" i="67" s="1"/>
  <c r="BD187" i="67"/>
  <c r="BE187" i="67" s="1"/>
  <c r="BD188" i="67"/>
  <c r="BE188" i="67" s="1"/>
  <c r="BD189" i="67"/>
  <c r="BE189" i="67"/>
  <c r="BD190" i="67"/>
  <c r="BE190" i="67" s="1"/>
  <c r="BD191" i="67"/>
  <c r="BE191" i="67"/>
  <c r="BD192" i="67"/>
  <c r="BE192" i="67" s="1"/>
  <c r="BD193" i="67"/>
  <c r="BE193" i="67" s="1"/>
  <c r="BD194" i="67"/>
  <c r="BE194" i="67" s="1"/>
  <c r="BD195" i="67"/>
  <c r="BE195" i="67"/>
  <c r="BD196" i="67"/>
  <c r="BE196" i="67" s="1"/>
  <c r="BD197" i="67"/>
  <c r="BE197" i="67"/>
  <c r="BD198" i="67"/>
  <c r="BE198" i="67" s="1"/>
  <c r="BD199" i="67"/>
  <c r="BE199" i="67" s="1"/>
  <c r="BD200" i="67"/>
  <c r="BE200" i="67" s="1"/>
  <c r="BD201" i="67"/>
  <c r="BE201" i="67"/>
  <c r="BD202" i="67"/>
  <c r="BE202" i="67" s="1"/>
  <c r="BD203" i="67"/>
  <c r="BE203" i="67"/>
  <c r="BD204" i="67"/>
  <c r="BE204" i="67" s="1"/>
  <c r="BD205" i="67"/>
  <c r="BE205" i="67" s="1"/>
  <c r="BD206" i="67"/>
  <c r="BE206" i="67" s="1"/>
  <c r="BD207" i="67"/>
  <c r="BE207" i="67"/>
  <c r="BD208" i="67"/>
  <c r="BE208" i="67" s="1"/>
  <c r="BD209" i="67"/>
  <c r="BE209" i="67"/>
  <c r="BD210" i="67"/>
  <c r="BE210" i="67" s="1"/>
  <c r="BD211" i="67"/>
  <c r="BE211" i="67" s="1"/>
  <c r="BD212" i="67"/>
  <c r="BE212" i="67" s="1"/>
  <c r="BD213" i="67"/>
  <c r="BE213" i="67"/>
  <c r="BD214" i="67"/>
  <c r="BE214" i="67" s="1"/>
  <c r="BD215" i="67"/>
  <c r="BE215" i="67"/>
  <c r="BD216" i="67"/>
  <c r="BE216" i="67" s="1"/>
  <c r="BD217" i="67"/>
  <c r="BE217" i="67" s="1"/>
  <c r="BD218" i="67"/>
  <c r="BE218" i="67" s="1"/>
  <c r="BD219" i="67"/>
  <c r="BE219" i="67"/>
  <c r="BD220" i="67"/>
  <c r="BE220" i="67" s="1"/>
  <c r="BD221" i="67"/>
  <c r="BE221" i="67"/>
  <c r="BD222" i="67"/>
  <c r="BE222" i="67" s="1"/>
  <c r="BD223" i="67"/>
  <c r="BE223" i="67" s="1"/>
  <c r="BD224" i="67"/>
  <c r="BE224" i="67" s="1"/>
  <c r="BD225" i="67"/>
  <c r="BE225" i="67"/>
  <c r="BD226" i="67"/>
  <c r="BE226" i="67" s="1"/>
  <c r="BD227" i="67"/>
  <c r="BE227" i="67"/>
  <c r="BD228" i="67"/>
  <c r="BE228" i="67" s="1"/>
  <c r="BD229" i="67"/>
  <c r="BE229" i="67" s="1"/>
  <c r="BD230" i="67"/>
  <c r="BE230" i="67" s="1"/>
  <c r="BD231" i="67"/>
  <c r="BE231" i="67"/>
  <c r="BD232" i="67"/>
  <c r="BE232" i="67" s="1"/>
  <c r="BD233" i="67"/>
  <c r="BE233" i="67"/>
  <c r="BD234" i="67"/>
  <c r="BE234" i="67" s="1"/>
  <c r="BD235" i="67"/>
  <c r="BE235" i="67" s="1"/>
  <c r="BD236" i="67"/>
  <c r="BE236" i="67" s="1"/>
  <c r="BD237" i="67"/>
  <c r="BE237" i="67"/>
  <c r="BD238" i="67"/>
  <c r="BE238" i="67" s="1"/>
  <c r="BD239" i="67"/>
  <c r="BE239" i="67"/>
  <c r="BD240" i="67"/>
  <c r="BE240" i="67" s="1"/>
  <c r="BD241" i="67"/>
  <c r="BE241" i="67" s="1"/>
  <c r="BD242" i="67"/>
  <c r="BE242" i="67" s="1"/>
  <c r="BD243" i="67"/>
  <c r="BE243" i="67"/>
  <c r="BD244" i="67"/>
  <c r="BE244" i="67" s="1"/>
  <c r="BD245" i="67"/>
  <c r="BE245" i="67"/>
  <c r="BD246" i="67"/>
  <c r="BE246" i="67" s="1"/>
  <c r="BD247" i="67"/>
  <c r="BE247" i="67" s="1"/>
  <c r="BD248" i="67"/>
  <c r="BE248" i="67" s="1"/>
  <c r="BD249" i="67"/>
  <c r="BE249" i="67"/>
  <c r="BD250" i="67"/>
  <c r="BE250" i="67" s="1"/>
  <c r="BD251" i="67"/>
  <c r="BE251" i="67"/>
  <c r="BD252" i="67"/>
  <c r="BE252" i="67" s="1"/>
  <c r="BD253" i="67"/>
  <c r="BE253" i="67" s="1"/>
  <c r="BD254" i="67"/>
  <c r="BE254" i="67" s="1"/>
  <c r="BD255" i="67"/>
  <c r="BE255" i="67"/>
  <c r="BD256" i="67"/>
  <c r="BE256" i="67" s="1"/>
  <c r="BD257" i="67"/>
  <c r="BE257" i="67"/>
  <c r="BD258" i="67"/>
  <c r="BE258" i="67" s="1"/>
  <c r="BD259" i="67"/>
  <c r="BE259" i="67" s="1"/>
  <c r="BD260" i="67"/>
  <c r="BE260" i="67" s="1"/>
  <c r="BD261" i="67"/>
  <c r="BE261" i="67"/>
  <c r="BD262" i="67"/>
  <c r="BE262" i="67" s="1"/>
  <c r="BD263" i="67"/>
  <c r="BE263" i="67"/>
  <c r="BD264" i="67"/>
  <c r="BE264" i="67" s="1"/>
  <c r="BD265" i="67"/>
  <c r="BE265" i="67" s="1"/>
  <c r="BD266" i="67"/>
  <c r="BE266" i="67" s="1"/>
  <c r="BD267" i="67"/>
  <c r="BE267" i="67"/>
  <c r="BD268" i="67"/>
  <c r="BE268" i="67" s="1"/>
  <c r="BD269" i="67"/>
  <c r="BE269" i="67"/>
  <c r="BD270" i="67"/>
  <c r="BE270" i="67" s="1"/>
  <c r="BD271" i="67"/>
  <c r="BE271" i="67" s="1"/>
  <c r="BD272" i="67"/>
  <c r="BE272" i="67" s="1"/>
  <c r="BD273" i="67"/>
  <c r="BE273" i="67"/>
  <c r="BD274" i="67"/>
  <c r="BE274" i="67" s="1"/>
  <c r="BD275" i="67"/>
  <c r="BE275" i="67"/>
  <c r="BD276" i="67"/>
  <c r="BE276" i="67" s="1"/>
  <c r="BD277" i="67"/>
  <c r="BE277" i="67" s="1"/>
  <c r="BD278" i="67"/>
  <c r="BE278" i="67" s="1"/>
  <c r="BD279" i="67"/>
  <c r="BE279" i="67"/>
  <c r="BD280" i="67"/>
  <c r="BE280" i="67" s="1"/>
  <c r="BD281" i="67"/>
  <c r="BE281" i="67"/>
  <c r="BD282" i="67"/>
  <c r="BE282" i="67" s="1"/>
  <c r="BD283" i="67"/>
  <c r="BE283" i="67" s="1"/>
  <c r="BD284" i="67"/>
  <c r="BE284" i="67" s="1"/>
  <c r="BD285" i="67"/>
  <c r="BE285" i="67"/>
  <c r="BD286" i="67"/>
  <c r="BE286" i="67" s="1"/>
  <c r="BD287" i="67"/>
  <c r="BE287" i="67"/>
  <c r="BD288" i="67"/>
  <c r="BE288" i="67" s="1"/>
  <c r="BD289" i="67"/>
  <c r="BE289" i="67" s="1"/>
  <c r="BD290" i="67"/>
  <c r="BE290" i="67" s="1"/>
  <c r="BD291" i="67"/>
  <c r="BE291" i="67"/>
  <c r="BD292" i="67"/>
  <c r="BE292" i="67" s="1"/>
  <c r="BD293" i="67"/>
  <c r="BE293" i="67"/>
  <c r="BD294" i="67"/>
  <c r="BE294" i="67" s="1"/>
  <c r="BD295" i="67"/>
  <c r="BE295" i="67" s="1"/>
  <c r="BD296" i="67"/>
  <c r="BE296" i="67" s="1"/>
  <c r="BD297" i="67"/>
  <c r="BE297" i="67"/>
  <c r="BD298" i="67"/>
  <c r="BE298" i="67" s="1"/>
  <c r="BD299" i="67"/>
  <c r="BE299" i="67"/>
  <c r="BD300" i="67"/>
  <c r="BE300" i="67" s="1"/>
  <c r="BD301" i="67"/>
  <c r="BE301" i="67" s="1"/>
  <c r="BD302" i="67"/>
  <c r="BE302" i="67" s="1"/>
  <c r="BD303" i="67"/>
  <c r="BE303" i="67"/>
  <c r="BD304" i="67"/>
  <c r="BE304" i="67" s="1"/>
  <c r="BD305" i="67"/>
  <c r="BE305" i="67"/>
  <c r="BD306" i="67"/>
  <c r="BE306" i="67" s="1"/>
  <c r="BD307" i="67"/>
  <c r="BE307" i="67" s="1"/>
  <c r="BD308" i="67"/>
  <c r="BE308" i="67" s="1"/>
  <c r="BD309" i="67"/>
  <c r="BE309" i="67"/>
  <c r="BD310" i="67"/>
  <c r="BE310" i="67" s="1"/>
  <c r="BD311" i="67"/>
  <c r="BE311" i="67"/>
  <c r="BD312" i="67"/>
  <c r="BE312" i="67" s="1"/>
  <c r="BD313" i="67"/>
  <c r="BE313" i="67" s="1"/>
  <c r="BD314" i="67"/>
  <c r="BE314" i="67" s="1"/>
  <c r="BD315" i="67"/>
  <c r="BE315" i="67"/>
  <c r="BD316" i="67"/>
  <c r="BE316" i="67" s="1"/>
  <c r="BD317" i="67"/>
  <c r="BE317" i="67"/>
  <c r="BD318" i="67"/>
  <c r="BE318" i="67" s="1"/>
  <c r="BD319" i="67"/>
  <c r="BE319" i="67" s="1"/>
  <c r="BD320" i="67"/>
  <c r="BE320" i="67" s="1"/>
  <c r="BD321" i="67"/>
  <c r="BE321" i="67"/>
  <c r="BD322" i="67"/>
  <c r="BE322" i="67" s="1"/>
  <c r="BD323" i="67"/>
  <c r="BE323" i="67"/>
  <c r="BD324" i="67"/>
  <c r="BE324" i="67" s="1"/>
  <c r="BD325" i="67"/>
  <c r="BE325" i="67" s="1"/>
  <c r="BD326" i="67"/>
  <c r="BE326" i="67" s="1"/>
  <c r="BD327" i="67"/>
  <c r="BE327" i="67"/>
  <c r="BD328" i="67"/>
  <c r="BE328" i="67" s="1"/>
  <c r="BD329" i="67"/>
  <c r="BE329" i="67"/>
  <c r="BD330" i="67"/>
  <c r="BE330" i="67" s="1"/>
  <c r="BD331" i="67"/>
  <c r="BE331" i="67" s="1"/>
  <c r="BD332" i="67"/>
  <c r="BE332" i="67" s="1"/>
  <c r="BD333" i="67"/>
  <c r="BE333" i="67"/>
  <c r="BD334" i="67"/>
  <c r="BE334" i="67" s="1"/>
  <c r="BD335" i="67"/>
  <c r="BE335" i="67"/>
  <c r="BD336" i="67"/>
  <c r="BE336" i="67" s="1"/>
  <c r="BD337" i="67"/>
  <c r="BE337" i="67" s="1"/>
  <c r="BD338" i="67"/>
  <c r="BE338" i="67" s="1"/>
  <c r="BD339" i="67"/>
  <c r="BE339" i="67"/>
  <c r="BD340" i="67"/>
  <c r="BE340" i="67" s="1"/>
  <c r="BD341" i="67"/>
  <c r="BE341" i="67"/>
  <c r="BD342" i="67"/>
  <c r="BE342" i="67" s="1"/>
  <c r="BD343" i="67"/>
  <c r="BE343" i="67" s="1"/>
  <c r="BD344" i="67"/>
  <c r="BE344" i="67" s="1"/>
  <c r="BD345" i="67"/>
  <c r="BE345" i="67"/>
  <c r="BD346" i="67"/>
  <c r="BE346" i="67" s="1"/>
  <c r="BD347" i="67"/>
  <c r="BE347" i="67"/>
  <c r="BD348" i="67"/>
  <c r="BE348" i="67" s="1"/>
  <c r="BD349" i="67"/>
  <c r="BE349" i="67" s="1"/>
  <c r="BD350" i="67"/>
  <c r="BE350" i="67" s="1"/>
  <c r="BD351" i="67"/>
  <c r="BE351" i="67"/>
  <c r="BD352" i="67"/>
  <c r="BE352" i="67" s="1"/>
  <c r="BD353" i="67"/>
  <c r="BE353" i="67"/>
  <c r="BD354" i="67"/>
  <c r="BE354" i="67" s="1"/>
  <c r="BD355" i="67"/>
  <c r="BE355" i="67" s="1"/>
  <c r="BD356" i="67"/>
  <c r="BE356" i="67" s="1"/>
  <c r="BD357" i="67"/>
  <c r="BE357" i="67"/>
  <c r="BD358" i="67"/>
  <c r="BE358" i="67" s="1"/>
  <c r="BD359" i="67"/>
  <c r="BE359" i="67"/>
  <c r="BD360" i="67"/>
  <c r="BE360" i="67" s="1"/>
  <c r="BD361" i="67"/>
  <c r="BE361" i="67" s="1"/>
  <c r="BD362" i="67"/>
  <c r="BE36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/>
  <c r="AV184" i="67"/>
  <c r="AW184" i="67"/>
  <c r="AV185" i="67"/>
  <c r="AW185" i="67"/>
  <c r="AV186" i="67"/>
  <c r="AW186" i="67" s="1"/>
  <c r="AV187" i="67"/>
  <c r="AW187" i="67"/>
  <c r="AV188" i="67"/>
  <c r="AW188" i="67" s="1"/>
  <c r="AV189" i="67"/>
  <c r="AW189" i="67"/>
  <c r="AV190" i="67"/>
  <c r="AW190" i="67"/>
  <c r="AV191" i="67"/>
  <c r="AW191" i="67"/>
  <c r="AV192" i="67"/>
  <c r="AW192" i="67" s="1"/>
  <c r="AV193" i="67"/>
  <c r="AW193" i="67"/>
  <c r="AV194" i="67"/>
  <c r="AW194" i="67" s="1"/>
  <c r="AV195" i="67"/>
  <c r="AW195" i="67"/>
  <c r="AV196" i="67"/>
  <c r="AW196" i="67"/>
  <c r="AV197" i="67"/>
  <c r="AW197" i="67"/>
  <c r="AV198" i="67"/>
  <c r="AW198" i="67" s="1"/>
  <c r="AV199" i="67"/>
  <c r="AW199" i="67"/>
  <c r="AV200" i="67"/>
  <c r="AW200" i="67" s="1"/>
  <c r="AV201" i="67"/>
  <c r="AW201" i="67"/>
  <c r="AV202" i="67"/>
  <c r="AW202" i="67"/>
  <c r="AV203" i="67"/>
  <c r="AW203" i="67"/>
  <c r="AV204" i="67"/>
  <c r="AW204" i="67" s="1"/>
  <c r="AV205" i="67"/>
  <c r="AW205" i="67"/>
  <c r="AV206" i="67"/>
  <c r="AW206" i="67" s="1"/>
  <c r="AV207" i="67"/>
  <c r="AW207" i="67"/>
  <c r="AV208" i="67"/>
  <c r="AW208" i="67"/>
  <c r="AV209" i="67"/>
  <c r="AW209" i="67"/>
  <c r="AV210" i="67"/>
  <c r="AW210" i="67" s="1"/>
  <c r="AV211" i="67"/>
  <c r="AW211" i="67"/>
  <c r="AV212" i="67"/>
  <c r="AW212" i="67" s="1"/>
  <c r="AV213" i="67"/>
  <c r="AW213" i="67"/>
  <c r="AV214" i="67"/>
  <c r="AW214" i="67"/>
  <c r="AV215" i="67"/>
  <c r="AW215" i="67"/>
  <c r="AV216" i="67"/>
  <c r="AW216" i="67" s="1"/>
  <c r="AV217" i="67"/>
  <c r="AW217" i="67"/>
  <c r="AV218" i="67"/>
  <c r="AW218" i="67" s="1"/>
  <c r="AV219" i="67"/>
  <c r="AW219" i="67"/>
  <c r="AV220" i="67"/>
  <c r="AW220" i="67"/>
  <c r="AV221" i="67"/>
  <c r="AW221" i="67"/>
  <c r="AV222" i="67"/>
  <c r="AW222" i="67" s="1"/>
  <c r="AV223" i="67"/>
  <c r="AW223" i="67"/>
  <c r="AV224" i="67"/>
  <c r="AW224" i="67" s="1"/>
  <c r="AV225" i="67"/>
  <c r="AW225" i="67"/>
  <c r="AV226" i="67"/>
  <c r="AW226" i="67"/>
  <c r="AV227" i="67"/>
  <c r="AW227" i="67"/>
  <c r="AV228" i="67"/>
  <c r="AW228" i="67" s="1"/>
  <c r="AV229" i="67"/>
  <c r="AW229" i="67"/>
  <c r="AV230" i="67"/>
  <c r="AW230" i="67" s="1"/>
  <c r="AV231" i="67"/>
  <c r="AW231" i="67" s="1"/>
  <c r="AV232" i="67"/>
  <c r="AW232" i="67" s="1"/>
  <c r="AV233" i="67"/>
  <c r="AW233" i="67" s="1"/>
  <c r="AV234" i="67"/>
  <c r="AW234" i="67"/>
  <c r="AV235" i="67"/>
  <c r="AW235" i="67" s="1"/>
  <c r="AV236" i="67"/>
  <c r="AW236" i="67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L12" i="67"/>
  <c r="AM12" i="67" s="1"/>
  <c r="AL13" i="67"/>
  <c r="AM13" i="67"/>
  <c r="AL14" i="67"/>
  <c r="AM14" i="67" s="1"/>
  <c r="AL15" i="67"/>
  <c r="AM15" i="67"/>
  <c r="AL16" i="67"/>
  <c r="AM16" i="67"/>
  <c r="AL17" i="67"/>
  <c r="AM17" i="67"/>
  <c r="AL18" i="67"/>
  <c r="AM18" i="67" s="1"/>
  <c r="AL19" i="67"/>
  <c r="AM19" i="67"/>
  <c r="AL20" i="67"/>
  <c r="AM20" i="67"/>
  <c r="AL21" i="67"/>
  <c r="AM21" i="67"/>
  <c r="AL22" i="67"/>
  <c r="AM22" i="67"/>
  <c r="AL23" i="67"/>
  <c r="AM23" i="67"/>
  <c r="AL24" i="67"/>
  <c r="AM24" i="67" s="1"/>
  <c r="AL25" i="67"/>
  <c r="AM25" i="67"/>
  <c r="AL26" i="67"/>
  <c r="AM26" i="67"/>
  <c r="AL27" i="67"/>
  <c r="AM27" i="67"/>
  <c r="AL28" i="67"/>
  <c r="AM28" i="67"/>
  <c r="AL29" i="67"/>
  <c r="AM29" i="67"/>
  <c r="AL30" i="67"/>
  <c r="AM30" i="67" s="1"/>
  <c r="AL31" i="67"/>
  <c r="AM31" i="67"/>
  <c r="AL32" i="67"/>
  <c r="AM32" i="67"/>
  <c r="AL33" i="67"/>
  <c r="AM33" i="67"/>
  <c r="AL34" i="67"/>
  <c r="AM34" i="67"/>
  <c r="AL35" i="67"/>
  <c r="AM35" i="67"/>
  <c r="AL36" i="67"/>
  <c r="AM36" i="67" s="1"/>
  <c r="AL37" i="67"/>
  <c r="AM37" i="67"/>
  <c r="AL38" i="67"/>
  <c r="AM38" i="67" s="1"/>
  <c r="AL39" i="67"/>
  <c r="AM39" i="67"/>
  <c r="AL40" i="67"/>
  <c r="AM40" i="67"/>
  <c r="AL41" i="67"/>
  <c r="AM41" i="67"/>
  <c r="AL42" i="67"/>
  <c r="AM42" i="67" s="1"/>
  <c r="AL43" i="67"/>
  <c r="AM43" i="67"/>
  <c r="AL44" i="67"/>
  <c r="AM44" i="67" s="1"/>
  <c r="AL45" i="67"/>
  <c r="AM45" i="67"/>
  <c r="AL46" i="67"/>
  <c r="AM46" i="67"/>
  <c r="AL47" i="67"/>
  <c r="AM47" i="67"/>
  <c r="AL48" i="67"/>
  <c r="AM48" i="67" s="1"/>
  <c r="AL49" i="67"/>
  <c r="AM49" i="67"/>
  <c r="AL50" i="67"/>
  <c r="AM50" i="67"/>
  <c r="AL51" i="67"/>
  <c r="AM51" i="67"/>
  <c r="AL52" i="67"/>
  <c r="AM52" i="67"/>
  <c r="AL53" i="67"/>
  <c r="AM53" i="67"/>
  <c r="AL54" i="67"/>
  <c r="AM54" i="67" s="1"/>
  <c r="AL55" i="67"/>
  <c r="AM55" i="67"/>
  <c r="AL56" i="67"/>
  <c r="AM56" i="67"/>
  <c r="AL57" i="67"/>
  <c r="AM57" i="67"/>
  <c r="AL58" i="67"/>
  <c r="AM58" i="67"/>
  <c r="AL59" i="67"/>
  <c r="AM59" i="67"/>
  <c r="AL60" i="67"/>
  <c r="AM60" i="67" s="1"/>
  <c r="AL61" i="67"/>
  <c r="AM61" i="67"/>
  <c r="AL62" i="67"/>
  <c r="AM62" i="67" s="1"/>
  <c r="AL63" i="67"/>
  <c r="AM63" i="67"/>
  <c r="AL64" i="67"/>
  <c r="AM64" i="67"/>
  <c r="AL65" i="67"/>
  <c r="AM65" i="67"/>
  <c r="AL66" i="67"/>
  <c r="AM66" i="67" s="1"/>
  <c r="AL67" i="67"/>
  <c r="AM67" i="67"/>
  <c r="AL68" i="67"/>
  <c r="AM68" i="67" s="1"/>
  <c r="AL69" i="67"/>
  <c r="AM69" i="67"/>
  <c r="AL70" i="67"/>
  <c r="AM70" i="67"/>
  <c r="AL71" i="67"/>
  <c r="AM71" i="67"/>
  <c r="AL72" i="67"/>
  <c r="AM72" i="67" s="1"/>
  <c r="AL73" i="67"/>
  <c r="AM73" i="67"/>
  <c r="AL74" i="67"/>
  <c r="AM74" i="67"/>
  <c r="AL75" i="67"/>
  <c r="AM75" i="67"/>
  <c r="AL76" i="67"/>
  <c r="AM76" i="67"/>
  <c r="AL77" i="67"/>
  <c r="AM77" i="67"/>
  <c r="AL78" i="67"/>
  <c r="AM78" i="67" s="1"/>
  <c r="AL79" i="67"/>
  <c r="AM79" i="67"/>
  <c r="AL80" i="67"/>
  <c r="AM80" i="67"/>
  <c r="AL81" i="67"/>
  <c r="AM81" i="67"/>
  <c r="AL82" i="67"/>
  <c r="AM82" i="67"/>
  <c r="AL83" i="67"/>
  <c r="AM83" i="67"/>
  <c r="AL84" i="67"/>
  <c r="AM84" i="67" s="1"/>
  <c r="AL85" i="67"/>
  <c r="AM85" i="67"/>
  <c r="AL86" i="67"/>
  <c r="AM86" i="67"/>
  <c r="AL87" i="67"/>
  <c r="AM87" i="67"/>
  <c r="AL88" i="67"/>
  <c r="AM88" i="67"/>
  <c r="AL89" i="67"/>
  <c r="AM89" i="67"/>
  <c r="AL90" i="67"/>
  <c r="AM90" i="67" s="1"/>
  <c r="AL91" i="67"/>
  <c r="AM91" i="67"/>
  <c r="AL92" i="67"/>
  <c r="AM92" i="67"/>
  <c r="AL93" i="67"/>
  <c r="AM93" i="67"/>
  <c r="AL94" i="67"/>
  <c r="AM94" i="67"/>
  <c r="AL95" i="67"/>
  <c r="AM95" i="67"/>
  <c r="AL96" i="67"/>
  <c r="AM96" i="67" s="1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 s="1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 s="1"/>
  <c r="AL109" i="67"/>
  <c r="AM109" i="67"/>
  <c r="AL110" i="67"/>
  <c r="AM110" i="67" s="1"/>
  <c r="AL111" i="67"/>
  <c r="AM111" i="67"/>
  <c r="AL112" i="67"/>
  <c r="AM112" i="67"/>
  <c r="AL113" i="67"/>
  <c r="AM113" i="67"/>
  <c r="AL114" i="67"/>
  <c r="AM114" i="67" s="1"/>
  <c r="AL115" i="67"/>
  <c r="AM115" i="67"/>
  <c r="AL116" i="67"/>
  <c r="AM116" i="67" s="1"/>
  <c r="AL117" i="67"/>
  <c r="AM117" i="67"/>
  <c r="AL118" i="67"/>
  <c r="AM118" i="67"/>
  <c r="AL119" i="67"/>
  <c r="AM119" i="67"/>
  <c r="AL120" i="67"/>
  <c r="AM120" i="67" s="1"/>
  <c r="AL121" i="67"/>
  <c r="AM121" i="67"/>
  <c r="AL122" i="67"/>
  <c r="AM122" i="67"/>
  <c r="AL123" i="67"/>
  <c r="AM123" i="67"/>
  <c r="AL124" i="67"/>
  <c r="AM124" i="67"/>
  <c r="AL125" i="67"/>
  <c r="AM125" i="67"/>
  <c r="AL126" i="67"/>
  <c r="AM126" i="67" s="1"/>
  <c r="AL127" i="67"/>
  <c r="AM127" i="67"/>
  <c r="AL128" i="67"/>
  <c r="AM128" i="67"/>
  <c r="AL129" i="67"/>
  <c r="AM129" i="67"/>
  <c r="AL130" i="67"/>
  <c r="AM130" i="67"/>
  <c r="AL131" i="67"/>
  <c r="AM131" i="67"/>
  <c r="AL132" i="67"/>
  <c r="AM132" i="67" s="1"/>
  <c r="AL133" i="67"/>
  <c r="AM133" i="67"/>
  <c r="AL134" i="67"/>
  <c r="AM134" i="67" s="1"/>
  <c r="AL135" i="67"/>
  <c r="AM135" i="67"/>
  <c r="AL136" i="67"/>
  <c r="AM136" i="67"/>
  <c r="AL137" i="67"/>
  <c r="AM137" i="67"/>
  <c r="AL138" i="67"/>
  <c r="AM138" i="67" s="1"/>
  <c r="AL139" i="67"/>
  <c r="AM139" i="67"/>
  <c r="AL140" i="67"/>
  <c r="AM140" i="67" s="1"/>
  <c r="AL141" i="67"/>
  <c r="AM141" i="67"/>
  <c r="AL142" i="67"/>
  <c r="AM142" i="67"/>
  <c r="AL143" i="67"/>
  <c r="AM143" i="67"/>
  <c r="AL144" i="67"/>
  <c r="AM144" i="67" s="1"/>
  <c r="AL145" i="67"/>
  <c r="AM145" i="67"/>
  <c r="AL146" i="67"/>
  <c r="AM146" i="67"/>
  <c r="AL147" i="67"/>
  <c r="AM147" i="67"/>
  <c r="AL148" i="67"/>
  <c r="AM148" i="67"/>
  <c r="AL149" i="67"/>
  <c r="AM149" i="67"/>
  <c r="AL150" i="67"/>
  <c r="AM150" i="67" s="1"/>
  <c r="AL151" i="67"/>
  <c r="AM151" i="67"/>
  <c r="AL152" i="67"/>
  <c r="AM152" i="67"/>
  <c r="AL153" i="67"/>
  <c r="AM153" i="67"/>
  <c r="AL154" i="67"/>
  <c r="AM154" i="67"/>
  <c r="AL155" i="67"/>
  <c r="AM155" i="67"/>
  <c r="AL156" i="67"/>
  <c r="AM156" i="67" s="1"/>
  <c r="AL157" i="67"/>
  <c r="AM157" i="67"/>
  <c r="AL158" i="67"/>
  <c r="AM158" i="67"/>
  <c r="AL159" i="67"/>
  <c r="AM159" i="67"/>
  <c r="AL160" i="67"/>
  <c r="AM160" i="67"/>
  <c r="AL161" i="67"/>
  <c r="AM161" i="67"/>
  <c r="AL162" i="67"/>
  <c r="AM162" i="67" s="1"/>
  <c r="AL163" i="67"/>
  <c r="AM163" i="67"/>
  <c r="AL164" i="67"/>
  <c r="AM164" i="67"/>
  <c r="AL165" i="67"/>
  <c r="AM165" i="67"/>
  <c r="AL166" i="67"/>
  <c r="AM166" i="67"/>
  <c r="AL167" i="67"/>
  <c r="AM167" i="67"/>
  <c r="AL168" i="67"/>
  <c r="AM168" i="67" s="1"/>
  <c r="AL169" i="67"/>
  <c r="AM169" i="67"/>
  <c r="AL170" i="67"/>
  <c r="AM170" i="67"/>
  <c r="AL171" i="67"/>
  <c r="AM171" i="67"/>
  <c r="AL172" i="67"/>
  <c r="AM172" i="67"/>
  <c r="AL173" i="67"/>
  <c r="AM173" i="67"/>
  <c r="AL174" i="67"/>
  <c r="AM174" i="67" s="1"/>
  <c r="AL175" i="67"/>
  <c r="AM175" i="67"/>
  <c r="AL176" i="67"/>
  <c r="AM176" i="67"/>
  <c r="AL177" i="67"/>
  <c r="AM177" i="67"/>
  <c r="AL178" i="67"/>
  <c r="AM178" i="67"/>
  <c r="AL179" i="67"/>
  <c r="AM179" i="67"/>
  <c r="AL180" i="67"/>
  <c r="AM180" i="67" s="1"/>
  <c r="AL181" i="67"/>
  <c r="AM181" i="67"/>
  <c r="AL182" i="67"/>
  <c r="AM182" i="67" s="1"/>
  <c r="AL183" i="67"/>
  <c r="AM183" i="67"/>
  <c r="AL184" i="67"/>
  <c r="AM184" i="67"/>
  <c r="AL185" i="67"/>
  <c r="AM185" i="67"/>
  <c r="AL186" i="67"/>
  <c r="AM186" i="67" s="1"/>
  <c r="AL187" i="67"/>
  <c r="AM187" i="67"/>
  <c r="AL188" i="67"/>
  <c r="AM188" i="67" s="1"/>
  <c r="AL189" i="67"/>
  <c r="AM189" i="67"/>
  <c r="AL190" i="67"/>
  <c r="AM190" i="67"/>
  <c r="AL191" i="67"/>
  <c r="AM191" i="67"/>
  <c r="AL192" i="67"/>
  <c r="AM192" i="67" s="1"/>
  <c r="AL193" i="67"/>
  <c r="AM193" i="67"/>
  <c r="AL194" i="67"/>
  <c r="AM194" i="67"/>
  <c r="AL195" i="67"/>
  <c r="AM195" i="67" s="1"/>
  <c r="AL196" i="67"/>
  <c r="AM196" i="67"/>
  <c r="AL197" i="67"/>
  <c r="AM197" i="67"/>
  <c r="AL198" i="67"/>
  <c r="AM198" i="67" s="1"/>
  <c r="AL199" i="67"/>
  <c r="AM199" i="67"/>
  <c r="AL200" i="67"/>
  <c r="AM200" i="67" s="1"/>
  <c r="AL201" i="67"/>
  <c r="AM201" i="67"/>
  <c r="AL202" i="67"/>
  <c r="AM202" i="67" s="1"/>
  <c r="AL203" i="67"/>
  <c r="AM203" i="67"/>
  <c r="AL204" i="67"/>
  <c r="AM204" i="67"/>
  <c r="AL205" i="67"/>
  <c r="AM205" i="67"/>
  <c r="AL206" i="67"/>
  <c r="AM206" i="67" s="1"/>
  <c r="AL207" i="67"/>
  <c r="AM207" i="67"/>
  <c r="AL208" i="67"/>
  <c r="AM208" i="67" s="1"/>
  <c r="AL209" i="67"/>
  <c r="AM209" i="67"/>
  <c r="AL210" i="67"/>
  <c r="AM210" i="67"/>
  <c r="AL211" i="67"/>
  <c r="AM211" i="67"/>
  <c r="AL212" i="67"/>
  <c r="AM212" i="67" s="1"/>
  <c r="AL213" i="67"/>
  <c r="AM213" i="67"/>
  <c r="AL214" i="67"/>
  <c r="AM214" i="67" s="1"/>
  <c r="AL215" i="67"/>
  <c r="AM215" i="67"/>
  <c r="AL216" i="67"/>
  <c r="AM216" i="67"/>
  <c r="AL217" i="67"/>
  <c r="AM217" i="67"/>
  <c r="AL218" i="67"/>
  <c r="AM218" i="67" s="1"/>
  <c r="AL219" i="67"/>
  <c r="AM219" i="67"/>
  <c r="AL220" i="67"/>
  <c r="AM220" i="67" s="1"/>
  <c r="AL221" i="67"/>
  <c r="AM221" i="67"/>
  <c r="AL222" i="67"/>
  <c r="AM222" i="67"/>
  <c r="AL223" i="67"/>
  <c r="AM223" i="67"/>
  <c r="AL224" i="67"/>
  <c r="AM224" i="67" s="1"/>
  <c r="AL225" i="67"/>
  <c r="AM225" i="67"/>
  <c r="AL226" i="67"/>
  <c r="AM226" i="67" s="1"/>
  <c r="AL227" i="67"/>
  <c r="AM227" i="67"/>
  <c r="AL228" i="67"/>
  <c r="AM228" i="67"/>
  <c r="AL229" i="67"/>
  <c r="AM229" i="67"/>
  <c r="AL230" i="67"/>
  <c r="AM230" i="67" s="1"/>
  <c r="AL231" i="67"/>
  <c r="AM231" i="67"/>
  <c r="AL232" i="67"/>
  <c r="AM232" i="67" s="1"/>
  <c r="AL233" i="67"/>
  <c r="AM233" i="67"/>
  <c r="AL234" i="67"/>
  <c r="AM234" i="67"/>
  <c r="AL235" i="67"/>
  <c r="AM235" i="67"/>
  <c r="AL236" i="67"/>
  <c r="AM236" i="67" s="1"/>
  <c r="AL237" i="67"/>
  <c r="AM237" i="67"/>
  <c r="AL238" i="67"/>
  <c r="AM238" i="67" s="1"/>
  <c r="AL239" i="67"/>
  <c r="AM239" i="67"/>
  <c r="AL240" i="67"/>
  <c r="AM240" i="67"/>
  <c r="AL241" i="67"/>
  <c r="AM241" i="67"/>
  <c r="AL242" i="67"/>
  <c r="AM242" i="67" s="1"/>
  <c r="AL243" i="67"/>
  <c r="AM243" i="67"/>
  <c r="AL244" i="67"/>
  <c r="AM244" i="67" s="1"/>
  <c r="AL245" i="67"/>
  <c r="AM245" i="67"/>
  <c r="AL246" i="67"/>
  <c r="AM246" i="67"/>
  <c r="AL247" i="67"/>
  <c r="AM247" i="67"/>
  <c r="AL248" i="67"/>
  <c r="AM248" i="67" s="1"/>
  <c r="AL249" i="67"/>
  <c r="AM249" i="67"/>
  <c r="AL250" i="67"/>
  <c r="AM250" i="67" s="1"/>
  <c r="AL251" i="67"/>
  <c r="AM251" i="67"/>
  <c r="AL252" i="67"/>
  <c r="AM252" i="67"/>
  <c r="AL253" i="67"/>
  <c r="AM253" i="67"/>
  <c r="AL254" i="67"/>
  <c r="AM254" i="67" s="1"/>
  <c r="AL255" i="67"/>
  <c r="AM255" i="67"/>
  <c r="AL256" i="67"/>
  <c r="AM256" i="67" s="1"/>
  <c r="AL257" i="67"/>
  <c r="AM257" i="67"/>
  <c r="AL258" i="67"/>
  <c r="AM258" i="67"/>
  <c r="AL259" i="67"/>
  <c r="AM259" i="67"/>
  <c r="AL260" i="67"/>
  <c r="AM260" i="67" s="1"/>
  <c r="AL261" i="67"/>
  <c r="AM261" i="67"/>
  <c r="AL262" i="67"/>
  <c r="AM262" i="67" s="1"/>
  <c r="AL263" i="67"/>
  <c r="AM263" i="67"/>
  <c r="AL264" i="67"/>
  <c r="AM264" i="67"/>
  <c r="AL265" i="67"/>
  <c r="AM265" i="67"/>
  <c r="AL266" i="67"/>
  <c r="AM266" i="67" s="1"/>
  <c r="AL267" i="67"/>
  <c r="AM267" i="67"/>
  <c r="AL268" i="67"/>
  <c r="AM268" i="67" s="1"/>
  <c r="AL269" i="67"/>
  <c r="AM269" i="67"/>
  <c r="AL270" i="67"/>
  <c r="AM270" i="67"/>
  <c r="AL271" i="67"/>
  <c r="AM271" i="67"/>
  <c r="AL272" i="67"/>
  <c r="AM272" i="67" s="1"/>
  <c r="AL273" i="67"/>
  <c r="AM273" i="67"/>
  <c r="AL274" i="67"/>
  <c r="AM274" i="67" s="1"/>
  <c r="AL275" i="67"/>
  <c r="AM275" i="67"/>
  <c r="AL276" i="67"/>
  <c r="AM276" i="67"/>
  <c r="AL277" i="67"/>
  <c r="AM277" i="67"/>
  <c r="AL278" i="67"/>
  <c r="AM278" i="67" s="1"/>
  <c r="AL279" i="67"/>
  <c r="AM279" i="67"/>
  <c r="AL280" i="67"/>
  <c r="AM280" i="67" s="1"/>
  <c r="AL281" i="67"/>
  <c r="AM281" i="67"/>
  <c r="AL282" i="67"/>
  <c r="AM282" i="67"/>
  <c r="AL283" i="67"/>
  <c r="AM283" i="67"/>
  <c r="AL284" i="67"/>
  <c r="AM284" i="67" s="1"/>
  <c r="AL285" i="67"/>
  <c r="AM285" i="67"/>
  <c r="AL286" i="67"/>
  <c r="AM286" i="67" s="1"/>
  <c r="AL287" i="67"/>
  <c r="AM287" i="67"/>
  <c r="AL288" i="67"/>
  <c r="AM288" i="67"/>
  <c r="AL289" i="67"/>
  <c r="AM289" i="67"/>
  <c r="AL290" i="67"/>
  <c r="AM290" i="67" s="1"/>
  <c r="AL291" i="67"/>
  <c r="AM291" i="67"/>
  <c r="AL292" i="67"/>
  <c r="AM292" i="67" s="1"/>
  <c r="AL293" i="67"/>
  <c r="AM293" i="67"/>
  <c r="AL294" i="67"/>
  <c r="AM294" i="67"/>
  <c r="AL295" i="67"/>
  <c r="AM295" i="67"/>
  <c r="AL296" i="67"/>
  <c r="AM296" i="67" s="1"/>
  <c r="AL297" i="67"/>
  <c r="AM297" i="67"/>
  <c r="AL298" i="67"/>
  <c r="AM298" i="67" s="1"/>
  <c r="AL299" i="67"/>
  <c r="AM299" i="67"/>
  <c r="AL300" i="67"/>
  <c r="AM300" i="67"/>
  <c r="AL301" i="67"/>
  <c r="AM301" i="67"/>
  <c r="AL302" i="67"/>
  <c r="AM302" i="67" s="1"/>
  <c r="AL303" i="67"/>
  <c r="AM303" i="67"/>
  <c r="AL304" i="67"/>
  <c r="AM304" i="67" s="1"/>
  <c r="AL305" i="67"/>
  <c r="AM305" i="67"/>
  <c r="AL306" i="67"/>
  <c r="AM306" i="67"/>
  <c r="AL307" i="67"/>
  <c r="AM307" i="67"/>
  <c r="AL308" i="67"/>
  <c r="AM308" i="67" s="1"/>
  <c r="AL309" i="67"/>
  <c r="AM309" i="67"/>
  <c r="AL310" i="67"/>
  <c r="AM310" i="67" s="1"/>
  <c r="AL311" i="67"/>
  <c r="AM311" i="67"/>
  <c r="AL312" i="67"/>
  <c r="AM312" i="67"/>
  <c r="AL313" i="67"/>
  <c r="AM313" i="67"/>
  <c r="AL314" i="67"/>
  <c r="AM314" i="67" s="1"/>
  <c r="AL315" i="67"/>
  <c r="AM315" i="67"/>
  <c r="AL316" i="67"/>
  <c r="AM316" i="67" s="1"/>
  <c r="AL317" i="67"/>
  <c r="AM317" i="67"/>
  <c r="AL318" i="67"/>
  <c r="AM318" i="67"/>
  <c r="AL319" i="67"/>
  <c r="AM319" i="67"/>
  <c r="AL320" i="67"/>
  <c r="AM320" i="67" s="1"/>
  <c r="AL321" i="67"/>
  <c r="AM321" i="67"/>
  <c r="AL322" i="67"/>
  <c r="AM322" i="67" s="1"/>
  <c r="AL323" i="67"/>
  <c r="AM323" i="67"/>
  <c r="AL324" i="67"/>
  <c r="AM324" i="67"/>
  <c r="AL325" i="67"/>
  <c r="AM325" i="67"/>
  <c r="AL326" i="67"/>
  <c r="AM326" i="67" s="1"/>
  <c r="AL327" i="67"/>
  <c r="AM327" i="67"/>
  <c r="AL328" i="67"/>
  <c r="AM328" i="67" s="1"/>
  <c r="AL329" i="67"/>
  <c r="AM329" i="67"/>
  <c r="AL330" i="67"/>
  <c r="AM330" i="67"/>
  <c r="AL331" i="67"/>
  <c r="AM331" i="67"/>
  <c r="AL332" i="67"/>
  <c r="AM332" i="67" s="1"/>
  <c r="AL333" i="67"/>
  <c r="AM333" i="67"/>
  <c r="AL334" i="67"/>
  <c r="AM334" i="67" s="1"/>
  <c r="AL335" i="67"/>
  <c r="AM335" i="67"/>
  <c r="AL336" i="67"/>
  <c r="AM336" i="67"/>
  <c r="AL337" i="67"/>
  <c r="AM337" i="67"/>
  <c r="AL338" i="67"/>
  <c r="AM338" i="67" s="1"/>
  <c r="AL339" i="67"/>
  <c r="AM339" i="67"/>
  <c r="AL340" i="67"/>
  <c r="AM340" i="67" s="1"/>
  <c r="AL341" i="67"/>
  <c r="AM341" i="67"/>
  <c r="AL342" i="67"/>
  <c r="AM342" i="67"/>
  <c r="AL343" i="67"/>
  <c r="AM343" i="67"/>
  <c r="AL344" i="67"/>
  <c r="AM344" i="67" s="1"/>
  <c r="AL345" i="67"/>
  <c r="AM345" i="67"/>
  <c r="AL346" i="67"/>
  <c r="AM346" i="67" s="1"/>
  <c r="AL347" i="67"/>
  <c r="AM347" i="67"/>
  <c r="AL348" i="67"/>
  <c r="AM348" i="67"/>
  <c r="AL349" i="67"/>
  <c r="AM349" i="67"/>
  <c r="AL350" i="67"/>
  <c r="AM350" i="67" s="1"/>
  <c r="AL351" i="67"/>
  <c r="AM351" i="67"/>
  <c r="AL352" i="67"/>
  <c r="AM352" i="67" s="1"/>
  <c r="AL353" i="67"/>
  <c r="AM353" i="67"/>
  <c r="AL354" i="67"/>
  <c r="AM354" i="67"/>
  <c r="AL355" i="67"/>
  <c r="AM355" i="67"/>
  <c r="AL356" i="67"/>
  <c r="AM356" i="67" s="1"/>
  <c r="AL357" i="67"/>
  <c r="AM357" i="67"/>
  <c r="AL358" i="67"/>
  <c r="AM358" i="67" s="1"/>
  <c r="AL359" i="67"/>
  <c r="AM359" i="67"/>
  <c r="AL360" i="67"/>
  <c r="AM360" i="67"/>
  <c r="AL361" i="67"/>
  <c r="AM361" i="67"/>
  <c r="AL362" i="67"/>
  <c r="AM362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/>
  <c r="AD184" i="67"/>
  <c r="AE184" i="67"/>
  <c r="AD185" i="67"/>
  <c r="AE185" i="67"/>
  <c r="AD186" i="67"/>
  <c r="AE186" i="67" s="1"/>
  <c r="AD187" i="67"/>
  <c r="AE187" i="67"/>
  <c r="AD188" i="67"/>
  <c r="AE188" i="67" s="1"/>
  <c r="AD189" i="67"/>
  <c r="AE189" i="67"/>
  <c r="AD190" i="67"/>
  <c r="AE190" i="67"/>
  <c r="AD191" i="67"/>
  <c r="AE191" i="67"/>
  <c r="AD192" i="67"/>
  <c r="AE192" i="67" s="1"/>
  <c r="AD193" i="67"/>
  <c r="AE193" i="67"/>
  <c r="AD194" i="67"/>
  <c r="AE194" i="67" s="1"/>
  <c r="AD195" i="67"/>
  <c r="AE195" i="67"/>
  <c r="AD196" i="67"/>
  <c r="AE196" i="67"/>
  <c r="AD197" i="67"/>
  <c r="AE197" i="67"/>
  <c r="AD198" i="67"/>
  <c r="AE198" i="67" s="1"/>
  <c r="AD199" i="67"/>
  <c r="AE199" i="67"/>
  <c r="AD200" i="67"/>
  <c r="AE200" i="67" s="1"/>
  <c r="AD201" i="67"/>
  <c r="AE201" i="67"/>
  <c r="AD202" i="67"/>
  <c r="AE202" i="67"/>
  <c r="AD203" i="67"/>
  <c r="AE203" i="67"/>
  <c r="AD204" i="67"/>
  <c r="AE204" i="67" s="1"/>
  <c r="AD205" i="67"/>
  <c r="AE205" i="67"/>
  <c r="AD206" i="67"/>
  <c r="AE206" i="67" s="1"/>
  <c r="AD207" i="67"/>
  <c r="AE207" i="67"/>
  <c r="AD208" i="67"/>
  <c r="AE208" i="67"/>
  <c r="AD209" i="67"/>
  <c r="AE209" i="67"/>
  <c r="AD210" i="67"/>
  <c r="AE210" i="67" s="1"/>
  <c r="AD211" i="67"/>
  <c r="AE211" i="67" s="1"/>
  <c r="AD212" i="67"/>
  <c r="AE212" i="67"/>
  <c r="AD213" i="67"/>
  <c r="AE213" i="67"/>
  <c r="AD214" i="67"/>
  <c r="AE214" i="67"/>
  <c r="AD215" i="67"/>
  <c r="AE215" i="67" s="1"/>
  <c r="AD216" i="67"/>
  <c r="AE216" i="67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/>
  <c r="T184" i="67"/>
  <c r="U184" i="67"/>
  <c r="T185" i="67"/>
  <c r="U185" i="67"/>
  <c r="T186" i="67"/>
  <c r="U186" i="67" s="1"/>
  <c r="T187" i="67"/>
  <c r="U187" i="67"/>
  <c r="T188" i="67"/>
  <c r="U188" i="67" s="1"/>
  <c r="T189" i="67"/>
  <c r="U189" i="67"/>
  <c r="T190" i="67"/>
  <c r="U190" i="67"/>
  <c r="T191" i="67"/>
  <c r="U191" i="67"/>
  <c r="T192" i="67"/>
  <c r="U192" i="67" s="1"/>
  <c r="T193" i="67"/>
  <c r="U193" i="67"/>
  <c r="T194" i="67"/>
  <c r="U194" i="67" s="1"/>
  <c r="T195" i="67"/>
  <c r="U195" i="67"/>
  <c r="T196" i="67"/>
  <c r="U196" i="67"/>
  <c r="T197" i="67"/>
  <c r="U197" i="67"/>
  <c r="T198" i="67"/>
  <c r="U198" i="67" s="1"/>
  <c r="T199" i="67"/>
  <c r="U199" i="67"/>
  <c r="T200" i="67"/>
  <c r="U200" i="67" s="1"/>
  <c r="T201" i="67"/>
  <c r="U201" i="67"/>
  <c r="T202" i="67"/>
  <c r="U202" i="67"/>
  <c r="T203" i="67"/>
  <c r="U203" i="67"/>
  <c r="T204" i="67"/>
  <c r="U204" i="67" s="1"/>
  <c r="T205" i="67"/>
  <c r="U205" i="67"/>
  <c r="T206" i="67"/>
  <c r="U206" i="67" s="1"/>
  <c r="T207" i="67"/>
  <c r="U207" i="67"/>
  <c r="T208" i="67"/>
  <c r="U208" i="67"/>
  <c r="T209" i="67"/>
  <c r="U209" i="67"/>
  <c r="T210" i="67"/>
  <c r="U210" i="67" s="1"/>
  <c r="T211" i="67"/>
  <c r="U211" i="67"/>
  <c r="T212" i="67"/>
  <c r="U212" i="67" s="1"/>
  <c r="T213" i="67"/>
  <c r="U213" i="67"/>
  <c r="T214" i="67"/>
  <c r="U214" i="67"/>
  <c r="T215" i="67"/>
  <c r="U215" i="67"/>
  <c r="T216" i="67"/>
  <c r="U216" i="67" s="1"/>
  <c r="T217" i="67"/>
  <c r="U217" i="67"/>
  <c r="T218" i="67"/>
  <c r="U218" i="67" s="1"/>
  <c r="T219" i="67"/>
  <c r="U219" i="67"/>
  <c r="T220" i="67"/>
  <c r="U220" i="67"/>
  <c r="T221" i="67"/>
  <c r="U221" i="67"/>
  <c r="T222" i="67"/>
  <c r="U222" i="67" s="1"/>
  <c r="T223" i="67"/>
  <c r="U223" i="67"/>
  <c r="T224" i="67"/>
  <c r="U224" i="67" s="1"/>
  <c r="T225" i="67"/>
  <c r="U225" i="67"/>
  <c r="T226" i="67"/>
  <c r="U226" i="67"/>
  <c r="T227" i="67"/>
  <c r="U227" i="67"/>
  <c r="T228" i="67"/>
  <c r="U228" i="67" s="1"/>
  <c r="T229" i="67"/>
  <c r="U229" i="67"/>
  <c r="T230" i="67"/>
  <c r="U230" i="67" s="1"/>
  <c r="T231" i="67"/>
  <c r="U231" i="67"/>
  <c r="T232" i="67"/>
  <c r="U232" i="67"/>
  <c r="T233" i="67"/>
  <c r="U233" i="67"/>
  <c r="T234" i="67"/>
  <c r="U234" i="67" s="1"/>
  <c r="T235" i="67"/>
  <c r="U235" i="67"/>
  <c r="T236" i="67"/>
  <c r="U236" i="67" s="1"/>
  <c r="T237" i="67"/>
  <c r="U237" i="67"/>
  <c r="T238" i="67"/>
  <c r="U238" i="67"/>
  <c r="T239" i="67"/>
  <c r="U239" i="67"/>
  <c r="T240" i="67"/>
  <c r="U240" i="67" s="1"/>
  <c r="T241" i="67"/>
  <c r="U241" i="67"/>
  <c r="T242" i="67"/>
  <c r="U242" i="67" s="1"/>
  <c r="T243" i="67"/>
  <c r="U243" i="67"/>
  <c r="T244" i="67"/>
  <c r="U244" i="67"/>
  <c r="T245" i="67"/>
  <c r="U245" i="67"/>
  <c r="T246" i="67"/>
  <c r="U246" i="67" s="1"/>
  <c r="T247" i="67"/>
  <c r="U247" i="67"/>
  <c r="T248" i="67"/>
  <c r="U248" i="67" s="1"/>
  <c r="T249" i="67"/>
  <c r="U249" i="67"/>
  <c r="T250" i="67"/>
  <c r="U250" i="67"/>
  <c r="T251" i="67"/>
  <c r="U251" i="67"/>
  <c r="T252" i="67"/>
  <c r="U252" i="67" s="1"/>
  <c r="T253" i="67"/>
  <c r="U253" i="67"/>
  <c r="T254" i="67"/>
  <c r="U254" i="67" s="1"/>
  <c r="T255" i="67"/>
  <c r="U255" i="67"/>
  <c r="T256" i="67"/>
  <c r="U256" i="67"/>
  <c r="T257" i="67"/>
  <c r="U257" i="67"/>
  <c r="T258" i="67"/>
  <c r="U258" i="67" s="1"/>
  <c r="T259" i="67"/>
  <c r="U259" i="67"/>
  <c r="T260" i="67"/>
  <c r="U260" i="67" s="1"/>
  <c r="T261" i="67"/>
  <c r="U261" i="67"/>
  <c r="T262" i="67"/>
  <c r="U262" i="67"/>
  <c r="T263" i="67"/>
  <c r="U263" i="67"/>
  <c r="T264" i="67"/>
  <c r="U264" i="67" s="1"/>
  <c r="T265" i="67"/>
  <c r="U265" i="67"/>
  <c r="T266" i="67"/>
  <c r="U266" i="67" s="1"/>
  <c r="T267" i="67"/>
  <c r="U267" i="67"/>
  <c r="T268" i="67"/>
  <c r="U268" i="67"/>
  <c r="T269" i="67"/>
  <c r="U269" i="67"/>
  <c r="T270" i="67"/>
  <c r="U270" i="67" s="1"/>
  <c r="T271" i="67"/>
  <c r="U271" i="67"/>
  <c r="T272" i="67"/>
  <c r="U272" i="67" s="1"/>
  <c r="T273" i="67"/>
  <c r="U273" i="67"/>
  <c r="T274" i="67"/>
  <c r="U274" i="67"/>
  <c r="T275" i="67"/>
  <c r="U275" i="67"/>
  <c r="T276" i="67"/>
  <c r="U276" i="67" s="1"/>
  <c r="T277" i="67"/>
  <c r="U277" i="67"/>
  <c r="T278" i="67"/>
  <c r="U278" i="67" s="1"/>
  <c r="T279" i="67"/>
  <c r="U279" i="67"/>
  <c r="T280" i="67"/>
  <c r="U280" i="67"/>
  <c r="T281" i="67"/>
  <c r="U281" i="67"/>
  <c r="T282" i="67"/>
  <c r="U282" i="67" s="1"/>
  <c r="T283" i="67"/>
  <c r="U283" i="67"/>
  <c r="T284" i="67"/>
  <c r="U284" i="67" s="1"/>
  <c r="T285" i="67"/>
  <c r="U285" i="67"/>
  <c r="T286" i="67"/>
  <c r="U286" i="67"/>
  <c r="T287" i="67"/>
  <c r="U287" i="67"/>
  <c r="T288" i="67"/>
  <c r="U288" i="67" s="1"/>
  <c r="T289" i="67"/>
  <c r="U289" i="67"/>
  <c r="T290" i="67"/>
  <c r="U290" i="67" s="1"/>
  <c r="T291" i="67"/>
  <c r="U291" i="67"/>
  <c r="T292" i="67"/>
  <c r="U292" i="67"/>
  <c r="T293" i="67"/>
  <c r="U293" i="67"/>
  <c r="T294" i="67"/>
  <c r="U294" i="67" s="1"/>
  <c r="T295" i="67"/>
  <c r="U295" i="67"/>
  <c r="T296" i="67"/>
  <c r="U296" i="67" s="1"/>
  <c r="T297" i="67"/>
  <c r="U297" i="67"/>
  <c r="T298" i="67"/>
  <c r="U298" i="67"/>
  <c r="T299" i="67"/>
  <c r="U299" i="67"/>
  <c r="T300" i="67"/>
  <c r="U300" i="67" s="1"/>
  <c r="T301" i="67"/>
  <c r="U301" i="67"/>
  <c r="T302" i="67"/>
  <c r="U302" i="67" s="1"/>
  <c r="T303" i="67"/>
  <c r="U303" i="67"/>
  <c r="T304" i="67"/>
  <c r="U304" i="67"/>
  <c r="T305" i="67"/>
  <c r="U305" i="67"/>
  <c r="T306" i="67"/>
  <c r="U306" i="67" s="1"/>
  <c r="T307" i="67"/>
  <c r="U307" i="67"/>
  <c r="T308" i="67"/>
  <c r="U308" i="67" s="1"/>
  <c r="T309" i="67"/>
  <c r="U309" i="67"/>
  <c r="T310" i="67"/>
  <c r="U310" i="67"/>
  <c r="T311" i="67"/>
  <c r="U311" i="67"/>
  <c r="T312" i="67"/>
  <c r="U312" i="67" s="1"/>
  <c r="T313" i="67"/>
  <c r="U313" i="67"/>
  <c r="T314" i="67"/>
  <c r="U314" i="67" s="1"/>
  <c r="T315" i="67"/>
  <c r="U315" i="67"/>
  <c r="T316" i="67"/>
  <c r="U316" i="67"/>
  <c r="T317" i="67"/>
  <c r="U317" i="67"/>
  <c r="T318" i="67"/>
  <c r="U318" i="67" s="1"/>
  <c r="T319" i="67"/>
  <c r="U319" i="67"/>
  <c r="T320" i="67"/>
  <c r="U320" i="67" s="1"/>
  <c r="T321" i="67"/>
  <c r="U321" i="67"/>
  <c r="T322" i="67"/>
  <c r="U322" i="67"/>
  <c r="T323" i="67"/>
  <c r="U323" i="67"/>
  <c r="T324" i="67"/>
  <c r="U324" i="67" s="1"/>
  <c r="T325" i="67"/>
  <c r="U325" i="67"/>
  <c r="T326" i="67"/>
  <c r="U326" i="67" s="1"/>
  <c r="T327" i="67"/>
  <c r="U327" i="67"/>
  <c r="T328" i="67"/>
  <c r="U328" i="67"/>
  <c r="T329" i="67"/>
  <c r="U329" i="67"/>
  <c r="T330" i="67"/>
  <c r="U330" i="67" s="1"/>
  <c r="T331" i="67"/>
  <c r="U331" i="67"/>
  <c r="T332" i="67"/>
  <c r="U332" i="67" s="1"/>
  <c r="T333" i="67"/>
  <c r="U333" i="67"/>
  <c r="T334" i="67"/>
  <c r="U334" i="67"/>
  <c r="T335" i="67"/>
  <c r="U335" i="67"/>
  <c r="T336" i="67"/>
  <c r="U336" i="67" s="1"/>
  <c r="T337" i="67"/>
  <c r="U337" i="67"/>
  <c r="T338" i="67"/>
  <c r="U338" i="67" s="1"/>
  <c r="T339" i="67"/>
  <c r="U339" i="67"/>
  <c r="T340" i="67"/>
  <c r="U340" i="67"/>
  <c r="T341" i="67"/>
  <c r="U341" i="67"/>
  <c r="T342" i="67"/>
  <c r="U342" i="67" s="1"/>
  <c r="T343" i="67"/>
  <c r="U343" i="67"/>
  <c r="T344" i="67"/>
  <c r="U344" i="67" s="1"/>
  <c r="T345" i="67"/>
  <c r="U345" i="67"/>
  <c r="T346" i="67"/>
  <c r="U346" i="67"/>
  <c r="T347" i="67"/>
  <c r="U347" i="67"/>
  <c r="T348" i="67"/>
  <c r="U348" i="67" s="1"/>
  <c r="T349" i="67"/>
  <c r="U349" i="67"/>
  <c r="T350" i="67"/>
  <c r="U350" i="67" s="1"/>
  <c r="T351" i="67"/>
  <c r="U351" i="67"/>
  <c r="T352" i="67"/>
  <c r="U352" i="67"/>
  <c r="T353" i="67"/>
  <c r="U353" i="67"/>
  <c r="T354" i="67"/>
  <c r="U354" i="67" s="1"/>
  <c r="T355" i="67"/>
  <c r="U355" i="67"/>
  <c r="T356" i="67"/>
  <c r="U356" i="67" s="1"/>
  <c r="T357" i="67"/>
  <c r="U357" i="67"/>
  <c r="T358" i="67"/>
  <c r="U358" i="67"/>
  <c r="T359" i="67"/>
  <c r="U359" i="67"/>
  <c r="T360" i="67"/>
  <c r="U360" i="67" s="1"/>
  <c r="T361" i="67"/>
  <c r="U361" i="67"/>
  <c r="T362" i="67"/>
  <c r="U36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/>
  <c r="L116" i="67"/>
  <c r="M116" i="67" s="1"/>
  <c r="L117" i="67"/>
  <c r="M117" i="67"/>
  <c r="L118" i="67"/>
  <c r="M118" i="67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/>
  <c r="L206" i="67"/>
  <c r="M206" i="67"/>
  <c r="L207" i="67"/>
  <c r="M207" i="67" s="1"/>
  <c r="L208" i="67"/>
  <c r="M208" i="67"/>
  <c r="L209" i="67"/>
  <c r="M209" i="67"/>
  <c r="L210" i="67"/>
  <c r="M210" i="67" s="1"/>
  <c r="L211" i="67"/>
  <c r="M211" i="67"/>
  <c r="L212" i="67"/>
  <c r="M212" i="67"/>
  <c r="L213" i="67"/>
  <c r="M213" i="67" s="1"/>
  <c r="L214" i="67"/>
  <c r="M214" i="67"/>
  <c r="L215" i="67"/>
  <c r="M215" i="67"/>
  <c r="L216" i="67"/>
  <c r="M216" i="67" s="1"/>
  <c r="L217" i="67"/>
  <c r="M217" i="67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FG11" i="67"/>
  <c r="FH11" i="67" s="1"/>
  <c r="FH9" i="67" s="1"/>
  <c r="EY11" i="67"/>
  <c r="EZ11" i="67" s="1"/>
  <c r="EZ9" i="67" s="1"/>
  <c r="EP11" i="67"/>
  <c r="EQ11" i="67" s="1"/>
  <c r="EQ9" i="67" s="1"/>
  <c r="EH11" i="67"/>
  <c r="EI11" i="67" s="1"/>
  <c r="EI9" i="67" s="1"/>
  <c r="DX11" i="67"/>
  <c r="DY11" i="67" s="1"/>
  <c r="DY9" i="67" s="1"/>
  <c r="DP11" i="67"/>
  <c r="DQ11" i="67" s="1"/>
  <c r="DQ9" i="67" s="1"/>
  <c r="DF11" i="67"/>
  <c r="DG11" i="67" s="1"/>
  <c r="DG9" i="67" s="1"/>
  <c r="CX11" i="67"/>
  <c r="CY11" i="67" s="1"/>
  <c r="CY9" i="67" s="1"/>
  <c r="CN11" i="67"/>
  <c r="CO11" i="67" s="1"/>
  <c r="CO9" i="67" s="1"/>
  <c r="CF11" i="67"/>
  <c r="CG11" i="67" s="1"/>
  <c r="CG9" i="67" s="1"/>
  <c r="BV11" i="67"/>
  <c r="BW11" i="67" s="1"/>
  <c r="BW9" i="67" s="1"/>
  <c r="BN11" i="67"/>
  <c r="BO11" i="67" s="1"/>
  <c r="BO9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L7" i="67"/>
  <c r="AD7" i="67"/>
  <c r="T7" i="67"/>
  <c r="FG6" i="67"/>
  <c r="EY6" i="67"/>
  <c r="EP6" i="67"/>
  <c r="EH6" i="67"/>
  <c r="EG6" i="67" s="1"/>
  <c r="DX6" i="67"/>
  <c r="DP6" i="67"/>
  <c r="DF6" i="67"/>
  <c r="CX6" i="67"/>
  <c r="CW6" i="67" s="1"/>
  <c r="CN6" i="67"/>
  <c r="CF6" i="67"/>
  <c r="BV6" i="67"/>
  <c r="BN6" i="67"/>
  <c r="BM6" i="67"/>
  <c r="BD6" i="67"/>
  <c r="AV6" i="67"/>
  <c r="AL6" i="67"/>
  <c r="AD6" i="67"/>
  <c r="AC6" i="67" s="1"/>
  <c r="T6" i="67"/>
  <c r="FD4" i="67"/>
  <c r="FF4" i="67" s="1"/>
  <c r="EV4" i="67"/>
  <c r="EX4" i="67" s="1"/>
  <c r="EM4" i="67"/>
  <c r="EO4" i="67" s="1"/>
  <c r="EE4" i="67"/>
  <c r="EG4" i="67" s="1"/>
  <c r="DU4" i="67"/>
  <c r="DW4" i="67" s="1"/>
  <c r="DM4" i="67"/>
  <c r="DO4" i="67" s="1"/>
  <c r="DC4" i="67"/>
  <c r="DE4" i="67" s="1"/>
  <c r="CU4" i="67"/>
  <c r="CW4" i="67" s="1"/>
  <c r="CK4" i="67"/>
  <c r="CM4" i="67" s="1"/>
  <c r="CC4" i="67"/>
  <c r="CE4" i="67" s="1"/>
  <c r="BK4" i="67"/>
  <c r="BM4" i="67" s="1"/>
  <c r="AS4" i="67"/>
  <c r="AU4" i="67" s="1"/>
  <c r="AA4" i="67"/>
  <c r="AC4" i="67" s="1"/>
  <c r="I4" i="67"/>
  <c r="K4" i="67" s="1"/>
  <c r="FD3" i="67"/>
  <c r="EV3" i="67"/>
  <c r="EX3" i="67" s="1"/>
  <c r="EM3" i="67"/>
  <c r="DC3" i="67"/>
  <c r="CU3" i="67"/>
  <c r="CW3" i="67" s="1"/>
  <c r="CK3" i="67"/>
  <c r="CC3" i="67"/>
  <c r="CE3" i="67" s="1"/>
  <c r="BS3" i="67"/>
  <c r="BK3" i="67"/>
  <c r="BM3" i="67" s="1"/>
  <c r="AS3" i="67"/>
  <c r="AU3" i="67" s="1"/>
  <c r="U5" i="69" l="1"/>
  <c r="U3" i="69"/>
  <c r="U7" i="69"/>
  <c r="M7" i="69"/>
  <c r="M3" i="69"/>
  <c r="L4" i="69" s="1"/>
  <c r="M5" i="69"/>
  <c r="EY4" i="69"/>
  <c r="EY2" i="69" s="1"/>
  <c r="EV9" i="69" s="1"/>
  <c r="O4" i="69"/>
  <c r="CW3" i="69"/>
  <c r="CU6" i="69"/>
  <c r="A21" i="69" s="1"/>
  <c r="Y4" i="69"/>
  <c r="AC3" i="69"/>
  <c r="AA6" i="69"/>
  <c r="A13" i="69" s="1"/>
  <c r="BO3" i="69"/>
  <c r="BO7" i="69"/>
  <c r="BO5" i="69"/>
  <c r="DE6" i="69"/>
  <c r="DF9" i="69" s="1"/>
  <c r="B22" i="69" s="1"/>
  <c r="DP4" i="69"/>
  <c r="DP2" i="69" s="1"/>
  <c r="DM9" i="69" s="1"/>
  <c r="E23" i="69" s="1"/>
  <c r="AK6" i="69"/>
  <c r="AG2" i="69" s="1"/>
  <c r="AL9" i="69"/>
  <c r="B14" i="69" s="1"/>
  <c r="G4" i="69"/>
  <c r="DX4" i="69"/>
  <c r="DX2" i="69" s="1"/>
  <c r="AM5" i="69"/>
  <c r="AM7" i="69"/>
  <c r="AM3" i="69"/>
  <c r="CF4" i="69"/>
  <c r="CF2" i="69" s="1"/>
  <c r="DC6" i="69"/>
  <c r="A22" i="69" s="1"/>
  <c r="DE3" i="69"/>
  <c r="CN2" i="69"/>
  <c r="D20" i="69" s="1"/>
  <c r="C20" i="69"/>
  <c r="FH3" i="69"/>
  <c r="FH7" i="69"/>
  <c r="FH5" i="69"/>
  <c r="C18" i="69"/>
  <c r="BV2" i="69"/>
  <c r="D18" i="69" s="1"/>
  <c r="FD6" i="69"/>
  <c r="FF3" i="69"/>
  <c r="DG7" i="69"/>
  <c r="DG5" i="69"/>
  <c r="DG3" i="69"/>
  <c r="AS6" i="69"/>
  <c r="A15" i="69" s="1"/>
  <c r="AG4" i="69"/>
  <c r="BE3" i="69"/>
  <c r="BE7" i="69"/>
  <c r="BE5" i="69"/>
  <c r="AI6" i="69"/>
  <c r="A14" i="69" s="1"/>
  <c r="BM3" i="69"/>
  <c r="BK6" i="69"/>
  <c r="A17" i="69" s="1"/>
  <c r="AE5" i="69"/>
  <c r="AE3" i="69"/>
  <c r="AD4" i="69" s="1"/>
  <c r="AE7" i="69"/>
  <c r="BA6" i="69"/>
  <c r="A16" i="69" s="1"/>
  <c r="BC3" i="69"/>
  <c r="AY4" i="69" s="1"/>
  <c r="CY3" i="69"/>
  <c r="CY5" i="69"/>
  <c r="CY7" i="69"/>
  <c r="AW5" i="69"/>
  <c r="AW3" i="69"/>
  <c r="AW7" i="69"/>
  <c r="Q6" i="69"/>
  <c r="A12" i="69" s="1"/>
  <c r="K4" i="68"/>
  <c r="G4" i="68" s="1"/>
  <c r="L7" i="67"/>
  <c r="AY2" i="68"/>
  <c r="BD9" i="68"/>
  <c r="B16" i="68" s="1"/>
  <c r="S7" i="67"/>
  <c r="DM3" i="67"/>
  <c r="DO3" i="67" s="1"/>
  <c r="I3" i="67"/>
  <c r="K3" i="67" s="1"/>
  <c r="DU3" i="67"/>
  <c r="BS4" i="67"/>
  <c r="BU4" i="67" s="1"/>
  <c r="AC7" i="67"/>
  <c r="AD9" i="67" s="1"/>
  <c r="B13" i="67" s="1"/>
  <c r="S6" i="67"/>
  <c r="AK7" i="67"/>
  <c r="EE3" i="67"/>
  <c r="EG3" i="67" s="1"/>
  <c r="AV7" i="67"/>
  <c r="AU7" i="67" s="1"/>
  <c r="AI3" i="67"/>
  <c r="AI4" i="67"/>
  <c r="AK4" i="67" s="1"/>
  <c r="O2" i="68"/>
  <c r="EY4" i="68"/>
  <c r="EY2" i="68" s="1"/>
  <c r="EV9" i="68" s="1"/>
  <c r="AW5" i="68"/>
  <c r="Y2" i="68"/>
  <c r="BE7" i="68"/>
  <c r="BE3" i="68"/>
  <c r="BD4" i="68" s="1"/>
  <c r="BE5" i="68"/>
  <c r="AY4" i="68"/>
  <c r="AW3" i="68"/>
  <c r="AQ2" i="68"/>
  <c r="AM7" i="68"/>
  <c r="AM5" i="68"/>
  <c r="AM3" i="68"/>
  <c r="AG4" i="68"/>
  <c r="AE7" i="68"/>
  <c r="AE5" i="68"/>
  <c r="AE3" i="68"/>
  <c r="AD4" i="68" s="1"/>
  <c r="U7" i="68"/>
  <c r="U3" i="68"/>
  <c r="U5" i="68"/>
  <c r="M7" i="68"/>
  <c r="M3" i="68"/>
  <c r="M5" i="68"/>
  <c r="EP4" i="68"/>
  <c r="EP2" i="68" s="1"/>
  <c r="FG4" i="68"/>
  <c r="FG2" i="68" s="1"/>
  <c r="DX4" i="68"/>
  <c r="DX2" i="68" s="1"/>
  <c r="A22" i="68"/>
  <c r="DF4" i="68"/>
  <c r="A18" i="68"/>
  <c r="BV4" i="68"/>
  <c r="A14" i="68"/>
  <c r="AL4" i="68"/>
  <c r="A20" i="68"/>
  <c r="CN4" i="68"/>
  <c r="A16" i="68"/>
  <c r="A12" i="68"/>
  <c r="T4" i="68"/>
  <c r="CF4" i="68"/>
  <c r="CF2" i="68" s="1"/>
  <c r="BN4" i="68"/>
  <c r="AV4" i="68"/>
  <c r="CX4" i="68"/>
  <c r="BA3" i="67"/>
  <c r="BA4" i="67"/>
  <c r="BC4" i="67" s="1"/>
  <c r="BE9" i="67"/>
  <c r="BE3" i="67" s="1"/>
  <c r="AW9" i="67"/>
  <c r="AW7" i="67" s="1"/>
  <c r="AM9" i="67"/>
  <c r="AM7" i="67" s="1"/>
  <c r="AE9" i="67"/>
  <c r="AE5" i="67" s="1"/>
  <c r="AA3" i="67"/>
  <c r="AC3" i="67" s="1"/>
  <c r="Q3" i="67"/>
  <c r="S3" i="67" s="1"/>
  <c r="Q4" i="67"/>
  <c r="S4" i="67" s="1"/>
  <c r="U9" i="67"/>
  <c r="U3" i="67" s="1"/>
  <c r="L6" i="67"/>
  <c r="K6" i="67" s="1"/>
  <c r="G2" i="67" s="1"/>
  <c r="K7" i="67"/>
  <c r="M9" i="67"/>
  <c r="M7" i="67" s="1"/>
  <c r="AE7" i="67"/>
  <c r="AE3" i="67"/>
  <c r="BO7" i="67"/>
  <c r="BO5" i="67"/>
  <c r="BO3" i="67"/>
  <c r="CG7" i="67"/>
  <c r="CG5" i="67"/>
  <c r="CG3" i="67"/>
  <c r="CY7" i="67"/>
  <c r="CY5" i="67"/>
  <c r="CY3" i="67"/>
  <c r="DQ7" i="67"/>
  <c r="DQ5" i="67"/>
  <c r="DQ3" i="67"/>
  <c r="EI7" i="67"/>
  <c r="EI5" i="67"/>
  <c r="EI3" i="67"/>
  <c r="EZ7" i="67"/>
  <c r="EZ5" i="67"/>
  <c r="EZ3" i="67"/>
  <c r="U7" i="67"/>
  <c r="U5" i="67"/>
  <c r="AM3" i="67"/>
  <c r="BE7" i="67"/>
  <c r="BE5" i="67"/>
  <c r="BW3" i="67"/>
  <c r="BW7" i="67"/>
  <c r="BW5" i="67"/>
  <c r="CO7" i="67"/>
  <c r="CO3" i="67"/>
  <c r="CO5" i="67"/>
  <c r="DG7" i="67"/>
  <c r="DG3" i="67"/>
  <c r="DG5" i="67"/>
  <c r="DY7" i="67"/>
  <c r="DY5" i="67"/>
  <c r="DY3" i="67"/>
  <c r="EQ3" i="67"/>
  <c r="EQ7" i="67"/>
  <c r="EQ5" i="67"/>
  <c r="FH7" i="67"/>
  <c r="FH5" i="67"/>
  <c r="FH3" i="67"/>
  <c r="O2" i="67"/>
  <c r="AU6" i="67"/>
  <c r="AQ2" i="67" s="1"/>
  <c r="BN9" i="67"/>
  <c r="B17" i="67" s="1"/>
  <c r="CE6" i="67"/>
  <c r="CF9" i="67" s="1"/>
  <c r="B19" i="67" s="1"/>
  <c r="CX9" i="67"/>
  <c r="B21" i="67" s="1"/>
  <c r="DO6" i="67"/>
  <c r="DP9" i="67" s="1"/>
  <c r="EH9" i="67"/>
  <c r="EX6" i="67"/>
  <c r="EY9" i="67" s="1"/>
  <c r="I6" i="67"/>
  <c r="AK3" i="67"/>
  <c r="AI6" i="67" s="1"/>
  <c r="AS6" i="67"/>
  <c r="BC3" i="67"/>
  <c r="BA6" i="67" s="1"/>
  <c r="BK6" i="67"/>
  <c r="A17" i="67" s="1"/>
  <c r="BU3" i="67"/>
  <c r="CC6" i="67"/>
  <c r="A19" i="67" s="1"/>
  <c r="CM3" i="67"/>
  <c r="CK6" i="67" s="1"/>
  <c r="CU6" i="67"/>
  <c r="A21" i="67" s="1"/>
  <c r="DE3" i="67"/>
  <c r="DC6" i="67" s="1"/>
  <c r="DM6" i="67"/>
  <c r="DW3" i="67"/>
  <c r="DU6" i="67" s="1"/>
  <c r="EE6" i="67"/>
  <c r="EH4" i="67" s="1"/>
  <c r="EH2" i="67" s="1"/>
  <c r="EE9" i="67" s="1"/>
  <c r="E25" i="67" s="1"/>
  <c r="EO3" i="67"/>
  <c r="EM6" i="67" s="1"/>
  <c r="EV6" i="67"/>
  <c r="FF3" i="67"/>
  <c r="FD6" i="67" s="1"/>
  <c r="G4" i="67"/>
  <c r="AQ4" i="67"/>
  <c r="AY4" i="67"/>
  <c r="T9" i="67"/>
  <c r="B12" i="67" s="1"/>
  <c r="AK6" i="67"/>
  <c r="AG2" i="67" s="1"/>
  <c r="BC6" i="67"/>
  <c r="AY2" i="67" s="1"/>
  <c r="BU6" i="67"/>
  <c r="BV9" i="67" s="1"/>
  <c r="B18" i="67" s="1"/>
  <c r="CM6" i="67"/>
  <c r="CN9" i="67"/>
  <c r="B20" i="67" s="1"/>
  <c r="DE6" i="67"/>
  <c r="DF9" i="67" s="1"/>
  <c r="B22" i="67" s="1"/>
  <c r="DW6" i="67"/>
  <c r="DX9" i="67" s="1"/>
  <c r="EO6" i="67"/>
  <c r="EP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 s="1"/>
  <c r="BD185" i="66"/>
  <c r="BE185" i="66" s="1"/>
  <c r="BD186" i="66"/>
  <c r="BE186" i="66" s="1"/>
  <c r="BD187" i="66"/>
  <c r="BE187" i="66" s="1"/>
  <c r="BD188" i="66"/>
  <c r="BE188" i="66"/>
  <c r="BD189" i="66"/>
  <c r="BE189" i="66"/>
  <c r="BD190" i="66"/>
  <c r="BE190" i="66" s="1"/>
  <c r="BD191" i="66"/>
  <c r="BE191" i="66" s="1"/>
  <c r="BD192" i="66"/>
  <c r="BE192" i="66" s="1"/>
  <c r="BD193" i="66"/>
  <c r="BE193" i="66" s="1"/>
  <c r="BD194" i="66"/>
  <c r="BE194" i="66"/>
  <c r="BD195" i="66"/>
  <c r="BE195" i="66"/>
  <c r="BD196" i="66"/>
  <c r="BE196" i="66" s="1"/>
  <c r="BD197" i="66"/>
  <c r="BE197" i="66" s="1"/>
  <c r="BD198" i="66"/>
  <c r="BE198" i="66" s="1"/>
  <c r="BD199" i="66"/>
  <c r="BE199" i="66"/>
  <c r="BD200" i="66"/>
  <c r="BE200" i="66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 s="1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 s="1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 s="1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 s="1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 s="1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 s="1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 s="1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 s="1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 s="1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 s="1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 s="1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 s="1"/>
  <c r="AV251" i="66"/>
  <c r="AW251" i="66"/>
  <c r="AV252" i="66"/>
  <c r="AW252" i="66"/>
  <c r="AV253" i="66"/>
  <c r="AW253" i="66"/>
  <c r="AV254" i="66"/>
  <c r="AW254" i="66"/>
  <c r="AV255" i="66"/>
  <c r="AW255" i="66"/>
  <c r="AV256" i="66"/>
  <c r="AW256" i="66" s="1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 s="1"/>
  <c r="AV263" i="66"/>
  <c r="AW263" i="66"/>
  <c r="AV264" i="66"/>
  <c r="AW264" i="66"/>
  <c r="AV265" i="66"/>
  <c r="AW265" i="66"/>
  <c r="AV266" i="66"/>
  <c r="AW266" i="66"/>
  <c r="AV267" i="66"/>
  <c r="AW267" i="66"/>
  <c r="AV268" i="66"/>
  <c r="AW268" i="66" s="1"/>
  <c r="AV269" i="66"/>
  <c r="AW269" i="66"/>
  <c r="AV270" i="66"/>
  <c r="AW270" i="66"/>
  <c r="AV271" i="66"/>
  <c r="AW271" i="66"/>
  <c r="AV272" i="66"/>
  <c r="AW272" i="66"/>
  <c r="AV273" i="66"/>
  <c r="AW273" i="66"/>
  <c r="AV274" i="66"/>
  <c r="AW274" i="66" s="1"/>
  <c r="AV275" i="66"/>
  <c r="AW275" i="66"/>
  <c r="AV276" i="66"/>
  <c r="AW276" i="66"/>
  <c r="AV277" i="66"/>
  <c r="AW277" i="66"/>
  <c r="AV278" i="66"/>
  <c r="AW278" i="66"/>
  <c r="AV279" i="66"/>
  <c r="AW279" i="66"/>
  <c r="AV280" i="66"/>
  <c r="AW280" i="66" s="1"/>
  <c r="AV281" i="66"/>
  <c r="AW281" i="66"/>
  <c r="AV282" i="66"/>
  <c r="AW282" i="66"/>
  <c r="AV283" i="66"/>
  <c r="AW283" i="66"/>
  <c r="AV284" i="66"/>
  <c r="AW284" i="66"/>
  <c r="AV285" i="66"/>
  <c r="AW285" i="66"/>
  <c r="AV286" i="66"/>
  <c r="AW286" i="66" s="1"/>
  <c r="AV287" i="66"/>
  <c r="AW287" i="66"/>
  <c r="AV288" i="66"/>
  <c r="AW288" i="66"/>
  <c r="AV289" i="66"/>
  <c r="AW289" i="66"/>
  <c r="AV290" i="66"/>
  <c r="AW290" i="66"/>
  <c r="AV291" i="66"/>
  <c r="AW291" i="66"/>
  <c r="AV292" i="66"/>
  <c r="AW292" i="66" s="1"/>
  <c r="AV293" i="66"/>
  <c r="AW293" i="66"/>
  <c r="AV294" i="66"/>
  <c r="AW294" i="66"/>
  <c r="AV295" i="66"/>
  <c r="AW295" i="66"/>
  <c r="AV296" i="66"/>
  <c r="AW296" i="66"/>
  <c r="AV297" i="66"/>
  <c r="AW297" i="66" s="1"/>
  <c r="AV298" i="66"/>
  <c r="AW298" i="66" s="1"/>
  <c r="AV299" i="66"/>
  <c r="AW299" i="66"/>
  <c r="AV300" i="66"/>
  <c r="AW300" i="66"/>
  <c r="AV301" i="66"/>
  <c r="AW301" i="66"/>
  <c r="AV302" i="66"/>
  <c r="AW302" i="66"/>
  <c r="AV303" i="66"/>
  <c r="AW303" i="66" s="1"/>
  <c r="AV304" i="66"/>
  <c r="AW304" i="66" s="1"/>
  <c r="AV305" i="66"/>
  <c r="AW305" i="66"/>
  <c r="AV306" i="66"/>
  <c r="AW306" i="66"/>
  <c r="AV307" i="66"/>
  <c r="AW307" i="66"/>
  <c r="AV308" i="66"/>
  <c r="AW308" i="66"/>
  <c r="AV309" i="66"/>
  <c r="AW309" i="66" s="1"/>
  <c r="AV310" i="66"/>
  <c r="AW310" i="66" s="1"/>
  <c r="AV311" i="66"/>
  <c r="AW311" i="66"/>
  <c r="AV312" i="66"/>
  <c r="AW312" i="66"/>
  <c r="AV313" i="66"/>
  <c r="AW313" i="66"/>
  <c r="AV314" i="66"/>
  <c r="AW314" i="66"/>
  <c r="AV315" i="66"/>
  <c r="AW315" i="66" s="1"/>
  <c r="AV316" i="66"/>
  <c r="AW316" i="66" s="1"/>
  <c r="AV317" i="66"/>
  <c r="AW317" i="66"/>
  <c r="AV318" i="66"/>
  <c r="AW318" i="66"/>
  <c r="AV319" i="66"/>
  <c r="AW319" i="66"/>
  <c r="AV320" i="66"/>
  <c r="AW320" i="66"/>
  <c r="AV321" i="66"/>
  <c r="AW321" i="66" s="1"/>
  <c r="AV322" i="66"/>
  <c r="AW322" i="66" s="1"/>
  <c r="AV323" i="66"/>
  <c r="AW323" i="66"/>
  <c r="AV324" i="66"/>
  <c r="AW324" i="66"/>
  <c r="AV325" i="66"/>
  <c r="AW325" i="66"/>
  <c r="AV326" i="66"/>
  <c r="AW326" i="66"/>
  <c r="AV327" i="66"/>
  <c r="AW327" i="66" s="1"/>
  <c r="AV328" i="66"/>
  <c r="AW328" i="66" s="1"/>
  <c r="AV329" i="66"/>
  <c r="AW329" i="66"/>
  <c r="AV330" i="66"/>
  <c r="AW330" i="66"/>
  <c r="AV331" i="66"/>
  <c r="AW331" i="66"/>
  <c r="AV332" i="66"/>
  <c r="AW332" i="66"/>
  <c r="AV333" i="66"/>
  <c r="AW333" i="66" s="1"/>
  <c r="AV334" i="66"/>
  <c r="AW334" i="66" s="1"/>
  <c r="AV335" i="66"/>
  <c r="AW335" i="66"/>
  <c r="AV336" i="66"/>
  <c r="AW336" i="66"/>
  <c r="AV337" i="66"/>
  <c r="AW337" i="66"/>
  <c r="AV338" i="66"/>
  <c r="AW338" i="66"/>
  <c r="AV339" i="66"/>
  <c r="AW339" i="66" s="1"/>
  <c r="AV340" i="66"/>
  <c r="AW340" i="66" s="1"/>
  <c r="AV341" i="66"/>
  <c r="AW341" i="66"/>
  <c r="AV342" i="66"/>
  <c r="AW342" i="66"/>
  <c r="AV343" i="66"/>
  <c r="AW343" i="66"/>
  <c r="AV344" i="66"/>
  <c r="AW344" i="66"/>
  <c r="AV345" i="66"/>
  <c r="AW345" i="66" s="1"/>
  <c r="AV346" i="66"/>
  <c r="AW346" i="66" s="1"/>
  <c r="AV347" i="66"/>
  <c r="AW347" i="66"/>
  <c r="AV348" i="66"/>
  <c r="AW348" i="66"/>
  <c r="AV349" i="66"/>
  <c r="AW349" i="66"/>
  <c r="AV350" i="66"/>
  <c r="AW350" i="66"/>
  <c r="AV351" i="66"/>
  <c r="AW351" i="66" s="1"/>
  <c r="AV352" i="66"/>
  <c r="AW352" i="66" s="1"/>
  <c r="AV353" i="66"/>
  <c r="AW353" i="66"/>
  <c r="AV354" i="66"/>
  <c r="AW354" i="66"/>
  <c r="AV355" i="66"/>
  <c r="AW355" i="66"/>
  <c r="AV356" i="66"/>
  <c r="AW356" i="66"/>
  <c r="AV357" i="66"/>
  <c r="AW357" i="66" s="1"/>
  <c r="AV358" i="66"/>
  <c r="AW358" i="66" s="1"/>
  <c r="AV359" i="66"/>
  <c r="AW359" i="66"/>
  <c r="AV360" i="66"/>
  <c r="AW360" i="66"/>
  <c r="AV361" i="66"/>
  <c r="AW361" i="66"/>
  <c r="AV362" i="66"/>
  <c r="AW362" i="66"/>
  <c r="AV363" i="66"/>
  <c r="AW363" i="66" s="1"/>
  <c r="AV364" i="66"/>
  <c r="AW364" i="66" s="1"/>
  <c r="AV365" i="66"/>
  <c r="AW365" i="66"/>
  <c r="AV366" i="66"/>
  <c r="AW366" i="66"/>
  <c r="AV367" i="66"/>
  <c r="AW367" i="66"/>
  <c r="AV368" i="66"/>
  <c r="AW368" i="66" s="1"/>
  <c r="AV369" i="66"/>
  <c r="AW369" i="66" s="1"/>
  <c r="AV370" i="66"/>
  <c r="AW370" i="66" s="1"/>
  <c r="AV371" i="66"/>
  <c r="AW371" i="66" s="1"/>
  <c r="AV372" i="66"/>
  <c r="AW372" i="66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 s="1"/>
  <c r="AL185" i="66"/>
  <c r="AM185" i="66" s="1"/>
  <c r="AL186" i="66"/>
  <c r="AM186" i="66" s="1"/>
  <c r="AL187" i="66"/>
  <c r="AM187" i="66" s="1"/>
  <c r="AL188" i="66"/>
  <c r="AM188" i="66" s="1"/>
  <c r="AL189" i="66"/>
  <c r="AM189" i="66" s="1"/>
  <c r="AL190" i="66"/>
  <c r="AM190" i="66" s="1"/>
  <c r="AL191" i="66"/>
  <c r="AM191" i="66" s="1"/>
  <c r="AL192" i="66"/>
  <c r="AM192" i="66" s="1"/>
  <c r="AL193" i="66"/>
  <c r="AM193" i="66" s="1"/>
  <c r="AL194" i="66"/>
  <c r="AM194" i="66" s="1"/>
  <c r="AL195" i="66"/>
  <c r="AM195" i="66" s="1"/>
  <c r="AL196" i="66"/>
  <c r="AM196" i="66" s="1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 s="1"/>
  <c r="AD184" i="66"/>
  <c r="AE184" i="66" s="1"/>
  <c r="AD185" i="66"/>
  <c r="AE185" i="66"/>
  <c r="AD186" i="66"/>
  <c r="AE186" i="66"/>
  <c r="AD187" i="66"/>
  <c r="AE187" i="66" s="1"/>
  <c r="AD188" i="66"/>
  <c r="AE188" i="66"/>
  <c r="AD189" i="66"/>
  <c r="AE189" i="66" s="1"/>
  <c r="AD190" i="66"/>
  <c r="AE190" i="66" s="1"/>
  <c r="AD191" i="66"/>
  <c r="AE191" i="66"/>
  <c r="AD192" i="66"/>
  <c r="AE192" i="66"/>
  <c r="AD193" i="66"/>
  <c r="AE193" i="66" s="1"/>
  <c r="AD194" i="66"/>
  <c r="AE194" i="66"/>
  <c r="AD195" i="66"/>
  <c r="AE195" i="66" s="1"/>
  <c r="AD196" i="66"/>
  <c r="AE196" i="66" s="1"/>
  <c r="AD197" i="66"/>
  <c r="AE197" i="66"/>
  <c r="AD198" i="66"/>
  <c r="AE198" i="66"/>
  <c r="AD199" i="66"/>
  <c r="AE199" i="66" s="1"/>
  <c r="AD200" i="66"/>
  <c r="AE200" i="66"/>
  <c r="AD201" i="66"/>
  <c r="AE201" i="66" s="1"/>
  <c r="AD202" i="66"/>
  <c r="AE202" i="66" s="1"/>
  <c r="AD203" i="66"/>
  <c r="AE203" i="66"/>
  <c r="AD204" i="66"/>
  <c r="AE204" i="66"/>
  <c r="AD205" i="66"/>
  <c r="AE205" i="66" s="1"/>
  <c r="AD206" i="66"/>
  <c r="AE206" i="66"/>
  <c r="AD207" i="66"/>
  <c r="AE207" i="66" s="1"/>
  <c r="AD208" i="66"/>
  <c r="AE208" i="66" s="1"/>
  <c r="AD209" i="66"/>
  <c r="AE209" i="66"/>
  <c r="AD210" i="66"/>
  <c r="AE210" i="66"/>
  <c r="AD211" i="66"/>
  <c r="AE211" i="66" s="1"/>
  <c r="AD212" i="66"/>
  <c r="AE212" i="66"/>
  <c r="AD213" i="66"/>
  <c r="AE213" i="66" s="1"/>
  <c r="AD214" i="66"/>
  <c r="AE214" i="66" s="1"/>
  <c r="AD215" i="66"/>
  <c r="AE215" i="66" s="1"/>
  <c r="AD216" i="66"/>
  <c r="AE216" i="66"/>
  <c r="AD217" i="66"/>
  <c r="AE217" i="66" s="1"/>
  <c r="AD218" i="66"/>
  <c r="AE218" i="66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 s="1"/>
  <c r="T99" i="66"/>
  <c r="U99" i="66" s="1"/>
  <c r="T100" i="66"/>
  <c r="U100" i="66"/>
  <c r="T101" i="66"/>
  <c r="U101" i="66"/>
  <c r="T102" i="66"/>
  <c r="U102" i="66" s="1"/>
  <c r="T103" i="66"/>
  <c r="U103" i="66"/>
  <c r="T104" i="66"/>
  <c r="U104" i="66" s="1"/>
  <c r="T105" i="66"/>
  <c r="U105" i="66" s="1"/>
  <c r="T106" i="66"/>
  <c r="U106" i="66"/>
  <c r="T107" i="66"/>
  <c r="U107" i="66"/>
  <c r="T108" i="66"/>
  <c r="U108" i="66" s="1"/>
  <c r="T109" i="66"/>
  <c r="U109" i="66"/>
  <c r="T110" i="66"/>
  <c r="U110" i="66" s="1"/>
  <c r="T111" i="66"/>
  <c r="U111" i="66" s="1"/>
  <c r="T112" i="66"/>
  <c r="U112" i="66"/>
  <c r="T113" i="66"/>
  <c r="U113" i="66"/>
  <c r="T114" i="66"/>
  <c r="U114" i="66" s="1"/>
  <c r="T115" i="66"/>
  <c r="U115" i="66"/>
  <c r="T116" i="66"/>
  <c r="U116" i="66" s="1"/>
  <c r="T117" i="66"/>
  <c r="U117" i="66" s="1"/>
  <c r="T118" i="66"/>
  <c r="U118" i="66"/>
  <c r="T119" i="66"/>
  <c r="U119" i="66"/>
  <c r="T120" i="66"/>
  <c r="U120" i="66" s="1"/>
  <c r="T121" i="66"/>
  <c r="U121" i="66"/>
  <c r="T122" i="66"/>
  <c r="U122" i="66" s="1"/>
  <c r="T123" i="66"/>
  <c r="U123" i="66" s="1"/>
  <c r="T124" i="66"/>
  <c r="U124" i="66" s="1"/>
  <c r="T125" i="66"/>
  <c r="U125" i="66"/>
  <c r="T126" i="66"/>
  <c r="U126" i="66" s="1"/>
  <c r="T127" i="66"/>
  <c r="U127" i="66"/>
  <c r="T128" i="66"/>
  <c r="U128" i="66" s="1"/>
  <c r="T129" i="66"/>
  <c r="U129" i="66" s="1"/>
  <c r="T130" i="66"/>
  <c r="U130" i="66" s="1"/>
  <c r="T131" i="66"/>
  <c r="U131" i="66"/>
  <c r="T132" i="66"/>
  <c r="U132" i="66" s="1"/>
  <c r="T133" i="66"/>
  <c r="U133" i="66" s="1"/>
  <c r="T134" i="66"/>
  <c r="U134" i="66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/>
  <c r="T222" i="66"/>
  <c r="U222" i="66" s="1"/>
  <c r="T223" i="66"/>
  <c r="U223" i="66"/>
  <c r="T224" i="66"/>
  <c r="U224" i="66" s="1"/>
  <c r="T225" i="66"/>
  <c r="U225" i="66" s="1"/>
  <c r="T226" i="66"/>
  <c r="U226" i="66" s="1"/>
  <c r="T227" i="66"/>
  <c r="U227" i="66"/>
  <c r="T228" i="66"/>
  <c r="U228" i="66" s="1"/>
  <c r="T229" i="66"/>
  <c r="U229" i="66"/>
  <c r="T230" i="66"/>
  <c r="U230" i="66" s="1"/>
  <c r="T231" i="66"/>
  <c r="U231" i="66" s="1"/>
  <c r="T232" i="66"/>
  <c r="U232" i="66" s="1"/>
  <c r="T233" i="66"/>
  <c r="U233" i="66" s="1"/>
  <c r="T234" i="66"/>
  <c r="U234" i="66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 s="1"/>
  <c r="L100" i="66"/>
  <c r="M100" i="66"/>
  <c r="L101" i="66"/>
  <c r="M101" i="66" s="1"/>
  <c r="L102" i="66"/>
  <c r="M102" i="66"/>
  <c r="L103" i="66"/>
  <c r="M103" i="66"/>
  <c r="L104" i="66"/>
  <c r="M104" i="66"/>
  <c r="L105" i="66"/>
  <c r="M105" i="66" s="1"/>
  <c r="L106" i="66"/>
  <c r="M106" i="66"/>
  <c r="L107" i="66"/>
  <c r="M107" i="66" s="1"/>
  <c r="L108" i="66"/>
  <c r="M108" i="66"/>
  <c r="L109" i="66"/>
  <c r="M109" i="66"/>
  <c r="L110" i="66"/>
  <c r="M110" i="66"/>
  <c r="L111" i="66"/>
  <c r="M111" i="66" s="1"/>
  <c r="L112" i="66"/>
  <c r="M112" i="66"/>
  <c r="L113" i="66"/>
  <c r="M113" i="66" s="1"/>
  <c r="L114" i="66"/>
  <c r="M114" i="66"/>
  <c r="L115" i="66"/>
  <c r="M115" i="66"/>
  <c r="L116" i="66"/>
  <c r="M116" i="66" s="1"/>
  <c r="L117" i="66"/>
  <c r="M117" i="66" s="1"/>
  <c r="L118" i="66"/>
  <c r="M118" i="66"/>
  <c r="L119" i="66"/>
  <c r="M119" i="66" s="1"/>
  <c r="L120" i="66"/>
  <c r="M120" i="66"/>
  <c r="L121" i="66"/>
  <c r="M121" i="66" s="1"/>
  <c r="L122" i="66"/>
  <c r="M122" i="66" s="1"/>
  <c r="L123" i="66"/>
  <c r="M123" i="66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/>
  <c r="L209" i="66"/>
  <c r="M209" i="66"/>
  <c r="L210" i="66"/>
  <c r="M210" i="66"/>
  <c r="L211" i="66"/>
  <c r="M211" i="66" s="1"/>
  <c r="L212" i="66"/>
  <c r="M212" i="66"/>
  <c r="L213" i="66"/>
  <c r="M213" i="66" s="1"/>
  <c r="L214" i="66"/>
  <c r="M214" i="66"/>
  <c r="L215" i="66"/>
  <c r="M215" i="66"/>
  <c r="L216" i="66"/>
  <c r="M216" i="66"/>
  <c r="L217" i="66"/>
  <c r="M217" i="66" s="1"/>
  <c r="L218" i="66"/>
  <c r="M218" i="66"/>
  <c r="L219" i="66"/>
  <c r="M219" i="66" s="1"/>
  <c r="L220" i="66"/>
  <c r="M220" i="66"/>
  <c r="L221" i="66"/>
  <c r="M221" i="66"/>
  <c r="L222" i="66"/>
  <c r="M222" i="66"/>
  <c r="L223" i="66"/>
  <c r="M223" i="66" s="1"/>
  <c r="L224" i="66"/>
  <c r="M224" i="66"/>
  <c r="L225" i="66"/>
  <c r="M225" i="66" s="1"/>
  <c r="L226" i="66"/>
  <c r="M226" i="66"/>
  <c r="L227" i="66"/>
  <c r="M227" i="66"/>
  <c r="L228" i="66"/>
  <c r="M228" i="66"/>
  <c r="L229" i="66"/>
  <c r="M229" i="66" s="1"/>
  <c r="L230" i="66"/>
  <c r="M230" i="66"/>
  <c r="L231" i="66"/>
  <c r="M231" i="66" s="1"/>
  <c r="L232" i="66"/>
  <c r="M232" i="66"/>
  <c r="L233" i="66"/>
  <c r="M233" i="66"/>
  <c r="L234" i="66"/>
  <c r="M234" i="66"/>
  <c r="L235" i="66"/>
  <c r="M235" i="66" s="1"/>
  <c r="L236" i="66"/>
  <c r="M236" i="66"/>
  <c r="L237" i="66"/>
  <c r="M237" i="66" s="1"/>
  <c r="L238" i="66"/>
  <c r="M238" i="66"/>
  <c r="L239" i="66"/>
  <c r="M239" i="66"/>
  <c r="L240" i="66"/>
  <c r="M240" i="66" s="1"/>
  <c r="L241" i="66"/>
  <c r="M241" i="66" s="1"/>
  <c r="L242" i="66"/>
  <c r="M242" i="66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AV7" i="66"/>
  <c r="AL7" i="66"/>
  <c r="AK7" i="66" s="1"/>
  <c r="AD7" i="66"/>
  <c r="AC7" i="66" s="1"/>
  <c r="T7" i="66"/>
  <c r="L7" i="66"/>
  <c r="FG6" i="66"/>
  <c r="EY6" i="66"/>
  <c r="EX6" i="66" s="1"/>
  <c r="EP6" i="66"/>
  <c r="EH6" i="66"/>
  <c r="EG6" i="66" s="1"/>
  <c r="DX6" i="66"/>
  <c r="DP6" i="66"/>
  <c r="DO6" i="66" s="1"/>
  <c r="DF6" i="66"/>
  <c r="CX6" i="66"/>
  <c r="CW6" i="66" s="1"/>
  <c r="CN6" i="66"/>
  <c r="CF6" i="66"/>
  <c r="CE6" i="66" s="1"/>
  <c r="BV6" i="66"/>
  <c r="BN6" i="66"/>
  <c r="BM6" i="66" s="1"/>
  <c r="AV6" i="66"/>
  <c r="AL6" i="66"/>
  <c r="AD6" i="66"/>
  <c r="T6" i="66"/>
  <c r="L6" i="66"/>
  <c r="EQ5" i="66"/>
  <c r="EI5" i="66"/>
  <c r="DY5" i="66"/>
  <c r="DQ5" i="66"/>
  <c r="DG5" i="66"/>
  <c r="CY5" i="66"/>
  <c r="CO5" i="66"/>
  <c r="CG5" i="66"/>
  <c r="BW5" i="66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AS4" i="66"/>
  <c r="AU4" i="66" s="1"/>
  <c r="EQ3" i="66"/>
  <c r="EM3" i="66"/>
  <c r="EO3" i="66" s="1"/>
  <c r="EI3" i="66"/>
  <c r="EE3" i="66"/>
  <c r="EG3" i="66" s="1"/>
  <c r="DY3" i="66"/>
  <c r="DU3" i="66"/>
  <c r="DW3" i="66" s="1"/>
  <c r="DQ3" i="66"/>
  <c r="DM3" i="66"/>
  <c r="DG3" i="66"/>
  <c r="DC3" i="66"/>
  <c r="DE3" i="66" s="1"/>
  <c r="CY3" i="66"/>
  <c r="CU3" i="66"/>
  <c r="CW3" i="66" s="1"/>
  <c r="CO3" i="66"/>
  <c r="CK3" i="66"/>
  <c r="CM3" i="66" s="1"/>
  <c r="CG3" i="66"/>
  <c r="CC3" i="66"/>
  <c r="BW3" i="66"/>
  <c r="BS3" i="66"/>
  <c r="BU3" i="66" s="1"/>
  <c r="AV4" i="69" l="1"/>
  <c r="CX4" i="69"/>
  <c r="BD4" i="69"/>
  <c r="FG4" i="69"/>
  <c r="FG2" i="69" s="1"/>
  <c r="DF4" i="69"/>
  <c r="L2" i="69"/>
  <c r="C11" i="69"/>
  <c r="C13" i="69"/>
  <c r="AD2" i="69"/>
  <c r="CC9" i="69"/>
  <c r="E19" i="69" s="1"/>
  <c r="D19" i="69"/>
  <c r="AL4" i="69"/>
  <c r="BN4" i="69"/>
  <c r="T4" i="69"/>
  <c r="EV4" i="66"/>
  <c r="EX4" i="66" s="1"/>
  <c r="EZ5" i="66"/>
  <c r="S7" i="66"/>
  <c r="BA4" i="66"/>
  <c r="BC4" i="66" s="1"/>
  <c r="K7" i="66"/>
  <c r="FD4" i="66"/>
  <c r="FF4" i="66" s="1"/>
  <c r="FH5" i="66"/>
  <c r="Y2" i="67"/>
  <c r="AW5" i="67"/>
  <c r="AU7" i="66"/>
  <c r="BO5" i="66"/>
  <c r="AC6" i="66"/>
  <c r="Y2" i="66" s="1"/>
  <c r="BD7" i="66"/>
  <c r="BC7" i="66" s="1"/>
  <c r="EZ3" i="66"/>
  <c r="BM7" i="66"/>
  <c r="Y4" i="67"/>
  <c r="BS6" i="67"/>
  <c r="AA3" i="66"/>
  <c r="AC3" i="66" s="1"/>
  <c r="BA3" i="66"/>
  <c r="BC3" i="66" s="1"/>
  <c r="AY4" i="66" s="1"/>
  <c r="AU6" i="66"/>
  <c r="I6" i="68"/>
  <c r="Q6" i="67"/>
  <c r="EV3" i="66"/>
  <c r="EX3" i="66" s="1"/>
  <c r="EV6" i="66" s="1"/>
  <c r="FH3" i="66"/>
  <c r="BD6" i="66"/>
  <c r="K6" i="66"/>
  <c r="AS3" i="66"/>
  <c r="BK3" i="66"/>
  <c r="BM3" i="66" s="1"/>
  <c r="FD3" i="66"/>
  <c r="FF3" i="66" s="1"/>
  <c r="FD6" i="66" s="1"/>
  <c r="BO3" i="66"/>
  <c r="AA4" i="66"/>
  <c r="AC4" i="66" s="1"/>
  <c r="C13" i="68"/>
  <c r="AD2" i="68"/>
  <c r="C15" i="68"/>
  <c r="AV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7" i="68"/>
  <c r="C19" i="68"/>
  <c r="BN2" i="68"/>
  <c r="D19" i="68"/>
  <c r="CC9" i="68"/>
  <c r="E19" i="68" s="1"/>
  <c r="AW3" i="67"/>
  <c r="AM5" i="67"/>
  <c r="AG4" i="67"/>
  <c r="AA6" i="67"/>
  <c r="A13" i="67" s="1"/>
  <c r="O4" i="67"/>
  <c r="L9" i="67"/>
  <c r="B11" i="67" s="1"/>
  <c r="M5" i="67"/>
  <c r="M3" i="67"/>
  <c r="L4" i="67" s="1"/>
  <c r="BD9" i="67"/>
  <c r="B16" i="67" s="1"/>
  <c r="EY4" i="67"/>
  <c r="EY2" i="67" s="1"/>
  <c r="EV9" i="67" s="1"/>
  <c r="DP4" i="67"/>
  <c r="DP2" i="67" s="1"/>
  <c r="DM9" i="67" s="1"/>
  <c r="E23" i="67" s="1"/>
  <c r="FG4" i="67"/>
  <c r="FG2" i="67" s="1"/>
  <c r="DX4" i="67"/>
  <c r="DX2" i="67" s="1"/>
  <c r="AV9" i="67"/>
  <c r="B15" i="67" s="1"/>
  <c r="EP4" i="67"/>
  <c r="EP2" i="67" s="1"/>
  <c r="A22" i="67"/>
  <c r="DF4" i="67"/>
  <c r="A20" i="67"/>
  <c r="CN4" i="67"/>
  <c r="A18" i="67"/>
  <c r="BV4" i="67"/>
  <c r="A16" i="67"/>
  <c r="BD4" i="67"/>
  <c r="A14" i="67"/>
  <c r="A12" i="67"/>
  <c r="T4" i="67"/>
  <c r="CX4" i="67"/>
  <c r="CF4" i="67"/>
  <c r="CF2" i="67" s="1"/>
  <c r="AL9" i="67"/>
  <c r="B14" i="67" s="1"/>
  <c r="A15" i="67"/>
  <c r="A11" i="67"/>
  <c r="BN4" i="67"/>
  <c r="BE9" i="66"/>
  <c r="AW9" i="66"/>
  <c r="AQ2" i="66"/>
  <c r="AM9" i="66"/>
  <c r="AI3" i="66"/>
  <c r="AK3" i="66" s="1"/>
  <c r="AG4" i="66" s="1"/>
  <c r="AI4" i="66"/>
  <c r="AK4" i="66" s="1"/>
  <c r="AE9" i="66"/>
  <c r="U9" i="66"/>
  <c r="U5" i="66" s="1"/>
  <c r="Q3" i="66"/>
  <c r="S3" i="66" s="1"/>
  <c r="Q4" i="66"/>
  <c r="S4" i="66" s="1"/>
  <c r="M9" i="66"/>
  <c r="I3" i="66"/>
  <c r="I4" i="66"/>
  <c r="K4" i="66" s="1"/>
  <c r="G2" i="66"/>
  <c r="CC6" i="66"/>
  <c r="A19" i="66" s="1"/>
  <c r="K3" i="66"/>
  <c r="AU3" i="66"/>
  <c r="AS6" i="66" s="1"/>
  <c r="A15" i="66" s="1"/>
  <c r="CE3" i="66"/>
  <c r="CU6" i="66"/>
  <c r="A21" i="66" s="1"/>
  <c r="DO3" i="66"/>
  <c r="DM6" i="66" s="1"/>
  <c r="EE6" i="66"/>
  <c r="BS6" i="66"/>
  <c r="A18" i="66" s="1"/>
  <c r="CK6" i="66"/>
  <c r="A20" i="66" s="1"/>
  <c r="DC6" i="66"/>
  <c r="A22" i="66" s="1"/>
  <c r="DU6" i="66"/>
  <c r="EM6" i="66"/>
  <c r="Y4" i="66"/>
  <c r="AQ4" i="66"/>
  <c r="L9" i="66"/>
  <c r="B11" i="66" s="1"/>
  <c r="S6" i="66"/>
  <c r="O2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W6" i="66"/>
  <c r="DX9" i="66" s="1"/>
  <c r="EH9" i="66"/>
  <c r="EO6" i="66"/>
  <c r="EP9" i="66" s="1"/>
  <c r="EY9" i="66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/>
  <c r="BD186" i="65"/>
  <c r="BE186" i="65" s="1"/>
  <c r="BD187" i="65"/>
  <c r="BE187" i="65"/>
  <c r="BD188" i="65"/>
  <c r="BE188" i="65" s="1"/>
  <c r="BD189" i="65"/>
  <c r="BE189" i="65" s="1"/>
  <c r="BD190" i="65"/>
  <c r="BE190" i="65" s="1"/>
  <c r="BD191" i="65"/>
  <c r="BE191" i="65"/>
  <c r="BD192" i="65"/>
  <c r="BE192" i="65" s="1"/>
  <c r="BD193" i="65"/>
  <c r="BE193" i="65"/>
  <c r="BD194" i="65"/>
  <c r="BE194" i="65" s="1"/>
  <c r="BD195" i="65"/>
  <c r="BE195" i="65" s="1"/>
  <c r="BD196" i="65"/>
  <c r="BE196" i="65" s="1"/>
  <c r="BD197" i="65"/>
  <c r="BE197" i="65"/>
  <c r="BD198" i="65"/>
  <c r="BE198" i="65" s="1"/>
  <c r="BD199" i="65"/>
  <c r="BE199" i="65"/>
  <c r="BD200" i="65"/>
  <c r="BE200" i="65" s="1"/>
  <c r="BD201" i="65"/>
  <c r="BE201" i="65" s="1"/>
  <c r="BD202" i="65"/>
  <c r="BE202" i="65" s="1"/>
  <c r="BD203" i="65"/>
  <c r="BE203" i="65"/>
  <c r="BD204" i="65"/>
  <c r="BE204" i="65" s="1"/>
  <c r="BD205" i="65"/>
  <c r="BE205" i="65"/>
  <c r="BD206" i="65"/>
  <c r="BE206" i="65" s="1"/>
  <c r="BD207" i="65"/>
  <c r="BE207" i="65" s="1"/>
  <c r="BD208" i="65"/>
  <c r="BE208" i="65" s="1"/>
  <c r="BD209" i="65"/>
  <c r="BE209" i="65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/>
  <c r="BD381" i="65"/>
  <c r="BE381" i="65" s="1"/>
  <c r="BD382" i="65"/>
  <c r="BE382" i="65" s="1"/>
  <c r="BD383" i="65"/>
  <c r="BE383" i="65"/>
  <c r="BD384" i="65"/>
  <c r="BE384" i="65"/>
  <c r="BD385" i="65"/>
  <c r="BE385" i="65" s="1"/>
  <c r="BD386" i="65"/>
  <c r="BE386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/>
  <c r="AV184" i="65"/>
  <c r="AW184" i="65"/>
  <c r="AV185" i="65"/>
  <c r="AW185" i="65" s="1"/>
  <c r="AV186" i="65"/>
  <c r="AW186" i="65"/>
  <c r="AV187" i="65"/>
  <c r="AW187" i="65" s="1"/>
  <c r="AV188" i="65"/>
  <c r="AW188" i="65" s="1"/>
  <c r="AV189" i="65"/>
  <c r="AW189" i="65"/>
  <c r="AV190" i="65"/>
  <c r="AW190" i="65"/>
  <c r="AV191" i="65"/>
  <c r="AW191" i="65" s="1"/>
  <c r="AV192" i="65"/>
  <c r="AW192" i="65"/>
  <c r="AV193" i="65"/>
  <c r="AW193" i="65" s="1"/>
  <c r="AV194" i="65"/>
  <c r="AW194" i="65" s="1"/>
  <c r="AV195" i="65"/>
  <c r="AW195" i="65"/>
  <c r="AV196" i="65"/>
  <c r="AW196" i="65"/>
  <c r="AV197" i="65"/>
  <c r="AW197" i="65" s="1"/>
  <c r="AV198" i="65"/>
  <c r="AW198" i="65"/>
  <c r="AV199" i="65"/>
  <c r="AW199" i="65" s="1"/>
  <c r="AV200" i="65"/>
  <c r="AW200" i="65" s="1"/>
  <c r="AV201" i="65"/>
  <c r="AW201" i="65"/>
  <c r="AV202" i="65"/>
  <c r="AW202" i="65"/>
  <c r="AV203" i="65"/>
  <c r="AW203" i="65" s="1"/>
  <c r="AV204" i="65"/>
  <c r="AW204" i="65"/>
  <c r="AV205" i="65"/>
  <c r="AW205" i="65" s="1"/>
  <c r="AV206" i="65"/>
  <c r="AW206" i="65" s="1"/>
  <c r="AV207" i="65"/>
  <c r="AW207" i="65"/>
  <c r="AV208" i="65"/>
  <c r="AW208" i="65"/>
  <c r="AV209" i="65"/>
  <c r="AW209" i="65" s="1"/>
  <c r="AV210" i="65"/>
  <c r="AW210" i="65"/>
  <c r="AV211" i="65"/>
  <c r="AW211" i="65" s="1"/>
  <c r="AV212" i="65"/>
  <c r="AW212" i="65" s="1"/>
  <c r="AV213" i="65"/>
  <c r="AW213" i="65"/>
  <c r="AV214" i="65"/>
  <c r="AW214" i="65"/>
  <c r="AV215" i="65"/>
  <c r="AW215" i="65" s="1"/>
  <c r="AV216" i="65"/>
  <c r="AW216" i="65"/>
  <c r="AV217" i="65"/>
  <c r="AW217" i="65" s="1"/>
  <c r="AV218" i="65"/>
  <c r="AW218" i="65" s="1"/>
  <c r="AV219" i="65"/>
  <c r="AW219" i="65"/>
  <c r="AV220" i="65"/>
  <c r="AW220" i="65" s="1"/>
  <c r="AV221" i="65"/>
  <c r="AW221" i="65" s="1"/>
  <c r="AV222" i="65"/>
  <c r="AW222" i="65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/>
  <c r="AL184" i="65"/>
  <c r="AM184" i="65"/>
  <c r="AL185" i="65"/>
  <c r="AM185" i="65" s="1"/>
  <c r="AL186" i="65"/>
  <c r="AM186" i="65"/>
  <c r="AL187" i="65"/>
  <c r="AM187" i="65" s="1"/>
  <c r="AL188" i="65"/>
  <c r="AM188" i="65" s="1"/>
  <c r="AL189" i="65"/>
  <c r="AM189" i="65"/>
  <c r="AL190" i="65"/>
  <c r="AM190" i="65"/>
  <c r="AL191" i="65"/>
  <c r="AM191" i="65" s="1"/>
  <c r="AL192" i="65"/>
  <c r="AM192" i="65"/>
  <c r="AL193" i="65"/>
  <c r="AM193" i="65" s="1"/>
  <c r="AL194" i="65"/>
  <c r="AM194" i="65" s="1"/>
  <c r="AL195" i="65"/>
  <c r="AM195" i="65"/>
  <c r="AL196" i="65"/>
  <c r="AM196" i="65"/>
  <c r="AL197" i="65"/>
  <c r="AM197" i="65" s="1"/>
  <c r="AL198" i="65"/>
  <c r="AM198" i="65"/>
  <c r="AL199" i="65"/>
  <c r="AM199" i="65" s="1"/>
  <c r="AL200" i="65"/>
  <c r="AM200" i="65" s="1"/>
  <c r="AL201" i="65"/>
  <c r="AM201" i="65"/>
  <c r="AL202" i="65"/>
  <c r="AM202" i="65"/>
  <c r="AL203" i="65"/>
  <c r="AM203" i="65" s="1"/>
  <c r="AL204" i="65"/>
  <c r="AM204" i="65"/>
  <c r="AL205" i="65"/>
  <c r="AM205" i="65" s="1"/>
  <c r="AL206" i="65"/>
  <c r="AM206" i="65" s="1"/>
  <c r="AL207" i="65"/>
  <c r="AM207" i="65"/>
  <c r="AL208" i="65"/>
  <c r="AM208" i="65"/>
  <c r="AL209" i="65"/>
  <c r="AM209" i="65" s="1"/>
  <c r="AL210" i="65"/>
  <c r="AM210" i="65"/>
  <c r="AL211" i="65"/>
  <c r="AM211" i="65" s="1"/>
  <c r="AL212" i="65"/>
  <c r="AM212" i="65" s="1"/>
  <c r="AL213" i="65"/>
  <c r="AM213" i="65"/>
  <c r="AL214" i="65"/>
  <c r="AM214" i="65"/>
  <c r="AL215" i="65"/>
  <c r="AM215" i="65" s="1"/>
  <c r="AL216" i="65"/>
  <c r="AM216" i="65"/>
  <c r="AL217" i="65"/>
  <c r="AM217" i="65" s="1"/>
  <c r="AL218" i="65"/>
  <c r="AM218" i="65" s="1"/>
  <c r="AL219" i="65"/>
  <c r="AM219" i="65"/>
  <c r="AL220" i="65"/>
  <c r="AM220" i="65"/>
  <c r="AL221" i="65"/>
  <c r="AM221" i="65" s="1"/>
  <c r="AL222" i="65"/>
  <c r="AM222" i="65"/>
  <c r="AL223" i="65"/>
  <c r="AM223" i="65" s="1"/>
  <c r="AL224" i="65"/>
  <c r="AM224" i="65" s="1"/>
  <c r="AL225" i="65"/>
  <c r="AM225" i="65" s="1"/>
  <c r="AL226" i="65"/>
  <c r="AM226" i="65"/>
  <c r="AL227" i="65"/>
  <c r="AM227" i="65"/>
  <c r="AL228" i="65"/>
  <c r="AM228" i="65" s="1"/>
  <c r="AL229" i="65"/>
  <c r="AM229" i="65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 s="1"/>
  <c r="AD184" i="65"/>
  <c r="AE184" i="65" s="1"/>
  <c r="AD185" i="65"/>
  <c r="AE185" i="65" s="1"/>
  <c r="AD186" i="65"/>
  <c r="AE186" i="65"/>
  <c r="AD187" i="65"/>
  <c r="AE187" i="65"/>
  <c r="AD188" i="65"/>
  <c r="AE188" i="65"/>
  <c r="AD189" i="65"/>
  <c r="AE189" i="65" s="1"/>
  <c r="AD190" i="65"/>
  <c r="AE190" i="65" s="1"/>
  <c r="AD191" i="65"/>
  <c r="AE191" i="65" s="1"/>
  <c r="AD192" i="65"/>
  <c r="AE192" i="65"/>
  <c r="AD193" i="65"/>
  <c r="AE193" i="65"/>
  <c r="AD194" i="65"/>
  <c r="AE194" i="65"/>
  <c r="AD195" i="65"/>
  <c r="AE195" i="65" s="1"/>
  <c r="AD196" i="65"/>
  <c r="AE196" i="65" s="1"/>
  <c r="AD197" i="65"/>
  <c r="AE197" i="65" s="1"/>
  <c r="AD198" i="65"/>
  <c r="AE198" i="65"/>
  <c r="AD199" i="65"/>
  <c r="AE199" i="65"/>
  <c r="AD200" i="65"/>
  <c r="AE200" i="65"/>
  <c r="AD201" i="65"/>
  <c r="AE201" i="65" s="1"/>
  <c r="AD202" i="65"/>
  <c r="AE202" i="65" s="1"/>
  <c r="AD203" i="65"/>
  <c r="AE203" i="65"/>
  <c r="AD204" i="65"/>
  <c r="AE204" i="65"/>
  <c r="AD205" i="65"/>
  <c r="AE205" i="65"/>
  <c r="AD206" i="65"/>
  <c r="AE206" i="65" s="1"/>
  <c r="AD207" i="65"/>
  <c r="AE207" i="65"/>
  <c r="AD208" i="65"/>
  <c r="AE208" i="65"/>
  <c r="AD209" i="65"/>
  <c r="AE209" i="65" s="1"/>
  <c r="AD210" i="65"/>
  <c r="AE210" i="65"/>
  <c r="AD211" i="65"/>
  <c r="AE211" i="65" s="1"/>
  <c r="AD212" i="65"/>
  <c r="AE212" i="65" s="1"/>
  <c r="AD213" i="65"/>
  <c r="AE213" i="65"/>
  <c r="AD214" i="65"/>
  <c r="AE214" i="65"/>
  <c r="AD215" i="65"/>
  <c r="AE215" i="65" s="1"/>
  <c r="AD216" i="65"/>
  <c r="AE216" i="65"/>
  <c r="AD217" i="65"/>
  <c r="AE217" i="65" s="1"/>
  <c r="AD218" i="65"/>
  <c r="AE218" i="65" s="1"/>
  <c r="AD219" i="65"/>
  <c r="AE219" i="65"/>
  <c r="AD220" i="65"/>
  <c r="AE220" i="65"/>
  <c r="AD221" i="65"/>
  <c r="AE221" i="65" s="1"/>
  <c r="AD222" i="65"/>
  <c r="AE222" i="65"/>
  <c r="AD223" i="65"/>
  <c r="AE223" i="65" s="1"/>
  <c r="AD224" i="65"/>
  <c r="AE224" i="65" s="1"/>
  <c r="AD225" i="65"/>
  <c r="AE225" i="65"/>
  <c r="AD226" i="65"/>
  <c r="AE226" i="65"/>
  <c r="AD227" i="65"/>
  <c r="AE227" i="65" s="1"/>
  <c r="AD228" i="65"/>
  <c r="AE228" i="65"/>
  <c r="AD229" i="65"/>
  <c r="AE229" i="65" s="1"/>
  <c r="AD230" i="65"/>
  <c r="AE230" i="65" s="1"/>
  <c r="AD231" i="65"/>
  <c r="AE231" i="65"/>
  <c r="AD232" i="65"/>
  <c r="AE232" i="65"/>
  <c r="AD233" i="65"/>
  <c r="AE233" i="65" s="1"/>
  <c r="AD234" i="65"/>
  <c r="AE234" i="65"/>
  <c r="AD235" i="65"/>
  <c r="AE235" i="65" s="1"/>
  <c r="AD236" i="65"/>
  <c r="AE236" i="65" s="1"/>
  <c r="AD237" i="65"/>
  <c r="AE237" i="65"/>
  <c r="AD238" i="65"/>
  <c r="AE238" i="65"/>
  <c r="AD239" i="65"/>
  <c r="AE239" i="65" s="1"/>
  <c r="AD240" i="65"/>
  <c r="AE240" i="65"/>
  <c r="AD241" i="65"/>
  <c r="AE241" i="65" s="1"/>
  <c r="AD242" i="65"/>
  <c r="AE242" i="65" s="1"/>
  <c r="AD243" i="65"/>
  <c r="AE243" i="65"/>
  <c r="AD244" i="65"/>
  <c r="AE244" i="65"/>
  <c r="AD245" i="65"/>
  <c r="AE245" i="65" s="1"/>
  <c r="AD246" i="65"/>
  <c r="AE246" i="65"/>
  <c r="AD247" i="65"/>
  <c r="AE247" i="65" s="1"/>
  <c r="AD248" i="65"/>
  <c r="AE248" i="65" s="1"/>
  <c r="AD249" i="65"/>
  <c r="AE249" i="65"/>
  <c r="AD250" i="65"/>
  <c r="AE250" i="65"/>
  <c r="AD251" i="65"/>
  <c r="AE251" i="65" s="1"/>
  <c r="AD252" i="65"/>
  <c r="AE252" i="65"/>
  <c r="AD253" i="65"/>
  <c r="AE253" i="65" s="1"/>
  <c r="AD254" i="65"/>
  <c r="AE254" i="65" s="1"/>
  <c r="AD255" i="65"/>
  <c r="AE255" i="65"/>
  <c r="AD256" i="65"/>
  <c r="AE256" i="65"/>
  <c r="AD257" i="65"/>
  <c r="AE257" i="65" s="1"/>
  <c r="AD258" i="65"/>
  <c r="AE258" i="65"/>
  <c r="AD259" i="65"/>
  <c r="AE259" i="65" s="1"/>
  <c r="AD260" i="65"/>
  <c r="AE260" i="65" s="1"/>
  <c r="AD261" i="65"/>
  <c r="AE261" i="65"/>
  <c r="AD262" i="65"/>
  <c r="AE262" i="65"/>
  <c r="AD263" i="65"/>
  <c r="AE263" i="65" s="1"/>
  <c r="AD264" i="65"/>
  <c r="AE264" i="65"/>
  <c r="AD265" i="65"/>
  <c r="AE265" i="65" s="1"/>
  <c r="AD266" i="65"/>
  <c r="AE266" i="65" s="1"/>
  <c r="AD267" i="65"/>
  <c r="AE267" i="65"/>
  <c r="AD268" i="65"/>
  <c r="AE268" i="65"/>
  <c r="AD269" i="65"/>
  <c r="AE269" i="65" s="1"/>
  <c r="AD270" i="65"/>
  <c r="AE270" i="65"/>
  <c r="AD271" i="65"/>
  <c r="AE271" i="65" s="1"/>
  <c r="AD272" i="65"/>
  <c r="AE272" i="65" s="1"/>
  <c r="AD273" i="65"/>
  <c r="AE273" i="65"/>
  <c r="AD274" i="65"/>
  <c r="AE274" i="65"/>
  <c r="AD275" i="65"/>
  <c r="AE275" i="65" s="1"/>
  <c r="AD276" i="65"/>
  <c r="AE276" i="65"/>
  <c r="AD277" i="65"/>
  <c r="AE277" i="65" s="1"/>
  <c r="AD278" i="65"/>
  <c r="AE278" i="65" s="1"/>
  <c r="AD279" i="65"/>
  <c r="AE279" i="65"/>
  <c r="AD280" i="65"/>
  <c r="AE280" i="65"/>
  <c r="AD281" i="65"/>
  <c r="AE281" i="65" s="1"/>
  <c r="AD282" i="65"/>
  <c r="AE282" i="65"/>
  <c r="AD283" i="65"/>
  <c r="AE283" i="65" s="1"/>
  <c r="AD284" i="65"/>
  <c r="AE284" i="65" s="1"/>
  <c r="AD285" i="65"/>
  <c r="AE285" i="65"/>
  <c r="AD286" i="65"/>
  <c r="AE286" i="65"/>
  <c r="AD287" i="65"/>
  <c r="AE287" i="65" s="1"/>
  <c r="AD288" i="65"/>
  <c r="AE288" i="65"/>
  <c r="AD289" i="65"/>
  <c r="AE289" i="65" s="1"/>
  <c r="AD290" i="65"/>
  <c r="AE290" i="65" s="1"/>
  <c r="AD291" i="65"/>
  <c r="AE291" i="65"/>
  <c r="AD292" i="65"/>
  <c r="AE292" i="65"/>
  <c r="AD293" i="65"/>
  <c r="AE293" i="65" s="1"/>
  <c r="AD294" i="65"/>
  <c r="AE294" i="65"/>
  <c r="AD295" i="65"/>
  <c r="AE295" i="65" s="1"/>
  <c r="AD296" i="65"/>
  <c r="AE296" i="65" s="1"/>
  <c r="AD297" i="65"/>
  <c r="AE297" i="65"/>
  <c r="AD298" i="65"/>
  <c r="AE298" i="65"/>
  <c r="AD299" i="65"/>
  <c r="AE299" i="65" s="1"/>
  <c r="AD300" i="65"/>
  <c r="AE300" i="65"/>
  <c r="AD301" i="65"/>
  <c r="AE301" i="65" s="1"/>
  <c r="AD302" i="65"/>
  <c r="AE302" i="65" s="1"/>
  <c r="AD303" i="65"/>
  <c r="AE303" i="65"/>
  <c r="AD304" i="65"/>
  <c r="AE304" i="65"/>
  <c r="AD305" i="65"/>
  <c r="AE305" i="65" s="1"/>
  <c r="AD306" i="65"/>
  <c r="AE306" i="65"/>
  <c r="AD307" i="65"/>
  <c r="AE307" i="65" s="1"/>
  <c r="AD308" i="65"/>
  <c r="AE308" i="65" s="1"/>
  <c r="AD309" i="65"/>
  <c r="AE309" i="65"/>
  <c r="AD310" i="65"/>
  <c r="AE310" i="65"/>
  <c r="AD311" i="65"/>
  <c r="AE311" i="65" s="1"/>
  <c r="AD312" i="65"/>
  <c r="AE312" i="65"/>
  <c r="AD313" i="65"/>
  <c r="AE313" i="65" s="1"/>
  <c r="AD314" i="65"/>
  <c r="AE314" i="65" s="1"/>
  <c r="AD315" i="65"/>
  <c r="AE315" i="65"/>
  <c r="AD316" i="65"/>
  <c r="AE316" i="65"/>
  <c r="AD317" i="65"/>
  <c r="AE317" i="65" s="1"/>
  <c r="AD318" i="65"/>
  <c r="AE318" i="65"/>
  <c r="AD319" i="65"/>
  <c r="AE319" i="65" s="1"/>
  <c r="AD320" i="65"/>
  <c r="AE320" i="65" s="1"/>
  <c r="AD321" i="65"/>
  <c r="AE321" i="65"/>
  <c r="AD322" i="65"/>
  <c r="AE322" i="65"/>
  <c r="AD323" i="65"/>
  <c r="AE323" i="65" s="1"/>
  <c r="AD324" i="65"/>
  <c r="AE324" i="65"/>
  <c r="AD325" i="65"/>
  <c r="AE325" i="65" s="1"/>
  <c r="AD326" i="65"/>
  <c r="AE326" i="65" s="1"/>
  <c r="AD327" i="65"/>
  <c r="AE327" i="65"/>
  <c r="AD328" i="65"/>
  <c r="AE328" i="65"/>
  <c r="AD329" i="65"/>
  <c r="AE329" i="65" s="1"/>
  <c r="AD330" i="65"/>
  <c r="AE330" i="65"/>
  <c r="AD331" i="65"/>
  <c r="AE331" i="65" s="1"/>
  <c r="AD332" i="65"/>
  <c r="AE332" i="65" s="1"/>
  <c r="AD333" i="65"/>
  <c r="AE333" i="65"/>
  <c r="AD334" i="65"/>
  <c r="AE334" i="65"/>
  <c r="AD335" i="65"/>
  <c r="AE335" i="65" s="1"/>
  <c r="AD336" i="65"/>
  <c r="AE336" i="65"/>
  <c r="AD337" i="65"/>
  <c r="AE337" i="65" s="1"/>
  <c r="AD338" i="65"/>
  <c r="AE338" i="65" s="1"/>
  <c r="AD339" i="65"/>
  <c r="AE339" i="65"/>
  <c r="AD340" i="65"/>
  <c r="AE340" i="65"/>
  <c r="AD341" i="65"/>
  <c r="AE341" i="65" s="1"/>
  <c r="AD342" i="65"/>
  <c r="AE342" i="65"/>
  <c r="AD343" i="65"/>
  <c r="AE343" i="65" s="1"/>
  <c r="AD344" i="65"/>
  <c r="AE344" i="65" s="1"/>
  <c r="AD345" i="65"/>
  <c r="AE345" i="65"/>
  <c r="AD346" i="65"/>
  <c r="AE346" i="65"/>
  <c r="AD347" i="65"/>
  <c r="AE347" i="65" s="1"/>
  <c r="AD348" i="65"/>
  <c r="AE348" i="65"/>
  <c r="AD349" i="65"/>
  <c r="AE349" i="65" s="1"/>
  <c r="AD350" i="65"/>
  <c r="AE350" i="65" s="1"/>
  <c r="AD351" i="65"/>
  <c r="AE351" i="65"/>
  <c r="AD352" i="65"/>
  <c r="AE352" i="65"/>
  <c r="AD353" i="65"/>
  <c r="AE353" i="65" s="1"/>
  <c r="AD354" i="65"/>
  <c r="AE354" i="65"/>
  <c r="AD355" i="65"/>
  <c r="AE355" i="65" s="1"/>
  <c r="AD356" i="65"/>
  <c r="AE356" i="65" s="1"/>
  <c r="AD357" i="65"/>
  <c r="AE357" i="65"/>
  <c r="AD358" i="65"/>
  <c r="AE358" i="65"/>
  <c r="AD359" i="65"/>
  <c r="AE359" i="65" s="1"/>
  <c r="AD360" i="65"/>
  <c r="AE360" i="65"/>
  <c r="AD361" i="65"/>
  <c r="AE361" i="65" s="1"/>
  <c r="AD362" i="65"/>
  <c r="AE362" i="65"/>
  <c r="AD363" i="65"/>
  <c r="AE363" i="65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/>
  <c r="T185" i="65"/>
  <c r="U185" i="65"/>
  <c r="T186" i="65"/>
  <c r="U186" i="65"/>
  <c r="T187" i="65"/>
  <c r="U187" i="65" s="1"/>
  <c r="T188" i="65"/>
  <c r="U188" i="65" s="1"/>
  <c r="T189" i="65"/>
  <c r="U189" i="65" s="1"/>
  <c r="T190" i="65"/>
  <c r="U190" i="65"/>
  <c r="T191" i="65"/>
  <c r="U191" i="65"/>
  <c r="T192" i="65"/>
  <c r="U192" i="65"/>
  <c r="T193" i="65"/>
  <c r="U193" i="65" s="1"/>
  <c r="T194" i="65"/>
  <c r="U194" i="65" s="1"/>
  <c r="T195" i="65"/>
  <c r="U195" i="65" s="1"/>
  <c r="T196" i="65"/>
  <c r="U196" i="65"/>
  <c r="T197" i="65"/>
  <c r="U197" i="65"/>
  <c r="T198" i="65"/>
  <c r="U198" i="65"/>
  <c r="T199" i="65"/>
  <c r="U199" i="65" s="1"/>
  <c r="T200" i="65"/>
  <c r="U200" i="65" s="1"/>
  <c r="T201" i="65"/>
  <c r="U201" i="65" s="1"/>
  <c r="T202" i="65"/>
  <c r="U202" i="65"/>
  <c r="T203" i="65"/>
  <c r="U203" i="65"/>
  <c r="T204" i="65"/>
  <c r="U204" i="65"/>
  <c r="T205" i="65"/>
  <c r="U205" i="65" s="1"/>
  <c r="T206" i="65"/>
  <c r="U206" i="65" s="1"/>
  <c r="T207" i="65"/>
  <c r="U207" i="65" s="1"/>
  <c r="T208" i="65"/>
  <c r="U208" i="65"/>
  <c r="T209" i="65"/>
  <c r="U209" i="65"/>
  <c r="T210" i="65"/>
  <c r="U210" i="65"/>
  <c r="T211" i="65"/>
  <c r="U211" i="65" s="1"/>
  <c r="T212" i="65"/>
  <c r="U212" i="65" s="1"/>
  <c r="T213" i="65"/>
  <c r="U213" i="65" s="1"/>
  <c r="T214" i="65"/>
  <c r="U214" i="65"/>
  <c r="T215" i="65"/>
  <c r="U215" i="65"/>
  <c r="T216" i="65"/>
  <c r="U216" i="65"/>
  <c r="T217" i="65"/>
  <c r="U217" i="65" s="1"/>
  <c r="T218" i="65"/>
  <c r="U218" i="65" s="1"/>
  <c r="T219" i="65"/>
  <c r="U219" i="65" s="1"/>
  <c r="T220" i="65"/>
  <c r="U220" i="65"/>
  <c r="T221" i="65"/>
  <c r="U221" i="65"/>
  <c r="T222" i="65"/>
  <c r="U222" i="65"/>
  <c r="T223" i="65"/>
  <c r="U223" i="65" s="1"/>
  <c r="T224" i="65"/>
  <c r="U224" i="65" s="1"/>
  <c r="T225" i="65"/>
  <c r="U225" i="65" s="1"/>
  <c r="T226" i="65"/>
  <c r="U226" i="65"/>
  <c r="T227" i="65"/>
  <c r="U227" i="65"/>
  <c r="T228" i="65"/>
  <c r="U228" i="65"/>
  <c r="T229" i="65"/>
  <c r="U229" i="65" s="1"/>
  <c r="T230" i="65"/>
  <c r="U230" i="65" s="1"/>
  <c r="T231" i="65"/>
  <c r="U231" i="65" s="1"/>
  <c r="T232" i="65"/>
  <c r="U232" i="65"/>
  <c r="T233" i="65"/>
  <c r="U233" i="65"/>
  <c r="T234" i="65"/>
  <c r="U234" i="65"/>
  <c r="T235" i="65"/>
  <c r="U235" i="65" s="1"/>
  <c r="T236" i="65"/>
  <c r="U236" i="65"/>
  <c r="T237" i="65"/>
  <c r="U237" i="65"/>
  <c r="T238" i="65"/>
  <c r="U238" i="65"/>
  <c r="T239" i="65"/>
  <c r="U239" i="65" s="1"/>
  <c r="T240" i="65"/>
  <c r="U240" i="65" s="1"/>
  <c r="T241" i="65"/>
  <c r="U241" i="65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/>
  <c r="L184" i="65"/>
  <c r="M184" i="65"/>
  <c r="L185" i="65"/>
  <c r="M185" i="65"/>
  <c r="L186" i="65"/>
  <c r="M186" i="65" s="1"/>
  <c r="L187" i="65"/>
  <c r="M187" i="65" s="1"/>
  <c r="L188" i="65"/>
  <c r="M188" i="65" s="1"/>
  <c r="L189" i="65"/>
  <c r="M189" i="65"/>
  <c r="L190" i="65"/>
  <c r="M190" i="65"/>
  <c r="L191" i="65"/>
  <c r="M191" i="65"/>
  <c r="L192" i="65"/>
  <c r="M192" i="65" s="1"/>
  <c r="L193" i="65"/>
  <c r="M193" i="65" s="1"/>
  <c r="L194" i="65"/>
  <c r="M194" i="65" s="1"/>
  <c r="L195" i="65"/>
  <c r="M195" i="65"/>
  <c r="L196" i="65"/>
  <c r="M196" i="65"/>
  <c r="L197" i="65"/>
  <c r="M197" i="65"/>
  <c r="L198" i="65"/>
  <c r="M198" i="65" s="1"/>
  <c r="L199" i="65"/>
  <c r="M199" i="65" s="1"/>
  <c r="L200" i="65"/>
  <c r="M200" i="65" s="1"/>
  <c r="L201" i="65"/>
  <c r="M201" i="65"/>
  <c r="L202" i="65"/>
  <c r="M202" i="65"/>
  <c r="L203" i="65"/>
  <c r="M203" i="65"/>
  <c r="L204" i="65"/>
  <c r="M204" i="65" s="1"/>
  <c r="L205" i="65"/>
  <c r="M205" i="65" s="1"/>
  <c r="L206" i="65"/>
  <c r="M206" i="65" s="1"/>
  <c r="L207" i="65"/>
  <c r="M207" i="65"/>
  <c r="L208" i="65"/>
  <c r="M208" i="65"/>
  <c r="L209" i="65"/>
  <c r="M209" i="65"/>
  <c r="L210" i="65"/>
  <c r="M210" i="65" s="1"/>
  <c r="L211" i="65"/>
  <c r="M211" i="65" s="1"/>
  <c r="L212" i="65"/>
  <c r="M212" i="65" s="1"/>
  <c r="L213" i="65"/>
  <c r="M213" i="65"/>
  <c r="L214" i="65"/>
  <c r="M214" i="65"/>
  <c r="L215" i="65"/>
  <c r="M215" i="65"/>
  <c r="L216" i="65"/>
  <c r="M216" i="65" s="1"/>
  <c r="L217" i="65"/>
  <c r="M217" i="65" s="1"/>
  <c r="L218" i="65"/>
  <c r="M218" i="65" s="1"/>
  <c r="L219" i="65"/>
  <c r="M219" i="65"/>
  <c r="L220" i="65"/>
  <c r="M220" i="65"/>
  <c r="L221" i="65"/>
  <c r="M221" i="65"/>
  <c r="L222" i="65"/>
  <c r="M222" i="65" s="1"/>
  <c r="L223" i="65"/>
  <c r="M223" i="65" s="1"/>
  <c r="L224" i="65"/>
  <c r="M224" i="65" s="1"/>
  <c r="L225" i="65"/>
  <c r="M225" i="65"/>
  <c r="L226" i="65"/>
  <c r="M226" i="65" s="1"/>
  <c r="L227" i="65"/>
  <c r="M227" i="65" s="1"/>
  <c r="L228" i="65"/>
  <c r="M228" i="65"/>
  <c r="L229" i="65"/>
  <c r="M229" i="65"/>
  <c r="L230" i="65"/>
  <c r="M230" i="65" s="1"/>
  <c r="L231" i="65"/>
  <c r="M231" i="65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AL2" i="69" l="1"/>
  <c r="D14" i="69" s="1"/>
  <c r="C14" i="69"/>
  <c r="D13" i="69"/>
  <c r="D11" i="69"/>
  <c r="DF2" i="69"/>
  <c r="D22" i="69" s="1"/>
  <c r="C22" i="69"/>
  <c r="C16" i="69"/>
  <c r="BD2" i="69"/>
  <c r="D16" i="69" s="1"/>
  <c r="T2" i="69"/>
  <c r="D12" i="69" s="1"/>
  <c r="C12" i="69"/>
  <c r="C21" i="69"/>
  <c r="CX2" i="69"/>
  <c r="BN2" i="69"/>
  <c r="C17" i="69"/>
  <c r="C19" i="69"/>
  <c r="AV2" i="69"/>
  <c r="C15" i="69"/>
  <c r="EH4" i="66"/>
  <c r="EH2" i="66" s="1"/>
  <c r="EE9" i="66" s="1"/>
  <c r="E25" i="66" s="1"/>
  <c r="AD9" i="66"/>
  <c r="B13" i="66" s="1"/>
  <c r="A11" i="68"/>
  <c r="L4" i="68"/>
  <c r="AD4" i="67"/>
  <c r="C13" i="67" s="1"/>
  <c r="BK6" i="66"/>
  <c r="A17" i="66" s="1"/>
  <c r="AA6" i="66"/>
  <c r="A13" i="66" s="1"/>
  <c r="D21" i="68"/>
  <c r="CU9" i="68"/>
  <c r="E21" i="68" s="1"/>
  <c r="D15" i="68"/>
  <c r="AS9" i="68"/>
  <c r="E15" i="68" s="1"/>
  <c r="D13" i="68"/>
  <c r="AA9" i="68"/>
  <c r="E13" i="68" s="1"/>
  <c r="D17" i="68"/>
  <c r="BK9" i="68"/>
  <c r="E17" i="68" s="1"/>
  <c r="AV4" i="67"/>
  <c r="AV2" i="67" s="1"/>
  <c r="AL4" i="67"/>
  <c r="AL2" i="67" s="1"/>
  <c r="D14" i="67" s="1"/>
  <c r="C11" i="67"/>
  <c r="L2" i="67"/>
  <c r="AD2" i="67"/>
  <c r="C15" i="67"/>
  <c r="C21" i="67"/>
  <c r="CX2" i="67"/>
  <c r="C17" i="67"/>
  <c r="C19" i="67"/>
  <c r="BN2" i="67"/>
  <c r="D19" i="67"/>
  <c r="CC9" i="67"/>
  <c r="E19" i="67" s="1"/>
  <c r="C12" i="67"/>
  <c r="T2" i="67"/>
  <c r="D12" i="67" s="1"/>
  <c r="C14" i="67"/>
  <c r="C16" i="67"/>
  <c r="BD2" i="67"/>
  <c r="D16" i="67" s="1"/>
  <c r="C18" i="67"/>
  <c r="BV2" i="67"/>
  <c r="D18" i="67" s="1"/>
  <c r="C20" i="67"/>
  <c r="CN2" i="67"/>
  <c r="D20" i="67" s="1"/>
  <c r="C22" i="67"/>
  <c r="DF2" i="67"/>
  <c r="D22" i="67" s="1"/>
  <c r="BE7" i="66"/>
  <c r="BE5" i="66"/>
  <c r="BE3" i="66"/>
  <c r="AW7" i="66"/>
  <c r="AW5" i="66"/>
  <c r="AW3" i="66"/>
  <c r="AV4" i="66" s="1"/>
  <c r="AM7" i="66"/>
  <c r="AM3" i="66"/>
  <c r="AM5" i="66"/>
  <c r="AE7" i="66"/>
  <c r="AE5" i="66"/>
  <c r="AE3" i="66"/>
  <c r="O4" i="66"/>
  <c r="U7" i="66"/>
  <c r="U3" i="66"/>
  <c r="I6" i="66"/>
  <c r="A11" i="66" s="1"/>
  <c r="M7" i="66"/>
  <c r="M3" i="66"/>
  <c r="L4" i="66" s="1"/>
  <c r="M5" i="66"/>
  <c r="G4" i="66"/>
  <c r="EY4" i="66"/>
  <c r="EY2" i="66" s="1"/>
  <c r="EV9" i="66" s="1"/>
  <c r="DP4" i="66"/>
  <c r="DP2" i="66" s="1"/>
  <c r="DM9" i="66" s="1"/>
  <c r="E23" i="66" s="1"/>
  <c r="FG4" i="66"/>
  <c r="FG2" i="66" s="1"/>
  <c r="DX4" i="66"/>
  <c r="DX2" i="66" s="1"/>
  <c r="EP4" i="66"/>
  <c r="EP2" i="66" s="1"/>
  <c r="BA6" i="66"/>
  <c r="AI6" i="66"/>
  <c r="Q6" i="66"/>
  <c r="CX4" i="66"/>
  <c r="BN4" i="66"/>
  <c r="CN4" i="66"/>
  <c r="BD9" i="66"/>
  <c r="B16" i="66" s="1"/>
  <c r="AL9" i="66"/>
  <c r="B14" i="66" s="1"/>
  <c r="T9" i="66"/>
  <c r="B12" i="66" s="1"/>
  <c r="DF4" i="66"/>
  <c r="BV4" i="66"/>
  <c r="AD4" i="66"/>
  <c r="CF4" i="66"/>
  <c r="CF2" i="66" s="1"/>
  <c r="BK9" i="69" l="1"/>
  <c r="E17" i="69" s="1"/>
  <c r="D17" i="69"/>
  <c r="I9" i="69"/>
  <c r="E11" i="69" s="1"/>
  <c r="D21" i="69"/>
  <c r="CU9" i="69"/>
  <c r="E21" i="69" s="1"/>
  <c r="D15" i="69"/>
  <c r="AS9" i="69"/>
  <c r="E15" i="69" s="1"/>
  <c r="AA9" i="69"/>
  <c r="E13" i="69" s="1"/>
  <c r="L2" i="68"/>
  <c r="C11" i="68"/>
  <c r="D21" i="67"/>
  <c r="CU9" i="67"/>
  <c r="E21" i="67" s="1"/>
  <c r="D15" i="67"/>
  <c r="AS9" i="67"/>
  <c r="E15" i="67" s="1"/>
  <c r="D13" i="67"/>
  <c r="AA9" i="67"/>
  <c r="E13" i="67" s="1"/>
  <c r="D11" i="67"/>
  <c r="I9" i="67"/>
  <c r="E11" i="67" s="1"/>
  <c r="D17" i="67"/>
  <c r="BK9" i="67"/>
  <c r="E17" i="67" s="1"/>
  <c r="D19" i="66"/>
  <c r="CC9" i="66"/>
  <c r="E19" i="66" s="1"/>
  <c r="C15" i="66"/>
  <c r="AV2" i="66"/>
  <c r="C13" i="66"/>
  <c r="AD2" i="66"/>
  <c r="C22" i="66"/>
  <c r="DF2" i="66"/>
  <c r="D22" i="66" s="1"/>
  <c r="C11" i="66"/>
  <c r="L2" i="66"/>
  <c r="C17" i="66"/>
  <c r="C19" i="66"/>
  <c r="BN2" i="66"/>
  <c r="A12" i="66"/>
  <c r="T4" i="66"/>
  <c r="A16" i="66"/>
  <c r="BD4" i="66"/>
  <c r="C18" i="66"/>
  <c r="BV2" i="66"/>
  <c r="D18" i="66" s="1"/>
  <c r="C20" i="66"/>
  <c r="CN2" i="66"/>
  <c r="D20" i="66" s="1"/>
  <c r="C21" i="66"/>
  <c r="CX2" i="66"/>
  <c r="A14" i="66"/>
  <c r="AL4" i="66"/>
  <c r="L6" i="65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M11" i="65" s="1"/>
  <c r="M9" i="65" s="1"/>
  <c r="M7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BV7" i="65"/>
  <c r="BN7" i="65"/>
  <c r="BM7" i="65" s="1"/>
  <c r="BD7" i="65"/>
  <c r="AV7" i="65"/>
  <c r="AU7" i="65" s="1"/>
  <c r="AL7" i="65"/>
  <c r="AK7" i="65" s="1"/>
  <c r="AD7" i="65"/>
  <c r="AC7" i="65" s="1"/>
  <c r="T7" i="65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AM5" i="65"/>
  <c r="EV4" i="65"/>
  <c r="EX4" i="65" s="1"/>
  <c r="EM4" i="65"/>
  <c r="EO4" i="65" s="1"/>
  <c r="EE4" i="65"/>
  <c r="EG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M3" i="65"/>
  <c r="DO3" i="65" s="1"/>
  <c r="DG3" i="65"/>
  <c r="DC3" i="65"/>
  <c r="BK3" i="65"/>
  <c r="AS3" i="65"/>
  <c r="AM3" i="65"/>
  <c r="AI3" i="65"/>
  <c r="AA3" i="65"/>
  <c r="I3" i="65"/>
  <c r="CC3" i="65" l="1"/>
  <c r="CE3" i="65" s="1"/>
  <c r="CO5" i="65"/>
  <c r="CO3" i="65"/>
  <c r="DY5" i="65"/>
  <c r="CE7" i="65"/>
  <c r="CA2" i="65" s="1"/>
  <c r="DU4" i="65"/>
  <c r="DW4" i="65" s="1"/>
  <c r="DU3" i="65"/>
  <c r="DW3" i="65" s="1"/>
  <c r="DY3" i="65"/>
  <c r="S7" i="65"/>
  <c r="I9" i="68"/>
  <c r="E11" i="68" s="1"/>
  <c r="D11" i="68"/>
  <c r="D11" i="66"/>
  <c r="D13" i="66"/>
  <c r="D15" i="66"/>
  <c r="C14" i="66"/>
  <c r="AL2" i="66"/>
  <c r="D14" i="66" s="1"/>
  <c r="D21" i="66"/>
  <c r="CU9" i="66"/>
  <c r="E21" i="66" s="1"/>
  <c r="C16" i="66"/>
  <c r="BD2" i="66"/>
  <c r="D16" i="66" s="1"/>
  <c r="C12" i="66"/>
  <c r="T2" i="66"/>
  <c r="D12" i="66" s="1"/>
  <c r="D17" i="66"/>
  <c r="BK9" i="66"/>
  <c r="E17" i="66" s="1"/>
  <c r="I4" i="65"/>
  <c r="K4" i="65" s="1"/>
  <c r="AK3" i="65"/>
  <c r="AG4" i="65" s="1"/>
  <c r="DE3" i="65"/>
  <c r="DA4" i="65" s="1"/>
  <c r="Y2" i="65"/>
  <c r="AQ2" i="65"/>
  <c r="BI2" i="65"/>
  <c r="K6" i="65"/>
  <c r="G2" i="65" s="1"/>
  <c r="K3" i="65"/>
  <c r="G4" i="65"/>
  <c r="AU3" i="65"/>
  <c r="AQ4" i="65" s="1"/>
  <c r="AC3" i="65"/>
  <c r="Y4" i="65" s="1"/>
  <c r="BM3" i="65"/>
  <c r="BI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A6" i="65"/>
  <c r="A13" i="65" s="1"/>
  <c r="BK6" i="65"/>
  <c r="A17" i="65" s="1"/>
  <c r="DM6" i="65"/>
  <c r="EE6" i="65"/>
  <c r="EV6" i="65"/>
  <c r="FF3" i="65"/>
  <c r="FD6" i="65" s="1"/>
  <c r="S6" i="65"/>
  <c r="AK6" i="65"/>
  <c r="AL9" i="65" s="1"/>
  <c r="BC6" i="65"/>
  <c r="BD9" i="65" s="1"/>
  <c r="BU6" i="65"/>
  <c r="BV9" i="65" s="1"/>
  <c r="CM6" i="65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CA4" i="65" l="1"/>
  <c r="CC6" i="65"/>
  <c r="A19" i="65" s="1"/>
  <c r="CN9" i="65"/>
  <c r="T9" i="65"/>
  <c r="AS9" i="66"/>
  <c r="E15" i="66" s="1"/>
  <c r="AA9" i="66"/>
  <c r="E13" i="66" s="1"/>
  <c r="I9" i="66"/>
  <c r="E11" i="66" s="1"/>
  <c r="AS6" i="65"/>
  <c r="A15" i="65" s="1"/>
  <c r="AI6" i="65"/>
  <c r="A14" i="65" s="1"/>
  <c r="L9" i="65"/>
  <c r="B11" i="65" s="1"/>
  <c r="I6" i="65"/>
  <c r="A11" i="65" s="1"/>
  <c r="S3" i="65"/>
  <c r="Q6" i="65" s="1"/>
  <c r="A12" i="65" s="1"/>
  <c r="CM3" i="65"/>
  <c r="CK6" i="65" s="1"/>
  <c r="A20" i="65" s="1"/>
  <c r="BQ2" i="65"/>
  <c r="AG2" i="65"/>
  <c r="CW3" i="65"/>
  <c r="CU6" i="65" s="1"/>
  <c r="A21" i="65" s="1"/>
  <c r="CI2" i="65"/>
  <c r="BU3" i="65"/>
  <c r="BS6" i="65" s="1"/>
  <c r="A18" i="65" s="1"/>
  <c r="BQ4" i="65"/>
  <c r="BC3" i="65"/>
  <c r="BA6" i="65" s="1"/>
  <c r="A16" i="65" s="1"/>
  <c r="AY2" i="65"/>
  <c r="DA2" i="65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CX4" i="65"/>
  <c r="BN4" i="65"/>
  <c r="AD4" i="65"/>
  <c r="EX6" i="64"/>
  <c r="EY9" i="64" s="1"/>
  <c r="EG6" i="64"/>
  <c r="EH9" i="64" s="1"/>
  <c r="DO6" i="64"/>
  <c r="DP9" i="64" s="1"/>
  <c r="A3" i="63"/>
  <c r="L4" i="65" l="1"/>
  <c r="AL4" i="65"/>
  <c r="C14" i="65" s="1"/>
  <c r="BD4" i="65"/>
  <c r="C16" i="65" s="1"/>
  <c r="AY4" i="65"/>
  <c r="T4" i="65"/>
  <c r="CS4" i="65"/>
  <c r="CI4" i="65"/>
  <c r="O4" i="65"/>
  <c r="C13" i="65"/>
  <c r="AD2" i="65"/>
  <c r="C21" i="65"/>
  <c r="CX2" i="65"/>
  <c r="C11" i="65"/>
  <c r="L2" i="65"/>
  <c r="D19" i="65"/>
  <c r="CC9" i="65"/>
  <c r="E19" i="65" s="1"/>
  <c r="AL2" i="65"/>
  <c r="D14" i="65" s="1"/>
  <c r="C18" i="65"/>
  <c r="BV2" i="65"/>
  <c r="D18" i="65" s="1"/>
  <c r="C22" i="65"/>
  <c r="DF2" i="65"/>
  <c r="D22" i="65" s="1"/>
  <c r="C12" i="65"/>
  <c r="T2" i="65"/>
  <c r="D12" i="65" s="1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DM6" i="64" l="1"/>
  <c r="K3" i="64"/>
  <c r="I6" i="64" s="1"/>
  <c r="A11" i="64" s="1"/>
  <c r="AG2" i="64"/>
  <c r="AQ2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M7" i="64"/>
  <c r="M5" i="64"/>
  <c r="M3" i="64"/>
  <c r="A2" i="63"/>
  <c r="AA6" i="64" l="1"/>
  <c r="A13" i="64" s="1"/>
  <c r="EH4" i="64"/>
  <c r="EH2" i="64" s="1"/>
  <c r="EE9" i="64" s="1"/>
  <c r="E25" i="64" s="1"/>
  <c r="AG4" i="64"/>
  <c r="AV4" i="64"/>
  <c r="C15" i="64" s="1"/>
  <c r="G4" i="64"/>
  <c r="AY4" i="64"/>
  <c r="T9" i="64"/>
  <c r="B12" i="64" s="1"/>
  <c r="O4" i="64"/>
  <c r="AQ4" i="64"/>
  <c r="CF4" i="64"/>
  <c r="CF2" i="64" s="1"/>
  <c r="CC9" i="64" s="1"/>
  <c r="BD4" i="64"/>
  <c r="BD2" i="64" s="1"/>
  <c r="D16" i="64" s="1"/>
  <c r="AV2" i="64"/>
  <c r="AS9" i="64" s="1"/>
  <c r="E15" i="64" s="1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22" i="64" l="1"/>
  <c r="D15" i="64"/>
  <c r="C16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3" i="63"/>
  <c r="J2" i="63"/>
  <c r="E2" i="63"/>
  <c r="C2" i="63"/>
  <c r="I3" i="63"/>
  <c r="D2" i="63"/>
  <c r="L3" i="63"/>
  <c r="D3" i="63"/>
  <c r="H3" i="63"/>
  <c r="B2" i="63"/>
  <c r="G2" i="63"/>
  <c r="C3" i="63"/>
  <c r="L2" i="63"/>
  <c r="H2" i="63"/>
  <c r="I2" i="63"/>
  <c r="B3" i="63"/>
  <c r="G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<sst xmlns="http://schemas.openxmlformats.org/spreadsheetml/2006/main" count="4102" uniqueCount="46">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</sst>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'20221206T090000'!$G$11:$G$500</c:f>
              <c:numCache>
                <c:formatCode>General</c:formatCode>
                <c:ptCount val="490"/>
                <c:pt idx="0">
                  <c:v>1.7849699999999999</c:v>
                </c:pt>
                <c:pt idx="1">
                  <c:v>1.7799400000000001</c:v>
                </c:pt>
                <c:pt idx="2">
                  <c:v>1.7748999999999999</c:v>
                </c:pt>
                <c:pt idx="3">
                  <c:v>1.7698700000000001</c:v>
                </c:pt>
                <c:pt idx="4">
                  <c:v>1.7648299999999999</c:v>
                </c:pt>
                <c:pt idx="5">
                  <c:v>1.7598</c:v>
                </c:pt>
                <c:pt idx="6">
                  <c:v>1.7547600000000001</c:v>
                </c:pt>
                <c:pt idx="7">
                  <c:v>1.74973</c:v>
                </c:pt>
                <c:pt idx="8">
                  <c:v>1.7446900000000001</c:v>
                </c:pt>
                <c:pt idx="9">
                  <c:v>1.7396499999999999</c:v>
                </c:pt>
                <c:pt idx="10">
                  <c:v>1.7346200000000001</c:v>
                </c:pt>
                <c:pt idx="11">
                  <c:v>1.7295799999999999</c:v>
                </c:pt>
                <c:pt idx="12">
                  <c:v>1.72455</c:v>
                </c:pt>
                <c:pt idx="13">
                  <c:v>1.7195100000000001</c:v>
                </c:pt>
                <c:pt idx="14">
                  <c:v>1.71448</c:v>
                </c:pt>
                <c:pt idx="15">
                  <c:v>1.7094400000000001</c:v>
                </c:pt>
                <c:pt idx="16">
                  <c:v>1.70441</c:v>
                </c:pt>
                <c:pt idx="17">
                  <c:v>1.69937</c:v>
                </c:pt>
                <c:pt idx="18">
                  <c:v>1.69434</c:v>
                </c:pt>
                <c:pt idx="19">
                  <c:v>1.6893</c:v>
                </c:pt>
                <c:pt idx="20">
                  <c:v>1.6842699999999999</c:v>
                </c:pt>
                <c:pt idx="21">
                  <c:v>1.67923</c:v>
                </c:pt>
                <c:pt idx="22">
                  <c:v>1.6741900000000001</c:v>
                </c:pt>
                <c:pt idx="23">
                  <c:v>1.66916</c:v>
                </c:pt>
                <c:pt idx="24">
                  <c:v>1.66412</c:v>
                </c:pt>
                <c:pt idx="25">
                  <c:v>1.65909</c:v>
                </c:pt>
                <c:pt idx="26">
                  <c:v>1.65405</c:v>
                </c:pt>
                <c:pt idx="27">
                  <c:v>1.6490199999999999</c:v>
                </c:pt>
                <c:pt idx="28">
                  <c:v>1.64398</c:v>
                </c:pt>
                <c:pt idx="29">
                  <c:v>1.6389499999999999</c:v>
                </c:pt>
                <c:pt idx="30">
                  <c:v>1.63391</c:v>
                </c:pt>
                <c:pt idx="31">
                  <c:v>1.6288800000000001</c:v>
                </c:pt>
                <c:pt idx="32">
                  <c:v>1.62384</c:v>
                </c:pt>
                <c:pt idx="33">
                  <c:v>1.6188</c:v>
                </c:pt>
                <c:pt idx="34">
                  <c:v>1.6137699999999999</c:v>
                </c:pt>
                <c:pt idx="35">
                  <c:v>1.60873</c:v>
                </c:pt>
                <c:pt idx="36">
                  <c:v>1.6036999999999999</c:v>
                </c:pt>
                <c:pt idx="37">
                  <c:v>1.59866</c:v>
                </c:pt>
                <c:pt idx="38">
                  <c:v>1.5936300000000001</c:v>
                </c:pt>
                <c:pt idx="39">
                  <c:v>1.5885899999999999</c:v>
                </c:pt>
                <c:pt idx="40">
                  <c:v>1.5835600000000001</c:v>
                </c:pt>
                <c:pt idx="41">
                  <c:v>1.5785199999999999</c:v>
                </c:pt>
                <c:pt idx="42">
                  <c:v>1.5734900000000001</c:v>
                </c:pt>
                <c:pt idx="43">
                  <c:v>1.5684499999999999</c:v>
                </c:pt>
                <c:pt idx="44">
                  <c:v>1.56342</c:v>
                </c:pt>
                <c:pt idx="45">
                  <c:v>1.5583800000000001</c:v>
                </c:pt>
                <c:pt idx="46">
                  <c:v>1.5533399999999999</c:v>
                </c:pt>
                <c:pt idx="47">
                  <c:v>1.5483100000000001</c:v>
                </c:pt>
                <c:pt idx="48">
                  <c:v>1.5432699999999999</c:v>
                </c:pt>
                <c:pt idx="49">
                  <c:v>1.5382400000000001</c:v>
                </c:pt>
                <c:pt idx="50">
                  <c:v>1.5331999999999999</c:v>
                </c:pt>
                <c:pt idx="51">
                  <c:v>1.52817</c:v>
                </c:pt>
                <c:pt idx="52">
                  <c:v>1.5231300000000001</c:v>
                </c:pt>
                <c:pt idx="53">
                  <c:v>1.5181</c:v>
                </c:pt>
                <c:pt idx="54">
                  <c:v>1.5130600000000001</c:v>
                </c:pt>
                <c:pt idx="55">
                  <c:v>1.50803</c:v>
                </c:pt>
                <c:pt idx="56">
                  <c:v>1.50299</c:v>
                </c:pt>
                <c:pt idx="57">
                  <c:v>1.49796</c:v>
                </c:pt>
                <c:pt idx="58">
                  <c:v>1.49292</c:v>
                </c:pt>
                <c:pt idx="59">
                  <c:v>1.4878800000000001</c:v>
                </c:pt>
                <c:pt idx="60">
                  <c:v>1.48285</c:v>
                </c:pt>
                <c:pt idx="61">
                  <c:v>1.4778100000000001</c:v>
                </c:pt>
                <c:pt idx="62">
                  <c:v>1.47278</c:v>
                </c:pt>
                <c:pt idx="63">
                  <c:v>1.46774</c:v>
                </c:pt>
                <c:pt idx="64">
                  <c:v>1.46271</c:v>
                </c:pt>
                <c:pt idx="65">
                  <c:v>1.45767</c:v>
                </c:pt>
                <c:pt idx="66">
                  <c:v>1.4526399999999999</c:v>
                </c:pt>
                <c:pt idx="67">
                  <c:v>1.4476</c:v>
                </c:pt>
                <c:pt idx="68">
                  <c:v>1.4425699999999999</c:v>
                </c:pt>
                <c:pt idx="69">
                  <c:v>1.43753</c:v>
                </c:pt>
                <c:pt idx="70">
                  <c:v>1.4325000000000001</c:v>
                </c:pt>
                <c:pt idx="71">
                  <c:v>1.42746</c:v>
                </c:pt>
                <c:pt idx="72">
                  <c:v>1.42242</c:v>
                </c:pt>
                <c:pt idx="73">
                  <c:v>1.4173899999999999</c:v>
                </c:pt>
                <c:pt idx="74">
                  <c:v>1.41235</c:v>
                </c:pt>
                <c:pt idx="75">
                  <c:v>1.4073199999999999</c:v>
                </c:pt>
                <c:pt idx="76">
                  <c:v>1.40228</c:v>
                </c:pt>
                <c:pt idx="77">
                  <c:v>1.3972500000000001</c:v>
                </c:pt>
                <c:pt idx="78">
                  <c:v>1.3922099999999999</c:v>
                </c:pt>
                <c:pt idx="79">
                  <c:v>1.3871800000000001</c:v>
                </c:pt>
                <c:pt idx="80">
                  <c:v>1.3821399999999999</c:v>
                </c:pt>
                <c:pt idx="81">
                  <c:v>1.3771100000000001</c:v>
                </c:pt>
                <c:pt idx="82">
                  <c:v>1.3720699999999999</c:v>
                </c:pt>
                <c:pt idx="83">
                  <c:v>1.36703</c:v>
                </c:pt>
                <c:pt idx="84">
                  <c:v>1.3620000000000001</c:v>
                </c:pt>
                <c:pt idx="85">
                  <c:v>1.3569599999999999</c:v>
                </c:pt>
                <c:pt idx="86">
                  <c:v>1.3519300000000001</c:v>
                </c:pt>
                <c:pt idx="87">
                  <c:v>1.3468899999999999</c:v>
                </c:pt>
                <c:pt idx="88">
                  <c:v>1.3418600000000001</c:v>
                </c:pt>
                <c:pt idx="89">
                  <c:v>1.3368199999999999</c:v>
                </c:pt>
                <c:pt idx="90">
                  <c:v>1.33179</c:v>
                </c:pt>
                <c:pt idx="91">
                  <c:v>1.3267500000000001</c:v>
                </c:pt>
                <c:pt idx="92">
                  <c:v>1.32172</c:v>
                </c:pt>
                <c:pt idx="93">
                  <c:v>1.3166800000000001</c:v>
                </c:pt>
                <c:pt idx="94">
                  <c:v>1.31165</c:v>
                </c:pt>
                <c:pt idx="95">
                  <c:v>1.30661</c:v>
                </c:pt>
                <c:pt idx="96">
                  <c:v>1.3015699999999999</c:v>
                </c:pt>
                <c:pt idx="97">
                  <c:v>1.29654</c:v>
                </c:pt>
                <c:pt idx="98">
                  <c:v>1.2915000000000001</c:v>
                </c:pt>
                <c:pt idx="99">
                  <c:v>1.28647</c:v>
                </c:pt>
                <c:pt idx="100">
                  <c:v>1.2814300000000001</c:v>
                </c:pt>
                <c:pt idx="101">
                  <c:v>1.2764</c:v>
                </c:pt>
                <c:pt idx="102">
                  <c:v>1.27136</c:v>
                </c:pt>
                <c:pt idx="103">
                  <c:v>1.26633</c:v>
                </c:pt>
                <c:pt idx="104">
                  <c:v>1.26129</c:v>
                </c:pt>
                <c:pt idx="105">
                  <c:v>1.2562599999999999</c:v>
                </c:pt>
                <c:pt idx="106">
                  <c:v>1.25122</c:v>
                </c:pt>
                <c:pt idx="107">
                  <c:v>1.2461899999999999</c:v>
                </c:pt>
                <c:pt idx="108">
                  <c:v>1.24115</c:v>
                </c:pt>
                <c:pt idx="109">
                  <c:v>1.23611</c:v>
                </c:pt>
                <c:pt idx="110">
                  <c:v>1.23108</c:v>
                </c:pt>
                <c:pt idx="111">
                  <c:v>1.22604</c:v>
                </c:pt>
                <c:pt idx="112">
                  <c:v>1.2210099999999999</c:v>
                </c:pt>
                <c:pt idx="113">
                  <c:v>1.21597</c:v>
                </c:pt>
                <c:pt idx="114">
                  <c:v>1.2109399999999999</c:v>
                </c:pt>
                <c:pt idx="115">
                  <c:v>1.2059</c:v>
                </c:pt>
                <c:pt idx="116">
                  <c:v>1.2008700000000001</c:v>
                </c:pt>
                <c:pt idx="117">
                  <c:v>1.1958299999999999</c:v>
                </c:pt>
                <c:pt idx="118">
                  <c:v>1.1908000000000001</c:v>
                </c:pt>
                <c:pt idx="119">
                  <c:v>1.1857599999999999</c:v>
                </c:pt>
                <c:pt idx="120">
                  <c:v>1.1807300000000001</c:v>
                </c:pt>
                <c:pt idx="121">
                  <c:v>1.1756899999999999</c:v>
                </c:pt>
                <c:pt idx="122">
                  <c:v>1.17065</c:v>
                </c:pt>
                <c:pt idx="123">
                  <c:v>1.1656200000000001</c:v>
                </c:pt>
                <c:pt idx="124">
                  <c:v>1.1605799999999999</c:v>
                </c:pt>
                <c:pt idx="125">
                  <c:v>1.1555500000000001</c:v>
                </c:pt>
                <c:pt idx="126">
                  <c:v>1.1505099999999999</c:v>
                </c:pt>
                <c:pt idx="127">
                  <c:v>1.1454800000000001</c:v>
                </c:pt>
                <c:pt idx="128">
                  <c:v>1.1404399999999999</c:v>
                </c:pt>
                <c:pt idx="129">
                  <c:v>1.13541</c:v>
                </c:pt>
                <c:pt idx="130">
                  <c:v>1.1303700000000001</c:v>
                </c:pt>
                <c:pt idx="131">
                  <c:v>1.12534</c:v>
                </c:pt>
                <c:pt idx="132">
                  <c:v>1.1203000000000001</c:v>
                </c:pt>
                <c:pt idx="133">
                  <c:v>1.1152599999999999</c:v>
                </c:pt>
                <c:pt idx="134">
                  <c:v>1.1102300000000001</c:v>
                </c:pt>
                <c:pt idx="135">
                  <c:v>1.1051899999999999</c:v>
                </c:pt>
                <c:pt idx="136">
                  <c:v>1.10016</c:v>
                </c:pt>
                <c:pt idx="137">
                  <c:v>1.0951200000000001</c:v>
                </c:pt>
                <c:pt idx="138">
                  <c:v>1.09009</c:v>
                </c:pt>
                <c:pt idx="139">
                  <c:v>1.0850500000000001</c:v>
                </c:pt>
                <c:pt idx="140">
                  <c:v>1.08002</c:v>
                </c:pt>
                <c:pt idx="141">
                  <c:v>1.07498</c:v>
                </c:pt>
                <c:pt idx="142">
                  <c:v>1.06995</c:v>
                </c:pt>
                <c:pt idx="143">
                  <c:v>1.06491</c:v>
                </c:pt>
                <c:pt idx="144">
                  <c:v>1.0598799999999999</c:v>
                </c:pt>
                <c:pt idx="145">
                  <c:v>1.05484</c:v>
                </c:pt>
                <c:pt idx="146">
                  <c:v>1.0498000000000001</c:v>
                </c:pt>
                <c:pt idx="147">
                  <c:v>1.04477</c:v>
                </c:pt>
                <c:pt idx="148">
                  <c:v>1.03973</c:v>
                </c:pt>
                <c:pt idx="149">
                  <c:v>1.0347</c:v>
                </c:pt>
                <c:pt idx="150">
                  <c:v>1.02966</c:v>
                </c:pt>
                <c:pt idx="151">
                  <c:v>1.0246299999999999</c:v>
                </c:pt>
                <c:pt idx="152">
                  <c:v>1.01959</c:v>
                </c:pt>
                <c:pt idx="153">
                  <c:v>1.0145599999999999</c:v>
                </c:pt>
                <c:pt idx="154">
                  <c:v>1.00952</c:v>
                </c:pt>
                <c:pt idx="155">
                  <c:v>1.0044900000000001</c:v>
                </c:pt>
                <c:pt idx="156">
                  <c:v>0.99945099999999998</c:v>
                </c:pt>
                <c:pt idx="157">
                  <c:v>0.99441500000000005</c:v>
                </c:pt>
                <c:pt idx="158">
                  <c:v>0.98938000000000004</c:v>
                </c:pt>
                <c:pt idx="159">
                  <c:v>0.984344</c:v>
                </c:pt>
                <c:pt idx="160">
                  <c:v>0.97930899999999999</c:v>
                </c:pt>
                <c:pt idx="161">
                  <c:v>0.97427399999999997</c:v>
                </c:pt>
                <c:pt idx="162">
                  <c:v>0.96923800000000004</c:v>
                </c:pt>
                <c:pt idx="163">
                  <c:v>0.96420300000000003</c:v>
                </c:pt>
                <c:pt idx="164">
                  <c:v>0.95916699999999999</c:v>
                </c:pt>
                <c:pt idx="165">
                  <c:v>0.95413199999999998</c:v>
                </c:pt>
                <c:pt idx="166">
                  <c:v>0.94909699999999997</c:v>
                </c:pt>
                <c:pt idx="167">
                  <c:v>0.94406100000000004</c:v>
                </c:pt>
                <c:pt idx="168">
                  <c:v>0.93902600000000003</c:v>
                </c:pt>
                <c:pt idx="169">
                  <c:v>0.93398999999999999</c:v>
                </c:pt>
                <c:pt idx="170">
                  <c:v>0.92895499999999998</c:v>
                </c:pt>
                <c:pt idx="171">
                  <c:v>0.92391999999999996</c:v>
                </c:pt>
                <c:pt idx="172">
                  <c:v>0.91888400000000003</c:v>
                </c:pt>
                <c:pt idx="173">
                  <c:v>0.91384900000000002</c:v>
                </c:pt>
                <c:pt idx="174">
                  <c:v>0.90881299999999998</c:v>
                </c:pt>
                <c:pt idx="175">
                  <c:v>0.90377799999999997</c:v>
                </c:pt>
                <c:pt idx="176">
                  <c:v>0.89874299999999996</c:v>
                </c:pt>
                <c:pt idx="177">
                  <c:v>0.89370700000000003</c:v>
                </c:pt>
                <c:pt idx="178">
                  <c:v>0.88867200000000002</c:v>
                </c:pt>
                <c:pt idx="179">
                  <c:v>0.88363599999999998</c:v>
                </c:pt>
                <c:pt idx="180">
                  <c:v>0.87860099999999997</c:v>
                </c:pt>
                <c:pt idx="181">
                  <c:v>0.87356599999999995</c:v>
                </c:pt>
                <c:pt idx="182">
                  <c:v>0.86853000000000002</c:v>
                </c:pt>
                <c:pt idx="183">
                  <c:v>0.86349500000000001</c:v>
                </c:pt>
                <c:pt idx="184">
                  <c:v>0.85845899999999997</c:v>
                </c:pt>
                <c:pt idx="185">
                  <c:v>0.85342399999999996</c:v>
                </c:pt>
                <c:pt idx="186">
                  <c:v>0.84838899999999995</c:v>
                </c:pt>
                <c:pt idx="187">
                  <c:v>0.84335300000000002</c:v>
                </c:pt>
                <c:pt idx="188">
                  <c:v>0.83831800000000001</c:v>
                </c:pt>
                <c:pt idx="189">
                  <c:v>0.83328199999999997</c:v>
                </c:pt>
                <c:pt idx="190">
                  <c:v>0.82824699999999996</c:v>
                </c:pt>
                <c:pt idx="191">
                  <c:v>0.82321200000000005</c:v>
                </c:pt>
                <c:pt idx="192">
                  <c:v>0.81817600000000001</c:v>
                </c:pt>
                <c:pt idx="193">
                  <c:v>0.813141</c:v>
                </c:pt>
                <c:pt idx="194">
                  <c:v>0.80810499999999996</c:v>
                </c:pt>
                <c:pt idx="195">
                  <c:v>0.80306999999999995</c:v>
                </c:pt>
                <c:pt idx="196">
                  <c:v>0.79803500000000005</c:v>
                </c:pt>
                <c:pt idx="197">
                  <c:v>0.79299900000000001</c:v>
                </c:pt>
                <c:pt idx="198">
                  <c:v>0.787964</c:v>
                </c:pt>
                <c:pt idx="199">
                  <c:v>0.78292799999999996</c:v>
                </c:pt>
                <c:pt idx="200">
                  <c:v>0.77789299999999995</c:v>
                </c:pt>
                <c:pt idx="201">
                  <c:v>0.77285800000000004</c:v>
                </c:pt>
                <c:pt idx="202">
                  <c:v>0.767822</c:v>
                </c:pt>
                <c:pt idx="203">
                  <c:v>0.76278699999999999</c:v>
                </c:pt>
                <c:pt idx="204">
                  <c:v>0.75775099999999995</c:v>
                </c:pt>
                <c:pt idx="205">
                  <c:v>0.75271600000000005</c:v>
                </c:pt>
                <c:pt idx="206">
                  <c:v>0.74768100000000004</c:v>
                </c:pt>
                <c:pt idx="207">
                  <c:v>0.742645</c:v>
                </c:pt>
                <c:pt idx="208">
                  <c:v>0.73760999999999999</c:v>
                </c:pt>
                <c:pt idx="209">
                  <c:v>0.73257399999999995</c:v>
                </c:pt>
                <c:pt idx="210">
                  <c:v>0.72753900000000005</c:v>
                </c:pt>
                <c:pt idx="211">
                  <c:v>0.72250400000000004</c:v>
                </c:pt>
                <c:pt idx="212">
                  <c:v>0.71746799999999999</c:v>
                </c:pt>
                <c:pt idx="213">
                  <c:v>0.71243299999999998</c:v>
                </c:pt>
                <c:pt idx="214">
                  <c:v>0.70739700000000005</c:v>
                </c:pt>
                <c:pt idx="215">
                  <c:v>0.70236200000000004</c:v>
                </c:pt>
                <c:pt idx="216">
                  <c:v>0.69732700000000003</c:v>
                </c:pt>
                <c:pt idx="217">
                  <c:v>0.69229099999999999</c:v>
                </c:pt>
                <c:pt idx="218">
                  <c:v>0.68725599999999998</c:v>
                </c:pt>
                <c:pt idx="219">
                  <c:v>0.68222000000000005</c:v>
                </c:pt>
                <c:pt idx="220">
                  <c:v>0.67718500000000004</c:v>
                </c:pt>
                <c:pt idx="221">
                  <c:v>0.67215000000000003</c:v>
                </c:pt>
                <c:pt idx="222">
                  <c:v>0.66711399999999998</c:v>
                </c:pt>
                <c:pt idx="223">
                  <c:v>0.66207899999999997</c:v>
                </c:pt>
                <c:pt idx="224">
                  <c:v>0.65704300000000004</c:v>
                </c:pt>
                <c:pt idx="225">
                  <c:v>0.65200800000000003</c:v>
                </c:pt>
                <c:pt idx="226">
                  <c:v>0.64697300000000002</c:v>
                </c:pt>
                <c:pt idx="227">
                  <c:v>0.64193699999999998</c:v>
                </c:pt>
                <c:pt idx="228">
                  <c:v>0.63690199999999997</c:v>
                </c:pt>
                <c:pt idx="229">
                  <c:v>0.63186600000000004</c:v>
                </c:pt>
                <c:pt idx="230">
                  <c:v>0.62683100000000003</c:v>
                </c:pt>
                <c:pt idx="231">
                  <c:v>0.62179600000000002</c:v>
                </c:pt>
                <c:pt idx="232">
                  <c:v>0.61675999999999997</c:v>
                </c:pt>
                <c:pt idx="233">
                  <c:v>0.61172499999999996</c:v>
                </c:pt>
                <c:pt idx="234">
                  <c:v>0.60668900000000003</c:v>
                </c:pt>
                <c:pt idx="235">
                  <c:v>0.60165400000000002</c:v>
                </c:pt>
                <c:pt idx="236">
                  <c:v>0.59661900000000001</c:v>
                </c:pt>
                <c:pt idx="237">
                  <c:v>0.59158299999999997</c:v>
                </c:pt>
                <c:pt idx="238">
                  <c:v>0.58654799999999996</c:v>
                </c:pt>
                <c:pt idx="239">
                  <c:v>0.58151200000000003</c:v>
                </c:pt>
                <c:pt idx="240">
                  <c:v>0.57647700000000002</c:v>
                </c:pt>
                <c:pt idx="241">
                  <c:v>0.57144200000000001</c:v>
                </c:pt>
                <c:pt idx="242">
                  <c:v>0.56640599999999997</c:v>
                </c:pt>
                <c:pt idx="243">
                  <c:v>0.56137099999999995</c:v>
                </c:pt>
                <c:pt idx="244">
                  <c:v>0.55633500000000002</c:v>
                </c:pt>
                <c:pt idx="245">
                  <c:v>0.55130000000000001</c:v>
                </c:pt>
                <c:pt idx="246">
                  <c:v>0.546265</c:v>
                </c:pt>
                <c:pt idx="247">
                  <c:v>0.54122899999999996</c:v>
                </c:pt>
                <c:pt idx="248">
                  <c:v>0.53619399999999995</c:v>
                </c:pt>
                <c:pt idx="249">
                  <c:v>0.53115800000000002</c:v>
                </c:pt>
                <c:pt idx="250">
                  <c:v>0.52612300000000001</c:v>
                </c:pt>
                <c:pt idx="251">
                  <c:v>0.521088</c:v>
                </c:pt>
                <c:pt idx="252">
                  <c:v>0.51605199999999996</c:v>
                </c:pt>
                <c:pt idx="253">
                  <c:v>0.51101700000000005</c:v>
                </c:pt>
                <c:pt idx="254">
                  <c:v>0.50598100000000001</c:v>
                </c:pt>
                <c:pt idx="255">
                  <c:v>0.500946</c:v>
                </c:pt>
                <c:pt idx="256">
                  <c:v>0.49591099999999999</c:v>
                </c:pt>
                <c:pt idx="257">
                  <c:v>0.49087500000000001</c:v>
                </c:pt>
                <c:pt idx="258">
                  <c:v>0.48583999999999999</c:v>
                </c:pt>
                <c:pt idx="259">
                  <c:v>0.48080400000000001</c:v>
                </c:pt>
                <c:pt idx="260">
                  <c:v>0.475769</c:v>
                </c:pt>
                <c:pt idx="261">
                  <c:v>0.47073399999999999</c:v>
                </c:pt>
                <c:pt idx="262">
                  <c:v>0.465698</c:v>
                </c:pt>
                <c:pt idx="263">
                  <c:v>0.46066299999999999</c:v>
                </c:pt>
                <c:pt idx="264">
                  <c:v>0.455627</c:v>
                </c:pt>
                <c:pt idx="265">
                  <c:v>0.45059199999999999</c:v>
                </c:pt>
                <c:pt idx="266">
                  <c:v>0.44555699999999998</c:v>
                </c:pt>
                <c:pt idx="267">
                  <c:v>0.440521</c:v>
                </c:pt>
                <c:pt idx="268">
                  <c:v>0.43548599999999998</c:v>
                </c:pt>
                <c:pt idx="269">
                  <c:v>0.43045</c:v>
                </c:pt>
                <c:pt idx="270">
                  <c:v>0.42541499999999999</c:v>
                </c:pt>
                <c:pt idx="271">
                  <c:v>0.42037999999999998</c:v>
                </c:pt>
                <c:pt idx="272">
                  <c:v>0.41534399999999999</c:v>
                </c:pt>
                <c:pt idx="273">
                  <c:v>0.41030899999999998</c:v>
                </c:pt>
                <c:pt idx="274">
                  <c:v>0.40527299999999999</c:v>
                </c:pt>
                <c:pt idx="275">
                  <c:v>0.40023799999999998</c:v>
                </c:pt>
                <c:pt idx="276">
                  <c:v>0.39520300000000003</c:v>
                </c:pt>
                <c:pt idx="277">
                  <c:v>0.39016699999999999</c:v>
                </c:pt>
                <c:pt idx="278">
                  <c:v>0.38513199999999997</c:v>
                </c:pt>
                <c:pt idx="279">
                  <c:v>0.38009599999999999</c:v>
                </c:pt>
                <c:pt idx="280">
                  <c:v>0.37506099999999998</c:v>
                </c:pt>
                <c:pt idx="281">
                  <c:v>0.37002600000000002</c:v>
                </c:pt>
                <c:pt idx="282">
                  <c:v>0.36498999999999998</c:v>
                </c:pt>
                <c:pt idx="283">
                  <c:v>0.35995500000000002</c:v>
                </c:pt>
                <c:pt idx="284">
                  <c:v>0.35491899999999998</c:v>
                </c:pt>
                <c:pt idx="285">
                  <c:v>0.34988399999999997</c:v>
                </c:pt>
                <c:pt idx="286">
                  <c:v>0.34484900000000002</c:v>
                </c:pt>
                <c:pt idx="287">
                  <c:v>0.33981299999999998</c:v>
                </c:pt>
                <c:pt idx="288">
                  <c:v>0.33477800000000002</c:v>
                </c:pt>
                <c:pt idx="289">
                  <c:v>0.32974199999999998</c:v>
                </c:pt>
                <c:pt idx="290">
                  <c:v>0.32470700000000002</c:v>
                </c:pt>
                <c:pt idx="291">
                  <c:v>0.31967200000000001</c:v>
                </c:pt>
                <c:pt idx="292">
                  <c:v>0.31463600000000003</c:v>
                </c:pt>
                <c:pt idx="293">
                  <c:v>0.30960100000000002</c:v>
                </c:pt>
                <c:pt idx="294">
                  <c:v>0.30456499999999997</c:v>
                </c:pt>
                <c:pt idx="295">
                  <c:v>0.29953000000000002</c:v>
                </c:pt>
                <c:pt idx="296">
                  <c:v>0.29449500000000001</c:v>
                </c:pt>
                <c:pt idx="297">
                  <c:v>0.28945900000000002</c:v>
                </c:pt>
                <c:pt idx="298">
                  <c:v>0.28442400000000001</c:v>
                </c:pt>
                <c:pt idx="299">
                  <c:v>0.27938800000000003</c:v>
                </c:pt>
                <c:pt idx="300">
                  <c:v>0.27435300000000001</c:v>
                </c:pt>
                <c:pt idx="301">
                  <c:v>0.269318</c:v>
                </c:pt>
                <c:pt idx="302">
                  <c:v>0.26428200000000002</c:v>
                </c:pt>
                <c:pt idx="303">
                  <c:v>0.25924700000000001</c:v>
                </c:pt>
                <c:pt idx="304">
                  <c:v>0.25421100000000002</c:v>
                </c:pt>
                <c:pt idx="305">
                  <c:v>0.24917600000000001</c:v>
                </c:pt>
                <c:pt idx="306">
                  <c:v>0.244141</c:v>
                </c:pt>
                <c:pt idx="307">
                  <c:v>0.23910500000000001</c:v>
                </c:pt>
                <c:pt idx="308">
                  <c:v>0.23407</c:v>
                </c:pt>
                <c:pt idx="309">
                  <c:v>0.22903399999999999</c:v>
                </c:pt>
                <c:pt idx="310">
                  <c:v>0.223999</c:v>
                </c:pt>
                <c:pt idx="311">
                  <c:v>0.21896399999999999</c:v>
                </c:pt>
                <c:pt idx="312">
                  <c:v>0.21392800000000001</c:v>
                </c:pt>
                <c:pt idx="313">
                  <c:v>0.208893</c:v>
                </c:pt>
                <c:pt idx="314">
                  <c:v>0.20385700000000001</c:v>
                </c:pt>
                <c:pt idx="315">
                  <c:v>0.198822</c:v>
                </c:pt>
                <c:pt idx="316">
                  <c:v>0.19378699999999999</c:v>
                </c:pt>
                <c:pt idx="317">
                  <c:v>0.188751</c:v>
                </c:pt>
                <c:pt idx="318">
                  <c:v>0.18371599999999999</c:v>
                </c:pt>
                <c:pt idx="319">
                  <c:v>0.17868000000000001</c:v>
                </c:pt>
                <c:pt idx="320">
                  <c:v>0.17364499999999999</c:v>
                </c:pt>
                <c:pt idx="321">
                  <c:v>0.16861000000000001</c:v>
                </c:pt>
                <c:pt idx="322">
                  <c:v>0.163574</c:v>
                </c:pt>
                <c:pt idx="323">
                  <c:v>0.15853900000000001</c:v>
                </c:pt>
                <c:pt idx="324">
                  <c:v>0.153503</c:v>
                </c:pt>
                <c:pt idx="325">
                  <c:v>0.14846799999999999</c:v>
                </c:pt>
                <c:pt idx="326">
                  <c:v>0.143433</c:v>
                </c:pt>
                <c:pt idx="327">
                  <c:v>0.13839699999999999</c:v>
                </c:pt>
                <c:pt idx="328">
                  <c:v>0.13336200000000001</c:v>
                </c:pt>
                <c:pt idx="329">
                  <c:v>0.128326</c:v>
                </c:pt>
                <c:pt idx="330">
                  <c:v>0.123291</c:v>
                </c:pt>
                <c:pt idx="331">
                  <c:v>0.118256</c:v>
                </c:pt>
                <c:pt idx="332">
                  <c:v>0.11322</c:v>
                </c:pt>
                <c:pt idx="333">
                  <c:v>0.108185</c:v>
                </c:pt>
                <c:pt idx="334">
                  <c:v>0.103149</c:v>
                </c:pt>
                <c:pt idx="335">
                  <c:v>9.8114000000000007E-2</c:v>
                </c:pt>
                <c:pt idx="336">
                  <c:v>9.3078599999999997E-2</c:v>
                </c:pt>
                <c:pt idx="337">
                  <c:v>8.8043200000000002E-2</c:v>
                </c:pt>
                <c:pt idx="338">
                  <c:v>8.3007800000000007E-2</c:v>
                </c:pt>
                <c:pt idx="339">
                  <c:v>7.7972399999999997E-2</c:v>
                </c:pt>
                <c:pt idx="340">
                  <c:v>7.2937000000000002E-2</c:v>
                </c:pt>
                <c:pt idx="341">
                  <c:v>6.7901600000000006E-2</c:v>
                </c:pt>
                <c:pt idx="342">
                  <c:v>6.2866199999999997E-2</c:v>
                </c:pt>
                <c:pt idx="343">
                  <c:v>5.7830800000000002E-2</c:v>
                </c:pt>
                <c:pt idx="344">
                  <c:v>5.2795399999999999E-2</c:v>
                </c:pt>
                <c:pt idx="345">
                  <c:v>4.7759999999999997E-2</c:v>
                </c:pt>
                <c:pt idx="346">
                  <c:v>4.2724600000000001E-2</c:v>
                </c:pt>
                <c:pt idx="347">
                  <c:v>3.7689199999999999E-2</c:v>
                </c:pt>
                <c:pt idx="348">
                  <c:v>3.2653799999999997E-2</c:v>
                </c:pt>
                <c:pt idx="349">
                  <c:v>2.7618400000000001E-2</c:v>
                </c:pt>
                <c:pt idx="350">
                  <c:v>2.2582999999999999E-2</c:v>
                </c:pt>
                <c:pt idx="351">
                  <c:v>1.75476E-2</c:v>
                </c:pt>
                <c:pt idx="352">
                  <c:v>1.2512199999999999E-2</c:v>
                </c:pt>
                <c:pt idx="353">
                  <c:v>7.4768100000000004E-3</c:v>
                </c:pt>
                <c:pt idx="354">
                  <c:v>2.4414100000000002E-3</c:v>
                </c:pt>
                <c:pt idx="355">
                  <c:v>-2.59399E-3</c:v>
                </c:pt>
                <c:pt idx="356">
                  <c:v>-7.6293899999999998E-3</c:v>
                </c:pt>
                <c:pt idx="357">
                  <c:v>-1.26648E-2</c:v>
                </c:pt>
                <c:pt idx="358">
                  <c:v>-1.7700199999999999E-2</c:v>
                </c:pt>
                <c:pt idx="359">
                  <c:v>-2.2735600000000002E-2</c:v>
                </c:pt>
                <c:pt idx="360">
                  <c:v>-2.7771000000000001E-2</c:v>
                </c:pt>
                <c:pt idx="361">
                  <c:v>-3.2806399999999999E-2</c:v>
                </c:pt>
                <c:pt idx="362">
                  <c:v>-3.7841800000000002E-2</c:v>
                </c:pt>
                <c:pt idx="363">
                  <c:v>-4.2877199999999997E-2</c:v>
                </c:pt>
                <c:pt idx="364">
                  <c:v>-4.79126E-2</c:v>
                </c:pt>
                <c:pt idx="365">
                  <c:v>-5.2948000000000002E-2</c:v>
                </c:pt>
                <c:pt idx="366">
                  <c:v>-5.7983399999999997E-2</c:v>
                </c:pt>
                <c:pt idx="367">
                  <c:v>-6.30188E-2</c:v>
                </c:pt>
                <c:pt idx="368">
                  <c:v>-6.8054199999999995E-2</c:v>
                </c:pt>
                <c:pt idx="369">
                  <c:v>-7.3089600000000005E-2</c:v>
                </c:pt>
                <c:pt idx="370">
                  <c:v>-7.8125E-2</c:v>
                </c:pt>
                <c:pt idx="371">
                  <c:v>-8.3160399999999995E-2</c:v>
                </c:pt>
                <c:pt idx="372">
                  <c:v>-8.8195800000000005E-2</c:v>
                </c:pt>
                <c:pt idx="373">
                  <c:v>-9.32312E-2</c:v>
                </c:pt>
                <c:pt idx="374">
                  <c:v>-9.8266599999999996E-2</c:v>
                </c:pt>
                <c:pt idx="375">
                  <c:v>-0.103302</c:v>
                </c:pt>
              </c:numCache>
            </c:numRef>
          </c:xVal>
          <c:yVal>
            <c:numRef>
              <c:f>'20221206T090000'!$L$11:$L$500</c:f>
              <c:numCache>
                <c:formatCode>General</c:formatCode>
                <c:ptCount val="490"/>
                <c:pt idx="0">
                  <c:v>-9.9502345679012336</c:v>
                </c:pt>
                <c:pt idx="1">
                  <c:v>-7.260172839506172</c:v>
                </c:pt>
                <c:pt idx="2">
                  <c:v>-5.576802469135802</c:v>
                </c:pt>
                <c:pt idx="3">
                  <c:v>-4.0151358024691346</c:v>
                </c:pt>
                <c:pt idx="4">
                  <c:v>-2.5789259259259261</c:v>
                </c:pt>
                <c:pt idx="5">
                  <c:v>-1.2252246913580245</c:v>
                </c:pt>
                <c:pt idx="6">
                  <c:v>1.7330987654320988E-3</c:v>
                </c:pt>
                <c:pt idx="7">
                  <c:v>1.1246296296296294</c:v>
                </c:pt>
                <c:pt idx="8">
                  <c:v>2.1550740740740739</c:v>
                </c:pt>
                <c:pt idx="9">
                  <c:v>3.1026172839506172</c:v>
                </c:pt>
                <c:pt idx="10">
                  <c:v>3.9435432098765433</c:v>
                </c:pt>
                <c:pt idx="11">
                  <c:v>4.7064938271604939</c:v>
                </c:pt>
                <c:pt idx="12">
                  <c:v>5.3948271604938274</c:v>
                </c:pt>
                <c:pt idx="13">
                  <c:v>6.0146049382716047</c:v>
                </c:pt>
                <c:pt idx="14">
                  <c:v>6.581999999999999</c:v>
                </c:pt>
                <c:pt idx="15">
                  <c:v>7.1094691358024686</c:v>
                </c:pt>
                <c:pt idx="16">
                  <c:v>7.5954814814814808</c:v>
                </c:pt>
                <c:pt idx="17">
                  <c:v>8.0551358024691346</c:v>
                </c:pt>
                <c:pt idx="18">
                  <c:v>8.4695679012345675</c:v>
                </c:pt>
                <c:pt idx="19">
                  <c:v>8.8613950617283948</c:v>
                </c:pt>
                <c:pt idx="20">
                  <c:v>9.3022098765432109</c:v>
                </c:pt>
                <c:pt idx="21">
                  <c:v>9.6375308641975295</c:v>
                </c:pt>
                <c:pt idx="22">
                  <c:v>9.9803827160493821</c:v>
                </c:pt>
                <c:pt idx="23">
                  <c:v>10.24411111111111</c:v>
                </c:pt>
                <c:pt idx="24">
                  <c:v>10.504074074074074</c:v>
                </c:pt>
                <c:pt idx="25">
                  <c:v>10.745197530864198</c:v>
                </c:pt>
                <c:pt idx="26">
                  <c:v>10.982555555555555</c:v>
                </c:pt>
                <c:pt idx="27">
                  <c:v>11.216148148148148</c:v>
                </c:pt>
                <c:pt idx="28">
                  <c:v>11.434666666666667</c:v>
                </c:pt>
                <c:pt idx="29">
                  <c:v>11.649432098765431</c:v>
                </c:pt>
                <c:pt idx="30">
                  <c:v>11.84911111111111</c:v>
                </c:pt>
                <c:pt idx="31">
                  <c:v>12.041259259259258</c:v>
                </c:pt>
                <c:pt idx="32">
                  <c:v>12.207037037037034</c:v>
                </c:pt>
                <c:pt idx="33">
                  <c:v>12.372839506172838</c:v>
                </c:pt>
                <c:pt idx="34">
                  <c:v>12.523456790123456</c:v>
                </c:pt>
                <c:pt idx="35">
                  <c:v>12.666666666666666</c:v>
                </c:pt>
                <c:pt idx="36">
                  <c:v>12.809876543209876</c:v>
                </c:pt>
                <c:pt idx="37">
                  <c:v>12.952962962962962</c:v>
                </c:pt>
                <c:pt idx="38">
                  <c:v>13.084938271604937</c:v>
                </c:pt>
                <c:pt idx="39">
                  <c:v>13.209259259259259</c:v>
                </c:pt>
                <c:pt idx="40">
                  <c:v>13.322222222222221</c:v>
                </c:pt>
                <c:pt idx="41">
                  <c:v>13.420246913580247</c:v>
                </c:pt>
                <c:pt idx="42">
                  <c:v>13.529506172839508</c:v>
                </c:pt>
                <c:pt idx="43">
                  <c:v>13.623703703703704</c:v>
                </c:pt>
                <c:pt idx="44">
                  <c:v>13.721604938271604</c:v>
                </c:pt>
                <c:pt idx="45">
                  <c:v>13.82716049382716</c:v>
                </c:pt>
                <c:pt idx="46">
                  <c:v>13.921234567901234</c:v>
                </c:pt>
                <c:pt idx="47">
                  <c:v>14.019259259259259</c:v>
                </c:pt>
                <c:pt idx="48">
                  <c:v>14.098395061728393</c:v>
                </c:pt>
                <c:pt idx="49">
                  <c:v>14.173703703703703</c:v>
                </c:pt>
                <c:pt idx="50">
                  <c:v>14.245308641975308</c:v>
                </c:pt>
                <c:pt idx="51">
                  <c:v>14.316913580246911</c:v>
                </c:pt>
                <c:pt idx="52">
                  <c:v>14.403580246913579</c:v>
                </c:pt>
                <c:pt idx="53">
                  <c:v>14.588148148148147</c:v>
                </c:pt>
                <c:pt idx="54">
                  <c:v>14.652222222222221</c:v>
                </c:pt>
                <c:pt idx="55">
                  <c:v>14.704938271604938</c:v>
                </c:pt>
                <c:pt idx="56">
                  <c:v>14.769012345679011</c:v>
                </c:pt>
                <c:pt idx="57">
                  <c:v>14.82925925925926</c:v>
                </c:pt>
                <c:pt idx="58">
                  <c:v>14.881975308641973</c:v>
                </c:pt>
                <c:pt idx="59">
                  <c:v>14.934814814814814</c:v>
                </c:pt>
                <c:pt idx="60">
                  <c:v>14.976172839506171</c:v>
                </c:pt>
                <c:pt idx="61">
                  <c:v>15.036543209876543</c:v>
                </c:pt>
                <c:pt idx="62">
                  <c:v>15.081728395061727</c:v>
                </c:pt>
                <c:pt idx="63">
                  <c:v>15.123209876543209</c:v>
                </c:pt>
                <c:pt idx="64">
                  <c:v>15.168395061728393</c:v>
                </c:pt>
                <c:pt idx="65">
                  <c:v>15.206049382716049</c:v>
                </c:pt>
                <c:pt idx="66">
                  <c:v>15.236172839506171</c:v>
                </c:pt>
                <c:pt idx="67">
                  <c:v>15.258765432098766</c:v>
                </c:pt>
                <c:pt idx="68">
                  <c:v>15.288888888888886</c:v>
                </c:pt>
                <c:pt idx="69">
                  <c:v>15.326666666666666</c:v>
                </c:pt>
                <c:pt idx="70">
                  <c:v>15.35679012345679</c:v>
                </c:pt>
                <c:pt idx="71">
                  <c:v>15.386913580246912</c:v>
                </c:pt>
                <c:pt idx="72">
                  <c:v>15.409506172839505</c:v>
                </c:pt>
                <c:pt idx="73">
                  <c:v>15.435925925925924</c:v>
                </c:pt>
                <c:pt idx="74">
                  <c:v>15.477283950617283</c:v>
                </c:pt>
                <c:pt idx="75">
                  <c:v>15.53</c:v>
                </c:pt>
                <c:pt idx="76">
                  <c:v>15.575308641975308</c:v>
                </c:pt>
                <c:pt idx="77">
                  <c:v>15.612962962962962</c:v>
                </c:pt>
                <c:pt idx="78">
                  <c:v>15.635555555555555</c:v>
                </c:pt>
                <c:pt idx="79">
                  <c:v>15.665679012345679</c:v>
                </c:pt>
                <c:pt idx="80">
                  <c:v>15.695802469135801</c:v>
                </c:pt>
                <c:pt idx="81">
                  <c:v>15.729753086419752</c:v>
                </c:pt>
                <c:pt idx="82">
                  <c:v>15.767407407407408</c:v>
                </c:pt>
                <c:pt idx="83">
                  <c:v>15.801358024691359</c:v>
                </c:pt>
                <c:pt idx="84">
                  <c:v>15.842716049382712</c:v>
                </c:pt>
                <c:pt idx="85">
                  <c:v>15.87296296296296</c:v>
                </c:pt>
                <c:pt idx="86">
                  <c:v>15.906790123456791</c:v>
                </c:pt>
                <c:pt idx="87">
                  <c:v>15.929382716049382</c:v>
                </c:pt>
                <c:pt idx="88">
                  <c:v>15.944444444444441</c:v>
                </c:pt>
                <c:pt idx="89">
                  <c:v>15.967037037037036</c:v>
                </c:pt>
                <c:pt idx="90">
                  <c:v>15.989753086419752</c:v>
                </c:pt>
                <c:pt idx="91">
                  <c:v>16.012345679012348</c:v>
                </c:pt>
                <c:pt idx="92">
                  <c:v>16.031111111111109</c:v>
                </c:pt>
                <c:pt idx="93">
                  <c:v>16.049999999999997</c:v>
                </c:pt>
                <c:pt idx="94">
                  <c:v>16.0537037037037</c:v>
                </c:pt>
                <c:pt idx="95">
                  <c:v>16.061234567901234</c:v>
                </c:pt>
                <c:pt idx="96">
                  <c:v>16.080123456790126</c:v>
                </c:pt>
                <c:pt idx="97">
                  <c:v>16.114074074074072</c:v>
                </c:pt>
                <c:pt idx="98">
                  <c:v>16.129135802469136</c:v>
                </c:pt>
                <c:pt idx="99">
                  <c:v>16.147901234567904</c:v>
                </c:pt>
                <c:pt idx="100">
                  <c:v>16.159259259259258</c:v>
                </c:pt>
                <c:pt idx="101">
                  <c:v>16.170493827160495</c:v>
                </c:pt>
                <c:pt idx="102">
                  <c:v>16.174320987654323</c:v>
                </c:pt>
                <c:pt idx="103">
                  <c:v>16.170493827160495</c:v>
                </c:pt>
                <c:pt idx="104">
                  <c:v>16.178024691358022</c:v>
                </c:pt>
                <c:pt idx="105">
                  <c:v>16.200740740740741</c:v>
                </c:pt>
                <c:pt idx="106">
                  <c:v>16.215802469135802</c:v>
                </c:pt>
                <c:pt idx="107">
                  <c:v>16.223333333333333</c:v>
                </c:pt>
                <c:pt idx="108">
                  <c:v>16.227037037037036</c:v>
                </c:pt>
                <c:pt idx="109">
                  <c:v>16.238395061728394</c:v>
                </c:pt>
                <c:pt idx="110">
                  <c:v>16.260987654320989</c:v>
                </c:pt>
                <c:pt idx="111">
                  <c:v>16.28358024691358</c:v>
                </c:pt>
                <c:pt idx="112">
                  <c:v>16.302469135802468</c:v>
                </c:pt>
                <c:pt idx="113">
                  <c:v>16.306172839506171</c:v>
                </c:pt>
                <c:pt idx="114">
                  <c:v>16.309999999999999</c:v>
                </c:pt>
                <c:pt idx="115">
                  <c:v>16.340123456790124</c:v>
                </c:pt>
                <c:pt idx="116">
                  <c:v>16.366419753086415</c:v>
                </c:pt>
                <c:pt idx="117">
                  <c:v>16.396666666666665</c:v>
                </c:pt>
                <c:pt idx="118">
                  <c:v>16.415432098765429</c:v>
                </c:pt>
                <c:pt idx="119">
                  <c:v>16.42679012345679</c:v>
                </c:pt>
                <c:pt idx="120">
                  <c:v>16.438024691358024</c:v>
                </c:pt>
                <c:pt idx="121">
                  <c:v>16.434320987654321</c:v>
                </c:pt>
                <c:pt idx="122">
                  <c:v>16.438024691358024</c:v>
                </c:pt>
                <c:pt idx="123">
                  <c:v>16.453086419753085</c:v>
                </c:pt>
                <c:pt idx="124">
                  <c:v>16.460617283950615</c:v>
                </c:pt>
                <c:pt idx="125">
                  <c:v>16.471975308641973</c:v>
                </c:pt>
                <c:pt idx="126">
                  <c:v>16.498271604938271</c:v>
                </c:pt>
                <c:pt idx="127">
                  <c:v>16.520987654320987</c:v>
                </c:pt>
                <c:pt idx="128">
                  <c:v>16.53222222222222</c:v>
                </c:pt>
                <c:pt idx="129">
                  <c:v>16.52469135802469</c:v>
                </c:pt>
                <c:pt idx="130">
                  <c:v>16.52469135802469</c:v>
                </c:pt>
                <c:pt idx="131">
                  <c:v>16.52469135802469</c:v>
                </c:pt>
                <c:pt idx="132">
                  <c:v>16.517160493827159</c:v>
                </c:pt>
                <c:pt idx="133">
                  <c:v>16.52469135802469</c:v>
                </c:pt>
                <c:pt idx="134">
                  <c:v>16.53222222222222</c:v>
                </c:pt>
                <c:pt idx="135">
                  <c:v>16.52469135802469</c:v>
                </c:pt>
                <c:pt idx="136">
                  <c:v>16.53222222222222</c:v>
                </c:pt>
                <c:pt idx="137">
                  <c:v>16.536049382716048</c:v>
                </c:pt>
                <c:pt idx="138">
                  <c:v>16.543580246913578</c:v>
                </c:pt>
                <c:pt idx="139">
                  <c:v>16.562345679012346</c:v>
                </c:pt>
                <c:pt idx="140">
                  <c:v>16.584938271604937</c:v>
                </c:pt>
                <c:pt idx="141">
                  <c:v>16.611358024691356</c:v>
                </c:pt>
                <c:pt idx="142">
                  <c:v>16.622716049382717</c:v>
                </c:pt>
                <c:pt idx="143">
                  <c:v>16.633950617283947</c:v>
                </c:pt>
                <c:pt idx="144">
                  <c:v>16.637777777777774</c:v>
                </c:pt>
                <c:pt idx="145">
                  <c:v>16.641481481481478</c:v>
                </c:pt>
                <c:pt idx="146">
                  <c:v>16.641481481481478</c:v>
                </c:pt>
                <c:pt idx="147">
                  <c:v>16.641481481481478</c:v>
                </c:pt>
                <c:pt idx="148">
                  <c:v>16.641481481481478</c:v>
                </c:pt>
                <c:pt idx="149">
                  <c:v>16.645308641975308</c:v>
                </c:pt>
                <c:pt idx="150">
                  <c:v>16.660370370370369</c:v>
                </c:pt>
                <c:pt idx="151">
                  <c:v>16.679135802469133</c:v>
                </c:pt>
                <c:pt idx="152">
                  <c:v>16.690493827160495</c:v>
                </c:pt>
                <c:pt idx="153">
                  <c:v>16.698024691358025</c:v>
                </c:pt>
                <c:pt idx="154">
                  <c:v>16.701728395061725</c:v>
                </c:pt>
                <c:pt idx="155">
                  <c:v>16.709259259259255</c:v>
                </c:pt>
                <c:pt idx="156">
                  <c:v>16.72444444444444</c:v>
                </c:pt>
                <c:pt idx="157">
                  <c:v>16.743209876543208</c:v>
                </c:pt>
                <c:pt idx="158">
                  <c:v>16.7620987654321</c:v>
                </c:pt>
                <c:pt idx="159">
                  <c:v>16.788395061728394</c:v>
                </c:pt>
                <c:pt idx="160">
                  <c:v>16.795925925925925</c:v>
                </c:pt>
                <c:pt idx="161">
                  <c:v>16.795925925925925</c:v>
                </c:pt>
                <c:pt idx="162">
                  <c:v>16.795925925925925</c:v>
                </c:pt>
                <c:pt idx="163">
                  <c:v>16.795925925925925</c:v>
                </c:pt>
                <c:pt idx="164">
                  <c:v>16.799753086419752</c:v>
                </c:pt>
                <c:pt idx="165">
                  <c:v>16.795925925925925</c:v>
                </c:pt>
                <c:pt idx="166">
                  <c:v>16.799753086419752</c:v>
                </c:pt>
                <c:pt idx="167">
                  <c:v>16.807283950617283</c:v>
                </c:pt>
                <c:pt idx="168">
                  <c:v>16.807283950617283</c:v>
                </c:pt>
                <c:pt idx="169">
                  <c:v>16.803456790123455</c:v>
                </c:pt>
                <c:pt idx="170">
                  <c:v>16.810987654320986</c:v>
                </c:pt>
                <c:pt idx="171">
                  <c:v>16.810987654320986</c:v>
                </c:pt>
                <c:pt idx="172">
                  <c:v>16.814814814814813</c:v>
                </c:pt>
                <c:pt idx="173">
                  <c:v>16.822345679012344</c:v>
                </c:pt>
                <c:pt idx="174">
                  <c:v>16.833703703703701</c:v>
                </c:pt>
                <c:pt idx="175">
                  <c:v>16.841234567901232</c:v>
                </c:pt>
                <c:pt idx="176">
                  <c:v>16.841234567901232</c:v>
                </c:pt>
                <c:pt idx="177">
                  <c:v>16.848765432098766</c:v>
                </c:pt>
                <c:pt idx="178">
                  <c:v>16.856296296296296</c:v>
                </c:pt>
                <c:pt idx="179">
                  <c:v>16.871358024691357</c:v>
                </c:pt>
                <c:pt idx="180">
                  <c:v>16.86753086419753</c:v>
                </c:pt>
                <c:pt idx="181">
                  <c:v>16.86753086419753</c:v>
                </c:pt>
                <c:pt idx="182">
                  <c:v>16.863827160493827</c:v>
                </c:pt>
                <c:pt idx="183">
                  <c:v>16.86753086419753</c:v>
                </c:pt>
                <c:pt idx="184">
                  <c:v>16.890123456790121</c:v>
                </c:pt>
                <c:pt idx="185">
                  <c:v>16.905185185185186</c:v>
                </c:pt>
                <c:pt idx="186">
                  <c:v>16.912716049382716</c:v>
                </c:pt>
                <c:pt idx="187">
                  <c:v>16.924074074074074</c:v>
                </c:pt>
                <c:pt idx="188">
                  <c:v>16.935432098765432</c:v>
                </c:pt>
                <c:pt idx="189">
                  <c:v>16.958024691358023</c:v>
                </c:pt>
                <c:pt idx="190">
                  <c:v>16.984320987654321</c:v>
                </c:pt>
                <c:pt idx="191">
                  <c:v>17.00320987654321</c:v>
                </c:pt>
                <c:pt idx="192">
                  <c:v>17.006913580246916</c:v>
                </c:pt>
                <c:pt idx="193">
                  <c:v>16.995679012345676</c:v>
                </c:pt>
                <c:pt idx="194">
                  <c:v>16.988148148148149</c:v>
                </c:pt>
                <c:pt idx="195">
                  <c:v>16.988148148148149</c:v>
                </c:pt>
                <c:pt idx="196">
                  <c:v>16.988148148148149</c:v>
                </c:pt>
                <c:pt idx="197">
                  <c:v>16.984320987654321</c:v>
                </c:pt>
                <c:pt idx="198">
                  <c:v>17.00320987654321</c:v>
                </c:pt>
                <c:pt idx="199">
                  <c:v>17.014444444444443</c:v>
                </c:pt>
                <c:pt idx="200">
                  <c:v>17.021975308641974</c:v>
                </c:pt>
                <c:pt idx="201">
                  <c:v>17.037037037037035</c:v>
                </c:pt>
                <c:pt idx="202">
                  <c:v>17.055925925925926</c:v>
                </c:pt>
                <c:pt idx="203">
                  <c:v>17.052222222222223</c:v>
                </c:pt>
                <c:pt idx="204">
                  <c:v>17.048395061728392</c:v>
                </c:pt>
                <c:pt idx="205">
                  <c:v>17.037037037037035</c:v>
                </c:pt>
                <c:pt idx="206">
                  <c:v>17.033333333333331</c:v>
                </c:pt>
                <c:pt idx="207">
                  <c:v>17.029506172839504</c:v>
                </c:pt>
                <c:pt idx="208">
                  <c:v>17.033333333333331</c:v>
                </c:pt>
                <c:pt idx="209">
                  <c:v>17.055925925925926</c:v>
                </c:pt>
                <c:pt idx="210">
                  <c:v>17.074814814814815</c:v>
                </c:pt>
                <c:pt idx="211">
                  <c:v>17.078518518518518</c:v>
                </c:pt>
                <c:pt idx="212">
                  <c:v>17.070987654320987</c:v>
                </c:pt>
                <c:pt idx="213">
                  <c:v>17.082345679012345</c:v>
                </c:pt>
                <c:pt idx="214">
                  <c:v>17.093580246913579</c:v>
                </c:pt>
                <c:pt idx="215">
                  <c:v>17.09740740740741</c:v>
                </c:pt>
                <c:pt idx="216">
                  <c:v>17.101111111111113</c:v>
                </c:pt>
                <c:pt idx="217">
                  <c:v>17.09740740740741</c:v>
                </c:pt>
                <c:pt idx="218">
                  <c:v>17.09740740740741</c:v>
                </c:pt>
                <c:pt idx="219">
                  <c:v>17.101111111111113</c:v>
                </c:pt>
                <c:pt idx="220">
                  <c:v>17.112469135802467</c:v>
                </c:pt>
                <c:pt idx="221">
                  <c:v>17.112469135802467</c:v>
                </c:pt>
                <c:pt idx="222">
                  <c:v>17.101111111111113</c:v>
                </c:pt>
                <c:pt idx="223">
                  <c:v>17.093580246913579</c:v>
                </c:pt>
                <c:pt idx="224">
                  <c:v>17.082345679012345</c:v>
                </c:pt>
                <c:pt idx="225">
                  <c:v>17.093580246913579</c:v>
                </c:pt>
                <c:pt idx="226">
                  <c:v>17.093580246913579</c:v>
                </c:pt>
                <c:pt idx="227">
                  <c:v>17.09740740740741</c:v>
                </c:pt>
                <c:pt idx="228">
                  <c:v>17.101111111111113</c:v>
                </c:pt>
                <c:pt idx="229">
                  <c:v>17.112469135802467</c:v>
                </c:pt>
                <c:pt idx="230">
                  <c:v>17.127530864197528</c:v>
                </c:pt>
                <c:pt idx="231">
                  <c:v>17.138765432098765</c:v>
                </c:pt>
                <c:pt idx="232">
                  <c:v>17.161481481481481</c:v>
                </c:pt>
                <c:pt idx="233">
                  <c:v>17.172716049382714</c:v>
                </c:pt>
                <c:pt idx="234">
                  <c:v>17.172716049382714</c:v>
                </c:pt>
                <c:pt idx="235">
                  <c:v>17.184074074074076</c:v>
                </c:pt>
                <c:pt idx="236">
                  <c:v>17.187777777777779</c:v>
                </c:pt>
                <c:pt idx="237">
                  <c:v>17.180246913580245</c:v>
                </c:pt>
                <c:pt idx="238">
                  <c:v>17.161481481481481</c:v>
                </c:pt>
                <c:pt idx="239">
                  <c:v>17.161481481481481</c:v>
                </c:pt>
                <c:pt idx="240">
                  <c:v>17.157654320987653</c:v>
                </c:pt>
                <c:pt idx="241">
                  <c:v>17.146296296296295</c:v>
                </c:pt>
                <c:pt idx="242">
                  <c:v>17.153950617283947</c:v>
                </c:pt>
                <c:pt idx="243">
                  <c:v>17.157654320987653</c:v>
                </c:pt>
                <c:pt idx="244">
                  <c:v>17.161481481481481</c:v>
                </c:pt>
                <c:pt idx="245">
                  <c:v>17.169012345679011</c:v>
                </c:pt>
                <c:pt idx="246">
                  <c:v>17.180246913580245</c:v>
                </c:pt>
                <c:pt idx="247">
                  <c:v>17.206666666666667</c:v>
                </c:pt>
                <c:pt idx="248">
                  <c:v>17.229259259259258</c:v>
                </c:pt>
                <c:pt idx="249">
                  <c:v>17.248024691358022</c:v>
                </c:pt>
                <c:pt idx="250">
                  <c:v>17.259382716049384</c:v>
                </c:pt>
                <c:pt idx="251">
                  <c:v>17.270740740740738</c:v>
                </c:pt>
                <c:pt idx="252">
                  <c:v>17.289506172839506</c:v>
                </c:pt>
                <c:pt idx="253">
                  <c:v>17.297037037037036</c:v>
                </c:pt>
                <c:pt idx="254">
                  <c:v>17.289506172839506</c:v>
                </c:pt>
                <c:pt idx="255">
                  <c:v>17.274444444444445</c:v>
                </c:pt>
                <c:pt idx="256">
                  <c:v>17.266913580246914</c:v>
                </c:pt>
                <c:pt idx="257">
                  <c:v>17.266913580246914</c:v>
                </c:pt>
                <c:pt idx="258">
                  <c:v>17.281975308641975</c:v>
                </c:pt>
                <c:pt idx="259">
                  <c:v>17.285802469135803</c:v>
                </c:pt>
                <c:pt idx="260">
                  <c:v>17.285802469135803</c:v>
                </c:pt>
                <c:pt idx="261">
                  <c:v>17.289506172839506</c:v>
                </c:pt>
                <c:pt idx="262">
                  <c:v>17.289506172839506</c:v>
                </c:pt>
                <c:pt idx="263">
                  <c:v>17.300864197530863</c:v>
                </c:pt>
                <c:pt idx="264">
                  <c:v>17.315925925925924</c:v>
                </c:pt>
                <c:pt idx="265">
                  <c:v>17.308395061728394</c:v>
                </c:pt>
                <c:pt idx="266">
                  <c:v>17.312098765432097</c:v>
                </c:pt>
                <c:pt idx="267">
                  <c:v>17.308395061728394</c:v>
                </c:pt>
                <c:pt idx="268">
                  <c:v>17.297037037037036</c:v>
                </c:pt>
                <c:pt idx="269">
                  <c:v>17.297037037037036</c:v>
                </c:pt>
                <c:pt idx="270">
                  <c:v>17.308395061728394</c:v>
                </c:pt>
                <c:pt idx="271">
                  <c:v>17.312098765432097</c:v>
                </c:pt>
                <c:pt idx="272">
                  <c:v>17.308395061728394</c:v>
                </c:pt>
                <c:pt idx="273">
                  <c:v>17.300864197530863</c:v>
                </c:pt>
                <c:pt idx="274">
                  <c:v>17.304567901234567</c:v>
                </c:pt>
                <c:pt idx="275">
                  <c:v>17.312098765432097</c:v>
                </c:pt>
                <c:pt idx="276">
                  <c:v>17.304567901234567</c:v>
                </c:pt>
                <c:pt idx="277">
                  <c:v>17.300864197530863</c:v>
                </c:pt>
                <c:pt idx="278">
                  <c:v>17.319629629629631</c:v>
                </c:pt>
                <c:pt idx="279">
                  <c:v>17.327160493827162</c:v>
                </c:pt>
                <c:pt idx="280">
                  <c:v>17.334691358024692</c:v>
                </c:pt>
                <c:pt idx="281">
                  <c:v>17.334691358024692</c:v>
                </c:pt>
                <c:pt idx="282">
                  <c:v>17.338518518518516</c:v>
                </c:pt>
                <c:pt idx="283">
                  <c:v>17.34604938271605</c:v>
                </c:pt>
                <c:pt idx="284">
                  <c:v>17.35358024691358</c:v>
                </c:pt>
                <c:pt idx="285">
                  <c:v>17.376172839506172</c:v>
                </c:pt>
                <c:pt idx="286">
                  <c:v>17.39506172839506</c:v>
                </c:pt>
                <c:pt idx="287">
                  <c:v>17.410123456790124</c:v>
                </c:pt>
                <c:pt idx="288">
                  <c:v>17.40259259259259</c:v>
                </c:pt>
                <c:pt idx="289">
                  <c:v>17.398765432098763</c:v>
                </c:pt>
                <c:pt idx="290">
                  <c:v>17.406296296296293</c:v>
                </c:pt>
                <c:pt idx="291">
                  <c:v>17.413827160493828</c:v>
                </c:pt>
                <c:pt idx="292">
                  <c:v>17.421358024691358</c:v>
                </c:pt>
                <c:pt idx="293">
                  <c:v>17.440246913580246</c:v>
                </c:pt>
                <c:pt idx="294">
                  <c:v>17.440246913580246</c:v>
                </c:pt>
                <c:pt idx="295">
                  <c:v>17.436419753086419</c:v>
                </c:pt>
                <c:pt idx="296">
                  <c:v>17.440246913580246</c:v>
                </c:pt>
                <c:pt idx="297">
                  <c:v>17.45148148148148</c:v>
                </c:pt>
                <c:pt idx="298">
                  <c:v>17.45148148148148</c:v>
                </c:pt>
                <c:pt idx="299">
                  <c:v>17.462839506172838</c:v>
                </c:pt>
                <c:pt idx="300">
                  <c:v>17.466543209876541</c:v>
                </c:pt>
                <c:pt idx="301">
                  <c:v>17.474197530864195</c:v>
                </c:pt>
                <c:pt idx="302">
                  <c:v>17.489259259259256</c:v>
                </c:pt>
                <c:pt idx="303">
                  <c:v>17.492962962962959</c:v>
                </c:pt>
                <c:pt idx="304">
                  <c:v>17.492962962962959</c:v>
                </c:pt>
                <c:pt idx="305">
                  <c:v>17.492962962962959</c:v>
                </c:pt>
                <c:pt idx="306">
                  <c:v>17.489259259259256</c:v>
                </c:pt>
                <c:pt idx="307">
                  <c:v>17.492962962962959</c:v>
                </c:pt>
                <c:pt idx="308">
                  <c:v>17.492962962962959</c:v>
                </c:pt>
                <c:pt idx="309">
                  <c:v>17.492962962962959</c:v>
                </c:pt>
                <c:pt idx="310">
                  <c:v>17.492962962962959</c:v>
                </c:pt>
                <c:pt idx="311">
                  <c:v>17.500493827160494</c:v>
                </c:pt>
                <c:pt idx="312">
                  <c:v>17.508024691358024</c:v>
                </c:pt>
                <c:pt idx="313">
                  <c:v>17.526913580246916</c:v>
                </c:pt>
                <c:pt idx="314">
                  <c:v>17.549506172839507</c:v>
                </c:pt>
                <c:pt idx="315">
                  <c:v>17.553209876543207</c:v>
                </c:pt>
                <c:pt idx="316">
                  <c:v>17.575925925925926</c:v>
                </c:pt>
                <c:pt idx="317">
                  <c:v>17.568271604938271</c:v>
                </c:pt>
                <c:pt idx="318">
                  <c:v>17.549506172839507</c:v>
                </c:pt>
                <c:pt idx="319">
                  <c:v>17.549506172839507</c:v>
                </c:pt>
                <c:pt idx="320">
                  <c:v>17.54567901234568</c:v>
                </c:pt>
                <c:pt idx="321">
                  <c:v>17.560740740740737</c:v>
                </c:pt>
                <c:pt idx="322">
                  <c:v>17.579629629629629</c:v>
                </c:pt>
                <c:pt idx="323">
                  <c:v>17.58716049382716</c:v>
                </c:pt>
                <c:pt idx="324">
                  <c:v>17.583456790123453</c:v>
                </c:pt>
                <c:pt idx="325">
                  <c:v>17.583456790123453</c:v>
                </c:pt>
                <c:pt idx="326">
                  <c:v>17.583456790123453</c:v>
                </c:pt>
                <c:pt idx="327">
                  <c:v>17.60222222222222</c:v>
                </c:pt>
                <c:pt idx="328">
                  <c:v>17.609753086419751</c:v>
                </c:pt>
                <c:pt idx="329">
                  <c:v>17.632345679012342</c:v>
                </c:pt>
                <c:pt idx="330">
                  <c:v>17.639876543209876</c:v>
                </c:pt>
                <c:pt idx="331">
                  <c:v>17.643703703703704</c:v>
                </c:pt>
                <c:pt idx="332">
                  <c:v>17.639876543209876</c:v>
                </c:pt>
                <c:pt idx="333">
                  <c:v>17.639876543209876</c:v>
                </c:pt>
                <c:pt idx="334">
                  <c:v>17.639876543209876</c:v>
                </c:pt>
                <c:pt idx="335">
                  <c:v>17.636172839506173</c:v>
                </c:pt>
                <c:pt idx="336">
                  <c:v>17.639876543209876</c:v>
                </c:pt>
                <c:pt idx="337">
                  <c:v>17.647407407407407</c:v>
                </c:pt>
                <c:pt idx="338">
                  <c:v>17.68135802469136</c:v>
                </c:pt>
                <c:pt idx="339">
                  <c:v>17.692716049382714</c:v>
                </c:pt>
                <c:pt idx="340">
                  <c:v>17.707777777777778</c:v>
                </c:pt>
                <c:pt idx="341">
                  <c:v>17.715308641975309</c:v>
                </c:pt>
                <c:pt idx="342">
                  <c:v>17.711481481481481</c:v>
                </c:pt>
                <c:pt idx="343">
                  <c:v>17.707777777777778</c:v>
                </c:pt>
                <c:pt idx="344">
                  <c:v>17.69641975308642</c:v>
                </c:pt>
                <c:pt idx="345">
                  <c:v>17.711481481481481</c:v>
                </c:pt>
                <c:pt idx="346">
                  <c:v>17.715308641975309</c:v>
                </c:pt>
                <c:pt idx="347">
                  <c:v>17.711481481481481</c:v>
                </c:pt>
                <c:pt idx="348">
                  <c:v>17.707777777777778</c:v>
                </c:pt>
                <c:pt idx="349">
                  <c:v>17.722839506172836</c:v>
                </c:pt>
                <c:pt idx="350">
                  <c:v>17.734074074074073</c:v>
                </c:pt>
                <c:pt idx="351">
                  <c:v>17.741604938271603</c:v>
                </c:pt>
                <c:pt idx="352">
                  <c:v>17.752962962962961</c:v>
                </c:pt>
                <c:pt idx="353">
                  <c:v>17.756666666666668</c:v>
                </c:pt>
                <c:pt idx="354">
                  <c:v>17.760493827160492</c:v>
                </c:pt>
                <c:pt idx="355">
                  <c:v>17.768024691358022</c:v>
                </c:pt>
                <c:pt idx="356">
                  <c:v>17.768024691358022</c:v>
                </c:pt>
                <c:pt idx="357">
                  <c:v>17.768024691358022</c:v>
                </c:pt>
                <c:pt idx="358">
                  <c:v>17.768024691358022</c:v>
                </c:pt>
                <c:pt idx="359">
                  <c:v>17.783086419753086</c:v>
                </c:pt>
                <c:pt idx="360">
                  <c:v>17.790617283950617</c:v>
                </c:pt>
                <c:pt idx="361">
                  <c:v>17.809506172839505</c:v>
                </c:pt>
                <c:pt idx="362">
                  <c:v>17.824567901234566</c:v>
                </c:pt>
                <c:pt idx="363">
                  <c:v>17.839629629629631</c:v>
                </c:pt>
                <c:pt idx="364">
                  <c:v>17.858395061728395</c:v>
                </c:pt>
                <c:pt idx="365">
                  <c:v>17.865925925925925</c:v>
                </c:pt>
                <c:pt idx="366">
                  <c:v>17.869753086419752</c:v>
                </c:pt>
                <c:pt idx="367">
                  <c:v>17.869753086419752</c:v>
                </c:pt>
                <c:pt idx="368">
                  <c:v>17.869753086419752</c:v>
                </c:pt>
                <c:pt idx="369">
                  <c:v>17.877283950617283</c:v>
                </c:pt>
                <c:pt idx="370">
                  <c:v>17.892345679012344</c:v>
                </c:pt>
                <c:pt idx="371">
                  <c:v>17.903703703703702</c:v>
                </c:pt>
                <c:pt idx="372">
                  <c:v>17.914938271604939</c:v>
                </c:pt>
                <c:pt idx="373">
                  <c:v>17.93</c:v>
                </c:pt>
                <c:pt idx="374">
                  <c:v>17.941358024691358</c:v>
                </c:pt>
                <c:pt idx="375">
                  <c:v>17.952592592592595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'20221206T090000'!$T$11:$T$500</c:f>
              <c:numCache>
                <c:formatCode>General</c:formatCode>
                <c:ptCount val="490"/>
                <c:pt idx="0">
                  <c:v>17.922469135802466</c:v>
                </c:pt>
                <c:pt idx="1">
                  <c:v>17.914938271604939</c:v>
                </c:pt>
                <c:pt idx="2">
                  <c:v>17.914938271604939</c:v>
                </c:pt>
                <c:pt idx="3">
                  <c:v>17.899876543209874</c:v>
                </c:pt>
                <c:pt idx="4">
                  <c:v>17.880987654320986</c:v>
                </c:pt>
                <c:pt idx="5">
                  <c:v>17.865925925925925</c:v>
                </c:pt>
                <c:pt idx="6">
                  <c:v>17.858395061728395</c:v>
                </c:pt>
                <c:pt idx="7">
                  <c:v>17.847160493827161</c:v>
                </c:pt>
                <c:pt idx="8">
                  <c:v>17.850864197530864</c:v>
                </c:pt>
                <c:pt idx="9">
                  <c:v>17.850864197530864</c:v>
                </c:pt>
                <c:pt idx="10">
                  <c:v>17.843333333333334</c:v>
                </c:pt>
                <c:pt idx="11">
                  <c:v>17.839629629629631</c:v>
                </c:pt>
                <c:pt idx="12">
                  <c:v>17.817037037037036</c:v>
                </c:pt>
                <c:pt idx="13">
                  <c:v>17.805679012345678</c:v>
                </c:pt>
                <c:pt idx="14">
                  <c:v>17.78679012345679</c:v>
                </c:pt>
                <c:pt idx="15">
                  <c:v>17.78679012345679</c:v>
                </c:pt>
                <c:pt idx="16">
                  <c:v>17.764197530864198</c:v>
                </c:pt>
                <c:pt idx="17">
                  <c:v>17.741604938271603</c:v>
                </c:pt>
                <c:pt idx="18">
                  <c:v>17.7379012345679</c:v>
                </c:pt>
                <c:pt idx="19">
                  <c:v>17.73037037037037</c:v>
                </c:pt>
                <c:pt idx="20">
                  <c:v>17.722839506172836</c:v>
                </c:pt>
                <c:pt idx="21">
                  <c:v>17.726543209876542</c:v>
                </c:pt>
                <c:pt idx="22">
                  <c:v>17.719012345679008</c:v>
                </c:pt>
                <c:pt idx="23">
                  <c:v>17.707777777777778</c:v>
                </c:pt>
                <c:pt idx="24">
                  <c:v>17.700246913580244</c:v>
                </c:pt>
                <c:pt idx="25">
                  <c:v>17.692716049382714</c:v>
                </c:pt>
                <c:pt idx="26">
                  <c:v>17.692716049382714</c:v>
                </c:pt>
                <c:pt idx="27">
                  <c:v>17.685185185185183</c:v>
                </c:pt>
                <c:pt idx="28">
                  <c:v>17.666296296296295</c:v>
                </c:pt>
                <c:pt idx="29">
                  <c:v>17.647407407407407</c:v>
                </c:pt>
                <c:pt idx="30">
                  <c:v>17.632345679012342</c:v>
                </c:pt>
                <c:pt idx="31">
                  <c:v>17.621111111111112</c:v>
                </c:pt>
                <c:pt idx="32">
                  <c:v>17.617283950617285</c:v>
                </c:pt>
                <c:pt idx="33">
                  <c:v>17.598518518518517</c:v>
                </c:pt>
                <c:pt idx="34">
                  <c:v>17.579629629629629</c:v>
                </c:pt>
                <c:pt idx="35">
                  <c:v>17.572098765432099</c:v>
                </c:pt>
                <c:pt idx="36">
                  <c:v>17.568271604938271</c:v>
                </c:pt>
                <c:pt idx="37">
                  <c:v>17.553209876543207</c:v>
                </c:pt>
                <c:pt idx="38">
                  <c:v>17.534444444444443</c:v>
                </c:pt>
                <c:pt idx="39">
                  <c:v>17.530617283950615</c:v>
                </c:pt>
                <c:pt idx="40">
                  <c:v>17.530617283950615</c:v>
                </c:pt>
                <c:pt idx="41">
                  <c:v>17.538148148148146</c:v>
                </c:pt>
                <c:pt idx="42">
                  <c:v>17.557037037037034</c:v>
                </c:pt>
                <c:pt idx="43">
                  <c:v>17.553209876543207</c:v>
                </c:pt>
                <c:pt idx="44">
                  <c:v>17.557037037037034</c:v>
                </c:pt>
                <c:pt idx="45">
                  <c:v>17.557037037037034</c:v>
                </c:pt>
                <c:pt idx="46">
                  <c:v>17.549506172839507</c:v>
                </c:pt>
                <c:pt idx="47">
                  <c:v>17.54567901234568</c:v>
                </c:pt>
                <c:pt idx="48">
                  <c:v>17.538148148148146</c:v>
                </c:pt>
                <c:pt idx="49">
                  <c:v>17.534444444444443</c:v>
                </c:pt>
                <c:pt idx="50">
                  <c:v>17.526913580246916</c:v>
                </c:pt>
                <c:pt idx="51">
                  <c:v>17.534444444444443</c:v>
                </c:pt>
                <c:pt idx="52">
                  <c:v>17.541975308641973</c:v>
                </c:pt>
                <c:pt idx="53">
                  <c:v>17.54567901234568</c:v>
                </c:pt>
                <c:pt idx="54">
                  <c:v>17.553209876543207</c:v>
                </c:pt>
                <c:pt idx="55">
                  <c:v>17.541975308641973</c:v>
                </c:pt>
                <c:pt idx="56">
                  <c:v>17.538148148148146</c:v>
                </c:pt>
                <c:pt idx="57">
                  <c:v>17.541975308641973</c:v>
                </c:pt>
                <c:pt idx="58">
                  <c:v>17.54567901234568</c:v>
                </c:pt>
                <c:pt idx="59">
                  <c:v>17.553209876543207</c:v>
                </c:pt>
                <c:pt idx="60">
                  <c:v>17.557037037037034</c:v>
                </c:pt>
                <c:pt idx="61">
                  <c:v>17.541975308641973</c:v>
                </c:pt>
                <c:pt idx="62">
                  <c:v>17.508024691358024</c:v>
                </c:pt>
                <c:pt idx="63">
                  <c:v>17.481728395061729</c:v>
                </c:pt>
                <c:pt idx="64">
                  <c:v>17.45901234567901</c:v>
                </c:pt>
                <c:pt idx="65">
                  <c:v>17.45901234567901</c:v>
                </c:pt>
                <c:pt idx="66">
                  <c:v>17.45148148148148</c:v>
                </c:pt>
                <c:pt idx="67">
                  <c:v>17.455308641975307</c:v>
                </c:pt>
                <c:pt idx="68">
                  <c:v>17.455308641975307</c:v>
                </c:pt>
                <c:pt idx="69">
                  <c:v>17.455308641975307</c:v>
                </c:pt>
                <c:pt idx="70">
                  <c:v>17.455308641975307</c:v>
                </c:pt>
                <c:pt idx="71">
                  <c:v>17.455308641975307</c:v>
                </c:pt>
                <c:pt idx="72">
                  <c:v>17.440246913580246</c:v>
                </c:pt>
                <c:pt idx="73">
                  <c:v>17.436419753086419</c:v>
                </c:pt>
                <c:pt idx="74">
                  <c:v>17.440246913580246</c:v>
                </c:pt>
                <c:pt idx="75">
                  <c:v>17.428888888888888</c:v>
                </c:pt>
                <c:pt idx="76">
                  <c:v>17.425185185185182</c:v>
                </c:pt>
                <c:pt idx="77">
                  <c:v>17.425185185185182</c:v>
                </c:pt>
                <c:pt idx="78">
                  <c:v>17.428888888888888</c:v>
                </c:pt>
                <c:pt idx="79">
                  <c:v>17.425185185185182</c:v>
                </c:pt>
                <c:pt idx="80">
                  <c:v>17.413827160493828</c:v>
                </c:pt>
                <c:pt idx="81">
                  <c:v>17.417654320987655</c:v>
                </c:pt>
                <c:pt idx="82">
                  <c:v>17.425185185185182</c:v>
                </c:pt>
                <c:pt idx="83">
                  <c:v>17.428888888888888</c:v>
                </c:pt>
                <c:pt idx="84">
                  <c:v>17.421358024691358</c:v>
                </c:pt>
                <c:pt idx="85">
                  <c:v>17.417654320987655</c:v>
                </c:pt>
                <c:pt idx="86">
                  <c:v>17.410123456790124</c:v>
                </c:pt>
                <c:pt idx="87">
                  <c:v>17.40259259259259</c:v>
                </c:pt>
                <c:pt idx="88">
                  <c:v>17.39506172839506</c:v>
                </c:pt>
                <c:pt idx="89">
                  <c:v>17.383703703703702</c:v>
                </c:pt>
                <c:pt idx="90">
                  <c:v>17.372469135802469</c:v>
                </c:pt>
                <c:pt idx="91">
                  <c:v>17.364938271604938</c:v>
                </c:pt>
                <c:pt idx="92">
                  <c:v>17.364938271604938</c:v>
                </c:pt>
                <c:pt idx="93">
                  <c:v>17.364938271604938</c:v>
                </c:pt>
                <c:pt idx="94">
                  <c:v>17.35358024691358</c:v>
                </c:pt>
                <c:pt idx="95">
                  <c:v>17.338518518518516</c:v>
                </c:pt>
                <c:pt idx="96">
                  <c:v>17.334691358024692</c:v>
                </c:pt>
                <c:pt idx="97">
                  <c:v>17.338518518518516</c:v>
                </c:pt>
                <c:pt idx="98">
                  <c:v>17.342222222222222</c:v>
                </c:pt>
                <c:pt idx="99">
                  <c:v>17.327160493827162</c:v>
                </c:pt>
                <c:pt idx="100">
                  <c:v>17.327160493827162</c:v>
                </c:pt>
                <c:pt idx="101">
                  <c:v>17.308395061728394</c:v>
                </c:pt>
                <c:pt idx="102">
                  <c:v>17.300864197530863</c:v>
                </c:pt>
                <c:pt idx="103">
                  <c:v>17.297037037037036</c:v>
                </c:pt>
                <c:pt idx="104">
                  <c:v>17.289506172839506</c:v>
                </c:pt>
                <c:pt idx="105">
                  <c:v>17.289506172839506</c:v>
                </c:pt>
                <c:pt idx="106">
                  <c:v>17.278271604938272</c:v>
                </c:pt>
                <c:pt idx="107">
                  <c:v>17.266913580246914</c:v>
                </c:pt>
                <c:pt idx="108">
                  <c:v>17.244320987654319</c:v>
                </c:pt>
                <c:pt idx="109">
                  <c:v>17.232962962962961</c:v>
                </c:pt>
                <c:pt idx="110">
                  <c:v>17.225432098765431</c:v>
                </c:pt>
                <c:pt idx="111">
                  <c:v>17.217901234567901</c:v>
                </c:pt>
                <c:pt idx="112">
                  <c:v>17.199135802469137</c:v>
                </c:pt>
                <c:pt idx="113">
                  <c:v>17.180246913580245</c:v>
                </c:pt>
                <c:pt idx="114">
                  <c:v>17.176543209876542</c:v>
                </c:pt>
                <c:pt idx="115">
                  <c:v>17.184074074074076</c:v>
                </c:pt>
                <c:pt idx="116">
                  <c:v>17.191604938271606</c:v>
                </c:pt>
                <c:pt idx="117">
                  <c:v>17.191604938271606</c:v>
                </c:pt>
                <c:pt idx="118">
                  <c:v>17.195308641975309</c:v>
                </c:pt>
                <c:pt idx="119">
                  <c:v>17.195308641975309</c:v>
                </c:pt>
                <c:pt idx="120">
                  <c:v>17.184074074074076</c:v>
                </c:pt>
                <c:pt idx="121">
                  <c:v>17.169012345679011</c:v>
                </c:pt>
                <c:pt idx="122">
                  <c:v>17.161481481481481</c:v>
                </c:pt>
                <c:pt idx="123">
                  <c:v>17.142592592592592</c:v>
                </c:pt>
                <c:pt idx="124">
                  <c:v>17.123703703703701</c:v>
                </c:pt>
                <c:pt idx="125">
                  <c:v>17.112469135802467</c:v>
                </c:pt>
                <c:pt idx="126">
                  <c:v>17.123703703703701</c:v>
                </c:pt>
                <c:pt idx="127">
                  <c:v>17.123703703703701</c:v>
                </c:pt>
                <c:pt idx="128">
                  <c:v>17.131234567901231</c:v>
                </c:pt>
                <c:pt idx="129">
                  <c:v>17.131234567901231</c:v>
                </c:pt>
                <c:pt idx="130">
                  <c:v>17.131234567901231</c:v>
                </c:pt>
                <c:pt idx="131">
                  <c:v>17.123703703703701</c:v>
                </c:pt>
                <c:pt idx="132">
                  <c:v>17.104938271604937</c:v>
                </c:pt>
                <c:pt idx="133">
                  <c:v>17.093580246913579</c:v>
                </c:pt>
                <c:pt idx="134">
                  <c:v>17.070987654320987</c:v>
                </c:pt>
                <c:pt idx="135">
                  <c:v>17.052222222222223</c:v>
                </c:pt>
                <c:pt idx="136">
                  <c:v>17.048395061728392</c:v>
                </c:pt>
                <c:pt idx="137">
                  <c:v>17.044691358024689</c:v>
                </c:pt>
                <c:pt idx="138">
                  <c:v>17.052222222222223</c:v>
                </c:pt>
                <c:pt idx="139">
                  <c:v>17.044691358024689</c:v>
                </c:pt>
                <c:pt idx="140">
                  <c:v>17.044691358024689</c:v>
                </c:pt>
                <c:pt idx="141">
                  <c:v>17.070987654320987</c:v>
                </c:pt>
                <c:pt idx="142">
                  <c:v>17.086049382716048</c:v>
                </c:pt>
                <c:pt idx="143">
                  <c:v>17.086049382716048</c:v>
                </c:pt>
                <c:pt idx="144">
                  <c:v>17.089876543209876</c:v>
                </c:pt>
                <c:pt idx="145">
                  <c:v>17.09740740740741</c:v>
                </c:pt>
                <c:pt idx="146">
                  <c:v>17.101111111111113</c:v>
                </c:pt>
                <c:pt idx="147">
                  <c:v>17.101111111111113</c:v>
                </c:pt>
                <c:pt idx="148">
                  <c:v>17.09740740740741</c:v>
                </c:pt>
                <c:pt idx="149">
                  <c:v>17.089876543209876</c:v>
                </c:pt>
                <c:pt idx="150">
                  <c:v>17.089876543209876</c:v>
                </c:pt>
                <c:pt idx="151">
                  <c:v>17.078518518518518</c:v>
                </c:pt>
                <c:pt idx="152">
                  <c:v>17.082345679012345</c:v>
                </c:pt>
                <c:pt idx="153">
                  <c:v>17.074814814814815</c:v>
                </c:pt>
                <c:pt idx="154">
                  <c:v>17.052222222222223</c:v>
                </c:pt>
                <c:pt idx="155">
                  <c:v>17.040864197530862</c:v>
                </c:pt>
                <c:pt idx="156">
                  <c:v>17.044691358024689</c:v>
                </c:pt>
                <c:pt idx="157">
                  <c:v>17.037037037037035</c:v>
                </c:pt>
                <c:pt idx="158">
                  <c:v>17.018271604938271</c:v>
                </c:pt>
                <c:pt idx="159">
                  <c:v>17.00320987654321</c:v>
                </c:pt>
                <c:pt idx="160">
                  <c:v>16.991851851851852</c:v>
                </c:pt>
                <c:pt idx="161">
                  <c:v>16.999382716049382</c:v>
                </c:pt>
                <c:pt idx="162">
                  <c:v>17.021975308641974</c:v>
                </c:pt>
                <c:pt idx="163">
                  <c:v>17.029506172839504</c:v>
                </c:pt>
                <c:pt idx="164">
                  <c:v>17.029506172839504</c:v>
                </c:pt>
                <c:pt idx="165">
                  <c:v>17.014444444444443</c:v>
                </c:pt>
                <c:pt idx="166">
                  <c:v>16.999382716049382</c:v>
                </c:pt>
                <c:pt idx="167">
                  <c:v>16.984320987654321</c:v>
                </c:pt>
                <c:pt idx="168">
                  <c:v>16.984320987654321</c:v>
                </c:pt>
                <c:pt idx="169">
                  <c:v>16.980617283950615</c:v>
                </c:pt>
                <c:pt idx="170">
                  <c:v>16.969259259259257</c:v>
                </c:pt>
                <c:pt idx="171">
                  <c:v>16.950493827160493</c:v>
                </c:pt>
                <c:pt idx="172">
                  <c:v>16.935432098765432</c:v>
                </c:pt>
                <c:pt idx="173">
                  <c:v>16.927777777777777</c:v>
                </c:pt>
                <c:pt idx="174">
                  <c:v>16.916543209876544</c:v>
                </c:pt>
                <c:pt idx="175">
                  <c:v>16.897654320987655</c:v>
                </c:pt>
                <c:pt idx="176">
                  <c:v>16.897654320987655</c:v>
                </c:pt>
                <c:pt idx="177">
                  <c:v>16.897654320987655</c:v>
                </c:pt>
                <c:pt idx="178">
                  <c:v>16.912716049382716</c:v>
                </c:pt>
                <c:pt idx="179">
                  <c:v>16.939135802469135</c:v>
                </c:pt>
                <c:pt idx="180">
                  <c:v>16.939135802469135</c:v>
                </c:pt>
                <c:pt idx="181">
                  <c:v>16.942962962962962</c:v>
                </c:pt>
                <c:pt idx="182">
                  <c:v>16.924074074074074</c:v>
                </c:pt>
                <c:pt idx="183">
                  <c:v>16.905185185185186</c:v>
                </c:pt>
                <c:pt idx="184">
                  <c:v>16.882592592592591</c:v>
                </c:pt>
                <c:pt idx="185">
                  <c:v>16.87506172839506</c:v>
                </c:pt>
                <c:pt idx="186">
                  <c:v>16.87506172839506</c:v>
                </c:pt>
                <c:pt idx="187">
                  <c:v>16.871358024691357</c:v>
                </c:pt>
                <c:pt idx="188">
                  <c:v>16.86753086419753</c:v>
                </c:pt>
                <c:pt idx="189">
                  <c:v>16.863827160493827</c:v>
                </c:pt>
                <c:pt idx="190">
                  <c:v>16.863827160493827</c:v>
                </c:pt>
                <c:pt idx="191">
                  <c:v>16.86753086419753</c:v>
                </c:pt>
                <c:pt idx="192">
                  <c:v>16.86</c:v>
                </c:pt>
                <c:pt idx="193">
                  <c:v>16.852469135802469</c:v>
                </c:pt>
                <c:pt idx="194">
                  <c:v>16.86</c:v>
                </c:pt>
                <c:pt idx="195">
                  <c:v>16.871358024691357</c:v>
                </c:pt>
                <c:pt idx="196">
                  <c:v>16.882592592592591</c:v>
                </c:pt>
                <c:pt idx="197">
                  <c:v>16.882592592592591</c:v>
                </c:pt>
                <c:pt idx="198">
                  <c:v>16.86753086419753</c:v>
                </c:pt>
                <c:pt idx="199">
                  <c:v>16.837407407407408</c:v>
                </c:pt>
                <c:pt idx="200">
                  <c:v>16.822345679012344</c:v>
                </c:pt>
                <c:pt idx="201">
                  <c:v>16.810987654320986</c:v>
                </c:pt>
                <c:pt idx="202">
                  <c:v>16.803456790123455</c:v>
                </c:pt>
                <c:pt idx="203">
                  <c:v>16.795925925925925</c:v>
                </c:pt>
                <c:pt idx="204">
                  <c:v>16.765802469135803</c:v>
                </c:pt>
                <c:pt idx="205">
                  <c:v>16.743209876543208</c:v>
                </c:pt>
                <c:pt idx="206">
                  <c:v>16.747037037037035</c:v>
                </c:pt>
                <c:pt idx="207">
                  <c:v>16.750740740740738</c:v>
                </c:pt>
                <c:pt idx="208">
                  <c:v>16.747037037037035</c:v>
                </c:pt>
                <c:pt idx="209">
                  <c:v>16.728148148148147</c:v>
                </c:pt>
                <c:pt idx="210">
                  <c:v>16.720617283950617</c:v>
                </c:pt>
                <c:pt idx="211">
                  <c:v>16.716790123456789</c:v>
                </c:pt>
                <c:pt idx="212">
                  <c:v>16.713086419753086</c:v>
                </c:pt>
                <c:pt idx="213">
                  <c:v>16.694197530864194</c:v>
                </c:pt>
                <c:pt idx="214">
                  <c:v>16.686666666666664</c:v>
                </c:pt>
                <c:pt idx="215">
                  <c:v>16.682962962962961</c:v>
                </c:pt>
                <c:pt idx="216">
                  <c:v>16.679135802469133</c:v>
                </c:pt>
                <c:pt idx="217">
                  <c:v>16.671604938271606</c:v>
                </c:pt>
                <c:pt idx="218">
                  <c:v>16.660370370370369</c:v>
                </c:pt>
                <c:pt idx="219">
                  <c:v>16.630246913580244</c:v>
                </c:pt>
                <c:pt idx="220">
                  <c:v>16.618888888888886</c:v>
                </c:pt>
                <c:pt idx="221">
                  <c:v>16.603827160493829</c:v>
                </c:pt>
                <c:pt idx="222">
                  <c:v>16.603827160493829</c:v>
                </c:pt>
                <c:pt idx="223">
                  <c:v>16.599999999999998</c:v>
                </c:pt>
                <c:pt idx="224">
                  <c:v>16.5737037037037</c:v>
                </c:pt>
                <c:pt idx="225">
                  <c:v>16.558641975308642</c:v>
                </c:pt>
                <c:pt idx="226">
                  <c:v>16.536049382716048</c:v>
                </c:pt>
                <c:pt idx="227">
                  <c:v>16.513456790123456</c:v>
                </c:pt>
                <c:pt idx="228">
                  <c:v>16.483209876543206</c:v>
                </c:pt>
                <c:pt idx="229">
                  <c:v>16.453086419753085</c:v>
                </c:pt>
                <c:pt idx="230">
                  <c:v>16.434320987654321</c:v>
                </c:pt>
                <c:pt idx="231">
                  <c:v>16.41925925925926</c:v>
                </c:pt>
                <c:pt idx="232">
                  <c:v>16.415432098765429</c:v>
                </c:pt>
                <c:pt idx="233">
                  <c:v>16.392839506172837</c:v>
                </c:pt>
                <c:pt idx="234">
                  <c:v>16.38901234567901</c:v>
                </c:pt>
                <c:pt idx="235">
                  <c:v>16.385308641975307</c:v>
                </c:pt>
                <c:pt idx="236">
                  <c:v>16.38148148148148</c:v>
                </c:pt>
                <c:pt idx="237">
                  <c:v>16.373950617283949</c:v>
                </c:pt>
                <c:pt idx="238">
                  <c:v>16.351358024691358</c:v>
                </c:pt>
                <c:pt idx="239">
                  <c:v>16.343827160493824</c:v>
                </c:pt>
                <c:pt idx="240">
                  <c:v>16.336296296296297</c:v>
                </c:pt>
                <c:pt idx="241">
                  <c:v>16.321234567901232</c:v>
                </c:pt>
                <c:pt idx="242">
                  <c:v>16.309999999999999</c:v>
                </c:pt>
                <c:pt idx="243">
                  <c:v>16.294938271604938</c:v>
                </c:pt>
                <c:pt idx="244">
                  <c:v>16.279753086419749</c:v>
                </c:pt>
                <c:pt idx="245">
                  <c:v>16.260987654320989</c:v>
                </c:pt>
                <c:pt idx="246">
                  <c:v>16.238395061728394</c:v>
                </c:pt>
                <c:pt idx="247">
                  <c:v>16.208271604938268</c:v>
                </c:pt>
                <c:pt idx="248">
                  <c:v>16.18938271604938</c:v>
                </c:pt>
                <c:pt idx="249">
                  <c:v>16.159259259259258</c:v>
                </c:pt>
                <c:pt idx="250">
                  <c:v>16.136666666666663</c:v>
                </c:pt>
                <c:pt idx="251">
                  <c:v>16.121604938271602</c:v>
                </c:pt>
                <c:pt idx="252">
                  <c:v>16.106543209876545</c:v>
                </c:pt>
                <c:pt idx="253">
                  <c:v>16.080123456790126</c:v>
                </c:pt>
                <c:pt idx="254">
                  <c:v>16.061234567901234</c:v>
                </c:pt>
                <c:pt idx="255">
                  <c:v>16.04617283950617</c:v>
                </c:pt>
                <c:pt idx="256">
                  <c:v>16.027407407407406</c:v>
                </c:pt>
                <c:pt idx="257">
                  <c:v>16.012345679012348</c:v>
                </c:pt>
                <c:pt idx="258">
                  <c:v>15.982222222222221</c:v>
                </c:pt>
                <c:pt idx="259">
                  <c:v>15.94827160493827</c:v>
                </c:pt>
                <c:pt idx="260">
                  <c:v>15.914320987654323</c:v>
                </c:pt>
                <c:pt idx="261">
                  <c:v>15.888024691358023</c:v>
                </c:pt>
                <c:pt idx="262">
                  <c:v>15.850246913580245</c:v>
                </c:pt>
                <c:pt idx="263">
                  <c:v>15.816419753086418</c:v>
                </c:pt>
                <c:pt idx="264">
                  <c:v>15.782469135802467</c:v>
                </c:pt>
                <c:pt idx="265">
                  <c:v>15.744814814814816</c:v>
                </c:pt>
                <c:pt idx="266">
                  <c:v>15.707160493827157</c:v>
                </c:pt>
                <c:pt idx="267">
                  <c:v>15.669506172839506</c:v>
                </c:pt>
                <c:pt idx="268">
                  <c:v>15.635555555555555</c:v>
                </c:pt>
                <c:pt idx="269">
                  <c:v>15.609135802469137</c:v>
                </c:pt>
                <c:pt idx="270">
                  <c:v>15.571481481481479</c:v>
                </c:pt>
                <c:pt idx="271">
                  <c:v>15.53753086419753</c:v>
                </c:pt>
                <c:pt idx="272">
                  <c:v>15.496172839506173</c:v>
                </c:pt>
                <c:pt idx="273">
                  <c:v>15.458518518518517</c:v>
                </c:pt>
                <c:pt idx="274">
                  <c:v>15.432098765432098</c:v>
                </c:pt>
                <c:pt idx="275">
                  <c:v>15.413209876543208</c:v>
                </c:pt>
                <c:pt idx="276">
                  <c:v>15.383086419753086</c:v>
                </c:pt>
                <c:pt idx="277">
                  <c:v>15.334197530864195</c:v>
                </c:pt>
                <c:pt idx="278">
                  <c:v>15.277654320987653</c:v>
                </c:pt>
                <c:pt idx="279">
                  <c:v>15.22111111111111</c:v>
                </c:pt>
                <c:pt idx="280">
                  <c:v>15.179629629629629</c:v>
                </c:pt>
                <c:pt idx="281">
                  <c:v>15.126913580246912</c:v>
                </c:pt>
                <c:pt idx="282">
                  <c:v>15.081728395061727</c:v>
                </c:pt>
                <c:pt idx="283">
                  <c:v>15.040246913580246</c:v>
                </c:pt>
                <c:pt idx="284">
                  <c:v>14.987530864197531</c:v>
                </c:pt>
                <c:pt idx="285">
                  <c:v>14.942345679012346</c:v>
                </c:pt>
                <c:pt idx="286">
                  <c:v>14.893333333333333</c:v>
                </c:pt>
                <c:pt idx="287">
                  <c:v>14.844320987654321</c:v>
                </c:pt>
                <c:pt idx="288">
                  <c:v>14.791604938271602</c:v>
                </c:pt>
                <c:pt idx="289">
                  <c:v>14.735061728395062</c:v>
                </c:pt>
                <c:pt idx="290">
                  <c:v>14.659753086419753</c:v>
                </c:pt>
                <c:pt idx="291">
                  <c:v>14.595679012345677</c:v>
                </c:pt>
                <c:pt idx="292">
                  <c:v>14.535432098765432</c:v>
                </c:pt>
                <c:pt idx="293">
                  <c:v>14.478888888888887</c:v>
                </c:pt>
                <c:pt idx="294">
                  <c:v>14.422345679012347</c:v>
                </c:pt>
                <c:pt idx="295">
                  <c:v>14.362098765432096</c:v>
                </c:pt>
                <c:pt idx="296">
                  <c:v>14.29432098765432</c:v>
                </c:pt>
                <c:pt idx="297">
                  <c:v>14.222716049382715</c:v>
                </c:pt>
                <c:pt idx="298">
                  <c:v>14.15111111111111</c:v>
                </c:pt>
                <c:pt idx="299">
                  <c:v>14.075802469135803</c:v>
                </c:pt>
                <c:pt idx="300">
                  <c:v>13.996666666666666</c:v>
                </c:pt>
                <c:pt idx="301">
                  <c:v>13.913703703703703</c:v>
                </c:pt>
                <c:pt idx="302">
                  <c:v>13.823333333333332</c:v>
                </c:pt>
                <c:pt idx="303">
                  <c:v>13.729135802469134</c:v>
                </c:pt>
                <c:pt idx="304">
                  <c:v>13.638765432098765</c:v>
                </c:pt>
                <c:pt idx="305">
                  <c:v>13.540740740740741</c:v>
                </c:pt>
                <c:pt idx="306">
                  <c:v>13.454074074074072</c:v>
                </c:pt>
                <c:pt idx="307">
                  <c:v>13.367407407407406</c:v>
                </c:pt>
                <c:pt idx="308">
                  <c:v>13.265679012345677</c:v>
                </c:pt>
                <c:pt idx="309">
                  <c:v>13.17148148148148</c:v>
                </c:pt>
                <c:pt idx="310">
                  <c:v>13.069753086419754</c:v>
                </c:pt>
                <c:pt idx="311">
                  <c:v>12.968148148148147</c:v>
                </c:pt>
                <c:pt idx="312">
                  <c:v>12.862592592592591</c:v>
                </c:pt>
                <c:pt idx="313">
                  <c:v>12.753333333333332</c:v>
                </c:pt>
                <c:pt idx="314">
                  <c:v>12.632716049382715</c:v>
                </c:pt>
                <c:pt idx="315">
                  <c:v>12.512222222222221</c:v>
                </c:pt>
                <c:pt idx="316">
                  <c:v>12.391604938271604</c:v>
                </c:pt>
                <c:pt idx="317">
                  <c:v>12.263543209876541</c:v>
                </c:pt>
                <c:pt idx="318">
                  <c:v>12.139209876543207</c:v>
                </c:pt>
                <c:pt idx="319">
                  <c:v>11.999814814814814</c:v>
                </c:pt>
                <c:pt idx="320">
                  <c:v>11.852876543209875</c:v>
                </c:pt>
                <c:pt idx="321">
                  <c:v>11.702172839506172</c:v>
                </c:pt>
                <c:pt idx="322">
                  <c:v>11.540160493827159</c:v>
                </c:pt>
                <c:pt idx="323">
                  <c:v>11.381925925925923</c:v>
                </c:pt>
                <c:pt idx="324">
                  <c:v>11.212382716049381</c:v>
                </c:pt>
                <c:pt idx="325">
                  <c:v>11.031543209876542</c:v>
                </c:pt>
                <c:pt idx="326">
                  <c:v>10.839395061728395</c:v>
                </c:pt>
                <c:pt idx="327">
                  <c:v>10.643481481481482</c:v>
                </c:pt>
                <c:pt idx="328">
                  <c:v>10.436259259259257</c:v>
                </c:pt>
                <c:pt idx="329">
                  <c:v>10.229037037037035</c:v>
                </c:pt>
                <c:pt idx="330">
                  <c:v>10.002987654320988</c:v>
                </c:pt>
                <c:pt idx="331">
                  <c:v>9.7844691358024694</c:v>
                </c:pt>
                <c:pt idx="332">
                  <c:v>9.543333333333333</c:v>
                </c:pt>
                <c:pt idx="333">
                  <c:v>9.2946790123456786</c:v>
                </c:pt>
                <c:pt idx="334">
                  <c:v>9.0309382716049367</c:v>
                </c:pt>
                <c:pt idx="335">
                  <c:v>8.7559135802469132</c:v>
                </c:pt>
                <c:pt idx="336">
                  <c:v>8.4771111111111104</c:v>
                </c:pt>
                <c:pt idx="337">
                  <c:v>8.1794691358024689</c:v>
                </c:pt>
                <c:pt idx="338">
                  <c:v>7.8667530864197523</c:v>
                </c:pt>
                <c:pt idx="339">
                  <c:v>7.5389753086419757</c:v>
                </c:pt>
                <c:pt idx="340">
                  <c:v>7.1923580246913579</c:v>
                </c:pt>
                <c:pt idx="341">
                  <c:v>6.8381975308641971</c:v>
                </c:pt>
                <c:pt idx="342">
                  <c:v>6.4689753086419746</c:v>
                </c:pt>
                <c:pt idx="343">
                  <c:v>6.0733703703703696</c:v>
                </c:pt>
                <c:pt idx="344">
                  <c:v>5.6555432098765435</c:v>
                </c:pt>
                <c:pt idx="345">
                  <c:v>5.2441234567901232</c:v>
                </c:pt>
                <c:pt idx="346">
                  <c:v>4.8085925925925919</c:v>
                </c:pt>
                <c:pt idx="347">
                  <c:v>4.3436666666666657</c:v>
                </c:pt>
                <c:pt idx="348">
                  <c:v>3.8482345679012342</c:v>
                </c:pt>
                <c:pt idx="349">
                  <c:v>3.3452592592592594</c:v>
                </c:pt>
                <c:pt idx="350">
                  <c:v>2.8080000000000003</c:v>
                </c:pt>
                <c:pt idx="351">
                  <c:v>2.2541604938271602</c:v>
                </c:pt>
                <c:pt idx="352">
                  <c:v>1.6841234567901233</c:v>
                </c:pt>
                <c:pt idx="353">
                  <c:v>1.0756506172839506</c:v>
                </c:pt>
                <c:pt idx="354">
                  <c:v>0.44084691358024686</c:v>
                </c:pt>
                <c:pt idx="355">
                  <c:v>-0.23148148148148145</c:v>
                </c:pt>
                <c:pt idx="356">
                  <c:v>-0.90912222222222228</c:v>
                </c:pt>
                <c:pt idx="357">
                  <c:v>-1.620074074074074</c:v>
                </c:pt>
                <c:pt idx="358">
                  <c:v>-2.3600246913580243</c:v>
                </c:pt>
                <c:pt idx="359">
                  <c:v>-3.131259259259259</c:v>
                </c:pt>
                <c:pt idx="360">
                  <c:v>-3.9356419753086422</c:v>
                </c:pt>
                <c:pt idx="361">
                  <c:v>-4.8002962962962954</c:v>
                </c:pt>
                <c:pt idx="362">
                  <c:v>-5.8450617283950619</c:v>
                </c:pt>
                <c:pt idx="363">
                  <c:v>-6.9738271604938271</c:v>
                </c:pt>
                <c:pt idx="364">
                  <c:v>-8.0400617283950631</c:v>
                </c:pt>
                <c:pt idx="365">
                  <c:v>-9.1665802469135791</c:v>
                </c:pt>
                <c:pt idx="366">
                  <c:v>-10.319456790123455</c:v>
                </c:pt>
                <c:pt idx="367">
                  <c:v>-11.551469135802471</c:v>
                </c:pt>
                <c:pt idx="368">
                  <c:v>-12.790987654320988</c:v>
                </c:pt>
                <c:pt idx="369">
                  <c:v>-14.139753086419754</c:v>
                </c:pt>
                <c:pt idx="370">
                  <c:v>-15.631728395061728</c:v>
                </c:pt>
                <c:pt idx="371">
                  <c:v>-16.253456790123455</c:v>
                </c:pt>
                <c:pt idx="372">
                  <c:v>-17.749135802469137</c:v>
                </c:pt>
                <c:pt idx="373">
                  <c:v>-19.828888888888891</c:v>
                </c:pt>
                <c:pt idx="374">
                  <c:v>-21.090987654320987</c:v>
                </c:pt>
                <c:pt idx="375">
                  <c:v>-22.858024691358025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55200"/>
        <c:axId val="99556736"/>
      </c:scatterChart>
      <c:valAx>
        <c:axId val="9955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556736"/>
        <c:crosses val="autoZero"/>
        <c:crossBetween val="midCat"/>
      </c:valAx>
      <c:valAx>
        <c:axId val="9955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555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'20221206T090000'!$Y$11:$Y$500</c:f>
              <c:numCache>
                <c:formatCode>General</c:formatCode>
                <c:ptCount val="490"/>
                <c:pt idx="0">
                  <c:v>1.7849699999999999</c:v>
                </c:pt>
                <c:pt idx="1">
                  <c:v>1.7799400000000001</c:v>
                </c:pt>
                <c:pt idx="2">
                  <c:v>1.7748999999999999</c:v>
                </c:pt>
                <c:pt idx="3">
                  <c:v>1.7698700000000001</c:v>
                </c:pt>
                <c:pt idx="4">
                  <c:v>1.7648299999999999</c:v>
                </c:pt>
                <c:pt idx="5">
                  <c:v>1.7598</c:v>
                </c:pt>
                <c:pt idx="6">
                  <c:v>1.7547600000000001</c:v>
                </c:pt>
                <c:pt idx="7">
                  <c:v>1.74973</c:v>
                </c:pt>
                <c:pt idx="8">
                  <c:v>1.7446900000000001</c:v>
                </c:pt>
                <c:pt idx="9">
                  <c:v>1.7396499999999999</c:v>
                </c:pt>
                <c:pt idx="10">
                  <c:v>1.7346200000000001</c:v>
                </c:pt>
                <c:pt idx="11">
                  <c:v>1.7295799999999999</c:v>
                </c:pt>
                <c:pt idx="12">
                  <c:v>1.72455</c:v>
                </c:pt>
                <c:pt idx="13">
                  <c:v>1.7195100000000001</c:v>
                </c:pt>
                <c:pt idx="14">
                  <c:v>1.71448</c:v>
                </c:pt>
                <c:pt idx="15">
                  <c:v>1.7094400000000001</c:v>
                </c:pt>
                <c:pt idx="16">
                  <c:v>1.70441</c:v>
                </c:pt>
                <c:pt idx="17">
                  <c:v>1.69937</c:v>
                </c:pt>
                <c:pt idx="18">
                  <c:v>1.69434</c:v>
                </c:pt>
                <c:pt idx="19">
                  <c:v>1.6893</c:v>
                </c:pt>
                <c:pt idx="20">
                  <c:v>1.6842699999999999</c:v>
                </c:pt>
                <c:pt idx="21">
                  <c:v>1.67923</c:v>
                </c:pt>
                <c:pt idx="22">
                  <c:v>1.6741900000000001</c:v>
                </c:pt>
                <c:pt idx="23">
                  <c:v>1.66916</c:v>
                </c:pt>
                <c:pt idx="24">
                  <c:v>1.66412</c:v>
                </c:pt>
                <c:pt idx="25">
                  <c:v>1.65909</c:v>
                </c:pt>
                <c:pt idx="26">
                  <c:v>1.65405</c:v>
                </c:pt>
                <c:pt idx="27">
                  <c:v>1.6490199999999999</c:v>
                </c:pt>
                <c:pt idx="28">
                  <c:v>1.64398</c:v>
                </c:pt>
                <c:pt idx="29">
                  <c:v>1.6389499999999999</c:v>
                </c:pt>
                <c:pt idx="30">
                  <c:v>1.63391</c:v>
                </c:pt>
                <c:pt idx="31">
                  <c:v>1.6288800000000001</c:v>
                </c:pt>
                <c:pt idx="32">
                  <c:v>1.62384</c:v>
                </c:pt>
                <c:pt idx="33">
                  <c:v>1.6188</c:v>
                </c:pt>
                <c:pt idx="34">
                  <c:v>1.6137699999999999</c:v>
                </c:pt>
                <c:pt idx="35">
                  <c:v>1.60873</c:v>
                </c:pt>
                <c:pt idx="36">
                  <c:v>1.6036999999999999</c:v>
                </c:pt>
                <c:pt idx="37">
                  <c:v>1.59866</c:v>
                </c:pt>
                <c:pt idx="38">
                  <c:v>1.5936300000000001</c:v>
                </c:pt>
                <c:pt idx="39">
                  <c:v>1.5885899999999999</c:v>
                </c:pt>
                <c:pt idx="40">
                  <c:v>1.5835600000000001</c:v>
                </c:pt>
                <c:pt idx="41">
                  <c:v>1.5785199999999999</c:v>
                </c:pt>
                <c:pt idx="42">
                  <c:v>1.5734900000000001</c:v>
                </c:pt>
                <c:pt idx="43">
                  <c:v>1.5684499999999999</c:v>
                </c:pt>
                <c:pt idx="44">
                  <c:v>1.56342</c:v>
                </c:pt>
                <c:pt idx="45">
                  <c:v>1.5583800000000001</c:v>
                </c:pt>
                <c:pt idx="46">
                  <c:v>1.5533399999999999</c:v>
                </c:pt>
                <c:pt idx="47">
                  <c:v>1.5483100000000001</c:v>
                </c:pt>
                <c:pt idx="48">
                  <c:v>1.5432699999999999</c:v>
                </c:pt>
                <c:pt idx="49">
                  <c:v>1.5382400000000001</c:v>
                </c:pt>
                <c:pt idx="50">
                  <c:v>1.5331999999999999</c:v>
                </c:pt>
                <c:pt idx="51">
                  <c:v>1.52817</c:v>
                </c:pt>
                <c:pt idx="52">
                  <c:v>1.5231300000000001</c:v>
                </c:pt>
                <c:pt idx="53">
                  <c:v>1.5181</c:v>
                </c:pt>
                <c:pt idx="54">
                  <c:v>1.5130600000000001</c:v>
                </c:pt>
                <c:pt idx="55">
                  <c:v>1.50803</c:v>
                </c:pt>
                <c:pt idx="56">
                  <c:v>1.50299</c:v>
                </c:pt>
                <c:pt idx="57">
                  <c:v>1.49796</c:v>
                </c:pt>
                <c:pt idx="58">
                  <c:v>1.49292</c:v>
                </c:pt>
                <c:pt idx="59">
                  <c:v>1.4878800000000001</c:v>
                </c:pt>
                <c:pt idx="60">
                  <c:v>1.48285</c:v>
                </c:pt>
                <c:pt idx="61">
                  <c:v>1.4778100000000001</c:v>
                </c:pt>
                <c:pt idx="62">
                  <c:v>1.47278</c:v>
                </c:pt>
                <c:pt idx="63">
                  <c:v>1.46774</c:v>
                </c:pt>
                <c:pt idx="64">
                  <c:v>1.46271</c:v>
                </c:pt>
                <c:pt idx="65">
                  <c:v>1.45767</c:v>
                </c:pt>
                <c:pt idx="66">
                  <c:v>1.4526399999999999</c:v>
                </c:pt>
                <c:pt idx="67">
                  <c:v>1.4476</c:v>
                </c:pt>
                <c:pt idx="68">
                  <c:v>1.4425699999999999</c:v>
                </c:pt>
                <c:pt idx="69">
                  <c:v>1.43753</c:v>
                </c:pt>
                <c:pt idx="70">
                  <c:v>1.4325000000000001</c:v>
                </c:pt>
                <c:pt idx="71">
                  <c:v>1.42746</c:v>
                </c:pt>
                <c:pt idx="72">
                  <c:v>1.42242</c:v>
                </c:pt>
                <c:pt idx="73">
                  <c:v>1.4173899999999999</c:v>
                </c:pt>
                <c:pt idx="74">
                  <c:v>1.41235</c:v>
                </c:pt>
                <c:pt idx="75">
                  <c:v>1.4073199999999999</c:v>
                </c:pt>
                <c:pt idx="76">
                  <c:v>1.40228</c:v>
                </c:pt>
                <c:pt idx="77">
                  <c:v>1.3972500000000001</c:v>
                </c:pt>
                <c:pt idx="78">
                  <c:v>1.3922099999999999</c:v>
                </c:pt>
                <c:pt idx="79">
                  <c:v>1.3871800000000001</c:v>
                </c:pt>
                <c:pt idx="80">
                  <c:v>1.3821399999999999</c:v>
                </c:pt>
                <c:pt idx="81">
                  <c:v>1.3771100000000001</c:v>
                </c:pt>
                <c:pt idx="82">
                  <c:v>1.3720699999999999</c:v>
                </c:pt>
                <c:pt idx="83">
                  <c:v>1.36703</c:v>
                </c:pt>
                <c:pt idx="84">
                  <c:v>1.3620000000000001</c:v>
                </c:pt>
                <c:pt idx="85">
                  <c:v>1.3569599999999999</c:v>
                </c:pt>
                <c:pt idx="86">
                  <c:v>1.3519300000000001</c:v>
                </c:pt>
                <c:pt idx="87">
                  <c:v>1.3468899999999999</c:v>
                </c:pt>
                <c:pt idx="88">
                  <c:v>1.3418600000000001</c:v>
                </c:pt>
                <c:pt idx="89">
                  <c:v>1.3368199999999999</c:v>
                </c:pt>
                <c:pt idx="90">
                  <c:v>1.33179</c:v>
                </c:pt>
                <c:pt idx="91">
                  <c:v>1.3267500000000001</c:v>
                </c:pt>
                <c:pt idx="92">
                  <c:v>1.32172</c:v>
                </c:pt>
                <c:pt idx="93">
                  <c:v>1.3166800000000001</c:v>
                </c:pt>
                <c:pt idx="94">
                  <c:v>1.31165</c:v>
                </c:pt>
                <c:pt idx="95">
                  <c:v>1.30661</c:v>
                </c:pt>
                <c:pt idx="96">
                  <c:v>1.3015699999999999</c:v>
                </c:pt>
                <c:pt idx="97">
                  <c:v>1.29654</c:v>
                </c:pt>
                <c:pt idx="98">
                  <c:v>1.2915000000000001</c:v>
                </c:pt>
                <c:pt idx="99">
                  <c:v>1.28647</c:v>
                </c:pt>
                <c:pt idx="100">
                  <c:v>1.2814300000000001</c:v>
                </c:pt>
                <c:pt idx="101">
                  <c:v>1.2764</c:v>
                </c:pt>
                <c:pt idx="102">
                  <c:v>1.27136</c:v>
                </c:pt>
                <c:pt idx="103">
                  <c:v>1.26633</c:v>
                </c:pt>
                <c:pt idx="104">
                  <c:v>1.26129</c:v>
                </c:pt>
                <c:pt idx="105">
                  <c:v>1.2562599999999999</c:v>
                </c:pt>
                <c:pt idx="106">
                  <c:v>1.25122</c:v>
                </c:pt>
                <c:pt idx="107">
                  <c:v>1.2461899999999999</c:v>
                </c:pt>
                <c:pt idx="108">
                  <c:v>1.24115</c:v>
                </c:pt>
                <c:pt idx="109">
                  <c:v>1.23611</c:v>
                </c:pt>
                <c:pt idx="110">
                  <c:v>1.23108</c:v>
                </c:pt>
                <c:pt idx="111">
                  <c:v>1.22604</c:v>
                </c:pt>
                <c:pt idx="112">
                  <c:v>1.2210099999999999</c:v>
                </c:pt>
                <c:pt idx="113">
                  <c:v>1.21597</c:v>
                </c:pt>
                <c:pt idx="114">
                  <c:v>1.2109399999999999</c:v>
                </c:pt>
                <c:pt idx="115">
                  <c:v>1.2059</c:v>
                </c:pt>
                <c:pt idx="116">
                  <c:v>1.2008700000000001</c:v>
                </c:pt>
                <c:pt idx="117">
                  <c:v>1.1958299999999999</c:v>
                </c:pt>
                <c:pt idx="118">
                  <c:v>1.1908000000000001</c:v>
                </c:pt>
                <c:pt idx="119">
                  <c:v>1.1857599999999999</c:v>
                </c:pt>
                <c:pt idx="120">
                  <c:v>1.1807300000000001</c:v>
                </c:pt>
                <c:pt idx="121">
                  <c:v>1.1756899999999999</c:v>
                </c:pt>
                <c:pt idx="122">
                  <c:v>1.17065</c:v>
                </c:pt>
                <c:pt idx="123">
                  <c:v>1.1656200000000001</c:v>
                </c:pt>
                <c:pt idx="124">
                  <c:v>1.1605799999999999</c:v>
                </c:pt>
                <c:pt idx="125">
                  <c:v>1.1555500000000001</c:v>
                </c:pt>
                <c:pt idx="126">
                  <c:v>1.1505099999999999</c:v>
                </c:pt>
                <c:pt idx="127">
                  <c:v>1.1454800000000001</c:v>
                </c:pt>
                <c:pt idx="128">
                  <c:v>1.1404399999999999</c:v>
                </c:pt>
                <c:pt idx="129">
                  <c:v>1.13541</c:v>
                </c:pt>
                <c:pt idx="130">
                  <c:v>1.1303700000000001</c:v>
                </c:pt>
                <c:pt idx="131">
                  <c:v>1.12534</c:v>
                </c:pt>
                <c:pt idx="132">
                  <c:v>1.1203000000000001</c:v>
                </c:pt>
                <c:pt idx="133">
                  <c:v>1.1152599999999999</c:v>
                </c:pt>
                <c:pt idx="134">
                  <c:v>1.1102300000000001</c:v>
                </c:pt>
                <c:pt idx="135">
                  <c:v>1.1051899999999999</c:v>
                </c:pt>
                <c:pt idx="136">
                  <c:v>1.10016</c:v>
                </c:pt>
                <c:pt idx="137">
                  <c:v>1.0951200000000001</c:v>
                </c:pt>
                <c:pt idx="138">
                  <c:v>1.09009</c:v>
                </c:pt>
                <c:pt idx="139">
                  <c:v>1.0850500000000001</c:v>
                </c:pt>
                <c:pt idx="140">
                  <c:v>1.08002</c:v>
                </c:pt>
                <c:pt idx="141">
                  <c:v>1.07498</c:v>
                </c:pt>
                <c:pt idx="142">
                  <c:v>1.06995</c:v>
                </c:pt>
                <c:pt idx="143">
                  <c:v>1.06491</c:v>
                </c:pt>
                <c:pt idx="144">
                  <c:v>1.0598799999999999</c:v>
                </c:pt>
                <c:pt idx="145">
                  <c:v>1.05484</c:v>
                </c:pt>
                <c:pt idx="146">
                  <c:v>1.0498000000000001</c:v>
                </c:pt>
                <c:pt idx="147">
                  <c:v>1.04477</c:v>
                </c:pt>
                <c:pt idx="148">
                  <c:v>1.03973</c:v>
                </c:pt>
                <c:pt idx="149">
                  <c:v>1.0347</c:v>
                </c:pt>
                <c:pt idx="150">
                  <c:v>1.02966</c:v>
                </c:pt>
                <c:pt idx="151">
                  <c:v>1.0246299999999999</c:v>
                </c:pt>
                <c:pt idx="152">
                  <c:v>1.01959</c:v>
                </c:pt>
                <c:pt idx="153">
                  <c:v>1.0145599999999999</c:v>
                </c:pt>
                <c:pt idx="154">
                  <c:v>1.00952</c:v>
                </c:pt>
                <c:pt idx="155">
                  <c:v>1.0044900000000001</c:v>
                </c:pt>
                <c:pt idx="156">
                  <c:v>0.99945099999999998</c:v>
                </c:pt>
                <c:pt idx="157">
                  <c:v>0.99441500000000005</c:v>
                </c:pt>
                <c:pt idx="158">
                  <c:v>0.98938000000000004</c:v>
                </c:pt>
                <c:pt idx="159">
                  <c:v>0.984344</c:v>
                </c:pt>
                <c:pt idx="160">
                  <c:v>0.97930899999999999</c:v>
                </c:pt>
                <c:pt idx="161">
                  <c:v>0.97427399999999997</c:v>
                </c:pt>
                <c:pt idx="162">
                  <c:v>0.96923800000000004</c:v>
                </c:pt>
                <c:pt idx="163">
                  <c:v>0.96420300000000003</c:v>
                </c:pt>
                <c:pt idx="164">
                  <c:v>0.95916699999999999</c:v>
                </c:pt>
                <c:pt idx="165">
                  <c:v>0.95413199999999998</c:v>
                </c:pt>
                <c:pt idx="166">
                  <c:v>0.94909699999999997</c:v>
                </c:pt>
                <c:pt idx="167">
                  <c:v>0.94406100000000004</c:v>
                </c:pt>
                <c:pt idx="168">
                  <c:v>0.93902600000000003</c:v>
                </c:pt>
                <c:pt idx="169">
                  <c:v>0.93398999999999999</c:v>
                </c:pt>
                <c:pt idx="170">
                  <c:v>0.92895499999999998</c:v>
                </c:pt>
                <c:pt idx="171">
                  <c:v>0.92391999999999996</c:v>
                </c:pt>
                <c:pt idx="172">
                  <c:v>0.91888400000000003</c:v>
                </c:pt>
                <c:pt idx="173">
                  <c:v>0.91384900000000002</c:v>
                </c:pt>
                <c:pt idx="174">
                  <c:v>0.90881299999999998</c:v>
                </c:pt>
                <c:pt idx="175">
                  <c:v>0.90377799999999997</c:v>
                </c:pt>
                <c:pt idx="176">
                  <c:v>0.89874299999999996</c:v>
                </c:pt>
                <c:pt idx="177">
                  <c:v>0.89370700000000003</c:v>
                </c:pt>
                <c:pt idx="178">
                  <c:v>0.88867200000000002</c:v>
                </c:pt>
                <c:pt idx="179">
                  <c:v>0.88363599999999998</c:v>
                </c:pt>
                <c:pt idx="180">
                  <c:v>0.87860099999999997</c:v>
                </c:pt>
                <c:pt idx="181">
                  <c:v>0.87356599999999995</c:v>
                </c:pt>
                <c:pt idx="182">
                  <c:v>0.86853000000000002</c:v>
                </c:pt>
                <c:pt idx="183">
                  <c:v>0.86349500000000001</c:v>
                </c:pt>
                <c:pt idx="184">
                  <c:v>0.85845899999999997</c:v>
                </c:pt>
                <c:pt idx="185">
                  <c:v>0.85342399999999996</c:v>
                </c:pt>
                <c:pt idx="186">
                  <c:v>0.84838899999999995</c:v>
                </c:pt>
                <c:pt idx="187">
                  <c:v>0.84335300000000002</c:v>
                </c:pt>
                <c:pt idx="188">
                  <c:v>0.83831800000000001</c:v>
                </c:pt>
                <c:pt idx="189">
                  <c:v>0.83328199999999997</c:v>
                </c:pt>
                <c:pt idx="190">
                  <c:v>0.82824699999999996</c:v>
                </c:pt>
                <c:pt idx="191">
                  <c:v>0.82321200000000005</c:v>
                </c:pt>
                <c:pt idx="192">
                  <c:v>0.81817600000000001</c:v>
                </c:pt>
                <c:pt idx="193">
                  <c:v>0.813141</c:v>
                </c:pt>
                <c:pt idx="194">
                  <c:v>0.80810499999999996</c:v>
                </c:pt>
                <c:pt idx="195">
                  <c:v>0.80306999999999995</c:v>
                </c:pt>
                <c:pt idx="196">
                  <c:v>0.79803500000000005</c:v>
                </c:pt>
                <c:pt idx="197">
                  <c:v>0.79299900000000001</c:v>
                </c:pt>
                <c:pt idx="198">
                  <c:v>0.787964</c:v>
                </c:pt>
                <c:pt idx="199">
                  <c:v>0.78292799999999996</c:v>
                </c:pt>
                <c:pt idx="200">
                  <c:v>0.77789299999999995</c:v>
                </c:pt>
                <c:pt idx="201">
                  <c:v>0.77285800000000004</c:v>
                </c:pt>
                <c:pt idx="202">
                  <c:v>0.767822</c:v>
                </c:pt>
                <c:pt idx="203">
                  <c:v>0.76278699999999999</c:v>
                </c:pt>
                <c:pt idx="204">
                  <c:v>0.75775099999999995</c:v>
                </c:pt>
                <c:pt idx="205">
                  <c:v>0.75271600000000005</c:v>
                </c:pt>
                <c:pt idx="206">
                  <c:v>0.74768100000000004</c:v>
                </c:pt>
                <c:pt idx="207">
                  <c:v>0.742645</c:v>
                </c:pt>
                <c:pt idx="208">
                  <c:v>0.73760999999999999</c:v>
                </c:pt>
                <c:pt idx="209">
                  <c:v>0.73257399999999995</c:v>
                </c:pt>
                <c:pt idx="210">
                  <c:v>0.72753900000000005</c:v>
                </c:pt>
                <c:pt idx="211">
                  <c:v>0.72250400000000004</c:v>
                </c:pt>
                <c:pt idx="212">
                  <c:v>0.71746799999999999</c:v>
                </c:pt>
                <c:pt idx="213">
                  <c:v>0.71243299999999998</c:v>
                </c:pt>
                <c:pt idx="214">
                  <c:v>0.70739700000000005</c:v>
                </c:pt>
                <c:pt idx="215">
                  <c:v>0.70236200000000004</c:v>
                </c:pt>
                <c:pt idx="216">
                  <c:v>0.69732700000000003</c:v>
                </c:pt>
                <c:pt idx="217">
                  <c:v>0.69229099999999999</c:v>
                </c:pt>
                <c:pt idx="218">
                  <c:v>0.68725599999999998</c:v>
                </c:pt>
                <c:pt idx="219">
                  <c:v>0.68222000000000005</c:v>
                </c:pt>
                <c:pt idx="220">
                  <c:v>0.67718500000000004</c:v>
                </c:pt>
                <c:pt idx="221">
                  <c:v>0.67215000000000003</c:v>
                </c:pt>
                <c:pt idx="222">
                  <c:v>0.66711399999999998</c:v>
                </c:pt>
                <c:pt idx="223">
                  <c:v>0.66207899999999997</c:v>
                </c:pt>
                <c:pt idx="224">
                  <c:v>0.65704300000000004</c:v>
                </c:pt>
                <c:pt idx="225">
                  <c:v>0.65200800000000003</c:v>
                </c:pt>
                <c:pt idx="226">
                  <c:v>0.64697300000000002</c:v>
                </c:pt>
                <c:pt idx="227">
                  <c:v>0.64193699999999998</c:v>
                </c:pt>
                <c:pt idx="228">
                  <c:v>0.63690199999999997</c:v>
                </c:pt>
                <c:pt idx="229">
                  <c:v>0.63186600000000004</c:v>
                </c:pt>
                <c:pt idx="230">
                  <c:v>0.62683100000000003</c:v>
                </c:pt>
                <c:pt idx="231">
                  <c:v>0.62179600000000002</c:v>
                </c:pt>
                <c:pt idx="232">
                  <c:v>0.61675999999999997</c:v>
                </c:pt>
                <c:pt idx="233">
                  <c:v>0.61172499999999996</c:v>
                </c:pt>
                <c:pt idx="234">
                  <c:v>0.60668900000000003</c:v>
                </c:pt>
                <c:pt idx="235">
                  <c:v>0.60165400000000002</c:v>
                </c:pt>
                <c:pt idx="236">
                  <c:v>0.59661900000000001</c:v>
                </c:pt>
                <c:pt idx="237">
                  <c:v>0.59158299999999997</c:v>
                </c:pt>
                <c:pt idx="238">
                  <c:v>0.58654799999999996</c:v>
                </c:pt>
                <c:pt idx="239">
                  <c:v>0.58151200000000003</c:v>
                </c:pt>
                <c:pt idx="240">
                  <c:v>0.57647700000000002</c:v>
                </c:pt>
                <c:pt idx="241">
                  <c:v>0.57144200000000001</c:v>
                </c:pt>
                <c:pt idx="242">
                  <c:v>0.56640599999999997</c:v>
                </c:pt>
                <c:pt idx="243">
                  <c:v>0.56137099999999995</c:v>
                </c:pt>
                <c:pt idx="244">
                  <c:v>0.55633500000000002</c:v>
                </c:pt>
                <c:pt idx="245">
                  <c:v>0.55130000000000001</c:v>
                </c:pt>
                <c:pt idx="246">
                  <c:v>0.546265</c:v>
                </c:pt>
                <c:pt idx="247">
                  <c:v>0.54122899999999996</c:v>
                </c:pt>
                <c:pt idx="248">
                  <c:v>0.53619399999999995</c:v>
                </c:pt>
                <c:pt idx="249">
                  <c:v>0.53115800000000002</c:v>
                </c:pt>
                <c:pt idx="250">
                  <c:v>0.52612300000000001</c:v>
                </c:pt>
                <c:pt idx="251">
                  <c:v>0.521088</c:v>
                </c:pt>
                <c:pt idx="252">
                  <c:v>0.51605199999999996</c:v>
                </c:pt>
                <c:pt idx="253">
                  <c:v>0.51101700000000005</c:v>
                </c:pt>
                <c:pt idx="254">
                  <c:v>0.50598100000000001</c:v>
                </c:pt>
                <c:pt idx="255">
                  <c:v>0.500946</c:v>
                </c:pt>
                <c:pt idx="256">
                  <c:v>0.49591099999999999</c:v>
                </c:pt>
                <c:pt idx="257">
                  <c:v>0.49087500000000001</c:v>
                </c:pt>
                <c:pt idx="258">
                  <c:v>0.48583999999999999</c:v>
                </c:pt>
                <c:pt idx="259">
                  <c:v>0.48080400000000001</c:v>
                </c:pt>
                <c:pt idx="260">
                  <c:v>0.475769</c:v>
                </c:pt>
                <c:pt idx="261">
                  <c:v>0.47073399999999999</c:v>
                </c:pt>
                <c:pt idx="262">
                  <c:v>0.465698</c:v>
                </c:pt>
                <c:pt idx="263">
                  <c:v>0.46066299999999999</c:v>
                </c:pt>
                <c:pt idx="264">
                  <c:v>0.455627</c:v>
                </c:pt>
                <c:pt idx="265">
                  <c:v>0.45059199999999999</c:v>
                </c:pt>
                <c:pt idx="266">
                  <c:v>0.44555699999999998</c:v>
                </c:pt>
                <c:pt idx="267">
                  <c:v>0.440521</c:v>
                </c:pt>
                <c:pt idx="268">
                  <c:v>0.43548599999999998</c:v>
                </c:pt>
                <c:pt idx="269">
                  <c:v>0.43045</c:v>
                </c:pt>
                <c:pt idx="270">
                  <c:v>0.42541499999999999</c:v>
                </c:pt>
                <c:pt idx="271">
                  <c:v>0.42037999999999998</c:v>
                </c:pt>
                <c:pt idx="272">
                  <c:v>0.41534399999999999</c:v>
                </c:pt>
                <c:pt idx="273">
                  <c:v>0.41030899999999998</c:v>
                </c:pt>
                <c:pt idx="274">
                  <c:v>0.40527299999999999</c:v>
                </c:pt>
                <c:pt idx="275">
                  <c:v>0.40023799999999998</c:v>
                </c:pt>
                <c:pt idx="276">
                  <c:v>0.39520300000000003</c:v>
                </c:pt>
                <c:pt idx="277">
                  <c:v>0.39016699999999999</c:v>
                </c:pt>
                <c:pt idx="278">
                  <c:v>0.38513199999999997</c:v>
                </c:pt>
                <c:pt idx="279">
                  <c:v>0.38009599999999999</c:v>
                </c:pt>
                <c:pt idx="280">
                  <c:v>0.37506099999999998</c:v>
                </c:pt>
                <c:pt idx="281">
                  <c:v>0.37002600000000002</c:v>
                </c:pt>
                <c:pt idx="282">
                  <c:v>0.36498999999999998</c:v>
                </c:pt>
                <c:pt idx="283">
                  <c:v>0.35995500000000002</c:v>
                </c:pt>
                <c:pt idx="284">
                  <c:v>0.35491899999999998</c:v>
                </c:pt>
                <c:pt idx="285">
                  <c:v>0.34988399999999997</c:v>
                </c:pt>
                <c:pt idx="286">
                  <c:v>0.34484900000000002</c:v>
                </c:pt>
                <c:pt idx="287">
                  <c:v>0.33981299999999998</c:v>
                </c:pt>
                <c:pt idx="288">
                  <c:v>0.33477800000000002</c:v>
                </c:pt>
                <c:pt idx="289">
                  <c:v>0.32974199999999998</c:v>
                </c:pt>
                <c:pt idx="290">
                  <c:v>0.32470700000000002</c:v>
                </c:pt>
                <c:pt idx="291">
                  <c:v>0.31967200000000001</c:v>
                </c:pt>
                <c:pt idx="292">
                  <c:v>0.31463600000000003</c:v>
                </c:pt>
                <c:pt idx="293">
                  <c:v>0.30960100000000002</c:v>
                </c:pt>
                <c:pt idx="294">
                  <c:v>0.30456499999999997</c:v>
                </c:pt>
                <c:pt idx="295">
                  <c:v>0.29953000000000002</c:v>
                </c:pt>
                <c:pt idx="296">
                  <c:v>0.29449500000000001</c:v>
                </c:pt>
                <c:pt idx="297">
                  <c:v>0.28945900000000002</c:v>
                </c:pt>
                <c:pt idx="298">
                  <c:v>0.28442400000000001</c:v>
                </c:pt>
                <c:pt idx="299">
                  <c:v>0.27938800000000003</c:v>
                </c:pt>
                <c:pt idx="300">
                  <c:v>0.27435300000000001</c:v>
                </c:pt>
                <c:pt idx="301">
                  <c:v>0.269318</c:v>
                </c:pt>
                <c:pt idx="302">
                  <c:v>0.26428200000000002</c:v>
                </c:pt>
                <c:pt idx="303">
                  <c:v>0.25924700000000001</c:v>
                </c:pt>
                <c:pt idx="304">
                  <c:v>0.25421100000000002</c:v>
                </c:pt>
                <c:pt idx="305">
                  <c:v>0.24917600000000001</c:v>
                </c:pt>
                <c:pt idx="306">
                  <c:v>0.244141</c:v>
                </c:pt>
                <c:pt idx="307">
                  <c:v>0.23910500000000001</c:v>
                </c:pt>
                <c:pt idx="308">
                  <c:v>0.23407</c:v>
                </c:pt>
                <c:pt idx="309">
                  <c:v>0.22903399999999999</c:v>
                </c:pt>
                <c:pt idx="310">
                  <c:v>0.223999</c:v>
                </c:pt>
                <c:pt idx="311">
                  <c:v>0.21896399999999999</c:v>
                </c:pt>
                <c:pt idx="312">
                  <c:v>0.21392800000000001</c:v>
                </c:pt>
                <c:pt idx="313">
                  <c:v>0.208893</c:v>
                </c:pt>
                <c:pt idx="314">
                  <c:v>0.20385700000000001</c:v>
                </c:pt>
                <c:pt idx="315">
                  <c:v>0.198822</c:v>
                </c:pt>
                <c:pt idx="316">
                  <c:v>0.19378699999999999</c:v>
                </c:pt>
                <c:pt idx="317">
                  <c:v>0.188751</c:v>
                </c:pt>
                <c:pt idx="318">
                  <c:v>0.18371599999999999</c:v>
                </c:pt>
                <c:pt idx="319">
                  <c:v>0.17868000000000001</c:v>
                </c:pt>
                <c:pt idx="320">
                  <c:v>0.17364499999999999</c:v>
                </c:pt>
                <c:pt idx="321">
                  <c:v>0.16861000000000001</c:v>
                </c:pt>
                <c:pt idx="322">
                  <c:v>0.163574</c:v>
                </c:pt>
                <c:pt idx="323">
                  <c:v>0.15853900000000001</c:v>
                </c:pt>
                <c:pt idx="324">
                  <c:v>0.153503</c:v>
                </c:pt>
                <c:pt idx="325">
                  <c:v>0.14846799999999999</c:v>
                </c:pt>
                <c:pt idx="326">
                  <c:v>0.143433</c:v>
                </c:pt>
                <c:pt idx="327">
                  <c:v>0.13839699999999999</c:v>
                </c:pt>
                <c:pt idx="328">
                  <c:v>0.13336200000000001</c:v>
                </c:pt>
                <c:pt idx="329">
                  <c:v>0.128326</c:v>
                </c:pt>
                <c:pt idx="330">
                  <c:v>0.123291</c:v>
                </c:pt>
                <c:pt idx="331">
                  <c:v>0.118256</c:v>
                </c:pt>
                <c:pt idx="332">
                  <c:v>0.11322</c:v>
                </c:pt>
                <c:pt idx="333">
                  <c:v>0.108185</c:v>
                </c:pt>
                <c:pt idx="334">
                  <c:v>0.103149</c:v>
                </c:pt>
                <c:pt idx="335">
                  <c:v>9.8114000000000007E-2</c:v>
                </c:pt>
                <c:pt idx="336">
                  <c:v>9.3078599999999997E-2</c:v>
                </c:pt>
                <c:pt idx="337">
                  <c:v>8.8043200000000002E-2</c:v>
                </c:pt>
                <c:pt idx="338">
                  <c:v>8.3007800000000007E-2</c:v>
                </c:pt>
                <c:pt idx="339">
                  <c:v>7.7972399999999997E-2</c:v>
                </c:pt>
                <c:pt idx="340">
                  <c:v>7.2937000000000002E-2</c:v>
                </c:pt>
                <c:pt idx="341">
                  <c:v>6.7901600000000006E-2</c:v>
                </c:pt>
                <c:pt idx="342">
                  <c:v>6.2866199999999997E-2</c:v>
                </c:pt>
                <c:pt idx="343">
                  <c:v>5.7830800000000002E-2</c:v>
                </c:pt>
                <c:pt idx="344">
                  <c:v>5.2795399999999999E-2</c:v>
                </c:pt>
                <c:pt idx="345">
                  <c:v>4.7759999999999997E-2</c:v>
                </c:pt>
                <c:pt idx="346">
                  <c:v>4.2724600000000001E-2</c:v>
                </c:pt>
                <c:pt idx="347">
                  <c:v>3.7689199999999999E-2</c:v>
                </c:pt>
                <c:pt idx="348">
                  <c:v>3.2653799999999997E-2</c:v>
                </c:pt>
                <c:pt idx="349">
                  <c:v>2.7618400000000001E-2</c:v>
                </c:pt>
                <c:pt idx="350">
                  <c:v>2.2582999999999999E-2</c:v>
                </c:pt>
                <c:pt idx="351">
                  <c:v>1.75476E-2</c:v>
                </c:pt>
                <c:pt idx="352">
                  <c:v>1.2512199999999999E-2</c:v>
                </c:pt>
                <c:pt idx="353">
                  <c:v>7.4768100000000004E-3</c:v>
                </c:pt>
                <c:pt idx="354">
                  <c:v>2.4414100000000002E-3</c:v>
                </c:pt>
                <c:pt idx="355">
                  <c:v>-2.59399E-3</c:v>
                </c:pt>
                <c:pt idx="356">
                  <c:v>-7.6293899999999998E-3</c:v>
                </c:pt>
                <c:pt idx="357">
                  <c:v>-1.26648E-2</c:v>
                </c:pt>
                <c:pt idx="358">
                  <c:v>-1.7700199999999999E-2</c:v>
                </c:pt>
                <c:pt idx="359">
                  <c:v>-2.2735600000000002E-2</c:v>
                </c:pt>
                <c:pt idx="360">
                  <c:v>-2.7771000000000001E-2</c:v>
                </c:pt>
                <c:pt idx="361">
                  <c:v>-3.2806399999999999E-2</c:v>
                </c:pt>
                <c:pt idx="362">
                  <c:v>-3.7841800000000002E-2</c:v>
                </c:pt>
                <c:pt idx="363">
                  <c:v>-4.2877199999999997E-2</c:v>
                </c:pt>
                <c:pt idx="364">
                  <c:v>-4.79126E-2</c:v>
                </c:pt>
                <c:pt idx="365">
                  <c:v>-5.2948000000000002E-2</c:v>
                </c:pt>
                <c:pt idx="366">
                  <c:v>-5.7983399999999997E-2</c:v>
                </c:pt>
                <c:pt idx="367">
                  <c:v>-6.30188E-2</c:v>
                </c:pt>
                <c:pt idx="368">
                  <c:v>-6.8054199999999995E-2</c:v>
                </c:pt>
                <c:pt idx="369">
                  <c:v>-7.3089600000000005E-2</c:v>
                </c:pt>
                <c:pt idx="370">
                  <c:v>-7.8125E-2</c:v>
                </c:pt>
                <c:pt idx="371">
                  <c:v>-8.3160399999999995E-2</c:v>
                </c:pt>
                <c:pt idx="372">
                  <c:v>-8.8195800000000005E-2</c:v>
                </c:pt>
                <c:pt idx="373">
                  <c:v>-9.32312E-2</c:v>
                </c:pt>
                <c:pt idx="374">
                  <c:v>-9.8266599999999996E-2</c:v>
                </c:pt>
                <c:pt idx="375">
                  <c:v>-0.103302</c:v>
                </c:pt>
              </c:numCache>
            </c:numRef>
          </c:xVal>
          <c:yVal>
            <c:numRef>
              <c:f>'20221206T090000'!$AD$11:$AD$500</c:f>
              <c:numCache>
                <c:formatCode>General</c:formatCode>
                <c:ptCount val="490"/>
                <c:pt idx="0">
                  <c:v>-15.190987654320987</c:v>
                </c:pt>
                <c:pt idx="1">
                  <c:v>-13.15641975308642</c:v>
                </c:pt>
                <c:pt idx="2">
                  <c:v>-11.374395061728395</c:v>
                </c:pt>
                <c:pt idx="3">
                  <c:v>-9.7392469135802457</c:v>
                </c:pt>
                <c:pt idx="4">
                  <c:v>-8.2435185185185187</c:v>
                </c:pt>
                <c:pt idx="5">
                  <c:v>-6.8381975308641971</c:v>
                </c:pt>
                <c:pt idx="6">
                  <c:v>-5.5451604938271597</c:v>
                </c:pt>
                <c:pt idx="7">
                  <c:v>-5.4159259259259258</c:v>
                </c:pt>
                <c:pt idx="8">
                  <c:v>-4.2095432098765428</c:v>
                </c:pt>
                <c:pt idx="9">
                  <c:v>-3.0453580246913576</c:v>
                </c:pt>
                <c:pt idx="10">
                  <c:v>-1.5933209876543211</c:v>
                </c:pt>
                <c:pt idx="11">
                  <c:v>-0.58183086419753094</c:v>
                </c:pt>
                <c:pt idx="12">
                  <c:v>0.44830740740740738</c:v>
                </c:pt>
                <c:pt idx="13">
                  <c:v>1.3883580246913581</c:v>
                </c:pt>
                <c:pt idx="14">
                  <c:v>2.2922098765432097</c:v>
                </c:pt>
                <c:pt idx="15">
                  <c:v>3.1327654320987652</c:v>
                </c:pt>
                <c:pt idx="16">
                  <c:v>3.9190617283950617</c:v>
                </c:pt>
                <c:pt idx="17">
                  <c:v>4.6224691358024685</c:v>
                </c:pt>
                <c:pt idx="18">
                  <c:v>5.2369629629629619</c:v>
                </c:pt>
                <c:pt idx="19">
                  <c:v>5.8491975308641964</c:v>
                </c:pt>
                <c:pt idx="20">
                  <c:v>6.4312962962962956</c:v>
                </c:pt>
                <c:pt idx="21">
                  <c:v>6.9474567901234563</c:v>
                </c:pt>
                <c:pt idx="22">
                  <c:v>7.4372469135802461</c:v>
                </c:pt>
                <c:pt idx="23">
                  <c:v>7.8780617283950614</c:v>
                </c:pt>
                <c:pt idx="24">
                  <c:v>8.3000246913580238</c:v>
                </c:pt>
                <c:pt idx="25">
                  <c:v>8.6956296296296269</c:v>
                </c:pt>
                <c:pt idx="26">
                  <c:v>9.0271728395061732</c:v>
                </c:pt>
                <c:pt idx="27">
                  <c:v>9.3963950617283949</c:v>
                </c:pt>
                <c:pt idx="28">
                  <c:v>9.724185185185183</c:v>
                </c:pt>
                <c:pt idx="29">
                  <c:v>10.04443209876543</c:v>
                </c:pt>
                <c:pt idx="30">
                  <c:v>10.338296296296296</c:v>
                </c:pt>
                <c:pt idx="31">
                  <c:v>10.602037037037036</c:v>
                </c:pt>
                <c:pt idx="32">
                  <c:v>10.858234567901235</c:v>
                </c:pt>
                <c:pt idx="33">
                  <c:v>11.091827160493827</c:v>
                </c:pt>
                <c:pt idx="34">
                  <c:v>11.33295061728395</c:v>
                </c:pt>
                <c:pt idx="35">
                  <c:v>11.532629629629628</c:v>
                </c:pt>
                <c:pt idx="36">
                  <c:v>11.739851851851853</c:v>
                </c:pt>
                <c:pt idx="37">
                  <c:v>11.924456790123456</c:v>
                </c:pt>
                <c:pt idx="38">
                  <c:v>12.105308641975306</c:v>
                </c:pt>
                <c:pt idx="39">
                  <c:v>12.289913580246912</c:v>
                </c:pt>
                <c:pt idx="40">
                  <c:v>12.455679012345678</c:v>
                </c:pt>
                <c:pt idx="41">
                  <c:v>12.625185185185185</c:v>
                </c:pt>
                <c:pt idx="42">
                  <c:v>12.757160493827159</c:v>
                </c:pt>
                <c:pt idx="43">
                  <c:v>12.889012345679014</c:v>
                </c:pt>
                <c:pt idx="44">
                  <c:v>13.020864197530864</c:v>
                </c:pt>
                <c:pt idx="45">
                  <c:v>13.145185185185186</c:v>
                </c:pt>
                <c:pt idx="46">
                  <c:v>13.273209876543209</c:v>
                </c:pt>
                <c:pt idx="47">
                  <c:v>13.412716049382714</c:v>
                </c:pt>
                <c:pt idx="48">
                  <c:v>13.552098765432097</c:v>
                </c:pt>
                <c:pt idx="49">
                  <c:v>13.634938271604938</c:v>
                </c:pt>
                <c:pt idx="50">
                  <c:v>13.729135802469134</c:v>
                </c:pt>
                <c:pt idx="51">
                  <c:v>13.834691358024692</c:v>
                </c:pt>
                <c:pt idx="52">
                  <c:v>13.917530864197531</c:v>
                </c:pt>
                <c:pt idx="53">
                  <c:v>14.015432098765432</c:v>
                </c:pt>
                <c:pt idx="54">
                  <c:v>14.124691358024689</c:v>
                </c:pt>
                <c:pt idx="55">
                  <c:v>14.173703703703703</c:v>
                </c:pt>
                <c:pt idx="56">
                  <c:v>14.279259259259259</c:v>
                </c:pt>
                <c:pt idx="57">
                  <c:v>14.35074074074074</c:v>
                </c:pt>
                <c:pt idx="58">
                  <c:v>14.527901234567899</c:v>
                </c:pt>
                <c:pt idx="59">
                  <c:v>14.595679012345677</c:v>
                </c:pt>
                <c:pt idx="60">
                  <c:v>14.546666666666665</c:v>
                </c:pt>
                <c:pt idx="61">
                  <c:v>14.633333333333333</c:v>
                </c:pt>
                <c:pt idx="62">
                  <c:v>14.701234567901233</c:v>
                </c:pt>
                <c:pt idx="63">
                  <c:v>14.723827160493826</c:v>
                </c:pt>
                <c:pt idx="64">
                  <c:v>14.787777777777777</c:v>
                </c:pt>
                <c:pt idx="65">
                  <c:v>14.844320987654321</c:v>
                </c:pt>
                <c:pt idx="66">
                  <c:v>14.893333333333333</c:v>
                </c:pt>
                <c:pt idx="67">
                  <c:v>14.972469135802468</c:v>
                </c:pt>
                <c:pt idx="68">
                  <c:v>15.017654320987653</c:v>
                </c:pt>
                <c:pt idx="69">
                  <c:v>15.074197530864195</c:v>
                </c:pt>
                <c:pt idx="70">
                  <c:v>15.11938271604938</c:v>
                </c:pt>
                <c:pt idx="71">
                  <c:v>15.168395061728393</c:v>
                </c:pt>
                <c:pt idx="72">
                  <c:v>15.190987654320987</c:v>
                </c:pt>
                <c:pt idx="73">
                  <c:v>15.243703703703702</c:v>
                </c:pt>
                <c:pt idx="74">
                  <c:v>15.288888888888886</c:v>
                </c:pt>
                <c:pt idx="75">
                  <c:v>15.330370370370371</c:v>
                </c:pt>
                <c:pt idx="76">
                  <c:v>15.35679012345679</c:v>
                </c:pt>
                <c:pt idx="77">
                  <c:v>15.390617283950617</c:v>
                </c:pt>
                <c:pt idx="78">
                  <c:v>15.424567901234568</c:v>
                </c:pt>
                <c:pt idx="79">
                  <c:v>15.466049382716049</c:v>
                </c:pt>
                <c:pt idx="80">
                  <c:v>15.477283950617283</c:v>
                </c:pt>
                <c:pt idx="81">
                  <c:v>15.518765432098766</c:v>
                </c:pt>
                <c:pt idx="82">
                  <c:v>15.545185185185185</c:v>
                </c:pt>
                <c:pt idx="83">
                  <c:v>15.575308641975308</c:v>
                </c:pt>
                <c:pt idx="84">
                  <c:v>15.60543209876543</c:v>
                </c:pt>
                <c:pt idx="85">
                  <c:v>15.628024691358023</c:v>
                </c:pt>
                <c:pt idx="86">
                  <c:v>15.650617283950618</c:v>
                </c:pt>
                <c:pt idx="87">
                  <c:v>15.68827160493827</c:v>
                </c:pt>
                <c:pt idx="88">
                  <c:v>15.725925925925925</c:v>
                </c:pt>
                <c:pt idx="89">
                  <c:v>15.774938271604935</c:v>
                </c:pt>
                <c:pt idx="90">
                  <c:v>15.793827160493827</c:v>
                </c:pt>
                <c:pt idx="91">
                  <c:v>15.820123456790125</c:v>
                </c:pt>
                <c:pt idx="92">
                  <c:v>15.857777777777777</c:v>
                </c:pt>
                <c:pt idx="93">
                  <c:v>15.888024691358023</c:v>
                </c:pt>
                <c:pt idx="94">
                  <c:v>15.899259259259258</c:v>
                </c:pt>
                <c:pt idx="95">
                  <c:v>15.910617283950618</c:v>
                </c:pt>
                <c:pt idx="96">
                  <c:v>15.925679012345679</c:v>
                </c:pt>
                <c:pt idx="97">
                  <c:v>15.925679012345679</c:v>
                </c:pt>
                <c:pt idx="98">
                  <c:v>15.944444444444441</c:v>
                </c:pt>
                <c:pt idx="99">
                  <c:v>15.963333333333333</c:v>
                </c:pt>
                <c:pt idx="100">
                  <c:v>15.985925925925924</c:v>
                </c:pt>
                <c:pt idx="101">
                  <c:v>16.000987654320987</c:v>
                </c:pt>
                <c:pt idx="102">
                  <c:v>16.016049382716048</c:v>
                </c:pt>
                <c:pt idx="103">
                  <c:v>16.042469135802467</c:v>
                </c:pt>
                <c:pt idx="104">
                  <c:v>16.061234567901234</c:v>
                </c:pt>
                <c:pt idx="105">
                  <c:v>16.09148148148148</c:v>
                </c:pt>
                <c:pt idx="106">
                  <c:v>16.117777777777775</c:v>
                </c:pt>
                <c:pt idx="107">
                  <c:v>16.14037037037037</c:v>
                </c:pt>
                <c:pt idx="108">
                  <c:v>16.162962962962961</c:v>
                </c:pt>
                <c:pt idx="109">
                  <c:v>16.178024691358022</c:v>
                </c:pt>
                <c:pt idx="110">
                  <c:v>16.208271604938268</c:v>
                </c:pt>
                <c:pt idx="111">
                  <c:v>16.234567901234566</c:v>
                </c:pt>
                <c:pt idx="112">
                  <c:v>16.253456790123455</c:v>
                </c:pt>
                <c:pt idx="113">
                  <c:v>16.279753086419749</c:v>
                </c:pt>
                <c:pt idx="114">
                  <c:v>16.29111111111111</c:v>
                </c:pt>
                <c:pt idx="115">
                  <c:v>16.294938271604938</c:v>
                </c:pt>
                <c:pt idx="116">
                  <c:v>16.302469135802468</c:v>
                </c:pt>
                <c:pt idx="117">
                  <c:v>16.298641975308641</c:v>
                </c:pt>
                <c:pt idx="118">
                  <c:v>16.313703703703702</c:v>
                </c:pt>
                <c:pt idx="119">
                  <c:v>16.32506172839506</c:v>
                </c:pt>
                <c:pt idx="120">
                  <c:v>16.336296296296297</c:v>
                </c:pt>
                <c:pt idx="121">
                  <c:v>16.332592592592594</c:v>
                </c:pt>
                <c:pt idx="122">
                  <c:v>16.340123456790124</c:v>
                </c:pt>
                <c:pt idx="123">
                  <c:v>16.347654320987651</c:v>
                </c:pt>
                <c:pt idx="124">
                  <c:v>16.358888888888888</c:v>
                </c:pt>
                <c:pt idx="125">
                  <c:v>16.362716049382716</c:v>
                </c:pt>
                <c:pt idx="126">
                  <c:v>16.366419753086415</c:v>
                </c:pt>
                <c:pt idx="127">
                  <c:v>16.38148148148148</c:v>
                </c:pt>
                <c:pt idx="128">
                  <c:v>16.400370370370371</c:v>
                </c:pt>
                <c:pt idx="129">
                  <c:v>16.411728395061726</c:v>
                </c:pt>
                <c:pt idx="130">
                  <c:v>16.42679012345679</c:v>
                </c:pt>
                <c:pt idx="131">
                  <c:v>16.438024691358024</c:v>
                </c:pt>
                <c:pt idx="132">
                  <c:v>16.453086419753085</c:v>
                </c:pt>
                <c:pt idx="133">
                  <c:v>16.456913580246912</c:v>
                </c:pt>
                <c:pt idx="134">
                  <c:v>16.49074074074074</c:v>
                </c:pt>
                <c:pt idx="135">
                  <c:v>16.513456790123456</c:v>
                </c:pt>
                <c:pt idx="136">
                  <c:v>16.528518518518517</c:v>
                </c:pt>
                <c:pt idx="137">
                  <c:v>16.536049382716048</c:v>
                </c:pt>
                <c:pt idx="138">
                  <c:v>16.528518518518517</c:v>
                </c:pt>
                <c:pt idx="139">
                  <c:v>16.52469135802469</c:v>
                </c:pt>
                <c:pt idx="140">
                  <c:v>16.517160493827159</c:v>
                </c:pt>
                <c:pt idx="141">
                  <c:v>16.53222222222222</c:v>
                </c:pt>
                <c:pt idx="142">
                  <c:v>16.551111111111108</c:v>
                </c:pt>
                <c:pt idx="143">
                  <c:v>16.569876543209876</c:v>
                </c:pt>
                <c:pt idx="144">
                  <c:v>16.596296296296295</c:v>
                </c:pt>
                <c:pt idx="145">
                  <c:v>16.607530864197528</c:v>
                </c:pt>
                <c:pt idx="146">
                  <c:v>16.607530864197528</c:v>
                </c:pt>
                <c:pt idx="147">
                  <c:v>16.615185185185183</c:v>
                </c:pt>
                <c:pt idx="148">
                  <c:v>16.637777777777774</c:v>
                </c:pt>
                <c:pt idx="149">
                  <c:v>16.652839506172839</c:v>
                </c:pt>
                <c:pt idx="150">
                  <c:v>16.656543209876542</c:v>
                </c:pt>
                <c:pt idx="151">
                  <c:v>16.686666666666664</c:v>
                </c:pt>
                <c:pt idx="152">
                  <c:v>16.679135802469133</c:v>
                </c:pt>
                <c:pt idx="153">
                  <c:v>16.686666666666664</c:v>
                </c:pt>
                <c:pt idx="154">
                  <c:v>16.701728395061725</c:v>
                </c:pt>
                <c:pt idx="155">
                  <c:v>16.716790123456789</c:v>
                </c:pt>
                <c:pt idx="156">
                  <c:v>16.720617283950617</c:v>
                </c:pt>
                <c:pt idx="157">
                  <c:v>16.735679012345678</c:v>
                </c:pt>
                <c:pt idx="158">
                  <c:v>16.743209876543208</c:v>
                </c:pt>
                <c:pt idx="159">
                  <c:v>16.750740740740738</c:v>
                </c:pt>
                <c:pt idx="160">
                  <c:v>16.7620987654321</c:v>
                </c:pt>
                <c:pt idx="161">
                  <c:v>16.765802469135803</c:v>
                </c:pt>
                <c:pt idx="162">
                  <c:v>16.77333333333333</c:v>
                </c:pt>
                <c:pt idx="163">
                  <c:v>16.7620987654321</c:v>
                </c:pt>
                <c:pt idx="164">
                  <c:v>16.754567901234566</c:v>
                </c:pt>
                <c:pt idx="165">
                  <c:v>16.750740740740738</c:v>
                </c:pt>
                <c:pt idx="166">
                  <c:v>16.758271604938273</c:v>
                </c:pt>
                <c:pt idx="167">
                  <c:v>16.765802469135803</c:v>
                </c:pt>
                <c:pt idx="168">
                  <c:v>16.777160493827161</c:v>
                </c:pt>
                <c:pt idx="169">
                  <c:v>16.788395061728394</c:v>
                </c:pt>
                <c:pt idx="170">
                  <c:v>16.810987654320986</c:v>
                </c:pt>
                <c:pt idx="171">
                  <c:v>16.86753086419753</c:v>
                </c:pt>
                <c:pt idx="172">
                  <c:v>16.893950617283949</c:v>
                </c:pt>
                <c:pt idx="173">
                  <c:v>16.897654320987655</c:v>
                </c:pt>
                <c:pt idx="174">
                  <c:v>16.897654320987655</c:v>
                </c:pt>
                <c:pt idx="175">
                  <c:v>16.882592592592591</c:v>
                </c:pt>
                <c:pt idx="176">
                  <c:v>16.87506172839506</c:v>
                </c:pt>
                <c:pt idx="177">
                  <c:v>16.882592592592591</c:v>
                </c:pt>
                <c:pt idx="178">
                  <c:v>16.890123456790121</c:v>
                </c:pt>
                <c:pt idx="179">
                  <c:v>16.882592592592591</c:v>
                </c:pt>
                <c:pt idx="180">
                  <c:v>16.890123456790121</c:v>
                </c:pt>
                <c:pt idx="181">
                  <c:v>16.893950617283949</c:v>
                </c:pt>
                <c:pt idx="182">
                  <c:v>16.916543209876544</c:v>
                </c:pt>
                <c:pt idx="183">
                  <c:v>16.942962962962962</c:v>
                </c:pt>
                <c:pt idx="184">
                  <c:v>16.958024691358023</c:v>
                </c:pt>
                <c:pt idx="185">
                  <c:v>16.980617283950615</c:v>
                </c:pt>
                <c:pt idx="186">
                  <c:v>16.991851851851852</c:v>
                </c:pt>
                <c:pt idx="187">
                  <c:v>16.980617283950615</c:v>
                </c:pt>
                <c:pt idx="188">
                  <c:v>16.988148148148149</c:v>
                </c:pt>
                <c:pt idx="189">
                  <c:v>16.991851851851852</c:v>
                </c:pt>
                <c:pt idx="190">
                  <c:v>16.988148148148149</c:v>
                </c:pt>
                <c:pt idx="191">
                  <c:v>16.980617283950615</c:v>
                </c:pt>
                <c:pt idx="192">
                  <c:v>16.988148148148149</c:v>
                </c:pt>
                <c:pt idx="193">
                  <c:v>16.980617283950615</c:v>
                </c:pt>
                <c:pt idx="194">
                  <c:v>16.980617283950615</c:v>
                </c:pt>
                <c:pt idx="195">
                  <c:v>16.984320987654321</c:v>
                </c:pt>
                <c:pt idx="196">
                  <c:v>16.984320987654321</c:v>
                </c:pt>
                <c:pt idx="197">
                  <c:v>16.988148148148149</c:v>
                </c:pt>
                <c:pt idx="198">
                  <c:v>16.991851851851852</c:v>
                </c:pt>
                <c:pt idx="199">
                  <c:v>17.006913580246916</c:v>
                </c:pt>
                <c:pt idx="200">
                  <c:v>16.991851851851852</c:v>
                </c:pt>
                <c:pt idx="201">
                  <c:v>16.995679012345676</c:v>
                </c:pt>
                <c:pt idx="202">
                  <c:v>17.01074074074074</c:v>
                </c:pt>
                <c:pt idx="203">
                  <c:v>17.006913580246916</c:v>
                </c:pt>
                <c:pt idx="204">
                  <c:v>17.006913580246916</c:v>
                </c:pt>
                <c:pt idx="205">
                  <c:v>17.00320987654321</c:v>
                </c:pt>
                <c:pt idx="206">
                  <c:v>16.995679012345676</c:v>
                </c:pt>
                <c:pt idx="207">
                  <c:v>16.999382716049382</c:v>
                </c:pt>
                <c:pt idx="208">
                  <c:v>16.991851851851852</c:v>
                </c:pt>
                <c:pt idx="209">
                  <c:v>16.995679012345676</c:v>
                </c:pt>
                <c:pt idx="210">
                  <c:v>16.995679012345676</c:v>
                </c:pt>
                <c:pt idx="211">
                  <c:v>17.00320987654321</c:v>
                </c:pt>
                <c:pt idx="212">
                  <c:v>17.00320987654321</c:v>
                </c:pt>
                <c:pt idx="213">
                  <c:v>17.01074074074074</c:v>
                </c:pt>
                <c:pt idx="214">
                  <c:v>17.018271604938271</c:v>
                </c:pt>
                <c:pt idx="215">
                  <c:v>17.025802469135801</c:v>
                </c:pt>
                <c:pt idx="216">
                  <c:v>17.025802469135801</c:v>
                </c:pt>
                <c:pt idx="217">
                  <c:v>17.018271604938271</c:v>
                </c:pt>
                <c:pt idx="218">
                  <c:v>17.014444444444443</c:v>
                </c:pt>
                <c:pt idx="219">
                  <c:v>17.018271604938271</c:v>
                </c:pt>
                <c:pt idx="220">
                  <c:v>17.025802469135801</c:v>
                </c:pt>
                <c:pt idx="221">
                  <c:v>17.040864197530862</c:v>
                </c:pt>
                <c:pt idx="222">
                  <c:v>17.048395061728392</c:v>
                </c:pt>
                <c:pt idx="223">
                  <c:v>17.05975308641975</c:v>
                </c:pt>
                <c:pt idx="224">
                  <c:v>17.067283950617281</c:v>
                </c:pt>
                <c:pt idx="225">
                  <c:v>17.070987654320987</c:v>
                </c:pt>
                <c:pt idx="226">
                  <c:v>17.089876543209876</c:v>
                </c:pt>
                <c:pt idx="227">
                  <c:v>17.11617283950617</c:v>
                </c:pt>
                <c:pt idx="228">
                  <c:v>17.150123456790123</c:v>
                </c:pt>
                <c:pt idx="229">
                  <c:v>17.157654320987653</c:v>
                </c:pt>
                <c:pt idx="230">
                  <c:v>17.161481481481481</c:v>
                </c:pt>
                <c:pt idx="231">
                  <c:v>17.157654320987653</c:v>
                </c:pt>
                <c:pt idx="232">
                  <c:v>17.150123456790123</c:v>
                </c:pt>
                <c:pt idx="233">
                  <c:v>17.146296296296295</c:v>
                </c:pt>
                <c:pt idx="234">
                  <c:v>17.12</c:v>
                </c:pt>
                <c:pt idx="235">
                  <c:v>17.101111111111113</c:v>
                </c:pt>
                <c:pt idx="236">
                  <c:v>17.089876543209876</c:v>
                </c:pt>
                <c:pt idx="237">
                  <c:v>17.086049382716048</c:v>
                </c:pt>
                <c:pt idx="238">
                  <c:v>17.09740740740741</c:v>
                </c:pt>
                <c:pt idx="239">
                  <c:v>17.093580246913579</c:v>
                </c:pt>
                <c:pt idx="240">
                  <c:v>17.101111111111113</c:v>
                </c:pt>
                <c:pt idx="241">
                  <c:v>17.123703703703701</c:v>
                </c:pt>
                <c:pt idx="242">
                  <c:v>17.142592592592592</c:v>
                </c:pt>
                <c:pt idx="243">
                  <c:v>17.153950617283947</c:v>
                </c:pt>
                <c:pt idx="244">
                  <c:v>17.153950617283947</c:v>
                </c:pt>
                <c:pt idx="245">
                  <c:v>17.150123456790123</c:v>
                </c:pt>
                <c:pt idx="246">
                  <c:v>17.142592592592592</c:v>
                </c:pt>
                <c:pt idx="247">
                  <c:v>17.142592592592592</c:v>
                </c:pt>
                <c:pt idx="248">
                  <c:v>17.146296296296295</c:v>
                </c:pt>
                <c:pt idx="249">
                  <c:v>17.161481481481481</c:v>
                </c:pt>
                <c:pt idx="250">
                  <c:v>17.169012345679011</c:v>
                </c:pt>
                <c:pt idx="251">
                  <c:v>17.165185185185184</c:v>
                </c:pt>
                <c:pt idx="252">
                  <c:v>17.161481481481481</c:v>
                </c:pt>
                <c:pt idx="253">
                  <c:v>17.157654320987653</c:v>
                </c:pt>
                <c:pt idx="254">
                  <c:v>17.180246913580245</c:v>
                </c:pt>
                <c:pt idx="255">
                  <c:v>17.202839506172836</c:v>
                </c:pt>
                <c:pt idx="256">
                  <c:v>17.21037037037037</c:v>
                </c:pt>
                <c:pt idx="257">
                  <c:v>17.206666666666667</c:v>
                </c:pt>
                <c:pt idx="258">
                  <c:v>17.191604938271606</c:v>
                </c:pt>
                <c:pt idx="259">
                  <c:v>17.195308641975309</c:v>
                </c:pt>
                <c:pt idx="260">
                  <c:v>17.195308641975309</c:v>
                </c:pt>
                <c:pt idx="261">
                  <c:v>17.176543209876542</c:v>
                </c:pt>
                <c:pt idx="262">
                  <c:v>17.176543209876542</c:v>
                </c:pt>
                <c:pt idx="263">
                  <c:v>17.180246913580245</c:v>
                </c:pt>
                <c:pt idx="264">
                  <c:v>17.199135802469137</c:v>
                </c:pt>
                <c:pt idx="265">
                  <c:v>17.214197530864197</c:v>
                </c:pt>
                <c:pt idx="266">
                  <c:v>17.236790123456789</c:v>
                </c:pt>
                <c:pt idx="267">
                  <c:v>17.255679012345677</c:v>
                </c:pt>
                <c:pt idx="268">
                  <c:v>17.263209876543208</c:v>
                </c:pt>
                <c:pt idx="269">
                  <c:v>17.278271604938272</c:v>
                </c:pt>
                <c:pt idx="270">
                  <c:v>17.285802469135803</c:v>
                </c:pt>
                <c:pt idx="271">
                  <c:v>17.278271604938272</c:v>
                </c:pt>
                <c:pt idx="272">
                  <c:v>17.266913580246914</c:v>
                </c:pt>
                <c:pt idx="273">
                  <c:v>17.266913580246914</c:v>
                </c:pt>
                <c:pt idx="274">
                  <c:v>17.248024691358022</c:v>
                </c:pt>
                <c:pt idx="275">
                  <c:v>17.229259259259258</c:v>
                </c:pt>
                <c:pt idx="276">
                  <c:v>17.202839506172836</c:v>
                </c:pt>
                <c:pt idx="277">
                  <c:v>17.191604938271606</c:v>
                </c:pt>
                <c:pt idx="278">
                  <c:v>17.202839506172836</c:v>
                </c:pt>
                <c:pt idx="279">
                  <c:v>17.199135802469137</c:v>
                </c:pt>
                <c:pt idx="280">
                  <c:v>17.195308641975309</c:v>
                </c:pt>
                <c:pt idx="281">
                  <c:v>17.187777777777779</c:v>
                </c:pt>
                <c:pt idx="282">
                  <c:v>17.184074074074076</c:v>
                </c:pt>
                <c:pt idx="283">
                  <c:v>17.180246913580245</c:v>
                </c:pt>
                <c:pt idx="284">
                  <c:v>17.184074074074076</c:v>
                </c:pt>
                <c:pt idx="285">
                  <c:v>17.184074074074076</c:v>
                </c:pt>
                <c:pt idx="286">
                  <c:v>17.195308641975309</c:v>
                </c:pt>
                <c:pt idx="287">
                  <c:v>17.21037037037037</c:v>
                </c:pt>
                <c:pt idx="288">
                  <c:v>17.21037037037037</c:v>
                </c:pt>
                <c:pt idx="289">
                  <c:v>17.21037037037037</c:v>
                </c:pt>
                <c:pt idx="290">
                  <c:v>17.236790123456789</c:v>
                </c:pt>
                <c:pt idx="291">
                  <c:v>17.259382716049384</c:v>
                </c:pt>
                <c:pt idx="292">
                  <c:v>17.270740740740738</c:v>
                </c:pt>
                <c:pt idx="293">
                  <c:v>17.270740740740738</c:v>
                </c:pt>
                <c:pt idx="294">
                  <c:v>17.285802469135803</c:v>
                </c:pt>
                <c:pt idx="295">
                  <c:v>17.300864197530863</c:v>
                </c:pt>
                <c:pt idx="296">
                  <c:v>17.312098765432097</c:v>
                </c:pt>
                <c:pt idx="297">
                  <c:v>17.319629629629631</c:v>
                </c:pt>
                <c:pt idx="298">
                  <c:v>17.323456790123455</c:v>
                </c:pt>
                <c:pt idx="299">
                  <c:v>17.338518518518516</c:v>
                </c:pt>
                <c:pt idx="300">
                  <c:v>17.35358024691358</c:v>
                </c:pt>
                <c:pt idx="301">
                  <c:v>17.34604938271605</c:v>
                </c:pt>
                <c:pt idx="302">
                  <c:v>17.35358024691358</c:v>
                </c:pt>
                <c:pt idx="303">
                  <c:v>17.357283950617283</c:v>
                </c:pt>
                <c:pt idx="304">
                  <c:v>17.342222222222222</c:v>
                </c:pt>
                <c:pt idx="305">
                  <c:v>17.342222222222222</c:v>
                </c:pt>
                <c:pt idx="306">
                  <c:v>17.338518518518516</c:v>
                </c:pt>
                <c:pt idx="307">
                  <c:v>17.338518518518516</c:v>
                </c:pt>
                <c:pt idx="308">
                  <c:v>17.34604938271605</c:v>
                </c:pt>
                <c:pt idx="309">
                  <c:v>17.34604938271605</c:v>
                </c:pt>
                <c:pt idx="310">
                  <c:v>17.349753086419753</c:v>
                </c:pt>
                <c:pt idx="311">
                  <c:v>17.34604938271605</c:v>
                </c:pt>
                <c:pt idx="312">
                  <c:v>17.364938271604938</c:v>
                </c:pt>
                <c:pt idx="313">
                  <c:v>17.376172839506172</c:v>
                </c:pt>
                <c:pt idx="314">
                  <c:v>17.38</c:v>
                </c:pt>
                <c:pt idx="315">
                  <c:v>17.387530864197529</c:v>
                </c:pt>
                <c:pt idx="316">
                  <c:v>17.387530864197529</c:v>
                </c:pt>
                <c:pt idx="317">
                  <c:v>17.39506172839506</c:v>
                </c:pt>
                <c:pt idx="318">
                  <c:v>17.398765432098763</c:v>
                </c:pt>
                <c:pt idx="319">
                  <c:v>17.40259259259259</c:v>
                </c:pt>
                <c:pt idx="320">
                  <c:v>17.40259259259259</c:v>
                </c:pt>
                <c:pt idx="321">
                  <c:v>17.410123456790124</c:v>
                </c:pt>
                <c:pt idx="322">
                  <c:v>17.417654320987655</c:v>
                </c:pt>
                <c:pt idx="323">
                  <c:v>17.436419753086419</c:v>
                </c:pt>
                <c:pt idx="324">
                  <c:v>17.45901234567901</c:v>
                </c:pt>
                <c:pt idx="325">
                  <c:v>17.466543209876541</c:v>
                </c:pt>
                <c:pt idx="326">
                  <c:v>17.462839506172838</c:v>
                </c:pt>
                <c:pt idx="327">
                  <c:v>17.470370370370368</c:v>
                </c:pt>
                <c:pt idx="328">
                  <c:v>17.466543209876541</c:v>
                </c:pt>
                <c:pt idx="329">
                  <c:v>17.470370370370368</c:v>
                </c:pt>
                <c:pt idx="330">
                  <c:v>17.481728395061729</c:v>
                </c:pt>
                <c:pt idx="331">
                  <c:v>17.496790123456787</c:v>
                </c:pt>
                <c:pt idx="332">
                  <c:v>17.500493827160494</c:v>
                </c:pt>
                <c:pt idx="333">
                  <c:v>17.500493827160494</c:v>
                </c:pt>
                <c:pt idx="334">
                  <c:v>17.500493827160494</c:v>
                </c:pt>
                <c:pt idx="335">
                  <c:v>17.492962962962959</c:v>
                </c:pt>
                <c:pt idx="336">
                  <c:v>17.496790123456787</c:v>
                </c:pt>
                <c:pt idx="337">
                  <c:v>17.500493827160494</c:v>
                </c:pt>
                <c:pt idx="338">
                  <c:v>17.504320987654321</c:v>
                </c:pt>
                <c:pt idx="339">
                  <c:v>17.504320987654321</c:v>
                </c:pt>
                <c:pt idx="340">
                  <c:v>17.508024691358024</c:v>
                </c:pt>
                <c:pt idx="341">
                  <c:v>17.508024691358024</c:v>
                </c:pt>
                <c:pt idx="342">
                  <c:v>17.508024691358024</c:v>
                </c:pt>
                <c:pt idx="343">
                  <c:v>17.508024691358024</c:v>
                </c:pt>
                <c:pt idx="344">
                  <c:v>17.515555555555554</c:v>
                </c:pt>
                <c:pt idx="345">
                  <c:v>17.530617283950615</c:v>
                </c:pt>
                <c:pt idx="346">
                  <c:v>17.534444444444443</c:v>
                </c:pt>
                <c:pt idx="347">
                  <c:v>17.549506172839507</c:v>
                </c:pt>
                <c:pt idx="348">
                  <c:v>17.553209876543207</c:v>
                </c:pt>
                <c:pt idx="349">
                  <c:v>17.553209876543207</c:v>
                </c:pt>
                <c:pt idx="350">
                  <c:v>17.553209876543207</c:v>
                </c:pt>
                <c:pt idx="351">
                  <c:v>17.568271604938271</c:v>
                </c:pt>
                <c:pt idx="352">
                  <c:v>17.564567901234565</c:v>
                </c:pt>
                <c:pt idx="353">
                  <c:v>17.564567901234565</c:v>
                </c:pt>
                <c:pt idx="354">
                  <c:v>17.557037037037034</c:v>
                </c:pt>
                <c:pt idx="355">
                  <c:v>17.541975308641973</c:v>
                </c:pt>
                <c:pt idx="356">
                  <c:v>17.526913580246916</c:v>
                </c:pt>
                <c:pt idx="357">
                  <c:v>17.515555555555554</c:v>
                </c:pt>
                <c:pt idx="358">
                  <c:v>17.511851851851851</c:v>
                </c:pt>
                <c:pt idx="359">
                  <c:v>17.526913580246916</c:v>
                </c:pt>
                <c:pt idx="360">
                  <c:v>17.541975308641973</c:v>
                </c:pt>
                <c:pt idx="361">
                  <c:v>17.564567901234565</c:v>
                </c:pt>
                <c:pt idx="362">
                  <c:v>17.583456790123453</c:v>
                </c:pt>
                <c:pt idx="363">
                  <c:v>17.609753086419751</c:v>
                </c:pt>
                <c:pt idx="364">
                  <c:v>17.624814814814812</c:v>
                </c:pt>
                <c:pt idx="365">
                  <c:v>17.651234567901231</c:v>
                </c:pt>
                <c:pt idx="366">
                  <c:v>17.673827160493826</c:v>
                </c:pt>
                <c:pt idx="367">
                  <c:v>17.68888888888889</c:v>
                </c:pt>
                <c:pt idx="368">
                  <c:v>17.69641975308642</c:v>
                </c:pt>
                <c:pt idx="369">
                  <c:v>17.677530864197529</c:v>
                </c:pt>
                <c:pt idx="370">
                  <c:v>17.666296296296295</c:v>
                </c:pt>
                <c:pt idx="371">
                  <c:v>17.666296296296295</c:v>
                </c:pt>
                <c:pt idx="372">
                  <c:v>17.68135802469136</c:v>
                </c:pt>
                <c:pt idx="373">
                  <c:v>17.69641975308642</c:v>
                </c:pt>
                <c:pt idx="374">
                  <c:v>17.722839506172836</c:v>
                </c:pt>
                <c:pt idx="375">
                  <c:v>17.734074074074073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'20221206T090000'!$AL$11:$AL$500</c:f>
              <c:numCache>
                <c:formatCode>General</c:formatCode>
                <c:ptCount val="490"/>
                <c:pt idx="0">
                  <c:v>17.741604938271603</c:v>
                </c:pt>
                <c:pt idx="1">
                  <c:v>17.73037037037037</c:v>
                </c:pt>
                <c:pt idx="2">
                  <c:v>17.715308641975309</c:v>
                </c:pt>
                <c:pt idx="3">
                  <c:v>17.707777777777778</c:v>
                </c:pt>
                <c:pt idx="4">
                  <c:v>17.69641975308642</c:v>
                </c:pt>
                <c:pt idx="5">
                  <c:v>17.700246913580244</c:v>
                </c:pt>
                <c:pt idx="6">
                  <c:v>17.700246913580244</c:v>
                </c:pt>
                <c:pt idx="7">
                  <c:v>17.68135802469136</c:v>
                </c:pt>
                <c:pt idx="8">
                  <c:v>17.677530864197529</c:v>
                </c:pt>
                <c:pt idx="9">
                  <c:v>17.662469135802468</c:v>
                </c:pt>
                <c:pt idx="10">
                  <c:v>17.651234567901231</c:v>
                </c:pt>
                <c:pt idx="11">
                  <c:v>17.639876543209876</c:v>
                </c:pt>
                <c:pt idx="12">
                  <c:v>17.639876543209876</c:v>
                </c:pt>
                <c:pt idx="13">
                  <c:v>17.621111111111112</c:v>
                </c:pt>
                <c:pt idx="14">
                  <c:v>17.621111111111112</c:v>
                </c:pt>
                <c:pt idx="15">
                  <c:v>17.613580246913582</c:v>
                </c:pt>
                <c:pt idx="16">
                  <c:v>17.60222222222222</c:v>
                </c:pt>
                <c:pt idx="17">
                  <c:v>17.598518518518517</c:v>
                </c:pt>
                <c:pt idx="18">
                  <c:v>17.594691358024694</c:v>
                </c:pt>
                <c:pt idx="19">
                  <c:v>17.594691358024694</c:v>
                </c:pt>
                <c:pt idx="20">
                  <c:v>17.58716049382716</c:v>
                </c:pt>
                <c:pt idx="21">
                  <c:v>17.568271604938271</c:v>
                </c:pt>
                <c:pt idx="22">
                  <c:v>17.553209876543207</c:v>
                </c:pt>
                <c:pt idx="23">
                  <c:v>17.54567901234568</c:v>
                </c:pt>
                <c:pt idx="24">
                  <c:v>17.549506172839507</c:v>
                </c:pt>
                <c:pt idx="25">
                  <c:v>17.549506172839507</c:v>
                </c:pt>
                <c:pt idx="26">
                  <c:v>17.54567901234568</c:v>
                </c:pt>
                <c:pt idx="27">
                  <c:v>17.549506172839507</c:v>
                </c:pt>
                <c:pt idx="28">
                  <c:v>17.553209876543207</c:v>
                </c:pt>
                <c:pt idx="29">
                  <c:v>17.549506172839507</c:v>
                </c:pt>
                <c:pt idx="30">
                  <c:v>17.549506172839507</c:v>
                </c:pt>
                <c:pt idx="31">
                  <c:v>17.534444444444443</c:v>
                </c:pt>
                <c:pt idx="32">
                  <c:v>17.515555555555554</c:v>
                </c:pt>
                <c:pt idx="33">
                  <c:v>17.508024691358024</c:v>
                </c:pt>
                <c:pt idx="34">
                  <c:v>17.496790123456787</c:v>
                </c:pt>
                <c:pt idx="35">
                  <c:v>17.496790123456787</c:v>
                </c:pt>
                <c:pt idx="36">
                  <c:v>17.511851851851851</c:v>
                </c:pt>
                <c:pt idx="37">
                  <c:v>17.511851851851851</c:v>
                </c:pt>
                <c:pt idx="38">
                  <c:v>17.508024691358024</c:v>
                </c:pt>
                <c:pt idx="39">
                  <c:v>17.489259259259256</c:v>
                </c:pt>
                <c:pt idx="40">
                  <c:v>17.466543209876541</c:v>
                </c:pt>
                <c:pt idx="41">
                  <c:v>17.45148148148148</c:v>
                </c:pt>
                <c:pt idx="42">
                  <c:v>17.436419753086419</c:v>
                </c:pt>
                <c:pt idx="43">
                  <c:v>17.425185185185182</c:v>
                </c:pt>
                <c:pt idx="44">
                  <c:v>17.417654320987655</c:v>
                </c:pt>
                <c:pt idx="45">
                  <c:v>17.398765432098763</c:v>
                </c:pt>
                <c:pt idx="46">
                  <c:v>17.398765432098763</c:v>
                </c:pt>
                <c:pt idx="47">
                  <c:v>17.39506172839506</c:v>
                </c:pt>
                <c:pt idx="48">
                  <c:v>17.387530864197529</c:v>
                </c:pt>
                <c:pt idx="49">
                  <c:v>17.372469135802469</c:v>
                </c:pt>
                <c:pt idx="50">
                  <c:v>17.372469135802469</c:v>
                </c:pt>
                <c:pt idx="51">
                  <c:v>17.376172839506172</c:v>
                </c:pt>
                <c:pt idx="52">
                  <c:v>17.38</c:v>
                </c:pt>
                <c:pt idx="53">
                  <c:v>17.383703703703702</c:v>
                </c:pt>
                <c:pt idx="54">
                  <c:v>17.383703703703702</c:v>
                </c:pt>
                <c:pt idx="55">
                  <c:v>17.387530864197529</c:v>
                </c:pt>
                <c:pt idx="56">
                  <c:v>17.387530864197529</c:v>
                </c:pt>
                <c:pt idx="57">
                  <c:v>17.39506172839506</c:v>
                </c:pt>
                <c:pt idx="58">
                  <c:v>17.40259259259259</c:v>
                </c:pt>
                <c:pt idx="59">
                  <c:v>17.398765432098763</c:v>
                </c:pt>
                <c:pt idx="60">
                  <c:v>17.38</c:v>
                </c:pt>
                <c:pt idx="61">
                  <c:v>17.357283950617283</c:v>
                </c:pt>
                <c:pt idx="62">
                  <c:v>17.35358024691358</c:v>
                </c:pt>
                <c:pt idx="63">
                  <c:v>17.357283950617283</c:v>
                </c:pt>
                <c:pt idx="64">
                  <c:v>17.35358024691358</c:v>
                </c:pt>
                <c:pt idx="65">
                  <c:v>17.338518518518516</c:v>
                </c:pt>
                <c:pt idx="66">
                  <c:v>17.319629629629631</c:v>
                </c:pt>
                <c:pt idx="67">
                  <c:v>17.312098765432097</c:v>
                </c:pt>
                <c:pt idx="68">
                  <c:v>17.304567901234567</c:v>
                </c:pt>
                <c:pt idx="69">
                  <c:v>17.315925925925924</c:v>
                </c:pt>
                <c:pt idx="70">
                  <c:v>17.312098765432097</c:v>
                </c:pt>
                <c:pt idx="71">
                  <c:v>17.315925925925924</c:v>
                </c:pt>
                <c:pt idx="72">
                  <c:v>17.300864197530863</c:v>
                </c:pt>
                <c:pt idx="73">
                  <c:v>17.285802469135803</c:v>
                </c:pt>
                <c:pt idx="74">
                  <c:v>17.281975308641975</c:v>
                </c:pt>
                <c:pt idx="75">
                  <c:v>17.274444444444445</c:v>
                </c:pt>
                <c:pt idx="76">
                  <c:v>17.274444444444445</c:v>
                </c:pt>
                <c:pt idx="77">
                  <c:v>17.266913580246914</c:v>
                </c:pt>
                <c:pt idx="78">
                  <c:v>17.266913580246914</c:v>
                </c:pt>
                <c:pt idx="79">
                  <c:v>17.270740740740738</c:v>
                </c:pt>
                <c:pt idx="80">
                  <c:v>17.281975308641975</c:v>
                </c:pt>
                <c:pt idx="81">
                  <c:v>17.304567901234567</c:v>
                </c:pt>
                <c:pt idx="82">
                  <c:v>17.304567901234567</c:v>
                </c:pt>
                <c:pt idx="83">
                  <c:v>17.308395061728394</c:v>
                </c:pt>
                <c:pt idx="84">
                  <c:v>17.293333333333333</c:v>
                </c:pt>
                <c:pt idx="85">
                  <c:v>17.285802469135803</c:v>
                </c:pt>
                <c:pt idx="86">
                  <c:v>17.281975308641975</c:v>
                </c:pt>
                <c:pt idx="87">
                  <c:v>17.259382716049384</c:v>
                </c:pt>
                <c:pt idx="88">
                  <c:v>17.236790123456789</c:v>
                </c:pt>
                <c:pt idx="89">
                  <c:v>17.232962962962961</c:v>
                </c:pt>
                <c:pt idx="90">
                  <c:v>17.240493827160492</c:v>
                </c:pt>
                <c:pt idx="91">
                  <c:v>17.240493827160492</c:v>
                </c:pt>
                <c:pt idx="92">
                  <c:v>17.221728395061724</c:v>
                </c:pt>
                <c:pt idx="93">
                  <c:v>17.221728395061724</c:v>
                </c:pt>
                <c:pt idx="94">
                  <c:v>17.225432098765431</c:v>
                </c:pt>
                <c:pt idx="95">
                  <c:v>17.225432098765431</c:v>
                </c:pt>
                <c:pt idx="96">
                  <c:v>17.21037037037037</c:v>
                </c:pt>
                <c:pt idx="97">
                  <c:v>17.191604938271606</c:v>
                </c:pt>
                <c:pt idx="98">
                  <c:v>17.184074074074076</c:v>
                </c:pt>
                <c:pt idx="99">
                  <c:v>17.176543209876542</c:v>
                </c:pt>
                <c:pt idx="100">
                  <c:v>17.184074074074076</c:v>
                </c:pt>
                <c:pt idx="101">
                  <c:v>17.187777777777779</c:v>
                </c:pt>
                <c:pt idx="102">
                  <c:v>17.191604938271606</c:v>
                </c:pt>
                <c:pt idx="103">
                  <c:v>17.180246913580245</c:v>
                </c:pt>
                <c:pt idx="104">
                  <c:v>17.187777777777779</c:v>
                </c:pt>
                <c:pt idx="105">
                  <c:v>17.187777777777779</c:v>
                </c:pt>
                <c:pt idx="106">
                  <c:v>17.180246913580245</c:v>
                </c:pt>
                <c:pt idx="107">
                  <c:v>17.184074074074076</c:v>
                </c:pt>
                <c:pt idx="108">
                  <c:v>17.172716049382714</c:v>
                </c:pt>
                <c:pt idx="109">
                  <c:v>17.161481481481481</c:v>
                </c:pt>
                <c:pt idx="110">
                  <c:v>17.153950617283947</c:v>
                </c:pt>
                <c:pt idx="111">
                  <c:v>17.138765432098765</c:v>
                </c:pt>
                <c:pt idx="112">
                  <c:v>17.142592592592592</c:v>
                </c:pt>
                <c:pt idx="113">
                  <c:v>17.153950617283947</c:v>
                </c:pt>
                <c:pt idx="114">
                  <c:v>17.172716049382714</c:v>
                </c:pt>
                <c:pt idx="115">
                  <c:v>17.180246913580245</c:v>
                </c:pt>
                <c:pt idx="116">
                  <c:v>17.180246913580245</c:v>
                </c:pt>
                <c:pt idx="117">
                  <c:v>17.191604938271606</c:v>
                </c:pt>
                <c:pt idx="118">
                  <c:v>17.202839506172836</c:v>
                </c:pt>
                <c:pt idx="119">
                  <c:v>17.202839506172836</c:v>
                </c:pt>
                <c:pt idx="120">
                  <c:v>17.199135802469137</c:v>
                </c:pt>
                <c:pt idx="121">
                  <c:v>17.191604938271606</c:v>
                </c:pt>
                <c:pt idx="122">
                  <c:v>17.180246913580245</c:v>
                </c:pt>
                <c:pt idx="123">
                  <c:v>17.172716049382714</c:v>
                </c:pt>
                <c:pt idx="124">
                  <c:v>17.176543209876542</c:v>
                </c:pt>
                <c:pt idx="125">
                  <c:v>17.169012345679011</c:v>
                </c:pt>
                <c:pt idx="126">
                  <c:v>17.161481481481481</c:v>
                </c:pt>
                <c:pt idx="127">
                  <c:v>17.153950617283947</c:v>
                </c:pt>
                <c:pt idx="128">
                  <c:v>17.157654320987653</c:v>
                </c:pt>
                <c:pt idx="129">
                  <c:v>17.153950617283947</c:v>
                </c:pt>
                <c:pt idx="130">
                  <c:v>17.138765432098765</c:v>
                </c:pt>
                <c:pt idx="131">
                  <c:v>17.112469135802467</c:v>
                </c:pt>
                <c:pt idx="132">
                  <c:v>17.089876543209876</c:v>
                </c:pt>
                <c:pt idx="133">
                  <c:v>17.078518518518518</c:v>
                </c:pt>
                <c:pt idx="134">
                  <c:v>17.074814814814815</c:v>
                </c:pt>
                <c:pt idx="135">
                  <c:v>17.067283950617281</c:v>
                </c:pt>
                <c:pt idx="136">
                  <c:v>17.074814814814815</c:v>
                </c:pt>
                <c:pt idx="137">
                  <c:v>17.078518518518518</c:v>
                </c:pt>
                <c:pt idx="138">
                  <c:v>17.078518518518518</c:v>
                </c:pt>
                <c:pt idx="139">
                  <c:v>17.063456790123453</c:v>
                </c:pt>
                <c:pt idx="140">
                  <c:v>17.037037037037035</c:v>
                </c:pt>
                <c:pt idx="141">
                  <c:v>17.033333333333331</c:v>
                </c:pt>
                <c:pt idx="142">
                  <c:v>17.040864197530862</c:v>
                </c:pt>
                <c:pt idx="143">
                  <c:v>17.048395061728392</c:v>
                </c:pt>
                <c:pt idx="144">
                  <c:v>17.055925925925926</c:v>
                </c:pt>
                <c:pt idx="145">
                  <c:v>17.070987654320987</c:v>
                </c:pt>
                <c:pt idx="146">
                  <c:v>17.078518518518518</c:v>
                </c:pt>
                <c:pt idx="147">
                  <c:v>17.078518518518518</c:v>
                </c:pt>
                <c:pt idx="148">
                  <c:v>17.074814814814815</c:v>
                </c:pt>
                <c:pt idx="149">
                  <c:v>17.055925925925926</c:v>
                </c:pt>
                <c:pt idx="150">
                  <c:v>17.044691358024689</c:v>
                </c:pt>
                <c:pt idx="151">
                  <c:v>17.029506172839504</c:v>
                </c:pt>
                <c:pt idx="152">
                  <c:v>17.033333333333331</c:v>
                </c:pt>
                <c:pt idx="153">
                  <c:v>17.040864197530862</c:v>
                </c:pt>
                <c:pt idx="154">
                  <c:v>17.044691358024689</c:v>
                </c:pt>
                <c:pt idx="155">
                  <c:v>17.048395061728392</c:v>
                </c:pt>
                <c:pt idx="156">
                  <c:v>17.037037037037035</c:v>
                </c:pt>
                <c:pt idx="157">
                  <c:v>17.021975308641974</c:v>
                </c:pt>
                <c:pt idx="158">
                  <c:v>17.006913580246916</c:v>
                </c:pt>
                <c:pt idx="159">
                  <c:v>16.991851851851852</c:v>
                </c:pt>
                <c:pt idx="160">
                  <c:v>16.991851851851852</c:v>
                </c:pt>
                <c:pt idx="161">
                  <c:v>16.984320987654321</c:v>
                </c:pt>
                <c:pt idx="162">
                  <c:v>16.976790123456787</c:v>
                </c:pt>
                <c:pt idx="163">
                  <c:v>16.988148148148149</c:v>
                </c:pt>
                <c:pt idx="164">
                  <c:v>16.976790123456787</c:v>
                </c:pt>
                <c:pt idx="165">
                  <c:v>16.969259259259257</c:v>
                </c:pt>
                <c:pt idx="166">
                  <c:v>16.950493827160493</c:v>
                </c:pt>
                <c:pt idx="167">
                  <c:v>16.946666666666665</c:v>
                </c:pt>
                <c:pt idx="168">
                  <c:v>16.935432098765432</c:v>
                </c:pt>
                <c:pt idx="169">
                  <c:v>16.924074074074074</c:v>
                </c:pt>
                <c:pt idx="170">
                  <c:v>16.924074074074074</c:v>
                </c:pt>
                <c:pt idx="171">
                  <c:v>16.927777777777777</c:v>
                </c:pt>
                <c:pt idx="172">
                  <c:v>16.939135802469135</c:v>
                </c:pt>
                <c:pt idx="173">
                  <c:v>16.942962962962962</c:v>
                </c:pt>
                <c:pt idx="174">
                  <c:v>16.946666666666665</c:v>
                </c:pt>
                <c:pt idx="175">
                  <c:v>16.946666666666665</c:v>
                </c:pt>
                <c:pt idx="176">
                  <c:v>16.931604938271605</c:v>
                </c:pt>
                <c:pt idx="177">
                  <c:v>16.924074074074074</c:v>
                </c:pt>
                <c:pt idx="178">
                  <c:v>16.905185185185186</c:v>
                </c:pt>
                <c:pt idx="179">
                  <c:v>16.886419753086418</c:v>
                </c:pt>
                <c:pt idx="180">
                  <c:v>16.87506172839506</c:v>
                </c:pt>
                <c:pt idx="181">
                  <c:v>16.86</c:v>
                </c:pt>
                <c:pt idx="182">
                  <c:v>16.852469135802469</c:v>
                </c:pt>
                <c:pt idx="183">
                  <c:v>16.852469135802469</c:v>
                </c:pt>
                <c:pt idx="184">
                  <c:v>16.844938271604939</c:v>
                </c:pt>
                <c:pt idx="185">
                  <c:v>16.844938271604939</c:v>
                </c:pt>
                <c:pt idx="186">
                  <c:v>16.833703703703701</c:v>
                </c:pt>
                <c:pt idx="187">
                  <c:v>16.833703703703701</c:v>
                </c:pt>
                <c:pt idx="188">
                  <c:v>16.844938271604939</c:v>
                </c:pt>
                <c:pt idx="189">
                  <c:v>16.848765432098766</c:v>
                </c:pt>
                <c:pt idx="190">
                  <c:v>16.852469135802469</c:v>
                </c:pt>
                <c:pt idx="191">
                  <c:v>16.844938271604939</c:v>
                </c:pt>
                <c:pt idx="192">
                  <c:v>16.833703703703701</c:v>
                </c:pt>
                <c:pt idx="193">
                  <c:v>16.818518518518516</c:v>
                </c:pt>
                <c:pt idx="194">
                  <c:v>16.810987654320986</c:v>
                </c:pt>
                <c:pt idx="195">
                  <c:v>16.803456790123455</c:v>
                </c:pt>
                <c:pt idx="196">
                  <c:v>16.807283950617283</c:v>
                </c:pt>
                <c:pt idx="197">
                  <c:v>16.784691358024691</c:v>
                </c:pt>
                <c:pt idx="198">
                  <c:v>16.765802469135803</c:v>
                </c:pt>
                <c:pt idx="199">
                  <c:v>16.747037037037035</c:v>
                </c:pt>
                <c:pt idx="200">
                  <c:v>16.731975308641974</c:v>
                </c:pt>
                <c:pt idx="201">
                  <c:v>16.72444444444444</c:v>
                </c:pt>
                <c:pt idx="202">
                  <c:v>16.716790123456789</c:v>
                </c:pt>
                <c:pt idx="203">
                  <c:v>16.705555555555552</c:v>
                </c:pt>
                <c:pt idx="204">
                  <c:v>16.686666666666664</c:v>
                </c:pt>
                <c:pt idx="205">
                  <c:v>16.671604938271606</c:v>
                </c:pt>
                <c:pt idx="206">
                  <c:v>16.649012345679012</c:v>
                </c:pt>
                <c:pt idx="207">
                  <c:v>16.637777777777774</c:v>
                </c:pt>
                <c:pt idx="208">
                  <c:v>16.626419753086417</c:v>
                </c:pt>
                <c:pt idx="209">
                  <c:v>16.622716049382717</c:v>
                </c:pt>
                <c:pt idx="210">
                  <c:v>16.615185185185183</c:v>
                </c:pt>
                <c:pt idx="211">
                  <c:v>16.596296296296295</c:v>
                </c:pt>
                <c:pt idx="212">
                  <c:v>16.581234567901234</c:v>
                </c:pt>
                <c:pt idx="213">
                  <c:v>16.581234567901234</c:v>
                </c:pt>
                <c:pt idx="214">
                  <c:v>16.588765432098764</c:v>
                </c:pt>
                <c:pt idx="215">
                  <c:v>16.592469135802467</c:v>
                </c:pt>
                <c:pt idx="216">
                  <c:v>16.5737037037037</c:v>
                </c:pt>
                <c:pt idx="217">
                  <c:v>16.569876543209876</c:v>
                </c:pt>
                <c:pt idx="218">
                  <c:v>16.551111111111108</c:v>
                </c:pt>
                <c:pt idx="219">
                  <c:v>16.528518518518517</c:v>
                </c:pt>
                <c:pt idx="220">
                  <c:v>16.513456790123456</c:v>
                </c:pt>
                <c:pt idx="221">
                  <c:v>16.502098765432098</c:v>
                </c:pt>
                <c:pt idx="222">
                  <c:v>16.487037037037037</c:v>
                </c:pt>
                <c:pt idx="223">
                  <c:v>16.471975308641973</c:v>
                </c:pt>
                <c:pt idx="224">
                  <c:v>16.460617283950615</c:v>
                </c:pt>
                <c:pt idx="225">
                  <c:v>16.453086419753085</c:v>
                </c:pt>
                <c:pt idx="226">
                  <c:v>16.434320987654321</c:v>
                </c:pt>
                <c:pt idx="227">
                  <c:v>16.411728395061726</c:v>
                </c:pt>
                <c:pt idx="228">
                  <c:v>16.38901234567901</c:v>
                </c:pt>
                <c:pt idx="229">
                  <c:v>16.373950617283949</c:v>
                </c:pt>
                <c:pt idx="230">
                  <c:v>16.362716049382716</c:v>
                </c:pt>
                <c:pt idx="231">
                  <c:v>16.340123456790124</c:v>
                </c:pt>
                <c:pt idx="232">
                  <c:v>16.328765432098766</c:v>
                </c:pt>
                <c:pt idx="233">
                  <c:v>16.332592592592594</c:v>
                </c:pt>
                <c:pt idx="234">
                  <c:v>16.317530864197529</c:v>
                </c:pt>
                <c:pt idx="235">
                  <c:v>16.298641975308641</c:v>
                </c:pt>
                <c:pt idx="236">
                  <c:v>16.272222222222219</c:v>
                </c:pt>
                <c:pt idx="237">
                  <c:v>16.245925925925924</c:v>
                </c:pt>
                <c:pt idx="238">
                  <c:v>16.211975308641971</c:v>
                </c:pt>
                <c:pt idx="239">
                  <c:v>16.181851851851849</c:v>
                </c:pt>
                <c:pt idx="240">
                  <c:v>16.166790123456789</c:v>
                </c:pt>
                <c:pt idx="241">
                  <c:v>16.155432098765431</c:v>
                </c:pt>
                <c:pt idx="242">
                  <c:v>16.14037037037037</c:v>
                </c:pt>
                <c:pt idx="243">
                  <c:v>16.125308641975309</c:v>
                </c:pt>
                <c:pt idx="244">
                  <c:v>16.106543209876545</c:v>
                </c:pt>
                <c:pt idx="245">
                  <c:v>16.09148148148148</c:v>
                </c:pt>
                <c:pt idx="246">
                  <c:v>16.080123456790126</c:v>
                </c:pt>
                <c:pt idx="247">
                  <c:v>16.061234567901234</c:v>
                </c:pt>
                <c:pt idx="248">
                  <c:v>16.027407407407406</c:v>
                </c:pt>
                <c:pt idx="249">
                  <c:v>16.004814814814814</c:v>
                </c:pt>
                <c:pt idx="250">
                  <c:v>15.974691358024689</c:v>
                </c:pt>
                <c:pt idx="251">
                  <c:v>15.951975308641973</c:v>
                </c:pt>
                <c:pt idx="252">
                  <c:v>15.918148148148147</c:v>
                </c:pt>
                <c:pt idx="253">
                  <c:v>15.888024691358023</c:v>
                </c:pt>
                <c:pt idx="254">
                  <c:v>15.865432098765432</c:v>
                </c:pt>
                <c:pt idx="255">
                  <c:v>15.842716049382712</c:v>
                </c:pt>
                <c:pt idx="256">
                  <c:v>15.812592592592594</c:v>
                </c:pt>
                <c:pt idx="257">
                  <c:v>15.778765432098764</c:v>
                </c:pt>
                <c:pt idx="258">
                  <c:v>15.748518518518516</c:v>
                </c:pt>
                <c:pt idx="259">
                  <c:v>15.729753086419752</c:v>
                </c:pt>
                <c:pt idx="260">
                  <c:v>15.699629629629626</c:v>
                </c:pt>
                <c:pt idx="261">
                  <c:v>15.658148148148147</c:v>
                </c:pt>
                <c:pt idx="262">
                  <c:v>15.624197530864196</c:v>
                </c:pt>
                <c:pt idx="263">
                  <c:v>15.594074074074072</c:v>
                </c:pt>
                <c:pt idx="264">
                  <c:v>15.548888888888886</c:v>
                </c:pt>
                <c:pt idx="265">
                  <c:v>15.526296296296294</c:v>
                </c:pt>
                <c:pt idx="266">
                  <c:v>15.492345679012345</c:v>
                </c:pt>
                <c:pt idx="267">
                  <c:v>15.443456790123456</c:v>
                </c:pt>
                <c:pt idx="268">
                  <c:v>15.394444444444444</c:v>
                </c:pt>
                <c:pt idx="269">
                  <c:v>15.349259259259259</c:v>
                </c:pt>
                <c:pt idx="270">
                  <c:v>15.307777777777778</c:v>
                </c:pt>
                <c:pt idx="271">
                  <c:v>15.251234567901234</c:v>
                </c:pt>
                <c:pt idx="272">
                  <c:v>15.217283950617283</c:v>
                </c:pt>
                <c:pt idx="273">
                  <c:v>15.190987654320987</c:v>
                </c:pt>
                <c:pt idx="274">
                  <c:v>15.141975308641973</c:v>
                </c:pt>
                <c:pt idx="275">
                  <c:v>15.096790123456788</c:v>
                </c:pt>
                <c:pt idx="276">
                  <c:v>15.055308641975309</c:v>
                </c:pt>
                <c:pt idx="277">
                  <c:v>15.01395061728395</c:v>
                </c:pt>
                <c:pt idx="278">
                  <c:v>14.972469135802468</c:v>
                </c:pt>
                <c:pt idx="279">
                  <c:v>14.927283950617284</c:v>
                </c:pt>
                <c:pt idx="280">
                  <c:v>14.885802469135802</c:v>
                </c:pt>
                <c:pt idx="281">
                  <c:v>14.836790123456788</c:v>
                </c:pt>
                <c:pt idx="282">
                  <c:v>14.787777777777777</c:v>
                </c:pt>
                <c:pt idx="283">
                  <c:v>14.735061728395062</c:v>
                </c:pt>
                <c:pt idx="284">
                  <c:v>14.682345679012347</c:v>
                </c:pt>
                <c:pt idx="285">
                  <c:v>14.614567901234569</c:v>
                </c:pt>
                <c:pt idx="286">
                  <c:v>14.539135802469135</c:v>
                </c:pt>
                <c:pt idx="287">
                  <c:v>14.478888888888887</c:v>
                </c:pt>
                <c:pt idx="288">
                  <c:v>14.426172839506172</c:v>
                </c:pt>
                <c:pt idx="289">
                  <c:v>14.362098765432096</c:v>
                </c:pt>
                <c:pt idx="290">
                  <c:v>14.30185185185185</c:v>
                </c:pt>
                <c:pt idx="291">
                  <c:v>14.237777777777778</c:v>
                </c:pt>
                <c:pt idx="292">
                  <c:v>14.166172839506173</c:v>
                </c:pt>
                <c:pt idx="293">
                  <c:v>14.079506172839505</c:v>
                </c:pt>
                <c:pt idx="294">
                  <c:v>13.996666666666666</c:v>
                </c:pt>
                <c:pt idx="295">
                  <c:v>13.925061728395063</c:v>
                </c:pt>
                <c:pt idx="296">
                  <c:v>13.860987654320986</c:v>
                </c:pt>
                <c:pt idx="297">
                  <c:v>13.785679012345678</c:v>
                </c:pt>
                <c:pt idx="298">
                  <c:v>13.714074074074073</c:v>
                </c:pt>
                <c:pt idx="299">
                  <c:v>13.627407407407405</c:v>
                </c:pt>
                <c:pt idx="300">
                  <c:v>13.552098765432097</c:v>
                </c:pt>
                <c:pt idx="301">
                  <c:v>13.472962962962963</c:v>
                </c:pt>
                <c:pt idx="302">
                  <c:v>13.397654320987654</c:v>
                </c:pt>
                <c:pt idx="303">
                  <c:v>13.295925925925925</c:v>
                </c:pt>
                <c:pt idx="304">
                  <c:v>13.197901234567899</c:v>
                </c:pt>
                <c:pt idx="305">
                  <c:v>13.096172839506172</c:v>
                </c:pt>
                <c:pt idx="306">
                  <c:v>12.98320987654321</c:v>
                </c:pt>
                <c:pt idx="307">
                  <c:v>12.881481481481481</c:v>
                </c:pt>
                <c:pt idx="308">
                  <c:v>12.783456790123456</c:v>
                </c:pt>
                <c:pt idx="309">
                  <c:v>12.689259259259259</c:v>
                </c:pt>
                <c:pt idx="310">
                  <c:v>12.583827160493826</c:v>
                </c:pt>
                <c:pt idx="311">
                  <c:v>12.474567901234566</c:v>
                </c:pt>
                <c:pt idx="312">
                  <c:v>12.361481481481482</c:v>
                </c:pt>
                <c:pt idx="313">
                  <c:v>12.244703703703705</c:v>
                </c:pt>
                <c:pt idx="314">
                  <c:v>12.109074074074075</c:v>
                </c:pt>
                <c:pt idx="315">
                  <c:v>11.965901234567902</c:v>
                </c:pt>
                <c:pt idx="316">
                  <c:v>11.815197530864198</c:v>
                </c:pt>
                <c:pt idx="317">
                  <c:v>11.672037037037036</c:v>
                </c:pt>
                <c:pt idx="318">
                  <c:v>11.528864197530863</c:v>
                </c:pt>
                <c:pt idx="319">
                  <c:v>11.389456790123456</c:v>
                </c:pt>
                <c:pt idx="320">
                  <c:v>11.234987654320987</c:v>
                </c:pt>
                <c:pt idx="321">
                  <c:v>11.080518518518518</c:v>
                </c:pt>
                <c:pt idx="322">
                  <c:v>10.910975308641973</c:v>
                </c:pt>
                <c:pt idx="323">
                  <c:v>10.741432098765431</c:v>
                </c:pt>
                <c:pt idx="324">
                  <c:v>10.564358024691355</c:v>
                </c:pt>
                <c:pt idx="325">
                  <c:v>10.383506172839505</c:v>
                </c:pt>
                <c:pt idx="326">
                  <c:v>10.198901234567902</c:v>
                </c:pt>
                <c:pt idx="327">
                  <c:v>9.9992222222222225</c:v>
                </c:pt>
                <c:pt idx="328">
                  <c:v>9.7995308641975303</c:v>
                </c:pt>
                <c:pt idx="329">
                  <c:v>9.5885432098765424</c:v>
                </c:pt>
                <c:pt idx="330">
                  <c:v>9.3587283950617284</c:v>
                </c:pt>
                <c:pt idx="331">
                  <c:v>9.1251358024691349</c:v>
                </c:pt>
                <c:pt idx="332">
                  <c:v>8.8802345679012333</c:v>
                </c:pt>
                <c:pt idx="333">
                  <c:v>8.635345679012346</c:v>
                </c:pt>
                <c:pt idx="334">
                  <c:v>8.3678395061728388</c:v>
                </c:pt>
                <c:pt idx="335">
                  <c:v>8.0928148148148153</c:v>
                </c:pt>
                <c:pt idx="336">
                  <c:v>7.8177777777777777</c:v>
                </c:pt>
                <c:pt idx="337">
                  <c:v>7.5352098765432096</c:v>
                </c:pt>
                <c:pt idx="338">
                  <c:v>7.2300246913580244</c:v>
                </c:pt>
                <c:pt idx="339">
                  <c:v>6.9135555555555559</c:v>
                </c:pt>
                <c:pt idx="340">
                  <c:v>6.5782345679012337</c:v>
                </c:pt>
                <c:pt idx="341">
                  <c:v>6.2165432098765425</c:v>
                </c:pt>
                <c:pt idx="342">
                  <c:v>5.8458148148148137</c:v>
                </c:pt>
                <c:pt idx="343">
                  <c:v>5.4543580246913574</c:v>
                </c:pt>
                <c:pt idx="344">
                  <c:v>5.0323827160493826</c:v>
                </c:pt>
                <c:pt idx="345">
                  <c:v>4.6058888888888889</c:v>
                </c:pt>
                <c:pt idx="346">
                  <c:v>4.1624444444444446</c:v>
                </c:pt>
                <c:pt idx="347">
                  <c:v>3.6941358024691358</c:v>
                </c:pt>
                <c:pt idx="348">
                  <c:v>3.1994444444444445</c:v>
                </c:pt>
                <c:pt idx="349">
                  <c:v>2.6712345679012346</c:v>
                </c:pt>
                <c:pt idx="350">
                  <c:v>2.1343456790123456</c:v>
                </c:pt>
                <c:pt idx="351">
                  <c:v>1.5710864197530863</c:v>
                </c:pt>
                <c:pt idx="352">
                  <c:v>0.988241975308642</c:v>
                </c:pt>
                <c:pt idx="353">
                  <c:v>0.35577407407407402</c:v>
                </c:pt>
                <c:pt idx="354">
                  <c:v>-0.29424938271604933</c:v>
                </c:pt>
                <c:pt idx="355">
                  <c:v>-0.98259012345678987</c:v>
                </c:pt>
                <c:pt idx="356">
                  <c:v>-1.6615185185185184</c:v>
                </c:pt>
                <c:pt idx="357">
                  <c:v>-2.4018518518518515</c:v>
                </c:pt>
                <c:pt idx="358">
                  <c:v>-3.2250617283950618</c:v>
                </c:pt>
                <c:pt idx="359">
                  <c:v>-4.0204074074074079</c:v>
                </c:pt>
                <c:pt idx="360">
                  <c:v>-4.8266790123456786</c:v>
                </c:pt>
                <c:pt idx="361">
                  <c:v>-5.7184691358024686</c:v>
                </c:pt>
                <c:pt idx="362">
                  <c:v>-6.6196790123456779</c:v>
                </c:pt>
                <c:pt idx="363">
                  <c:v>-7.6067901234567907</c:v>
                </c:pt>
                <c:pt idx="364">
                  <c:v>-8.661716049382715</c:v>
                </c:pt>
                <c:pt idx="365">
                  <c:v>-9.7317160493827153</c:v>
                </c:pt>
                <c:pt idx="366">
                  <c:v>-10.820555555555556</c:v>
                </c:pt>
                <c:pt idx="367">
                  <c:v>-12.056333333333335</c:v>
                </c:pt>
                <c:pt idx="368">
                  <c:v>-13.254444444444443</c:v>
                </c:pt>
                <c:pt idx="369">
                  <c:v>-14.603209876543209</c:v>
                </c:pt>
                <c:pt idx="370">
                  <c:v>-16.09148148148148</c:v>
                </c:pt>
                <c:pt idx="371">
                  <c:v>-17.621111111111112</c:v>
                </c:pt>
                <c:pt idx="372">
                  <c:v>-19.177037037037035</c:v>
                </c:pt>
                <c:pt idx="373">
                  <c:v>-20.83864197530864</c:v>
                </c:pt>
                <c:pt idx="374">
                  <c:v>-22.613209876543213</c:v>
                </c:pt>
                <c:pt idx="375">
                  <c:v>-24.47432098765432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96160"/>
        <c:axId val="99597696"/>
      </c:scatterChart>
      <c:valAx>
        <c:axId val="9959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597696"/>
        <c:crosses val="autoZero"/>
        <c:crossBetween val="midCat"/>
      </c:valAx>
      <c:valAx>
        <c:axId val="9959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59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'20221206T090000'!$AQ$11:$AQ$398</c:f>
              <c:numCache>
                <c:formatCode>General</c:formatCode>
                <c:ptCount val="388"/>
                <c:pt idx="0">
                  <c:v>1.7849699999999999</c:v>
                </c:pt>
                <c:pt idx="1">
                  <c:v>1.7799400000000001</c:v>
                </c:pt>
                <c:pt idx="2">
                  <c:v>1.7748999999999999</c:v>
                </c:pt>
                <c:pt idx="3">
                  <c:v>1.7698700000000001</c:v>
                </c:pt>
                <c:pt idx="4">
                  <c:v>1.7648299999999999</c:v>
                </c:pt>
                <c:pt idx="5">
                  <c:v>1.7598</c:v>
                </c:pt>
                <c:pt idx="6">
                  <c:v>1.7547600000000001</c:v>
                </c:pt>
                <c:pt idx="7">
                  <c:v>1.74973</c:v>
                </c:pt>
                <c:pt idx="8">
                  <c:v>1.7446900000000001</c:v>
                </c:pt>
                <c:pt idx="9">
                  <c:v>1.7396499999999999</c:v>
                </c:pt>
                <c:pt idx="10">
                  <c:v>1.7346200000000001</c:v>
                </c:pt>
                <c:pt idx="11">
                  <c:v>1.7295799999999999</c:v>
                </c:pt>
                <c:pt idx="12">
                  <c:v>1.72455</c:v>
                </c:pt>
                <c:pt idx="13">
                  <c:v>1.7195100000000001</c:v>
                </c:pt>
                <c:pt idx="14">
                  <c:v>1.71448</c:v>
                </c:pt>
                <c:pt idx="15">
                  <c:v>1.7094400000000001</c:v>
                </c:pt>
                <c:pt idx="16">
                  <c:v>1.70441</c:v>
                </c:pt>
                <c:pt idx="17">
                  <c:v>1.69937</c:v>
                </c:pt>
                <c:pt idx="18">
                  <c:v>1.69434</c:v>
                </c:pt>
                <c:pt idx="19">
                  <c:v>1.6893</c:v>
                </c:pt>
                <c:pt idx="20">
                  <c:v>1.6842699999999999</c:v>
                </c:pt>
                <c:pt idx="21">
                  <c:v>1.67923</c:v>
                </c:pt>
                <c:pt idx="22">
                  <c:v>1.6741900000000001</c:v>
                </c:pt>
                <c:pt idx="23">
                  <c:v>1.66916</c:v>
                </c:pt>
                <c:pt idx="24">
                  <c:v>1.66412</c:v>
                </c:pt>
                <c:pt idx="25">
                  <c:v>1.65909</c:v>
                </c:pt>
                <c:pt idx="26">
                  <c:v>1.65405</c:v>
                </c:pt>
                <c:pt idx="27">
                  <c:v>1.6490199999999999</c:v>
                </c:pt>
                <c:pt idx="28">
                  <c:v>1.64398</c:v>
                </c:pt>
                <c:pt idx="29">
                  <c:v>1.6389499999999999</c:v>
                </c:pt>
                <c:pt idx="30">
                  <c:v>1.63391</c:v>
                </c:pt>
                <c:pt idx="31">
                  <c:v>1.6288800000000001</c:v>
                </c:pt>
                <c:pt idx="32">
                  <c:v>1.62384</c:v>
                </c:pt>
                <c:pt idx="33">
                  <c:v>1.6188</c:v>
                </c:pt>
                <c:pt idx="34">
                  <c:v>1.6137699999999999</c:v>
                </c:pt>
                <c:pt idx="35">
                  <c:v>1.60873</c:v>
                </c:pt>
                <c:pt idx="36">
                  <c:v>1.6036999999999999</c:v>
                </c:pt>
                <c:pt idx="37">
                  <c:v>1.59866</c:v>
                </c:pt>
                <c:pt idx="38">
                  <c:v>1.5936300000000001</c:v>
                </c:pt>
                <c:pt idx="39">
                  <c:v>1.5885899999999999</c:v>
                </c:pt>
                <c:pt idx="40">
                  <c:v>1.5835600000000001</c:v>
                </c:pt>
                <c:pt idx="41">
                  <c:v>1.5785199999999999</c:v>
                </c:pt>
                <c:pt idx="42">
                  <c:v>1.5734900000000001</c:v>
                </c:pt>
                <c:pt idx="43">
                  <c:v>1.5684499999999999</c:v>
                </c:pt>
                <c:pt idx="44">
                  <c:v>1.56342</c:v>
                </c:pt>
                <c:pt idx="45">
                  <c:v>1.5583800000000001</c:v>
                </c:pt>
                <c:pt idx="46">
                  <c:v>1.5533399999999999</c:v>
                </c:pt>
                <c:pt idx="47">
                  <c:v>1.5483100000000001</c:v>
                </c:pt>
                <c:pt idx="48">
                  <c:v>1.5432699999999999</c:v>
                </c:pt>
                <c:pt idx="49">
                  <c:v>1.5382400000000001</c:v>
                </c:pt>
                <c:pt idx="50">
                  <c:v>1.5331999999999999</c:v>
                </c:pt>
                <c:pt idx="51">
                  <c:v>1.52817</c:v>
                </c:pt>
                <c:pt idx="52">
                  <c:v>1.5231300000000001</c:v>
                </c:pt>
                <c:pt idx="53">
                  <c:v>1.5181</c:v>
                </c:pt>
                <c:pt idx="54">
                  <c:v>1.5130600000000001</c:v>
                </c:pt>
                <c:pt idx="55">
                  <c:v>1.50803</c:v>
                </c:pt>
                <c:pt idx="56">
                  <c:v>1.50299</c:v>
                </c:pt>
                <c:pt idx="57">
                  <c:v>1.49796</c:v>
                </c:pt>
                <c:pt idx="58">
                  <c:v>1.49292</c:v>
                </c:pt>
                <c:pt idx="59">
                  <c:v>1.4878800000000001</c:v>
                </c:pt>
                <c:pt idx="60">
                  <c:v>1.48285</c:v>
                </c:pt>
                <c:pt idx="61">
                  <c:v>1.4778100000000001</c:v>
                </c:pt>
                <c:pt idx="62">
                  <c:v>1.47278</c:v>
                </c:pt>
                <c:pt idx="63">
                  <c:v>1.46774</c:v>
                </c:pt>
                <c:pt idx="64">
                  <c:v>1.46271</c:v>
                </c:pt>
                <c:pt idx="65">
                  <c:v>1.45767</c:v>
                </c:pt>
                <c:pt idx="66">
                  <c:v>1.4526399999999999</c:v>
                </c:pt>
                <c:pt idx="67">
                  <c:v>1.4476</c:v>
                </c:pt>
                <c:pt idx="68">
                  <c:v>1.4425699999999999</c:v>
                </c:pt>
                <c:pt idx="69">
                  <c:v>1.43753</c:v>
                </c:pt>
                <c:pt idx="70">
                  <c:v>1.4325000000000001</c:v>
                </c:pt>
                <c:pt idx="71">
                  <c:v>1.42746</c:v>
                </c:pt>
                <c:pt idx="72">
                  <c:v>1.42242</c:v>
                </c:pt>
                <c:pt idx="73">
                  <c:v>1.4173899999999999</c:v>
                </c:pt>
                <c:pt idx="74">
                  <c:v>1.41235</c:v>
                </c:pt>
                <c:pt idx="75">
                  <c:v>1.4073199999999999</c:v>
                </c:pt>
                <c:pt idx="76">
                  <c:v>1.40228</c:v>
                </c:pt>
                <c:pt idx="77">
                  <c:v>1.3972500000000001</c:v>
                </c:pt>
                <c:pt idx="78">
                  <c:v>1.3922099999999999</c:v>
                </c:pt>
                <c:pt idx="79">
                  <c:v>1.3871800000000001</c:v>
                </c:pt>
                <c:pt idx="80">
                  <c:v>1.3821399999999999</c:v>
                </c:pt>
                <c:pt idx="81">
                  <c:v>1.3771100000000001</c:v>
                </c:pt>
                <c:pt idx="82">
                  <c:v>1.3720699999999999</c:v>
                </c:pt>
                <c:pt idx="83">
                  <c:v>1.36703</c:v>
                </c:pt>
                <c:pt idx="84">
                  <c:v>1.3620000000000001</c:v>
                </c:pt>
                <c:pt idx="85">
                  <c:v>1.3569599999999999</c:v>
                </c:pt>
                <c:pt idx="86">
                  <c:v>1.3519300000000001</c:v>
                </c:pt>
                <c:pt idx="87">
                  <c:v>1.3468899999999999</c:v>
                </c:pt>
                <c:pt idx="88">
                  <c:v>1.3418600000000001</c:v>
                </c:pt>
                <c:pt idx="89">
                  <c:v>1.3368199999999999</c:v>
                </c:pt>
                <c:pt idx="90">
                  <c:v>1.33179</c:v>
                </c:pt>
                <c:pt idx="91">
                  <c:v>1.3267500000000001</c:v>
                </c:pt>
                <c:pt idx="92">
                  <c:v>1.32172</c:v>
                </c:pt>
                <c:pt idx="93">
                  <c:v>1.3166800000000001</c:v>
                </c:pt>
                <c:pt idx="94">
                  <c:v>1.31165</c:v>
                </c:pt>
                <c:pt idx="95">
                  <c:v>1.30661</c:v>
                </c:pt>
                <c:pt idx="96">
                  <c:v>1.3015699999999999</c:v>
                </c:pt>
                <c:pt idx="97">
                  <c:v>1.29654</c:v>
                </c:pt>
                <c:pt idx="98">
                  <c:v>1.2915000000000001</c:v>
                </c:pt>
                <c:pt idx="99">
                  <c:v>1.28647</c:v>
                </c:pt>
                <c:pt idx="100">
                  <c:v>1.2814300000000001</c:v>
                </c:pt>
                <c:pt idx="101">
                  <c:v>1.2764</c:v>
                </c:pt>
                <c:pt idx="102">
                  <c:v>1.27136</c:v>
                </c:pt>
                <c:pt idx="103">
                  <c:v>1.26633</c:v>
                </c:pt>
                <c:pt idx="104">
                  <c:v>1.26129</c:v>
                </c:pt>
                <c:pt idx="105">
                  <c:v>1.2562599999999999</c:v>
                </c:pt>
                <c:pt idx="106">
                  <c:v>1.25122</c:v>
                </c:pt>
                <c:pt idx="107">
                  <c:v>1.2461899999999999</c:v>
                </c:pt>
                <c:pt idx="108">
                  <c:v>1.24115</c:v>
                </c:pt>
                <c:pt idx="109">
                  <c:v>1.23611</c:v>
                </c:pt>
                <c:pt idx="110">
                  <c:v>1.23108</c:v>
                </c:pt>
                <c:pt idx="111">
                  <c:v>1.22604</c:v>
                </c:pt>
                <c:pt idx="112">
                  <c:v>1.2210099999999999</c:v>
                </c:pt>
                <c:pt idx="113">
                  <c:v>1.21597</c:v>
                </c:pt>
                <c:pt idx="114">
                  <c:v>1.2109399999999999</c:v>
                </c:pt>
                <c:pt idx="115">
                  <c:v>1.2059</c:v>
                </c:pt>
                <c:pt idx="116">
                  <c:v>1.2008700000000001</c:v>
                </c:pt>
                <c:pt idx="117">
                  <c:v>1.1958299999999999</c:v>
                </c:pt>
                <c:pt idx="118">
                  <c:v>1.1908000000000001</c:v>
                </c:pt>
                <c:pt idx="119">
                  <c:v>1.1857599999999999</c:v>
                </c:pt>
                <c:pt idx="120">
                  <c:v>1.1807300000000001</c:v>
                </c:pt>
                <c:pt idx="121">
                  <c:v>1.1756899999999999</c:v>
                </c:pt>
                <c:pt idx="122">
                  <c:v>1.17065</c:v>
                </c:pt>
                <c:pt idx="123">
                  <c:v>1.1656200000000001</c:v>
                </c:pt>
                <c:pt idx="124">
                  <c:v>1.1605799999999999</c:v>
                </c:pt>
                <c:pt idx="125">
                  <c:v>1.1555500000000001</c:v>
                </c:pt>
                <c:pt idx="126">
                  <c:v>1.1505099999999999</c:v>
                </c:pt>
                <c:pt idx="127">
                  <c:v>1.1454800000000001</c:v>
                </c:pt>
                <c:pt idx="128">
                  <c:v>1.1404399999999999</c:v>
                </c:pt>
                <c:pt idx="129">
                  <c:v>1.13541</c:v>
                </c:pt>
                <c:pt idx="130">
                  <c:v>1.1303700000000001</c:v>
                </c:pt>
                <c:pt idx="131">
                  <c:v>1.12534</c:v>
                </c:pt>
                <c:pt idx="132">
                  <c:v>1.1203000000000001</c:v>
                </c:pt>
                <c:pt idx="133">
                  <c:v>1.1152599999999999</c:v>
                </c:pt>
                <c:pt idx="134">
                  <c:v>1.1102300000000001</c:v>
                </c:pt>
                <c:pt idx="135">
                  <c:v>1.1051899999999999</c:v>
                </c:pt>
                <c:pt idx="136">
                  <c:v>1.10016</c:v>
                </c:pt>
                <c:pt idx="137">
                  <c:v>1.0951200000000001</c:v>
                </c:pt>
                <c:pt idx="138">
                  <c:v>1.09009</c:v>
                </c:pt>
                <c:pt idx="139">
                  <c:v>1.0850500000000001</c:v>
                </c:pt>
                <c:pt idx="140">
                  <c:v>1.08002</c:v>
                </c:pt>
                <c:pt idx="141">
                  <c:v>1.07498</c:v>
                </c:pt>
                <c:pt idx="142">
                  <c:v>1.06995</c:v>
                </c:pt>
                <c:pt idx="143">
                  <c:v>1.06491</c:v>
                </c:pt>
                <c:pt idx="144">
                  <c:v>1.0598799999999999</c:v>
                </c:pt>
                <c:pt idx="145">
                  <c:v>1.05484</c:v>
                </c:pt>
                <c:pt idx="146">
                  <c:v>1.0498000000000001</c:v>
                </c:pt>
                <c:pt idx="147">
                  <c:v>1.04477</c:v>
                </c:pt>
                <c:pt idx="148">
                  <c:v>1.03973</c:v>
                </c:pt>
                <c:pt idx="149">
                  <c:v>1.0347</c:v>
                </c:pt>
                <c:pt idx="150">
                  <c:v>1.02966</c:v>
                </c:pt>
                <c:pt idx="151">
                  <c:v>1.0246299999999999</c:v>
                </c:pt>
                <c:pt idx="152">
                  <c:v>1.01959</c:v>
                </c:pt>
                <c:pt idx="153">
                  <c:v>1.0145599999999999</c:v>
                </c:pt>
                <c:pt idx="154">
                  <c:v>1.00952</c:v>
                </c:pt>
                <c:pt idx="155">
                  <c:v>1.0044900000000001</c:v>
                </c:pt>
                <c:pt idx="156">
                  <c:v>0.99945099999999998</c:v>
                </c:pt>
                <c:pt idx="157">
                  <c:v>0.99441500000000005</c:v>
                </c:pt>
                <c:pt idx="158">
                  <c:v>0.98938000000000004</c:v>
                </c:pt>
                <c:pt idx="159">
                  <c:v>0.984344</c:v>
                </c:pt>
                <c:pt idx="160">
                  <c:v>0.97930899999999999</c:v>
                </c:pt>
                <c:pt idx="161">
                  <c:v>0.97427399999999997</c:v>
                </c:pt>
                <c:pt idx="162">
                  <c:v>0.96923800000000004</c:v>
                </c:pt>
                <c:pt idx="163">
                  <c:v>0.96420300000000003</c:v>
                </c:pt>
                <c:pt idx="164">
                  <c:v>0.95916699999999999</c:v>
                </c:pt>
                <c:pt idx="165">
                  <c:v>0.95413199999999998</c:v>
                </c:pt>
                <c:pt idx="166">
                  <c:v>0.94909699999999997</c:v>
                </c:pt>
                <c:pt idx="167">
                  <c:v>0.94406100000000004</c:v>
                </c:pt>
                <c:pt idx="168">
                  <c:v>0.93902600000000003</c:v>
                </c:pt>
                <c:pt idx="169">
                  <c:v>0.93398999999999999</c:v>
                </c:pt>
                <c:pt idx="170">
                  <c:v>0.92895499999999998</c:v>
                </c:pt>
                <c:pt idx="171">
                  <c:v>0.92391999999999996</c:v>
                </c:pt>
                <c:pt idx="172">
                  <c:v>0.91888400000000003</c:v>
                </c:pt>
                <c:pt idx="173">
                  <c:v>0.91384900000000002</c:v>
                </c:pt>
                <c:pt idx="174">
                  <c:v>0.90881299999999998</c:v>
                </c:pt>
                <c:pt idx="175">
                  <c:v>0.90377799999999997</c:v>
                </c:pt>
                <c:pt idx="176">
                  <c:v>0.89874299999999996</c:v>
                </c:pt>
                <c:pt idx="177">
                  <c:v>0.89370700000000003</c:v>
                </c:pt>
                <c:pt idx="178">
                  <c:v>0.88867200000000002</c:v>
                </c:pt>
                <c:pt idx="179">
                  <c:v>0.88363599999999998</c:v>
                </c:pt>
                <c:pt idx="180">
                  <c:v>0.87860099999999997</c:v>
                </c:pt>
                <c:pt idx="181">
                  <c:v>0.87356599999999995</c:v>
                </c:pt>
                <c:pt idx="182">
                  <c:v>0.86853000000000002</c:v>
                </c:pt>
                <c:pt idx="183">
                  <c:v>0.86349500000000001</c:v>
                </c:pt>
                <c:pt idx="184">
                  <c:v>0.85845899999999997</c:v>
                </c:pt>
                <c:pt idx="185">
                  <c:v>0.85342399999999996</c:v>
                </c:pt>
                <c:pt idx="186">
                  <c:v>0.84838899999999995</c:v>
                </c:pt>
                <c:pt idx="187">
                  <c:v>0.84335300000000002</c:v>
                </c:pt>
                <c:pt idx="188">
                  <c:v>0.83831800000000001</c:v>
                </c:pt>
                <c:pt idx="189">
                  <c:v>0.83328199999999997</c:v>
                </c:pt>
                <c:pt idx="190">
                  <c:v>0.82824699999999996</c:v>
                </c:pt>
                <c:pt idx="191">
                  <c:v>0.82321200000000005</c:v>
                </c:pt>
                <c:pt idx="192">
                  <c:v>0.81817600000000001</c:v>
                </c:pt>
                <c:pt idx="193">
                  <c:v>0.813141</c:v>
                </c:pt>
                <c:pt idx="194">
                  <c:v>0.80810499999999996</c:v>
                </c:pt>
                <c:pt idx="195">
                  <c:v>0.80306999999999995</c:v>
                </c:pt>
                <c:pt idx="196">
                  <c:v>0.79803500000000005</c:v>
                </c:pt>
                <c:pt idx="197">
                  <c:v>0.79299900000000001</c:v>
                </c:pt>
                <c:pt idx="198">
                  <c:v>0.787964</c:v>
                </c:pt>
                <c:pt idx="199">
                  <c:v>0.78292799999999996</c:v>
                </c:pt>
                <c:pt idx="200">
                  <c:v>0.77789299999999995</c:v>
                </c:pt>
                <c:pt idx="201">
                  <c:v>0.77285800000000004</c:v>
                </c:pt>
                <c:pt idx="202">
                  <c:v>0.767822</c:v>
                </c:pt>
                <c:pt idx="203">
                  <c:v>0.76278699999999999</c:v>
                </c:pt>
                <c:pt idx="204">
                  <c:v>0.75775099999999995</c:v>
                </c:pt>
                <c:pt idx="205">
                  <c:v>0.75271600000000005</c:v>
                </c:pt>
                <c:pt idx="206">
                  <c:v>0.74768100000000004</c:v>
                </c:pt>
                <c:pt idx="207">
                  <c:v>0.742645</c:v>
                </c:pt>
                <c:pt idx="208">
                  <c:v>0.73760999999999999</c:v>
                </c:pt>
                <c:pt idx="209">
                  <c:v>0.73257399999999995</c:v>
                </c:pt>
                <c:pt idx="210">
                  <c:v>0.72753900000000005</c:v>
                </c:pt>
                <c:pt idx="211">
                  <c:v>0.72250400000000004</c:v>
                </c:pt>
                <c:pt idx="212">
                  <c:v>0.71746799999999999</c:v>
                </c:pt>
                <c:pt idx="213">
                  <c:v>0.71243299999999998</c:v>
                </c:pt>
                <c:pt idx="214">
                  <c:v>0.70739700000000005</c:v>
                </c:pt>
                <c:pt idx="215">
                  <c:v>0.70236200000000004</c:v>
                </c:pt>
                <c:pt idx="216">
                  <c:v>0.69732700000000003</c:v>
                </c:pt>
                <c:pt idx="217">
                  <c:v>0.69229099999999999</c:v>
                </c:pt>
                <c:pt idx="218">
                  <c:v>0.68725599999999998</c:v>
                </c:pt>
                <c:pt idx="219">
                  <c:v>0.68222000000000005</c:v>
                </c:pt>
                <c:pt idx="220">
                  <c:v>0.67718500000000004</c:v>
                </c:pt>
                <c:pt idx="221">
                  <c:v>0.67215000000000003</c:v>
                </c:pt>
                <c:pt idx="222">
                  <c:v>0.66711399999999998</c:v>
                </c:pt>
                <c:pt idx="223">
                  <c:v>0.66207899999999997</c:v>
                </c:pt>
                <c:pt idx="224">
                  <c:v>0.65704300000000004</c:v>
                </c:pt>
                <c:pt idx="225">
                  <c:v>0.65200800000000003</c:v>
                </c:pt>
                <c:pt idx="226">
                  <c:v>0.64697300000000002</c:v>
                </c:pt>
                <c:pt idx="227">
                  <c:v>0.64193699999999998</c:v>
                </c:pt>
                <c:pt idx="228">
                  <c:v>0.63690199999999997</c:v>
                </c:pt>
                <c:pt idx="229">
                  <c:v>0.63186600000000004</c:v>
                </c:pt>
                <c:pt idx="230">
                  <c:v>0.62683100000000003</c:v>
                </c:pt>
                <c:pt idx="231">
                  <c:v>0.62179600000000002</c:v>
                </c:pt>
                <c:pt idx="232">
                  <c:v>0.61675999999999997</c:v>
                </c:pt>
                <c:pt idx="233">
                  <c:v>0.61172499999999996</c:v>
                </c:pt>
                <c:pt idx="234">
                  <c:v>0.60668900000000003</c:v>
                </c:pt>
                <c:pt idx="235">
                  <c:v>0.60165400000000002</c:v>
                </c:pt>
                <c:pt idx="236">
                  <c:v>0.59661900000000001</c:v>
                </c:pt>
                <c:pt idx="237">
                  <c:v>0.59158299999999997</c:v>
                </c:pt>
                <c:pt idx="238">
                  <c:v>0.58654799999999996</c:v>
                </c:pt>
                <c:pt idx="239">
                  <c:v>0.58151200000000003</c:v>
                </c:pt>
                <c:pt idx="240">
                  <c:v>0.57647700000000002</c:v>
                </c:pt>
                <c:pt idx="241">
                  <c:v>0.57144200000000001</c:v>
                </c:pt>
                <c:pt idx="242">
                  <c:v>0.56640599999999997</c:v>
                </c:pt>
                <c:pt idx="243">
                  <c:v>0.56137099999999995</c:v>
                </c:pt>
                <c:pt idx="244">
                  <c:v>0.55633500000000002</c:v>
                </c:pt>
                <c:pt idx="245">
                  <c:v>0.55130000000000001</c:v>
                </c:pt>
                <c:pt idx="246">
                  <c:v>0.546265</c:v>
                </c:pt>
                <c:pt idx="247">
                  <c:v>0.54122899999999996</c:v>
                </c:pt>
                <c:pt idx="248">
                  <c:v>0.53619399999999995</c:v>
                </c:pt>
                <c:pt idx="249">
                  <c:v>0.53115800000000002</c:v>
                </c:pt>
                <c:pt idx="250">
                  <c:v>0.52612300000000001</c:v>
                </c:pt>
                <c:pt idx="251">
                  <c:v>0.521088</c:v>
                </c:pt>
                <c:pt idx="252">
                  <c:v>0.51605199999999996</c:v>
                </c:pt>
                <c:pt idx="253">
                  <c:v>0.51101700000000005</c:v>
                </c:pt>
                <c:pt idx="254">
                  <c:v>0.50598100000000001</c:v>
                </c:pt>
                <c:pt idx="255">
                  <c:v>0.500946</c:v>
                </c:pt>
                <c:pt idx="256">
                  <c:v>0.49591099999999999</c:v>
                </c:pt>
                <c:pt idx="257">
                  <c:v>0.49087500000000001</c:v>
                </c:pt>
                <c:pt idx="258">
                  <c:v>0.48583999999999999</c:v>
                </c:pt>
                <c:pt idx="259">
                  <c:v>0.48080400000000001</c:v>
                </c:pt>
                <c:pt idx="260">
                  <c:v>0.475769</c:v>
                </c:pt>
                <c:pt idx="261">
                  <c:v>0.47073399999999999</c:v>
                </c:pt>
                <c:pt idx="262">
                  <c:v>0.465698</c:v>
                </c:pt>
                <c:pt idx="263">
                  <c:v>0.46066299999999999</c:v>
                </c:pt>
                <c:pt idx="264">
                  <c:v>0.455627</c:v>
                </c:pt>
                <c:pt idx="265">
                  <c:v>0.45059199999999999</c:v>
                </c:pt>
                <c:pt idx="266">
                  <c:v>0.44555699999999998</c:v>
                </c:pt>
                <c:pt idx="267">
                  <c:v>0.440521</c:v>
                </c:pt>
                <c:pt idx="268">
                  <c:v>0.43548599999999998</c:v>
                </c:pt>
                <c:pt idx="269">
                  <c:v>0.43045</c:v>
                </c:pt>
                <c:pt idx="270">
                  <c:v>0.42541499999999999</c:v>
                </c:pt>
                <c:pt idx="271">
                  <c:v>0.42037999999999998</c:v>
                </c:pt>
                <c:pt idx="272">
                  <c:v>0.41534399999999999</c:v>
                </c:pt>
                <c:pt idx="273">
                  <c:v>0.41030899999999998</c:v>
                </c:pt>
                <c:pt idx="274">
                  <c:v>0.40527299999999999</c:v>
                </c:pt>
                <c:pt idx="275">
                  <c:v>0.40023799999999998</c:v>
                </c:pt>
                <c:pt idx="276">
                  <c:v>0.39520300000000003</c:v>
                </c:pt>
                <c:pt idx="277">
                  <c:v>0.39016699999999999</c:v>
                </c:pt>
                <c:pt idx="278">
                  <c:v>0.38513199999999997</c:v>
                </c:pt>
                <c:pt idx="279">
                  <c:v>0.38009599999999999</c:v>
                </c:pt>
                <c:pt idx="280">
                  <c:v>0.37506099999999998</c:v>
                </c:pt>
                <c:pt idx="281">
                  <c:v>0.37002600000000002</c:v>
                </c:pt>
                <c:pt idx="282">
                  <c:v>0.36498999999999998</c:v>
                </c:pt>
                <c:pt idx="283">
                  <c:v>0.35995500000000002</c:v>
                </c:pt>
                <c:pt idx="284">
                  <c:v>0.35491899999999998</c:v>
                </c:pt>
                <c:pt idx="285">
                  <c:v>0.34988399999999997</c:v>
                </c:pt>
                <c:pt idx="286">
                  <c:v>0.34484900000000002</c:v>
                </c:pt>
                <c:pt idx="287">
                  <c:v>0.33981299999999998</c:v>
                </c:pt>
                <c:pt idx="288">
                  <c:v>0.33477800000000002</c:v>
                </c:pt>
                <c:pt idx="289">
                  <c:v>0.32974199999999998</c:v>
                </c:pt>
                <c:pt idx="290">
                  <c:v>0.32470700000000002</c:v>
                </c:pt>
                <c:pt idx="291">
                  <c:v>0.31967200000000001</c:v>
                </c:pt>
                <c:pt idx="292">
                  <c:v>0.31463600000000003</c:v>
                </c:pt>
                <c:pt idx="293">
                  <c:v>0.30960100000000002</c:v>
                </c:pt>
                <c:pt idx="294">
                  <c:v>0.30456499999999997</c:v>
                </c:pt>
                <c:pt idx="295">
                  <c:v>0.29953000000000002</c:v>
                </c:pt>
                <c:pt idx="296">
                  <c:v>0.29449500000000001</c:v>
                </c:pt>
                <c:pt idx="297">
                  <c:v>0.28945900000000002</c:v>
                </c:pt>
                <c:pt idx="298">
                  <c:v>0.28442400000000001</c:v>
                </c:pt>
                <c:pt idx="299">
                  <c:v>0.27938800000000003</c:v>
                </c:pt>
                <c:pt idx="300">
                  <c:v>0.27435300000000001</c:v>
                </c:pt>
                <c:pt idx="301">
                  <c:v>0.269318</c:v>
                </c:pt>
                <c:pt idx="302">
                  <c:v>0.26428200000000002</c:v>
                </c:pt>
                <c:pt idx="303">
                  <c:v>0.25924700000000001</c:v>
                </c:pt>
                <c:pt idx="304">
                  <c:v>0.25421100000000002</c:v>
                </c:pt>
                <c:pt idx="305">
                  <c:v>0.24917600000000001</c:v>
                </c:pt>
                <c:pt idx="306">
                  <c:v>0.244141</c:v>
                </c:pt>
                <c:pt idx="307">
                  <c:v>0.23910500000000001</c:v>
                </c:pt>
                <c:pt idx="308">
                  <c:v>0.23407</c:v>
                </c:pt>
                <c:pt idx="309">
                  <c:v>0.22903399999999999</c:v>
                </c:pt>
                <c:pt idx="310">
                  <c:v>0.223999</c:v>
                </c:pt>
                <c:pt idx="311">
                  <c:v>0.21896399999999999</c:v>
                </c:pt>
                <c:pt idx="312">
                  <c:v>0.21392800000000001</c:v>
                </c:pt>
                <c:pt idx="313">
                  <c:v>0.208893</c:v>
                </c:pt>
                <c:pt idx="314">
                  <c:v>0.20385700000000001</c:v>
                </c:pt>
                <c:pt idx="315">
                  <c:v>0.198822</c:v>
                </c:pt>
                <c:pt idx="316">
                  <c:v>0.19378699999999999</c:v>
                </c:pt>
                <c:pt idx="317">
                  <c:v>0.188751</c:v>
                </c:pt>
                <c:pt idx="318">
                  <c:v>0.18371599999999999</c:v>
                </c:pt>
                <c:pt idx="319">
                  <c:v>0.17868000000000001</c:v>
                </c:pt>
                <c:pt idx="320">
                  <c:v>0.17364499999999999</c:v>
                </c:pt>
                <c:pt idx="321">
                  <c:v>0.16861000000000001</c:v>
                </c:pt>
                <c:pt idx="322">
                  <c:v>0.163574</c:v>
                </c:pt>
                <c:pt idx="323">
                  <c:v>0.15853900000000001</c:v>
                </c:pt>
                <c:pt idx="324">
                  <c:v>0.153503</c:v>
                </c:pt>
                <c:pt idx="325">
                  <c:v>0.14846799999999999</c:v>
                </c:pt>
                <c:pt idx="326">
                  <c:v>0.143433</c:v>
                </c:pt>
                <c:pt idx="327">
                  <c:v>0.13839699999999999</c:v>
                </c:pt>
                <c:pt idx="328">
                  <c:v>0.13336200000000001</c:v>
                </c:pt>
                <c:pt idx="329">
                  <c:v>0.128326</c:v>
                </c:pt>
                <c:pt idx="330">
                  <c:v>0.123291</c:v>
                </c:pt>
                <c:pt idx="331">
                  <c:v>0.118256</c:v>
                </c:pt>
                <c:pt idx="332">
                  <c:v>0.11322</c:v>
                </c:pt>
                <c:pt idx="333">
                  <c:v>0.108185</c:v>
                </c:pt>
                <c:pt idx="334">
                  <c:v>0.103149</c:v>
                </c:pt>
                <c:pt idx="335">
                  <c:v>9.8114000000000007E-2</c:v>
                </c:pt>
                <c:pt idx="336">
                  <c:v>9.3078599999999997E-2</c:v>
                </c:pt>
                <c:pt idx="337">
                  <c:v>8.8043200000000002E-2</c:v>
                </c:pt>
                <c:pt idx="338">
                  <c:v>8.3007800000000007E-2</c:v>
                </c:pt>
                <c:pt idx="339">
                  <c:v>7.7972399999999997E-2</c:v>
                </c:pt>
                <c:pt idx="340">
                  <c:v>7.2937000000000002E-2</c:v>
                </c:pt>
                <c:pt idx="341">
                  <c:v>6.7901600000000006E-2</c:v>
                </c:pt>
                <c:pt idx="342">
                  <c:v>6.2866199999999997E-2</c:v>
                </c:pt>
                <c:pt idx="343">
                  <c:v>5.7830800000000002E-2</c:v>
                </c:pt>
                <c:pt idx="344">
                  <c:v>5.2795399999999999E-2</c:v>
                </c:pt>
                <c:pt idx="345">
                  <c:v>4.7759999999999997E-2</c:v>
                </c:pt>
                <c:pt idx="346">
                  <c:v>4.2724600000000001E-2</c:v>
                </c:pt>
                <c:pt idx="347">
                  <c:v>3.7689199999999999E-2</c:v>
                </c:pt>
                <c:pt idx="348">
                  <c:v>3.2653799999999997E-2</c:v>
                </c:pt>
                <c:pt idx="349">
                  <c:v>2.7618400000000001E-2</c:v>
                </c:pt>
                <c:pt idx="350">
                  <c:v>2.2582999999999999E-2</c:v>
                </c:pt>
                <c:pt idx="351">
                  <c:v>1.75476E-2</c:v>
                </c:pt>
                <c:pt idx="352">
                  <c:v>1.2512199999999999E-2</c:v>
                </c:pt>
                <c:pt idx="353">
                  <c:v>7.4768100000000004E-3</c:v>
                </c:pt>
                <c:pt idx="354">
                  <c:v>2.4414100000000002E-3</c:v>
                </c:pt>
                <c:pt idx="355">
                  <c:v>-2.59399E-3</c:v>
                </c:pt>
                <c:pt idx="356">
                  <c:v>-7.6293899999999998E-3</c:v>
                </c:pt>
                <c:pt idx="357">
                  <c:v>-1.26648E-2</c:v>
                </c:pt>
                <c:pt idx="358">
                  <c:v>-1.7700199999999999E-2</c:v>
                </c:pt>
                <c:pt idx="359">
                  <c:v>-2.2735600000000002E-2</c:v>
                </c:pt>
                <c:pt idx="360">
                  <c:v>-2.7771000000000001E-2</c:v>
                </c:pt>
                <c:pt idx="361">
                  <c:v>-3.2806399999999999E-2</c:v>
                </c:pt>
                <c:pt idx="362">
                  <c:v>-3.7841800000000002E-2</c:v>
                </c:pt>
                <c:pt idx="363">
                  <c:v>-4.2877199999999997E-2</c:v>
                </c:pt>
                <c:pt idx="364">
                  <c:v>-4.79126E-2</c:v>
                </c:pt>
                <c:pt idx="365">
                  <c:v>-5.2948000000000002E-2</c:v>
                </c:pt>
                <c:pt idx="366">
                  <c:v>-5.7983399999999997E-2</c:v>
                </c:pt>
                <c:pt idx="367">
                  <c:v>-6.30188E-2</c:v>
                </c:pt>
                <c:pt idx="368">
                  <c:v>-6.8054199999999995E-2</c:v>
                </c:pt>
                <c:pt idx="369">
                  <c:v>-7.3089600000000005E-2</c:v>
                </c:pt>
                <c:pt idx="370">
                  <c:v>-7.8125E-2</c:v>
                </c:pt>
                <c:pt idx="371">
                  <c:v>-8.3160399999999995E-2</c:v>
                </c:pt>
                <c:pt idx="372">
                  <c:v>-8.8195800000000005E-2</c:v>
                </c:pt>
                <c:pt idx="373">
                  <c:v>-9.32312E-2</c:v>
                </c:pt>
                <c:pt idx="374">
                  <c:v>-9.8266599999999996E-2</c:v>
                </c:pt>
                <c:pt idx="375">
                  <c:v>-0.103302</c:v>
                </c:pt>
              </c:numCache>
            </c:numRef>
          </c:xVal>
          <c:yVal>
            <c:numRef>
              <c:f>'20221206T090000'!$AV$11:$AV$398</c:f>
              <c:numCache>
                <c:formatCode>General</c:formatCode>
                <c:ptCount val="388"/>
                <c:pt idx="0">
                  <c:v>-17.342222222222222</c:v>
                </c:pt>
                <c:pt idx="1">
                  <c:v>-15.239999999999998</c:v>
                </c:pt>
                <c:pt idx="2">
                  <c:v>-13.333580246913579</c:v>
                </c:pt>
                <c:pt idx="3">
                  <c:v>-11.611753086419752</c:v>
                </c:pt>
                <c:pt idx="4">
                  <c:v>-10.018049382716047</c:v>
                </c:pt>
                <c:pt idx="5">
                  <c:v>-8.5336172839506172</c:v>
                </c:pt>
                <c:pt idx="6">
                  <c:v>-7.1169999999999991</c:v>
                </c:pt>
                <c:pt idx="7">
                  <c:v>-5.8028641975308632</c:v>
                </c:pt>
                <c:pt idx="8">
                  <c:v>-4.5614320987654322</c:v>
                </c:pt>
                <c:pt idx="9">
                  <c:v>-3.3829259259259259</c:v>
                </c:pt>
                <c:pt idx="10">
                  <c:v>-2.2650864197530862</c:v>
                </c:pt>
                <c:pt idx="11">
                  <c:v>-1.2158049382716047</c:v>
                </c:pt>
                <c:pt idx="12">
                  <c:v>-0.23464567901234565</c:v>
                </c:pt>
                <c:pt idx="13">
                  <c:v>-0.974679012345679</c:v>
                </c:pt>
                <c:pt idx="14">
                  <c:v>1.6581234567901233</c:v>
                </c:pt>
                <c:pt idx="15">
                  <c:v>2.5307037037037037</c:v>
                </c:pt>
                <c:pt idx="16">
                  <c:v>3.3358395061728392</c:v>
                </c:pt>
                <c:pt idx="17">
                  <c:v>4.0445185185185188</c:v>
                </c:pt>
                <c:pt idx="18">
                  <c:v>4.6891604938271598</c:v>
                </c:pt>
                <c:pt idx="19">
                  <c:v>5.3533827160493823</c:v>
                </c:pt>
                <c:pt idx="20">
                  <c:v>5.9486666666666661</c:v>
                </c:pt>
                <c:pt idx="21">
                  <c:v>4.3387654320987652</c:v>
                </c:pt>
                <c:pt idx="22">
                  <c:v>5.0252222222222214</c:v>
                </c:pt>
                <c:pt idx="23">
                  <c:v>5.6020493827160482</c:v>
                </c:pt>
                <c:pt idx="24">
                  <c:v>6.1675679012345679</c:v>
                </c:pt>
                <c:pt idx="25">
                  <c:v>6.6837283950617277</c:v>
                </c:pt>
                <c:pt idx="26">
                  <c:v>7.1245308641975296</c:v>
                </c:pt>
                <c:pt idx="27">
                  <c:v>7.5728765432098761</c:v>
                </c:pt>
                <c:pt idx="28">
                  <c:v>7.983543209876542</c:v>
                </c:pt>
                <c:pt idx="29">
                  <c:v>8.3979876543209873</c:v>
                </c:pt>
                <c:pt idx="30">
                  <c:v>8.7709753086419759</c:v>
                </c:pt>
                <c:pt idx="31">
                  <c:v>9.1062962962962963</c:v>
                </c:pt>
                <c:pt idx="32">
                  <c:v>9.4340740740740738</c:v>
                </c:pt>
                <c:pt idx="33">
                  <c:v>9.7430246913580234</c:v>
                </c:pt>
                <c:pt idx="34">
                  <c:v>10.048197530864197</c:v>
                </c:pt>
                <c:pt idx="35">
                  <c:v>10.311925925925925</c:v>
                </c:pt>
                <c:pt idx="36">
                  <c:v>10.549283950617282</c:v>
                </c:pt>
                <c:pt idx="37">
                  <c:v>10.790407407407406</c:v>
                </c:pt>
                <c:pt idx="38">
                  <c:v>11.023999999999999</c:v>
                </c:pt>
                <c:pt idx="39">
                  <c:v>11.238753086419752</c:v>
                </c:pt>
                <c:pt idx="40">
                  <c:v>11.438444444444444</c:v>
                </c:pt>
                <c:pt idx="41">
                  <c:v>11.626814814814814</c:v>
                </c:pt>
                <c:pt idx="42">
                  <c:v>11.81143209876543</c:v>
                </c:pt>
                <c:pt idx="43">
                  <c:v>11.988506172839504</c:v>
                </c:pt>
                <c:pt idx="44">
                  <c:v>12.161814814814814</c:v>
                </c:pt>
                <c:pt idx="45">
                  <c:v>12.323827160493826</c:v>
                </c:pt>
                <c:pt idx="46">
                  <c:v>12.482098765432099</c:v>
                </c:pt>
                <c:pt idx="47">
                  <c:v>12.625185185185185</c:v>
                </c:pt>
                <c:pt idx="48">
                  <c:v>12.757160493827159</c:v>
                </c:pt>
                <c:pt idx="49">
                  <c:v>12.873950617283951</c:v>
                </c:pt>
                <c:pt idx="50">
                  <c:v>12.986913580246913</c:v>
                </c:pt>
                <c:pt idx="51">
                  <c:v>13.115061728395061</c:v>
                </c:pt>
                <c:pt idx="52">
                  <c:v>13.235555555555557</c:v>
                </c:pt>
                <c:pt idx="53">
                  <c:v>13.356172839506172</c:v>
                </c:pt>
                <c:pt idx="54">
                  <c:v>13.457901234567899</c:v>
                </c:pt>
                <c:pt idx="55">
                  <c:v>13.563333333333333</c:v>
                </c:pt>
                <c:pt idx="56">
                  <c:v>13.680123456790122</c:v>
                </c:pt>
                <c:pt idx="57">
                  <c:v>13.77432098765432</c:v>
                </c:pt>
                <c:pt idx="58">
                  <c:v>13.887407407407405</c:v>
                </c:pt>
                <c:pt idx="59">
                  <c:v>14.105925925925925</c:v>
                </c:pt>
                <c:pt idx="60">
                  <c:v>14.516543209876543</c:v>
                </c:pt>
                <c:pt idx="61">
                  <c:v>14.584444444444443</c:v>
                </c:pt>
                <c:pt idx="62">
                  <c:v>14.648395061728394</c:v>
                </c:pt>
                <c:pt idx="63">
                  <c:v>14.716296296296298</c:v>
                </c:pt>
                <c:pt idx="64">
                  <c:v>14.776543209876543</c:v>
                </c:pt>
                <c:pt idx="65">
                  <c:v>14.840617283950616</c:v>
                </c:pt>
                <c:pt idx="66">
                  <c:v>14.912222222222221</c:v>
                </c:pt>
                <c:pt idx="67">
                  <c:v>14.964938271604938</c:v>
                </c:pt>
                <c:pt idx="68">
                  <c:v>15.01395061728395</c:v>
                </c:pt>
                <c:pt idx="69">
                  <c:v>15.066666666666666</c:v>
                </c:pt>
                <c:pt idx="70">
                  <c:v>15.115679012345678</c:v>
                </c:pt>
                <c:pt idx="71">
                  <c:v>15.164567901234568</c:v>
                </c:pt>
                <c:pt idx="72">
                  <c:v>15.217283950617283</c:v>
                </c:pt>
                <c:pt idx="73">
                  <c:v>15.247530864197531</c:v>
                </c:pt>
                <c:pt idx="74">
                  <c:v>15.285185185185183</c:v>
                </c:pt>
                <c:pt idx="75">
                  <c:v>15.315308641975308</c:v>
                </c:pt>
                <c:pt idx="76">
                  <c:v>15.349259259259259</c:v>
                </c:pt>
                <c:pt idx="77">
                  <c:v>15.386913580246912</c:v>
                </c:pt>
                <c:pt idx="78">
                  <c:v>15.198518518518517</c:v>
                </c:pt>
                <c:pt idx="79">
                  <c:v>15.281358024691359</c:v>
                </c:pt>
                <c:pt idx="80">
                  <c:v>15.319012345679011</c:v>
                </c:pt>
                <c:pt idx="81">
                  <c:v>15.35679012345679</c:v>
                </c:pt>
                <c:pt idx="82">
                  <c:v>15.36432098765432</c:v>
                </c:pt>
                <c:pt idx="83">
                  <c:v>15.394444444444444</c:v>
                </c:pt>
                <c:pt idx="84">
                  <c:v>15.409506172839505</c:v>
                </c:pt>
                <c:pt idx="85">
                  <c:v>15.458518518518517</c:v>
                </c:pt>
                <c:pt idx="86">
                  <c:v>15.477283950617283</c:v>
                </c:pt>
                <c:pt idx="87">
                  <c:v>15.48111111111111</c:v>
                </c:pt>
                <c:pt idx="88">
                  <c:v>15.518765432098766</c:v>
                </c:pt>
                <c:pt idx="89">
                  <c:v>15.53</c:v>
                </c:pt>
                <c:pt idx="90">
                  <c:v>15.56395061728395</c:v>
                </c:pt>
                <c:pt idx="91">
                  <c:v>15.624197530864196</c:v>
                </c:pt>
                <c:pt idx="92">
                  <c:v>15.650617283950618</c:v>
                </c:pt>
                <c:pt idx="93">
                  <c:v>15.680740740740738</c:v>
                </c:pt>
                <c:pt idx="94">
                  <c:v>15.699629629629626</c:v>
                </c:pt>
                <c:pt idx="95">
                  <c:v>15.733456790123457</c:v>
                </c:pt>
                <c:pt idx="96">
                  <c:v>15.763703703703703</c:v>
                </c:pt>
                <c:pt idx="97">
                  <c:v>15.79</c:v>
                </c:pt>
                <c:pt idx="98">
                  <c:v>15.793827160493827</c:v>
                </c:pt>
                <c:pt idx="99">
                  <c:v>15.816419753086418</c:v>
                </c:pt>
                <c:pt idx="100">
                  <c:v>15.842716049382712</c:v>
                </c:pt>
                <c:pt idx="101">
                  <c:v>15.869135802469136</c:v>
                </c:pt>
                <c:pt idx="102">
                  <c:v>15.891728395061728</c:v>
                </c:pt>
                <c:pt idx="103">
                  <c:v>15.92185185185185</c:v>
                </c:pt>
                <c:pt idx="104">
                  <c:v>15.974691358024689</c:v>
                </c:pt>
                <c:pt idx="105">
                  <c:v>16.019876543209875</c:v>
                </c:pt>
                <c:pt idx="106">
                  <c:v>16.04617283950617</c:v>
                </c:pt>
                <c:pt idx="107">
                  <c:v>16.0537037037037</c:v>
                </c:pt>
                <c:pt idx="108">
                  <c:v>16.110246913580244</c:v>
                </c:pt>
                <c:pt idx="109">
                  <c:v>16.132839506172839</c:v>
                </c:pt>
                <c:pt idx="110">
                  <c:v>16.170493827160495</c:v>
                </c:pt>
                <c:pt idx="111">
                  <c:v>16.238395061728394</c:v>
                </c:pt>
                <c:pt idx="112">
                  <c:v>16.260987654320989</c:v>
                </c:pt>
                <c:pt idx="113">
                  <c:v>16.268518518518519</c:v>
                </c:pt>
                <c:pt idx="114">
                  <c:v>16.272222222222219</c:v>
                </c:pt>
                <c:pt idx="115">
                  <c:v>16.279753086419749</c:v>
                </c:pt>
                <c:pt idx="116">
                  <c:v>16.28358024691358</c:v>
                </c:pt>
                <c:pt idx="117">
                  <c:v>16.287283950617283</c:v>
                </c:pt>
                <c:pt idx="118">
                  <c:v>16.287283950617283</c:v>
                </c:pt>
                <c:pt idx="119">
                  <c:v>16.29111111111111</c:v>
                </c:pt>
                <c:pt idx="120">
                  <c:v>16.306172839506171</c:v>
                </c:pt>
                <c:pt idx="121">
                  <c:v>16.317530864197529</c:v>
                </c:pt>
                <c:pt idx="122">
                  <c:v>16.343827160493824</c:v>
                </c:pt>
                <c:pt idx="123">
                  <c:v>16.370246913580246</c:v>
                </c:pt>
                <c:pt idx="124">
                  <c:v>16.392839506172837</c:v>
                </c:pt>
                <c:pt idx="125">
                  <c:v>16.422962962962963</c:v>
                </c:pt>
                <c:pt idx="126">
                  <c:v>16.438024691358024</c:v>
                </c:pt>
                <c:pt idx="127">
                  <c:v>16.449382716049382</c:v>
                </c:pt>
                <c:pt idx="128">
                  <c:v>16.456913580246912</c:v>
                </c:pt>
                <c:pt idx="129">
                  <c:v>16.453086419753085</c:v>
                </c:pt>
                <c:pt idx="130">
                  <c:v>16.460617283950615</c:v>
                </c:pt>
                <c:pt idx="131">
                  <c:v>16.483209876543206</c:v>
                </c:pt>
                <c:pt idx="132">
                  <c:v>16.502098765432098</c:v>
                </c:pt>
                <c:pt idx="133">
                  <c:v>16.513456790123456</c:v>
                </c:pt>
                <c:pt idx="134">
                  <c:v>16.517160493827159</c:v>
                </c:pt>
                <c:pt idx="135">
                  <c:v>16.53222222222222</c:v>
                </c:pt>
                <c:pt idx="136">
                  <c:v>16.536049382716048</c:v>
                </c:pt>
                <c:pt idx="137">
                  <c:v>16.543580246913578</c:v>
                </c:pt>
                <c:pt idx="138">
                  <c:v>16.543580246913578</c:v>
                </c:pt>
                <c:pt idx="139">
                  <c:v>16.547283950617281</c:v>
                </c:pt>
                <c:pt idx="140">
                  <c:v>16.566172839506169</c:v>
                </c:pt>
                <c:pt idx="141">
                  <c:v>16.494567901234568</c:v>
                </c:pt>
                <c:pt idx="142">
                  <c:v>16.438024691358024</c:v>
                </c:pt>
                <c:pt idx="143">
                  <c:v>16.41925925925926</c:v>
                </c:pt>
                <c:pt idx="144">
                  <c:v>16.41925925925926</c:v>
                </c:pt>
                <c:pt idx="145">
                  <c:v>16.411728395061726</c:v>
                </c:pt>
                <c:pt idx="146">
                  <c:v>16.415432098765429</c:v>
                </c:pt>
                <c:pt idx="147">
                  <c:v>16.422962962962963</c:v>
                </c:pt>
                <c:pt idx="148">
                  <c:v>16.434320987654321</c:v>
                </c:pt>
                <c:pt idx="149">
                  <c:v>16.449382716049382</c:v>
                </c:pt>
                <c:pt idx="150">
                  <c:v>16.460617283950615</c:v>
                </c:pt>
                <c:pt idx="151">
                  <c:v>16.468148148148149</c:v>
                </c:pt>
                <c:pt idx="152">
                  <c:v>16.479506172839503</c:v>
                </c:pt>
                <c:pt idx="153">
                  <c:v>16.487037037037037</c:v>
                </c:pt>
                <c:pt idx="154">
                  <c:v>16.494567901234568</c:v>
                </c:pt>
                <c:pt idx="155">
                  <c:v>16.520987654320987</c:v>
                </c:pt>
                <c:pt idx="156">
                  <c:v>16.536049382716048</c:v>
                </c:pt>
                <c:pt idx="157">
                  <c:v>16.543580246913578</c:v>
                </c:pt>
                <c:pt idx="158">
                  <c:v>16.554814814814815</c:v>
                </c:pt>
                <c:pt idx="159">
                  <c:v>16.551111111111108</c:v>
                </c:pt>
                <c:pt idx="160">
                  <c:v>16.554814814814815</c:v>
                </c:pt>
                <c:pt idx="161">
                  <c:v>16.558641975308642</c:v>
                </c:pt>
                <c:pt idx="162">
                  <c:v>16.566172839506169</c:v>
                </c:pt>
                <c:pt idx="163">
                  <c:v>16.57740740740741</c:v>
                </c:pt>
                <c:pt idx="164">
                  <c:v>16.599999999999998</c:v>
                </c:pt>
                <c:pt idx="165">
                  <c:v>16.615185185185183</c:v>
                </c:pt>
                <c:pt idx="166">
                  <c:v>16.633950617283947</c:v>
                </c:pt>
                <c:pt idx="167">
                  <c:v>16.649012345679012</c:v>
                </c:pt>
                <c:pt idx="168">
                  <c:v>16.660370370370369</c:v>
                </c:pt>
                <c:pt idx="169">
                  <c:v>16.671604938271606</c:v>
                </c:pt>
                <c:pt idx="170">
                  <c:v>16.671604938271606</c:v>
                </c:pt>
                <c:pt idx="171">
                  <c:v>16.679135802469133</c:v>
                </c:pt>
                <c:pt idx="172">
                  <c:v>16.679135802469133</c:v>
                </c:pt>
                <c:pt idx="173">
                  <c:v>16.690493827160495</c:v>
                </c:pt>
                <c:pt idx="174">
                  <c:v>16.713086419753086</c:v>
                </c:pt>
                <c:pt idx="175">
                  <c:v>16.739506172839505</c:v>
                </c:pt>
                <c:pt idx="176">
                  <c:v>16.7620987654321</c:v>
                </c:pt>
                <c:pt idx="177">
                  <c:v>16.777160493827161</c:v>
                </c:pt>
                <c:pt idx="178">
                  <c:v>16.777160493827161</c:v>
                </c:pt>
                <c:pt idx="179">
                  <c:v>16.77333333333333</c:v>
                </c:pt>
                <c:pt idx="180">
                  <c:v>16.76962962962963</c:v>
                </c:pt>
                <c:pt idx="181">
                  <c:v>16.788395061728394</c:v>
                </c:pt>
                <c:pt idx="182">
                  <c:v>16.799753086419752</c:v>
                </c:pt>
                <c:pt idx="183">
                  <c:v>16.803456790123455</c:v>
                </c:pt>
                <c:pt idx="184">
                  <c:v>16.803456790123455</c:v>
                </c:pt>
                <c:pt idx="185">
                  <c:v>16.792222222222222</c:v>
                </c:pt>
                <c:pt idx="186">
                  <c:v>16.792222222222222</c:v>
                </c:pt>
                <c:pt idx="187">
                  <c:v>16.795925925925925</c:v>
                </c:pt>
                <c:pt idx="188">
                  <c:v>16.795925925925925</c:v>
                </c:pt>
                <c:pt idx="189">
                  <c:v>16.799753086419752</c:v>
                </c:pt>
                <c:pt idx="190">
                  <c:v>16.810987654320986</c:v>
                </c:pt>
                <c:pt idx="191">
                  <c:v>16.818518518518516</c:v>
                </c:pt>
                <c:pt idx="192">
                  <c:v>16.837407407407408</c:v>
                </c:pt>
                <c:pt idx="193">
                  <c:v>16.856296296296296</c:v>
                </c:pt>
                <c:pt idx="194">
                  <c:v>16.863827160493827</c:v>
                </c:pt>
                <c:pt idx="195">
                  <c:v>16.86</c:v>
                </c:pt>
                <c:pt idx="196">
                  <c:v>16.87506172839506</c:v>
                </c:pt>
                <c:pt idx="197">
                  <c:v>16.890123456790121</c:v>
                </c:pt>
                <c:pt idx="198">
                  <c:v>16.90901234567901</c:v>
                </c:pt>
                <c:pt idx="199">
                  <c:v>16.920246913580247</c:v>
                </c:pt>
                <c:pt idx="200">
                  <c:v>16.924074074074074</c:v>
                </c:pt>
                <c:pt idx="201">
                  <c:v>16.931604938271605</c:v>
                </c:pt>
                <c:pt idx="202">
                  <c:v>16.942962962962962</c:v>
                </c:pt>
                <c:pt idx="203">
                  <c:v>16.965555555555554</c:v>
                </c:pt>
                <c:pt idx="204">
                  <c:v>16.984320987654321</c:v>
                </c:pt>
                <c:pt idx="205">
                  <c:v>16.999382716049382</c:v>
                </c:pt>
                <c:pt idx="206">
                  <c:v>17.029506172839504</c:v>
                </c:pt>
                <c:pt idx="207">
                  <c:v>17.044691358024689</c:v>
                </c:pt>
                <c:pt idx="208">
                  <c:v>17.040864197530862</c:v>
                </c:pt>
                <c:pt idx="209">
                  <c:v>17.029506172839504</c:v>
                </c:pt>
                <c:pt idx="210">
                  <c:v>17.033333333333331</c:v>
                </c:pt>
                <c:pt idx="211">
                  <c:v>17.040864197530862</c:v>
                </c:pt>
                <c:pt idx="212">
                  <c:v>17.052222222222223</c:v>
                </c:pt>
                <c:pt idx="213">
                  <c:v>17.067283950617281</c:v>
                </c:pt>
                <c:pt idx="214">
                  <c:v>17.070987654320987</c:v>
                </c:pt>
                <c:pt idx="215">
                  <c:v>17.070987654320987</c:v>
                </c:pt>
                <c:pt idx="216">
                  <c:v>17.067283950617281</c:v>
                </c:pt>
                <c:pt idx="217">
                  <c:v>17.074814814814815</c:v>
                </c:pt>
                <c:pt idx="218">
                  <c:v>17.082345679012345</c:v>
                </c:pt>
                <c:pt idx="219">
                  <c:v>17.089876543209876</c:v>
                </c:pt>
                <c:pt idx="220">
                  <c:v>17.089876543209876</c:v>
                </c:pt>
                <c:pt idx="221">
                  <c:v>17.086049382716048</c:v>
                </c:pt>
                <c:pt idx="222">
                  <c:v>17.101111111111113</c:v>
                </c:pt>
                <c:pt idx="223">
                  <c:v>17.112469135802467</c:v>
                </c:pt>
                <c:pt idx="224">
                  <c:v>17.127530864197528</c:v>
                </c:pt>
                <c:pt idx="225">
                  <c:v>17.135061728395058</c:v>
                </c:pt>
                <c:pt idx="226">
                  <c:v>17.135061728395058</c:v>
                </c:pt>
                <c:pt idx="227">
                  <c:v>17.135061728395058</c:v>
                </c:pt>
                <c:pt idx="228">
                  <c:v>17.150123456790123</c:v>
                </c:pt>
                <c:pt idx="229">
                  <c:v>17.150123456790123</c:v>
                </c:pt>
                <c:pt idx="230">
                  <c:v>17.131234567901231</c:v>
                </c:pt>
                <c:pt idx="231">
                  <c:v>17.123703703703701</c:v>
                </c:pt>
                <c:pt idx="232">
                  <c:v>17.10864197530864</c:v>
                </c:pt>
                <c:pt idx="233">
                  <c:v>17.10864197530864</c:v>
                </c:pt>
                <c:pt idx="234">
                  <c:v>17.123703703703701</c:v>
                </c:pt>
                <c:pt idx="235">
                  <c:v>17.138765432098765</c:v>
                </c:pt>
                <c:pt idx="236">
                  <c:v>17.142592592592592</c:v>
                </c:pt>
                <c:pt idx="237">
                  <c:v>17.146296296296295</c:v>
                </c:pt>
                <c:pt idx="238">
                  <c:v>17.150123456790123</c:v>
                </c:pt>
                <c:pt idx="239">
                  <c:v>17.165185185185184</c:v>
                </c:pt>
                <c:pt idx="240">
                  <c:v>17.180246913580245</c:v>
                </c:pt>
                <c:pt idx="241">
                  <c:v>17.187777777777779</c:v>
                </c:pt>
                <c:pt idx="242">
                  <c:v>17.187777777777779</c:v>
                </c:pt>
                <c:pt idx="243">
                  <c:v>17.195308641975309</c:v>
                </c:pt>
                <c:pt idx="244">
                  <c:v>17.202839506172836</c:v>
                </c:pt>
                <c:pt idx="245">
                  <c:v>17.199135802469137</c:v>
                </c:pt>
                <c:pt idx="246">
                  <c:v>17.199135802469137</c:v>
                </c:pt>
                <c:pt idx="247">
                  <c:v>17.202839506172836</c:v>
                </c:pt>
                <c:pt idx="248">
                  <c:v>17.202839506172836</c:v>
                </c:pt>
                <c:pt idx="249">
                  <c:v>17.199135802469137</c:v>
                </c:pt>
                <c:pt idx="250">
                  <c:v>17.195308641975309</c:v>
                </c:pt>
                <c:pt idx="251">
                  <c:v>17.202839506172836</c:v>
                </c:pt>
                <c:pt idx="252">
                  <c:v>17.195308641975309</c:v>
                </c:pt>
                <c:pt idx="253">
                  <c:v>17.202839506172836</c:v>
                </c:pt>
                <c:pt idx="254">
                  <c:v>17.21037037037037</c:v>
                </c:pt>
                <c:pt idx="255">
                  <c:v>17.214197530864197</c:v>
                </c:pt>
                <c:pt idx="256">
                  <c:v>17.21037037037037</c:v>
                </c:pt>
                <c:pt idx="257">
                  <c:v>17.202839506172836</c:v>
                </c:pt>
                <c:pt idx="258">
                  <c:v>17.206666666666667</c:v>
                </c:pt>
                <c:pt idx="259">
                  <c:v>17.206666666666667</c:v>
                </c:pt>
                <c:pt idx="260">
                  <c:v>17.21037037037037</c:v>
                </c:pt>
                <c:pt idx="261">
                  <c:v>17.214197530864197</c:v>
                </c:pt>
                <c:pt idx="262">
                  <c:v>17.21037037037037</c:v>
                </c:pt>
                <c:pt idx="263">
                  <c:v>17.21037037037037</c:v>
                </c:pt>
                <c:pt idx="264">
                  <c:v>17.206666666666667</c:v>
                </c:pt>
                <c:pt idx="265">
                  <c:v>17.202839506172836</c:v>
                </c:pt>
                <c:pt idx="266">
                  <c:v>17.195308641975309</c:v>
                </c:pt>
                <c:pt idx="267">
                  <c:v>17.199135802469137</c:v>
                </c:pt>
                <c:pt idx="268">
                  <c:v>17.217901234567901</c:v>
                </c:pt>
                <c:pt idx="269">
                  <c:v>17.236790123456789</c:v>
                </c:pt>
                <c:pt idx="270">
                  <c:v>17.255679012345677</c:v>
                </c:pt>
                <c:pt idx="271">
                  <c:v>17.266913580246914</c:v>
                </c:pt>
                <c:pt idx="272">
                  <c:v>17.278271604938272</c:v>
                </c:pt>
                <c:pt idx="273">
                  <c:v>17.285802469135803</c:v>
                </c:pt>
                <c:pt idx="274">
                  <c:v>17.281975308641975</c:v>
                </c:pt>
                <c:pt idx="275">
                  <c:v>17.289506172839506</c:v>
                </c:pt>
                <c:pt idx="276">
                  <c:v>17.293333333333333</c:v>
                </c:pt>
                <c:pt idx="277">
                  <c:v>17.297037037037036</c:v>
                </c:pt>
                <c:pt idx="278">
                  <c:v>17.285802469135803</c:v>
                </c:pt>
                <c:pt idx="279">
                  <c:v>17.278271604938272</c:v>
                </c:pt>
                <c:pt idx="280">
                  <c:v>17.278271604938272</c:v>
                </c:pt>
                <c:pt idx="281">
                  <c:v>17.278271604938272</c:v>
                </c:pt>
                <c:pt idx="282">
                  <c:v>17.289506172839506</c:v>
                </c:pt>
                <c:pt idx="283">
                  <c:v>17.297037037037036</c:v>
                </c:pt>
                <c:pt idx="284">
                  <c:v>17.293333333333333</c:v>
                </c:pt>
                <c:pt idx="285">
                  <c:v>17.293333333333333</c:v>
                </c:pt>
                <c:pt idx="286">
                  <c:v>17.293333333333333</c:v>
                </c:pt>
                <c:pt idx="287">
                  <c:v>17.289506172839506</c:v>
                </c:pt>
                <c:pt idx="288">
                  <c:v>17.278271604938272</c:v>
                </c:pt>
                <c:pt idx="289">
                  <c:v>17.289506172839506</c:v>
                </c:pt>
                <c:pt idx="290">
                  <c:v>17.289506172839506</c:v>
                </c:pt>
                <c:pt idx="291">
                  <c:v>17.304567901234567</c:v>
                </c:pt>
                <c:pt idx="292">
                  <c:v>17.315925925925924</c:v>
                </c:pt>
                <c:pt idx="293">
                  <c:v>17.327160493827162</c:v>
                </c:pt>
                <c:pt idx="294">
                  <c:v>17.334691358024692</c:v>
                </c:pt>
                <c:pt idx="295">
                  <c:v>17.342222222222222</c:v>
                </c:pt>
                <c:pt idx="296">
                  <c:v>17.342222222222222</c:v>
                </c:pt>
                <c:pt idx="297">
                  <c:v>17.342222222222222</c:v>
                </c:pt>
                <c:pt idx="298">
                  <c:v>17.334691358024692</c:v>
                </c:pt>
                <c:pt idx="299">
                  <c:v>17.349753086419753</c:v>
                </c:pt>
                <c:pt idx="300">
                  <c:v>17.357283950617283</c:v>
                </c:pt>
                <c:pt idx="301">
                  <c:v>17.376172839506172</c:v>
                </c:pt>
                <c:pt idx="302">
                  <c:v>17.38</c:v>
                </c:pt>
                <c:pt idx="303">
                  <c:v>17.368641975308641</c:v>
                </c:pt>
                <c:pt idx="304">
                  <c:v>17.35358024691358</c:v>
                </c:pt>
                <c:pt idx="305">
                  <c:v>17.338518518518516</c:v>
                </c:pt>
                <c:pt idx="306">
                  <c:v>17.349753086419753</c:v>
                </c:pt>
                <c:pt idx="307">
                  <c:v>17.364938271604938</c:v>
                </c:pt>
                <c:pt idx="308">
                  <c:v>17.38</c:v>
                </c:pt>
                <c:pt idx="309">
                  <c:v>17.387530864197529</c:v>
                </c:pt>
                <c:pt idx="310">
                  <c:v>17.39506172839506</c:v>
                </c:pt>
                <c:pt idx="311">
                  <c:v>17.39506172839506</c:v>
                </c:pt>
                <c:pt idx="312">
                  <c:v>17.398765432098763</c:v>
                </c:pt>
                <c:pt idx="313">
                  <c:v>17.398765432098763</c:v>
                </c:pt>
                <c:pt idx="314">
                  <c:v>17.39506172839506</c:v>
                </c:pt>
                <c:pt idx="315">
                  <c:v>17.39506172839506</c:v>
                </c:pt>
                <c:pt idx="316">
                  <c:v>17.391234567901233</c:v>
                </c:pt>
                <c:pt idx="317">
                  <c:v>17.39506172839506</c:v>
                </c:pt>
                <c:pt idx="318">
                  <c:v>17.410123456790124</c:v>
                </c:pt>
                <c:pt idx="319">
                  <c:v>17.428888888888888</c:v>
                </c:pt>
                <c:pt idx="320">
                  <c:v>17.447777777777777</c:v>
                </c:pt>
                <c:pt idx="321">
                  <c:v>17.462839506172838</c:v>
                </c:pt>
                <c:pt idx="322">
                  <c:v>17.474197530864195</c:v>
                </c:pt>
                <c:pt idx="323">
                  <c:v>17.485432098765433</c:v>
                </c:pt>
                <c:pt idx="324">
                  <c:v>17.489259259259256</c:v>
                </c:pt>
                <c:pt idx="325">
                  <c:v>17.496790123456787</c:v>
                </c:pt>
                <c:pt idx="326">
                  <c:v>17.508024691358024</c:v>
                </c:pt>
                <c:pt idx="327">
                  <c:v>17.496790123456787</c:v>
                </c:pt>
                <c:pt idx="328">
                  <c:v>17.481728395061729</c:v>
                </c:pt>
                <c:pt idx="329">
                  <c:v>17.474197530864195</c:v>
                </c:pt>
                <c:pt idx="330">
                  <c:v>17.474197530864195</c:v>
                </c:pt>
                <c:pt idx="331">
                  <c:v>17.474197530864195</c:v>
                </c:pt>
                <c:pt idx="332">
                  <c:v>17.489259259259256</c:v>
                </c:pt>
                <c:pt idx="333">
                  <c:v>17.508024691358024</c:v>
                </c:pt>
                <c:pt idx="334">
                  <c:v>17.511851851851851</c:v>
                </c:pt>
                <c:pt idx="335">
                  <c:v>17.511851851851851</c:v>
                </c:pt>
                <c:pt idx="336">
                  <c:v>17.500493827160494</c:v>
                </c:pt>
                <c:pt idx="337">
                  <c:v>17.496790123456787</c:v>
                </c:pt>
                <c:pt idx="338">
                  <c:v>17.515555555555554</c:v>
                </c:pt>
                <c:pt idx="339">
                  <c:v>17.530617283950615</c:v>
                </c:pt>
                <c:pt idx="340">
                  <c:v>17.549506172839507</c:v>
                </c:pt>
                <c:pt idx="341">
                  <c:v>17.560740740740737</c:v>
                </c:pt>
                <c:pt idx="342">
                  <c:v>17.579629629629629</c:v>
                </c:pt>
                <c:pt idx="343">
                  <c:v>17.58716049382716</c:v>
                </c:pt>
                <c:pt idx="344">
                  <c:v>17.58716049382716</c:v>
                </c:pt>
                <c:pt idx="345">
                  <c:v>17.590987654320987</c:v>
                </c:pt>
                <c:pt idx="346">
                  <c:v>17.575925925925926</c:v>
                </c:pt>
                <c:pt idx="347">
                  <c:v>17.575925925925926</c:v>
                </c:pt>
                <c:pt idx="348">
                  <c:v>17.583456790123453</c:v>
                </c:pt>
                <c:pt idx="349">
                  <c:v>17.598518518518517</c:v>
                </c:pt>
                <c:pt idx="350">
                  <c:v>17.628641975308639</c:v>
                </c:pt>
                <c:pt idx="351">
                  <c:v>17.639876543209876</c:v>
                </c:pt>
                <c:pt idx="352">
                  <c:v>17.654938271604937</c:v>
                </c:pt>
                <c:pt idx="353">
                  <c:v>17.654938271604937</c:v>
                </c:pt>
                <c:pt idx="354">
                  <c:v>17.651234567901231</c:v>
                </c:pt>
                <c:pt idx="355">
                  <c:v>17.636172839506173</c:v>
                </c:pt>
                <c:pt idx="356">
                  <c:v>17.632345679012342</c:v>
                </c:pt>
                <c:pt idx="357">
                  <c:v>17.636172839506173</c:v>
                </c:pt>
                <c:pt idx="358">
                  <c:v>17.636172839506173</c:v>
                </c:pt>
                <c:pt idx="359">
                  <c:v>17.636172839506173</c:v>
                </c:pt>
                <c:pt idx="360">
                  <c:v>17.654938271604937</c:v>
                </c:pt>
                <c:pt idx="361">
                  <c:v>17.673827160493826</c:v>
                </c:pt>
                <c:pt idx="362">
                  <c:v>17.666296296296295</c:v>
                </c:pt>
                <c:pt idx="363">
                  <c:v>17.654938271604937</c:v>
                </c:pt>
                <c:pt idx="364">
                  <c:v>17.654938271604937</c:v>
                </c:pt>
                <c:pt idx="365">
                  <c:v>17.662469135802468</c:v>
                </c:pt>
                <c:pt idx="366">
                  <c:v>17.662469135802468</c:v>
                </c:pt>
                <c:pt idx="367">
                  <c:v>17.673827160493826</c:v>
                </c:pt>
                <c:pt idx="368">
                  <c:v>17.685185185185183</c:v>
                </c:pt>
                <c:pt idx="369">
                  <c:v>17.68135802469136</c:v>
                </c:pt>
                <c:pt idx="370">
                  <c:v>17.68888888888889</c:v>
                </c:pt>
                <c:pt idx="371">
                  <c:v>17.703950617283951</c:v>
                </c:pt>
                <c:pt idx="372">
                  <c:v>17.726543209876542</c:v>
                </c:pt>
                <c:pt idx="373">
                  <c:v>17.741604938271603</c:v>
                </c:pt>
                <c:pt idx="374">
                  <c:v>17.756666666666668</c:v>
                </c:pt>
                <c:pt idx="375">
                  <c:v>17.752962962962961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'20221206T090000'!$BD$11:$BD$500</c:f>
              <c:numCache>
                <c:formatCode>General</c:formatCode>
                <c:ptCount val="490"/>
                <c:pt idx="0">
                  <c:v>17.726543209876542</c:v>
                </c:pt>
                <c:pt idx="1">
                  <c:v>17.700246913580244</c:v>
                </c:pt>
                <c:pt idx="2">
                  <c:v>17.669999999999998</c:v>
                </c:pt>
                <c:pt idx="3">
                  <c:v>17.643703703703704</c:v>
                </c:pt>
                <c:pt idx="4">
                  <c:v>17.647407407407407</c:v>
                </c:pt>
                <c:pt idx="5">
                  <c:v>17.639876543209876</c:v>
                </c:pt>
                <c:pt idx="6">
                  <c:v>17.628641975308639</c:v>
                </c:pt>
                <c:pt idx="7">
                  <c:v>17.621111111111112</c:v>
                </c:pt>
                <c:pt idx="8">
                  <c:v>17.617283950617285</c:v>
                </c:pt>
                <c:pt idx="9">
                  <c:v>17.613580246913582</c:v>
                </c:pt>
                <c:pt idx="10">
                  <c:v>17.617283950617285</c:v>
                </c:pt>
                <c:pt idx="11">
                  <c:v>17.621111111111112</c:v>
                </c:pt>
                <c:pt idx="12">
                  <c:v>17.617283950617285</c:v>
                </c:pt>
                <c:pt idx="13">
                  <c:v>17.617283950617285</c:v>
                </c:pt>
                <c:pt idx="14">
                  <c:v>17.609753086419751</c:v>
                </c:pt>
                <c:pt idx="15">
                  <c:v>17.609753086419751</c:v>
                </c:pt>
                <c:pt idx="16">
                  <c:v>17.58716049382716</c:v>
                </c:pt>
                <c:pt idx="17">
                  <c:v>17.579629629629629</c:v>
                </c:pt>
                <c:pt idx="18">
                  <c:v>17.575925925925926</c:v>
                </c:pt>
                <c:pt idx="19">
                  <c:v>17.572098765432099</c:v>
                </c:pt>
                <c:pt idx="20">
                  <c:v>17.568271604938271</c:v>
                </c:pt>
                <c:pt idx="21">
                  <c:v>17.568271604938271</c:v>
                </c:pt>
                <c:pt idx="22">
                  <c:v>17.575925925925926</c:v>
                </c:pt>
                <c:pt idx="23">
                  <c:v>17.58716049382716</c:v>
                </c:pt>
                <c:pt idx="24">
                  <c:v>17.598518518518517</c:v>
                </c:pt>
                <c:pt idx="25">
                  <c:v>17.609753086419751</c:v>
                </c:pt>
                <c:pt idx="26">
                  <c:v>17.609753086419751</c:v>
                </c:pt>
                <c:pt idx="27">
                  <c:v>17.598518518518517</c:v>
                </c:pt>
                <c:pt idx="28">
                  <c:v>17.568271604938271</c:v>
                </c:pt>
                <c:pt idx="29">
                  <c:v>17.530617283950615</c:v>
                </c:pt>
                <c:pt idx="30">
                  <c:v>17.500493827160494</c:v>
                </c:pt>
                <c:pt idx="31">
                  <c:v>17.477901234567902</c:v>
                </c:pt>
                <c:pt idx="32">
                  <c:v>17.462839506172838</c:v>
                </c:pt>
                <c:pt idx="33">
                  <c:v>17.470370370370368</c:v>
                </c:pt>
                <c:pt idx="34">
                  <c:v>17.485432098765433</c:v>
                </c:pt>
                <c:pt idx="35">
                  <c:v>17.489259259259256</c:v>
                </c:pt>
                <c:pt idx="36">
                  <c:v>17.492962962962959</c:v>
                </c:pt>
                <c:pt idx="37">
                  <c:v>17.485432098765433</c:v>
                </c:pt>
                <c:pt idx="38">
                  <c:v>17.485432098765433</c:v>
                </c:pt>
                <c:pt idx="39">
                  <c:v>17.481728395061729</c:v>
                </c:pt>
                <c:pt idx="40">
                  <c:v>17.477901234567902</c:v>
                </c:pt>
                <c:pt idx="41">
                  <c:v>17.470370370370368</c:v>
                </c:pt>
                <c:pt idx="42">
                  <c:v>17.45901234567901</c:v>
                </c:pt>
                <c:pt idx="43">
                  <c:v>17.440246913580246</c:v>
                </c:pt>
                <c:pt idx="44">
                  <c:v>17.425185185185182</c:v>
                </c:pt>
                <c:pt idx="45">
                  <c:v>17.425185185185182</c:v>
                </c:pt>
                <c:pt idx="46">
                  <c:v>17.443950617283949</c:v>
                </c:pt>
                <c:pt idx="47">
                  <c:v>17.436419753086419</c:v>
                </c:pt>
                <c:pt idx="48">
                  <c:v>17.428888888888888</c:v>
                </c:pt>
                <c:pt idx="49">
                  <c:v>17.417654320987655</c:v>
                </c:pt>
                <c:pt idx="50">
                  <c:v>17.406296296296293</c:v>
                </c:pt>
                <c:pt idx="51">
                  <c:v>17.39506172839506</c:v>
                </c:pt>
                <c:pt idx="52">
                  <c:v>17.361111111111111</c:v>
                </c:pt>
                <c:pt idx="53">
                  <c:v>17.342222222222222</c:v>
                </c:pt>
                <c:pt idx="54">
                  <c:v>17.334691358024692</c:v>
                </c:pt>
                <c:pt idx="55">
                  <c:v>17.334691358024692</c:v>
                </c:pt>
                <c:pt idx="56">
                  <c:v>17.327160493827162</c:v>
                </c:pt>
                <c:pt idx="57">
                  <c:v>17.308395061728394</c:v>
                </c:pt>
                <c:pt idx="58">
                  <c:v>17.297037037037036</c:v>
                </c:pt>
                <c:pt idx="59">
                  <c:v>17.300864197530863</c:v>
                </c:pt>
                <c:pt idx="60">
                  <c:v>17.304567901234567</c:v>
                </c:pt>
                <c:pt idx="61">
                  <c:v>17.304567901234567</c:v>
                </c:pt>
                <c:pt idx="62">
                  <c:v>17.300864197530863</c:v>
                </c:pt>
                <c:pt idx="63">
                  <c:v>17.300864197530863</c:v>
                </c:pt>
                <c:pt idx="64">
                  <c:v>17.293333333333333</c:v>
                </c:pt>
                <c:pt idx="65">
                  <c:v>17.300864197530863</c:v>
                </c:pt>
                <c:pt idx="66">
                  <c:v>17.312098765432097</c:v>
                </c:pt>
                <c:pt idx="67">
                  <c:v>17.315925925925924</c:v>
                </c:pt>
                <c:pt idx="68">
                  <c:v>17.315925925925924</c:v>
                </c:pt>
                <c:pt idx="69">
                  <c:v>17.312098765432097</c:v>
                </c:pt>
                <c:pt idx="70">
                  <c:v>17.304567901234567</c:v>
                </c:pt>
                <c:pt idx="71">
                  <c:v>17.278271604938272</c:v>
                </c:pt>
                <c:pt idx="72">
                  <c:v>17.259382716049384</c:v>
                </c:pt>
                <c:pt idx="73">
                  <c:v>17.255679012345677</c:v>
                </c:pt>
                <c:pt idx="74">
                  <c:v>17.255679012345677</c:v>
                </c:pt>
                <c:pt idx="75">
                  <c:v>17.251851851851853</c:v>
                </c:pt>
                <c:pt idx="76">
                  <c:v>17.240493827160492</c:v>
                </c:pt>
                <c:pt idx="77">
                  <c:v>17.229259259259258</c:v>
                </c:pt>
                <c:pt idx="78">
                  <c:v>17.232962962962961</c:v>
                </c:pt>
                <c:pt idx="79">
                  <c:v>17.232962962962961</c:v>
                </c:pt>
                <c:pt idx="80">
                  <c:v>17.244320987654319</c:v>
                </c:pt>
                <c:pt idx="81">
                  <c:v>17.248024691358022</c:v>
                </c:pt>
                <c:pt idx="82">
                  <c:v>17.244320987654319</c:v>
                </c:pt>
                <c:pt idx="83">
                  <c:v>17.240493827160492</c:v>
                </c:pt>
                <c:pt idx="84">
                  <c:v>17.236790123456789</c:v>
                </c:pt>
                <c:pt idx="85">
                  <c:v>17.236790123456789</c:v>
                </c:pt>
                <c:pt idx="86">
                  <c:v>17.232962962962961</c:v>
                </c:pt>
                <c:pt idx="87">
                  <c:v>17.229259259259258</c:v>
                </c:pt>
                <c:pt idx="88">
                  <c:v>17.240493827160492</c:v>
                </c:pt>
                <c:pt idx="89">
                  <c:v>17.244320987654319</c:v>
                </c:pt>
                <c:pt idx="90">
                  <c:v>17.251851851851853</c:v>
                </c:pt>
                <c:pt idx="91">
                  <c:v>17.251851851851853</c:v>
                </c:pt>
                <c:pt idx="92">
                  <c:v>17.255679012345677</c:v>
                </c:pt>
                <c:pt idx="93">
                  <c:v>17.244320987654319</c:v>
                </c:pt>
                <c:pt idx="94">
                  <c:v>17.244320987654319</c:v>
                </c:pt>
                <c:pt idx="95">
                  <c:v>17.244320987654319</c:v>
                </c:pt>
                <c:pt idx="96">
                  <c:v>17.236790123456789</c:v>
                </c:pt>
                <c:pt idx="97">
                  <c:v>17.225432098765431</c:v>
                </c:pt>
                <c:pt idx="98">
                  <c:v>17.21037037037037</c:v>
                </c:pt>
                <c:pt idx="99">
                  <c:v>17.21037037037037</c:v>
                </c:pt>
                <c:pt idx="100">
                  <c:v>17.214197530864197</c:v>
                </c:pt>
                <c:pt idx="101">
                  <c:v>17.21037037037037</c:v>
                </c:pt>
                <c:pt idx="102">
                  <c:v>17.191604938271606</c:v>
                </c:pt>
                <c:pt idx="103">
                  <c:v>17.176543209876542</c:v>
                </c:pt>
                <c:pt idx="104">
                  <c:v>17.169012345679011</c:v>
                </c:pt>
                <c:pt idx="105">
                  <c:v>17.161481481481481</c:v>
                </c:pt>
                <c:pt idx="106">
                  <c:v>17.150123456790123</c:v>
                </c:pt>
                <c:pt idx="107">
                  <c:v>17.142592592592592</c:v>
                </c:pt>
                <c:pt idx="108">
                  <c:v>17.135061728395058</c:v>
                </c:pt>
                <c:pt idx="109">
                  <c:v>17.127530864197528</c:v>
                </c:pt>
                <c:pt idx="110">
                  <c:v>17.123703703703701</c:v>
                </c:pt>
                <c:pt idx="111">
                  <c:v>17.131234567901231</c:v>
                </c:pt>
                <c:pt idx="112">
                  <c:v>17.146296296296295</c:v>
                </c:pt>
                <c:pt idx="113">
                  <c:v>17.142592592592592</c:v>
                </c:pt>
                <c:pt idx="114">
                  <c:v>17.127530864197528</c:v>
                </c:pt>
                <c:pt idx="115">
                  <c:v>17.104938271604937</c:v>
                </c:pt>
                <c:pt idx="116">
                  <c:v>17.104938271604937</c:v>
                </c:pt>
                <c:pt idx="117">
                  <c:v>17.101111111111113</c:v>
                </c:pt>
                <c:pt idx="118">
                  <c:v>17.089876543209876</c:v>
                </c:pt>
                <c:pt idx="119">
                  <c:v>17.086049382716048</c:v>
                </c:pt>
                <c:pt idx="120">
                  <c:v>17.078518518518518</c:v>
                </c:pt>
                <c:pt idx="121">
                  <c:v>17.082345679012345</c:v>
                </c:pt>
                <c:pt idx="122">
                  <c:v>17.086049382716048</c:v>
                </c:pt>
                <c:pt idx="123">
                  <c:v>17.082345679012345</c:v>
                </c:pt>
                <c:pt idx="124">
                  <c:v>17.074814814814815</c:v>
                </c:pt>
                <c:pt idx="125">
                  <c:v>17.063456790123453</c:v>
                </c:pt>
                <c:pt idx="126">
                  <c:v>17.074814814814815</c:v>
                </c:pt>
                <c:pt idx="127">
                  <c:v>17.067283950617281</c:v>
                </c:pt>
                <c:pt idx="128">
                  <c:v>17.063456790123453</c:v>
                </c:pt>
                <c:pt idx="129">
                  <c:v>17.067283950617281</c:v>
                </c:pt>
                <c:pt idx="130">
                  <c:v>17.055925925925926</c:v>
                </c:pt>
                <c:pt idx="131">
                  <c:v>17.040864197530862</c:v>
                </c:pt>
                <c:pt idx="132">
                  <c:v>17.037037037037035</c:v>
                </c:pt>
                <c:pt idx="133">
                  <c:v>17.029506172839504</c:v>
                </c:pt>
                <c:pt idx="134">
                  <c:v>17.037037037037035</c:v>
                </c:pt>
                <c:pt idx="135">
                  <c:v>17.048395061728392</c:v>
                </c:pt>
                <c:pt idx="136">
                  <c:v>17.055925925925926</c:v>
                </c:pt>
                <c:pt idx="137">
                  <c:v>17.05975308641975</c:v>
                </c:pt>
                <c:pt idx="138">
                  <c:v>17.052222222222223</c:v>
                </c:pt>
                <c:pt idx="139">
                  <c:v>17.044691358024689</c:v>
                </c:pt>
                <c:pt idx="140">
                  <c:v>17.040864197530862</c:v>
                </c:pt>
                <c:pt idx="141">
                  <c:v>17.033333333333331</c:v>
                </c:pt>
                <c:pt idx="142">
                  <c:v>17.033333333333331</c:v>
                </c:pt>
                <c:pt idx="143">
                  <c:v>17.033333333333331</c:v>
                </c:pt>
                <c:pt idx="144">
                  <c:v>17.033333333333331</c:v>
                </c:pt>
                <c:pt idx="145">
                  <c:v>17.029506172839504</c:v>
                </c:pt>
                <c:pt idx="146">
                  <c:v>17.018271604938271</c:v>
                </c:pt>
                <c:pt idx="147">
                  <c:v>17.018271604938271</c:v>
                </c:pt>
                <c:pt idx="148">
                  <c:v>17.006913580246916</c:v>
                </c:pt>
                <c:pt idx="149">
                  <c:v>16.995679012345676</c:v>
                </c:pt>
                <c:pt idx="150">
                  <c:v>16.984320987654321</c:v>
                </c:pt>
                <c:pt idx="151">
                  <c:v>16.988148148148149</c:v>
                </c:pt>
                <c:pt idx="152">
                  <c:v>16.984320987654321</c:v>
                </c:pt>
                <c:pt idx="153">
                  <c:v>16.973086419753084</c:v>
                </c:pt>
                <c:pt idx="154">
                  <c:v>16.984320987654321</c:v>
                </c:pt>
                <c:pt idx="155">
                  <c:v>16.988148148148149</c:v>
                </c:pt>
                <c:pt idx="156">
                  <c:v>16.991851851851852</c:v>
                </c:pt>
                <c:pt idx="157">
                  <c:v>16.988148148148149</c:v>
                </c:pt>
                <c:pt idx="158">
                  <c:v>16.969259259259257</c:v>
                </c:pt>
                <c:pt idx="159">
                  <c:v>16.954197530864196</c:v>
                </c:pt>
                <c:pt idx="160">
                  <c:v>16.942962962962962</c:v>
                </c:pt>
                <c:pt idx="161">
                  <c:v>16.942962962962962</c:v>
                </c:pt>
                <c:pt idx="162">
                  <c:v>16.939135802469135</c:v>
                </c:pt>
                <c:pt idx="163">
                  <c:v>16.939135802469135</c:v>
                </c:pt>
                <c:pt idx="164">
                  <c:v>16.939135802469135</c:v>
                </c:pt>
                <c:pt idx="165">
                  <c:v>16.935432098765432</c:v>
                </c:pt>
                <c:pt idx="166">
                  <c:v>16.935432098765432</c:v>
                </c:pt>
                <c:pt idx="167">
                  <c:v>16.935432098765432</c:v>
                </c:pt>
                <c:pt idx="168">
                  <c:v>16.939135802469135</c:v>
                </c:pt>
                <c:pt idx="169">
                  <c:v>16.927777777777777</c:v>
                </c:pt>
                <c:pt idx="170">
                  <c:v>16.912716049382716</c:v>
                </c:pt>
                <c:pt idx="171">
                  <c:v>16.897654320987655</c:v>
                </c:pt>
                <c:pt idx="172">
                  <c:v>16.890123456790121</c:v>
                </c:pt>
                <c:pt idx="173">
                  <c:v>16.905185185185186</c:v>
                </c:pt>
                <c:pt idx="174">
                  <c:v>16.901481481481479</c:v>
                </c:pt>
                <c:pt idx="175">
                  <c:v>16.890123456790121</c:v>
                </c:pt>
                <c:pt idx="176">
                  <c:v>16.86753086419753</c:v>
                </c:pt>
                <c:pt idx="177">
                  <c:v>16.852469135802469</c:v>
                </c:pt>
                <c:pt idx="178">
                  <c:v>16.852469135802469</c:v>
                </c:pt>
                <c:pt idx="179">
                  <c:v>16.829876543209878</c:v>
                </c:pt>
                <c:pt idx="180">
                  <c:v>16.826172839506171</c:v>
                </c:pt>
                <c:pt idx="181">
                  <c:v>16.822345679012344</c:v>
                </c:pt>
                <c:pt idx="182">
                  <c:v>16.826172839506171</c:v>
                </c:pt>
                <c:pt idx="183">
                  <c:v>16.833703703703701</c:v>
                </c:pt>
                <c:pt idx="184">
                  <c:v>16.822345679012344</c:v>
                </c:pt>
                <c:pt idx="185">
                  <c:v>16.810987654320986</c:v>
                </c:pt>
                <c:pt idx="186">
                  <c:v>16.810987654320986</c:v>
                </c:pt>
                <c:pt idx="187">
                  <c:v>16.803456790123455</c:v>
                </c:pt>
                <c:pt idx="188">
                  <c:v>16.795925925925925</c:v>
                </c:pt>
                <c:pt idx="189">
                  <c:v>16.784691358024691</c:v>
                </c:pt>
                <c:pt idx="190">
                  <c:v>16.792222222222222</c:v>
                </c:pt>
                <c:pt idx="191">
                  <c:v>16.799753086419752</c:v>
                </c:pt>
                <c:pt idx="192">
                  <c:v>16.780864197530864</c:v>
                </c:pt>
                <c:pt idx="193">
                  <c:v>16.7620987654321</c:v>
                </c:pt>
                <c:pt idx="194">
                  <c:v>16.731975308641974</c:v>
                </c:pt>
                <c:pt idx="195">
                  <c:v>16.713086419753086</c:v>
                </c:pt>
                <c:pt idx="196">
                  <c:v>16.701728395061725</c:v>
                </c:pt>
                <c:pt idx="197">
                  <c:v>16.694197530864194</c:v>
                </c:pt>
                <c:pt idx="198">
                  <c:v>16.694197530864194</c:v>
                </c:pt>
                <c:pt idx="199">
                  <c:v>16.679135802469133</c:v>
                </c:pt>
                <c:pt idx="200">
                  <c:v>16.660370370370369</c:v>
                </c:pt>
                <c:pt idx="201">
                  <c:v>16.641481481481478</c:v>
                </c:pt>
                <c:pt idx="202">
                  <c:v>16.633950617283947</c:v>
                </c:pt>
                <c:pt idx="203">
                  <c:v>16.630246913580244</c:v>
                </c:pt>
                <c:pt idx="204">
                  <c:v>16.622716049382717</c:v>
                </c:pt>
                <c:pt idx="205">
                  <c:v>16.615185185185183</c:v>
                </c:pt>
                <c:pt idx="206">
                  <c:v>16.599999999999998</c:v>
                </c:pt>
                <c:pt idx="207">
                  <c:v>16.57740740740741</c:v>
                </c:pt>
                <c:pt idx="208">
                  <c:v>16.554814814814815</c:v>
                </c:pt>
                <c:pt idx="209">
                  <c:v>16.543580246913578</c:v>
                </c:pt>
                <c:pt idx="210">
                  <c:v>16.543580246913578</c:v>
                </c:pt>
                <c:pt idx="211">
                  <c:v>16.539753086419751</c:v>
                </c:pt>
                <c:pt idx="212">
                  <c:v>16.53222222222222</c:v>
                </c:pt>
                <c:pt idx="213">
                  <c:v>16.53222222222222</c:v>
                </c:pt>
                <c:pt idx="214">
                  <c:v>16.520987654320987</c:v>
                </c:pt>
                <c:pt idx="215">
                  <c:v>16.505925925925922</c:v>
                </c:pt>
                <c:pt idx="216">
                  <c:v>16.502098765432098</c:v>
                </c:pt>
                <c:pt idx="217">
                  <c:v>16.49074074074074</c:v>
                </c:pt>
                <c:pt idx="218">
                  <c:v>16.471975308641973</c:v>
                </c:pt>
                <c:pt idx="219">
                  <c:v>16.464444444444442</c:v>
                </c:pt>
                <c:pt idx="220">
                  <c:v>16.441851851851851</c:v>
                </c:pt>
                <c:pt idx="221">
                  <c:v>16.42679012345679</c:v>
                </c:pt>
                <c:pt idx="222">
                  <c:v>16.411728395061726</c:v>
                </c:pt>
                <c:pt idx="223">
                  <c:v>16.392839506172837</c:v>
                </c:pt>
                <c:pt idx="224">
                  <c:v>16.385308641975307</c:v>
                </c:pt>
                <c:pt idx="225">
                  <c:v>16.358888888888888</c:v>
                </c:pt>
                <c:pt idx="226">
                  <c:v>16.340123456790124</c:v>
                </c:pt>
                <c:pt idx="227">
                  <c:v>16.32506172839506</c:v>
                </c:pt>
                <c:pt idx="228">
                  <c:v>16.313703703703702</c:v>
                </c:pt>
                <c:pt idx="229">
                  <c:v>16.29111111111111</c:v>
                </c:pt>
                <c:pt idx="230">
                  <c:v>16.268518518518519</c:v>
                </c:pt>
                <c:pt idx="231">
                  <c:v>16.249629629629627</c:v>
                </c:pt>
                <c:pt idx="232">
                  <c:v>16.223333333333333</c:v>
                </c:pt>
                <c:pt idx="233">
                  <c:v>16.215802469135802</c:v>
                </c:pt>
                <c:pt idx="234">
                  <c:v>16.193209876543211</c:v>
                </c:pt>
                <c:pt idx="235">
                  <c:v>16.178024691358022</c:v>
                </c:pt>
                <c:pt idx="236">
                  <c:v>16.162962962962961</c:v>
                </c:pt>
                <c:pt idx="237">
                  <c:v>16.14037037037037</c:v>
                </c:pt>
                <c:pt idx="238">
                  <c:v>16.136666666666663</c:v>
                </c:pt>
                <c:pt idx="239">
                  <c:v>16.106543209876545</c:v>
                </c:pt>
                <c:pt idx="240">
                  <c:v>16.072592592592592</c:v>
                </c:pt>
                <c:pt idx="241">
                  <c:v>16.04617283950617</c:v>
                </c:pt>
                <c:pt idx="242">
                  <c:v>16.023580246913578</c:v>
                </c:pt>
                <c:pt idx="243">
                  <c:v>16.000987654320987</c:v>
                </c:pt>
                <c:pt idx="244">
                  <c:v>15.978395061728392</c:v>
                </c:pt>
                <c:pt idx="245">
                  <c:v>15.959506172839506</c:v>
                </c:pt>
                <c:pt idx="246">
                  <c:v>15.940740740740738</c:v>
                </c:pt>
                <c:pt idx="247">
                  <c:v>15.918148148148147</c:v>
                </c:pt>
                <c:pt idx="248">
                  <c:v>15.903086419753087</c:v>
                </c:pt>
                <c:pt idx="249">
                  <c:v>15.884197530864196</c:v>
                </c:pt>
                <c:pt idx="250">
                  <c:v>15.869135802469136</c:v>
                </c:pt>
                <c:pt idx="251">
                  <c:v>15.850246913580245</c:v>
                </c:pt>
                <c:pt idx="252">
                  <c:v>15.827654320987653</c:v>
                </c:pt>
                <c:pt idx="253">
                  <c:v>15.805061728395062</c:v>
                </c:pt>
                <c:pt idx="254">
                  <c:v>15.771234567901235</c:v>
                </c:pt>
                <c:pt idx="255">
                  <c:v>15.737283950617284</c:v>
                </c:pt>
                <c:pt idx="256">
                  <c:v>15.692098765432098</c:v>
                </c:pt>
                <c:pt idx="257">
                  <c:v>15.650617283950618</c:v>
                </c:pt>
                <c:pt idx="258">
                  <c:v>15.616666666666664</c:v>
                </c:pt>
                <c:pt idx="259">
                  <c:v>15.579012345679011</c:v>
                </c:pt>
                <c:pt idx="260">
                  <c:v>15.548888888888886</c:v>
                </c:pt>
                <c:pt idx="261">
                  <c:v>15.518765432098766</c:v>
                </c:pt>
                <c:pt idx="262">
                  <c:v>15.48864197530864</c:v>
                </c:pt>
                <c:pt idx="263">
                  <c:v>15.435925925925924</c:v>
                </c:pt>
                <c:pt idx="264">
                  <c:v>15.383086419753086</c:v>
                </c:pt>
                <c:pt idx="265">
                  <c:v>15.3379012345679</c:v>
                </c:pt>
                <c:pt idx="266">
                  <c:v>15.292716049382715</c:v>
                </c:pt>
                <c:pt idx="267">
                  <c:v>15.236172839506171</c:v>
                </c:pt>
                <c:pt idx="268">
                  <c:v>15.190987654320987</c:v>
                </c:pt>
                <c:pt idx="269">
                  <c:v>15.149506172839505</c:v>
                </c:pt>
                <c:pt idx="270">
                  <c:v>15.115679012345678</c:v>
                </c:pt>
                <c:pt idx="271">
                  <c:v>15.081728395061727</c:v>
                </c:pt>
                <c:pt idx="272">
                  <c:v>15.040246913580246</c:v>
                </c:pt>
                <c:pt idx="273">
                  <c:v>14.995061728395061</c:v>
                </c:pt>
                <c:pt idx="274">
                  <c:v>14.946049382716049</c:v>
                </c:pt>
                <c:pt idx="275">
                  <c:v>14.89716049382716</c:v>
                </c:pt>
                <c:pt idx="276">
                  <c:v>14.844320987654321</c:v>
                </c:pt>
                <c:pt idx="277">
                  <c:v>14.795432098765431</c:v>
                </c:pt>
                <c:pt idx="278">
                  <c:v>14.746419753086418</c:v>
                </c:pt>
                <c:pt idx="279">
                  <c:v>14.693703703703703</c:v>
                </c:pt>
                <c:pt idx="280">
                  <c:v>14.644691358024689</c:v>
                </c:pt>
                <c:pt idx="281">
                  <c:v>14.599506172839504</c:v>
                </c:pt>
                <c:pt idx="282">
                  <c:v>14.558024691358025</c:v>
                </c:pt>
                <c:pt idx="283">
                  <c:v>14.505308641975308</c:v>
                </c:pt>
                <c:pt idx="284">
                  <c:v>14.456296296296296</c:v>
                </c:pt>
                <c:pt idx="285">
                  <c:v>14.392222222222221</c:v>
                </c:pt>
                <c:pt idx="286">
                  <c:v>14.324444444444444</c:v>
                </c:pt>
                <c:pt idx="287">
                  <c:v>14.252839506172839</c:v>
                </c:pt>
                <c:pt idx="288">
                  <c:v>14.17753086419753</c:v>
                </c:pt>
                <c:pt idx="289">
                  <c:v>14.105925925925925</c:v>
                </c:pt>
                <c:pt idx="290">
                  <c:v>14.045679012345678</c:v>
                </c:pt>
                <c:pt idx="291">
                  <c:v>13.981604938271603</c:v>
                </c:pt>
                <c:pt idx="292">
                  <c:v>13.909999999999998</c:v>
                </c:pt>
                <c:pt idx="293">
                  <c:v>13.842222222222221</c:v>
                </c:pt>
                <c:pt idx="294">
                  <c:v>13.781851851851851</c:v>
                </c:pt>
                <c:pt idx="295">
                  <c:v>13.706543209876543</c:v>
                </c:pt>
                <c:pt idx="296">
                  <c:v>13.623703703703704</c:v>
                </c:pt>
                <c:pt idx="297">
                  <c:v>13.544567901234567</c:v>
                </c:pt>
                <c:pt idx="298">
                  <c:v>13.45037037037037</c:v>
                </c:pt>
                <c:pt idx="299">
                  <c:v>13.363703703703703</c:v>
                </c:pt>
                <c:pt idx="300">
                  <c:v>13.284567901234567</c:v>
                </c:pt>
                <c:pt idx="301">
                  <c:v>13.209259259259259</c:v>
                </c:pt>
                <c:pt idx="302">
                  <c:v>13.122592592592593</c:v>
                </c:pt>
                <c:pt idx="303">
                  <c:v>13.035925925925925</c:v>
                </c:pt>
                <c:pt idx="304">
                  <c:v>12.937901234567899</c:v>
                </c:pt>
                <c:pt idx="305">
                  <c:v>12.84</c:v>
                </c:pt>
                <c:pt idx="306">
                  <c:v>12.738271604938271</c:v>
                </c:pt>
                <c:pt idx="307">
                  <c:v>12.632716049382715</c:v>
                </c:pt>
                <c:pt idx="308">
                  <c:v>12.534814814814814</c:v>
                </c:pt>
                <c:pt idx="309">
                  <c:v>12.425555555555555</c:v>
                </c:pt>
                <c:pt idx="310">
                  <c:v>12.312518518518518</c:v>
                </c:pt>
                <c:pt idx="311">
                  <c:v>12.191962962962963</c:v>
                </c:pt>
                <c:pt idx="312">
                  <c:v>12.078938271604937</c:v>
                </c:pt>
                <c:pt idx="313">
                  <c:v>11.958370370370369</c:v>
                </c:pt>
                <c:pt idx="314">
                  <c:v>11.826506172839505</c:v>
                </c:pt>
                <c:pt idx="315">
                  <c:v>11.702172839506172</c:v>
                </c:pt>
                <c:pt idx="316">
                  <c:v>11.570308641975307</c:v>
                </c:pt>
                <c:pt idx="317">
                  <c:v>11.427135802469136</c:v>
                </c:pt>
                <c:pt idx="318">
                  <c:v>11.291506172839506</c:v>
                </c:pt>
                <c:pt idx="319">
                  <c:v>11.144567901234566</c:v>
                </c:pt>
                <c:pt idx="320">
                  <c:v>10.986333333333333</c:v>
                </c:pt>
                <c:pt idx="321">
                  <c:v>10.828086419753086</c:v>
                </c:pt>
                <c:pt idx="322">
                  <c:v>10.666086419753086</c:v>
                </c:pt>
                <c:pt idx="323">
                  <c:v>10.500308641975309</c:v>
                </c:pt>
                <c:pt idx="324">
                  <c:v>10.315691358024692</c:v>
                </c:pt>
                <c:pt idx="325">
                  <c:v>10.12732098765432</c:v>
                </c:pt>
                <c:pt idx="326">
                  <c:v>9.9313950617283933</c:v>
                </c:pt>
                <c:pt idx="327">
                  <c:v>9.7317160493827153</c:v>
                </c:pt>
                <c:pt idx="328">
                  <c:v>9.5244938271604926</c:v>
                </c:pt>
                <c:pt idx="329">
                  <c:v>9.3097407407407395</c:v>
                </c:pt>
                <c:pt idx="330">
                  <c:v>9.0799259259259255</c:v>
                </c:pt>
                <c:pt idx="331">
                  <c:v>8.8576296296296277</c:v>
                </c:pt>
                <c:pt idx="332">
                  <c:v>8.6240370370370361</c:v>
                </c:pt>
                <c:pt idx="333">
                  <c:v>8.3866790123456791</c:v>
                </c:pt>
                <c:pt idx="334">
                  <c:v>8.1267160493827166</c:v>
                </c:pt>
                <c:pt idx="335">
                  <c:v>7.8441481481481468</c:v>
                </c:pt>
                <c:pt idx="336">
                  <c:v>7.5578148148148143</c:v>
                </c:pt>
                <c:pt idx="337">
                  <c:v>7.2564074074074068</c:v>
                </c:pt>
                <c:pt idx="338">
                  <c:v>6.9436913580246911</c:v>
                </c:pt>
                <c:pt idx="339">
                  <c:v>6.6159135802469136</c:v>
                </c:pt>
                <c:pt idx="340">
                  <c:v>6.2730617283950609</c:v>
                </c:pt>
                <c:pt idx="341">
                  <c:v>5.9042098765432094</c:v>
                </c:pt>
                <c:pt idx="342">
                  <c:v>5.5176543209876536</c:v>
                </c:pt>
                <c:pt idx="343">
                  <c:v>5.1197901234567897</c:v>
                </c:pt>
                <c:pt idx="344">
                  <c:v>4.7136419753086409</c:v>
                </c:pt>
                <c:pt idx="345">
                  <c:v>4.2830123456790128</c:v>
                </c:pt>
                <c:pt idx="346">
                  <c:v>3.8259999999999996</c:v>
                </c:pt>
                <c:pt idx="347">
                  <c:v>3.3471358024691358</c:v>
                </c:pt>
                <c:pt idx="348">
                  <c:v>2.8437901234567899</c:v>
                </c:pt>
                <c:pt idx="349">
                  <c:v>2.3223456790123453</c:v>
                </c:pt>
                <c:pt idx="350">
                  <c:v>1.759469135802469</c:v>
                </c:pt>
                <c:pt idx="351">
                  <c:v>1.1894320987654321</c:v>
                </c:pt>
                <c:pt idx="352">
                  <c:v>0.58322469135802468</c:v>
                </c:pt>
                <c:pt idx="353">
                  <c:v>-4.4570740740740737E-2</c:v>
                </c:pt>
                <c:pt idx="354">
                  <c:v>-0.69022469135802467</c:v>
                </c:pt>
                <c:pt idx="355">
                  <c:v>-1.3770617283950617</c:v>
                </c:pt>
                <c:pt idx="356">
                  <c:v>-2.0751975308641977</c:v>
                </c:pt>
                <c:pt idx="357">
                  <c:v>-2.825320987654321</c:v>
                </c:pt>
                <c:pt idx="358">
                  <c:v>-3.5890123456790124</c:v>
                </c:pt>
                <c:pt idx="359">
                  <c:v>-4.4080987654320989</c:v>
                </c:pt>
                <c:pt idx="360">
                  <c:v>-5.2716296296296292</c:v>
                </c:pt>
                <c:pt idx="361">
                  <c:v>-6.1675679012345679</c:v>
                </c:pt>
                <c:pt idx="362">
                  <c:v>-7.113234567901233</c:v>
                </c:pt>
                <c:pt idx="363">
                  <c:v>-8.1304814814814819</c:v>
                </c:pt>
                <c:pt idx="364">
                  <c:v>-9.1778765432098766</c:v>
                </c:pt>
                <c:pt idx="365">
                  <c:v>-10.285555555555554</c:v>
                </c:pt>
                <c:pt idx="366">
                  <c:v>-11.476111111111111</c:v>
                </c:pt>
                <c:pt idx="367">
                  <c:v>-12.734444444444444</c:v>
                </c:pt>
                <c:pt idx="368">
                  <c:v>-14.087037037037037</c:v>
                </c:pt>
                <c:pt idx="369">
                  <c:v>-15.48864197530864</c:v>
                </c:pt>
                <c:pt idx="370">
                  <c:v>-16.954197530864196</c:v>
                </c:pt>
                <c:pt idx="371">
                  <c:v>-18.498888888888889</c:v>
                </c:pt>
                <c:pt idx="372">
                  <c:v>-20.145308641975308</c:v>
                </c:pt>
                <c:pt idx="373">
                  <c:v>-21.840740740740738</c:v>
                </c:pt>
                <c:pt idx="374">
                  <c:v>-23.64925925925926</c:v>
                </c:pt>
                <c:pt idx="375">
                  <c:v>-25.54432098765432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55072"/>
        <c:axId val="101956608"/>
      </c:scatterChart>
      <c:valAx>
        <c:axId val="10195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1956608"/>
        <c:crosses val="autoZero"/>
        <c:crossBetween val="midCat"/>
      </c:valAx>
      <c:valAx>
        <c:axId val="1019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1955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409575</xdr:colOff>
      <xdr:row>12</xdr:row>
      <xdr:rowOff>70485</xdr:rowOff>
    </xdr:from>
    <xdr:to>
      <xdr:col>19</xdr:col>
      <xdr:colOff>104775</xdr:colOff>
      <xdr:row>27</xdr:row>
      <xdr:rowOff>70485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523875</xdr:colOff>
      <xdr:row>11</xdr:row>
      <xdr:rowOff>175260</xdr:rowOff>
    </xdr:from>
    <xdr:to>
      <xdr:col>35</xdr:col>
      <xdr:colOff>219075</xdr:colOff>
      <xdr:row>26</xdr:row>
      <xdr:rowOff>175260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590550</xdr:colOff>
      <xdr:row>13</xdr:row>
      <xdr:rowOff>60960</xdr:rowOff>
    </xdr:from>
    <xdr:to>
      <xdr:col>52</xdr:col>
      <xdr:colOff>285750</xdr:colOff>
      <xdr:row>28</xdr:row>
      <xdr:rowOff>60960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Nov/2811/9am281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Nov/3011/9am301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Dec/0112/9am011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Dec/0212/9am021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Dec/0512/9pm05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1"/>
      <sheetName val="yt2"/>
      <sheetName val="yt3"/>
      <sheetName val="yt4"/>
      <sheetName val="yt5"/>
      <sheetName val="yt6"/>
      <sheetName val="yt7"/>
      <sheetName val="yt08"/>
      <sheetName val="yt09"/>
      <sheetName val="yt10"/>
      <sheetName val="yt11"/>
      <sheetName val="yt12"/>
      <sheetName val="yt13"/>
      <sheetName val="y02au"/>
      <sheetName val="y03au"/>
      <sheetName val="y13cu"/>
      <sheetName val="y16cu"/>
      <sheetName val="Sheet2"/>
      <sheetName val="9am2811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Sheet2"/>
      <sheetName val="9am3011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2"/>
      <sheetName val="y03"/>
      <sheetName val="y13"/>
      <sheetName val="y16"/>
      <sheetName val="Sheet2"/>
      <sheetName val="9am011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Sheet2"/>
      <sheetName val="9am021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3"/>
      <sheetName val="y13"/>
      <sheetName val="y16"/>
      <sheetName val="Sheet2"/>
      <sheetName val="9pm051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83A9E-7DEB-4F41-9230-5AD0F67C9598}">
  <dimension ref="A1:FH38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69320.933999944828</v>
      </c>
      <c r="H2" s="2"/>
      <c r="I2" s="6" t="s">
        <v>12</v>
      </c>
      <c r="J2" s="2"/>
      <c r="K2" s="7" t="s">
        <v>13</v>
      </c>
      <c r="L2" s="3">
        <f>L4*I6*L9/100*100</f>
        <v>23.244006864197527</v>
      </c>
      <c r="M2" s="8" t="s">
        <v>14</v>
      </c>
      <c r="N2" s="9"/>
      <c r="O2" s="2">
        <f>ABS(S7-S6)/ABS(T7-T6)*1000</f>
        <v>334.92550573780176</v>
      </c>
      <c r="P2" s="2"/>
      <c r="Q2" s="6" t="s">
        <v>15</v>
      </c>
      <c r="R2" s="2"/>
      <c r="S2" s="7" t="s">
        <v>13</v>
      </c>
      <c r="T2" s="3">
        <f>T4*Q6*T9/100*100</f>
        <v>22.129160995061731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23.169339940740741</v>
      </c>
      <c r="AE2" s="8" t="s">
        <v>14</v>
      </c>
      <c r="AF2" s="9"/>
      <c r="AG2" s="2">
        <f>ABS(AK7-AK6)/ABS(AL7-AL6)*1000</f>
        <v>448.47750659330501</v>
      </c>
      <c r="AH2" s="2"/>
      <c r="AI2" s="6" t="s">
        <v>15</v>
      </c>
      <c r="AJ2" s="2"/>
      <c r="AK2" s="7" t="s">
        <v>13</v>
      </c>
      <c r="AL2" s="3">
        <f>AL4*AI6*AL9/100*100</f>
        <v>22.207159503703704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#DIV/0!</v>
      </c>
      <c r="AW2" s="8" t="s">
        <v>14</v>
      </c>
      <c r="AX2" s="9"/>
      <c r="AY2" s="2">
        <f>ABS(BC7-BC6)/ABS(BD7-BD6)*1000</f>
        <v>1354.6170000002214</v>
      </c>
      <c r="AZ2" s="2"/>
      <c r="BA2" s="6" t="s">
        <v>15</v>
      </c>
      <c r="BB2" s="2"/>
      <c r="BC2" s="7" t="s">
        <v>13</v>
      </c>
      <c r="BD2" s="3">
        <f>BD4*BA6*BD9/100*100</f>
        <v>22.233797170370362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1.7642199999999999</v>
      </c>
      <c r="J3" s="2"/>
      <c r="K3" s="10">
        <f>INDEX(L11:L1056,MATCH(I3,K11:K1056,0))</f>
        <v>-0.63182716049382703</v>
      </c>
      <c r="L3" s="26" t="s">
        <v>16</v>
      </c>
      <c r="M3" s="11">
        <f>M9</f>
        <v>23.24400686419753</v>
      </c>
      <c r="N3" s="9"/>
      <c r="O3" s="2" t="s">
        <v>44</v>
      </c>
      <c r="P3" s="2"/>
      <c r="Q3" s="2">
        <f>INDEX(S11:S1056,MATCH(0,T11:T1056,-1))</f>
        <v>1.7629999999999999</v>
      </c>
      <c r="R3" s="2"/>
      <c r="S3" s="10">
        <f>INDEX(T11:T1056,MATCH(Q3,S11:S1056,0))</f>
        <v>1.1253827160493826</v>
      </c>
      <c r="T3" s="26" t="s">
        <v>16</v>
      </c>
      <c r="U3" s="11">
        <f>U9</f>
        <v>22.129160995061728</v>
      </c>
      <c r="X3" s="9"/>
      <c r="Y3" s="2" t="s">
        <v>44</v>
      </c>
      <c r="Z3" s="2"/>
      <c r="AA3" s="2">
        <f>INDEX(AC11:AC856,MATCH(0,AD11:AD856,1))</f>
        <v>1.7642199999999999</v>
      </c>
      <c r="AB3" s="2"/>
      <c r="AC3" s="10">
        <f>INDEX(AD11:AD1056,MATCH(AA3,AC11:AC1056,0))</f>
        <v>-0.88689382716049381</v>
      </c>
      <c r="AD3" s="26" t="s">
        <v>16</v>
      </c>
      <c r="AE3" s="11">
        <f>AE9</f>
        <v>23.169339940740741</v>
      </c>
      <c r="AF3" s="9"/>
      <c r="AG3" s="2" t="s">
        <v>44</v>
      </c>
      <c r="AH3" s="2"/>
      <c r="AI3" s="2">
        <f>INDEX(AK11:AK1056,MATCH(0,AL11:AL1056,-1))</f>
        <v>1.7623899999999999</v>
      </c>
      <c r="AJ3" s="2"/>
      <c r="AK3" s="10">
        <f>INDEX(AL11:AL1056,MATCH(AI3,AK11:AK1056,0))</f>
        <v>1.1562765432098765</v>
      </c>
      <c r="AL3" s="26" t="s">
        <v>16</v>
      </c>
      <c r="AM3" s="11">
        <f>AM9</f>
        <v>22.207159503703704</v>
      </c>
      <c r="AP3" s="9"/>
      <c r="AQ3" s="2" t="s">
        <v>44</v>
      </c>
      <c r="AR3" s="2"/>
      <c r="AS3" s="2">
        <f>INDEX(AU11:AU856,MATCH(0,AV11:AV856,1))</f>
        <v>1.7645299999999999</v>
      </c>
      <c r="AT3" s="2"/>
      <c r="AU3" s="10">
        <f>INDEX(AV11:AV1056,MATCH(AS3,AU11:AU1056,0))</f>
        <v>-0.82849629629629629</v>
      </c>
      <c r="AV3" s="26" t="s">
        <v>16</v>
      </c>
      <c r="AW3" s="11">
        <f>AW9</f>
        <v>23.465103599999999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0.60055555555555551</v>
      </c>
      <c r="BD3" s="26" t="s">
        <v>16</v>
      </c>
      <c r="BE3" s="11">
        <f>BE9</f>
        <v>22.233797170370366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3.7311319959278255</v>
      </c>
      <c r="H4" s="2"/>
      <c r="I4" s="2">
        <f>INDEX(K11:K1000,1+MATCH(0,L11:L856,1))</f>
        <v>1.7590300000000001</v>
      </c>
      <c r="J4" s="2"/>
      <c r="K4" s="10">
        <f>INDEX(L11:L1056,MATCH(I4,K11:K1056,0))</f>
        <v>0.7591716049382714</v>
      </c>
      <c r="L4" s="25">
        <f>M3/(I6*L9)</f>
        <v>0.750180733093883</v>
      </c>
      <c r="M4" s="8" t="s">
        <v>17</v>
      </c>
      <c r="N4" s="9"/>
      <c r="O4" s="2">
        <f>ABS(Q3-Q4)/ABS(S3-S4)*1000</f>
        <v>3.6649519825890811</v>
      </c>
      <c r="P4" s="2"/>
      <c r="Q4" s="2">
        <f>INDEX(S11:S856,1+MATCH(0,T11:T856,-1))</f>
        <v>1.7675799999999999</v>
      </c>
      <c r="R4" s="2"/>
      <c r="S4" s="10">
        <f>INDEX(T11:T856,MATCH(Q4,S11:S856,0))</f>
        <v>-0.12429259259259258</v>
      </c>
      <c r="T4" s="25">
        <f>U3/(Q6*T9)</f>
        <v>0.71440205184594341</v>
      </c>
      <c r="U4" s="8" t="s">
        <v>17</v>
      </c>
      <c r="X4" s="9"/>
      <c r="Y4" s="2">
        <f>ABS(AA3-AA4)/ABS(AC3-AC4)*1000</f>
        <v>3.4060505478995218</v>
      </c>
      <c r="Z4" s="2"/>
      <c r="AA4" s="2">
        <f>INDEX(AC11:AC1000,1+MATCH(0,AD11:AD856,1))</f>
        <v>1.7593399999999999</v>
      </c>
      <c r="AB4" s="2"/>
      <c r="AC4" s="10">
        <f>INDEX(AD11:AD1056,MATCH(AA4,AC11:AC1056,0))</f>
        <v>0.54585061728395057</v>
      </c>
      <c r="AD4" s="25">
        <f>AE3/(AA6*AD9)</f>
        <v>0.74276305524499375</v>
      </c>
      <c r="AE4" s="8" t="s">
        <v>17</v>
      </c>
      <c r="AF4" s="9"/>
      <c r="AG4" s="2">
        <f>ABS(AI3-AI4)/ABS(AK3-AK4)*1000</f>
        <v>4.0624452501454336</v>
      </c>
      <c r="AH4" s="2"/>
      <c r="AI4" s="2">
        <f>INDEX(AK11:AK856,1+MATCH(0,AL11:AL856,-1))</f>
        <v>1.7675799999999999</v>
      </c>
      <c r="AJ4" s="2"/>
      <c r="AK4" s="10">
        <f>INDEX(AL11:AL856,MATCH(AI4,AK11:AK856,0))</f>
        <v>-0.12127913580246914</v>
      </c>
      <c r="AL4" s="25">
        <f>AM3/(AI6*AL9)</f>
        <v>0.7124851524478294</v>
      </c>
      <c r="AM4" s="8" t="s">
        <v>17</v>
      </c>
      <c r="AP4" s="9"/>
      <c r="AQ4" s="2">
        <f>ABS(AS3-AS4)/ABS(AU3-AU4)*1000</f>
        <v>3.7653179982199205</v>
      </c>
      <c r="AR4" s="2"/>
      <c r="AS4" s="2">
        <f>INDEX(AU11:AU1000,1+MATCH(0,AV11:AV856,1))</f>
        <v>1.7590300000000001</v>
      </c>
      <c r="AT4" s="2"/>
      <c r="AU4" s="10">
        <f>INDEX(AV11:AV1056,MATCH(AS4,AU11:AU1056,0))</f>
        <v>0.63220370370370371</v>
      </c>
      <c r="AV4" s="25" t="e">
        <f>AW3/(AS6*AV9)</f>
        <v>#DIV/0!</v>
      </c>
      <c r="AW4" s="8" t="s">
        <v>17</v>
      </c>
      <c r="AX4" s="9"/>
      <c r="AY4" s="2">
        <f>ABS(BA3-BA4)/ABS(BC3-BC4)*1000</f>
        <v>3.7647832153303247</v>
      </c>
      <c r="AZ4" s="2"/>
      <c r="BA4" s="2">
        <f>INDEX(BC11:BC856,1+MATCH(0,BD11:BD856,-1))</f>
        <v>1.7675799999999999</v>
      </c>
      <c r="BB4" s="2"/>
      <c r="BC4" s="10">
        <f>INDEX(BD11:BD856,MATCH(BA4,BC11:BC856,0))</f>
        <v>-0.77800987654320974</v>
      </c>
      <c r="BD4" s="25">
        <f>BE3/(BA6*BD9)</f>
        <v>0.7274977896795678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15.518765432098766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14.991234567901234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15.417037037037037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15.044074074074075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15.458518518518517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14.85938271604938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1.7618625694655852</v>
      </c>
      <c r="J6" s="25"/>
      <c r="K6" s="2">
        <f>INDEX(K11:K1056,MATCH(L6,L11:L1056,0))</f>
        <v>0.19311500000000001</v>
      </c>
      <c r="L6" s="10">
        <f>INDEX(L11:L1056,MATCH(0,K11:K1056,-1))</f>
        <v>17.583456790123453</v>
      </c>
      <c r="M6" s="8" t="s">
        <v>22</v>
      </c>
      <c r="N6" s="9"/>
      <c r="O6" s="2"/>
      <c r="P6" s="2"/>
      <c r="Q6" s="27">
        <f>(Q3-Q4)/(S3-S4)*(-S4)+Q4</f>
        <v>1.7671244736163565</v>
      </c>
      <c r="R6" s="27"/>
      <c r="S6" s="2">
        <f>INDEX(S11:S1056,MATCH(T6,T11:T1056,0))</f>
        <v>-4.37317E-3</v>
      </c>
      <c r="T6" s="10">
        <f>INDEX(T11:T1056,MATCH(0,S11:S1056,1))</f>
        <v>17.541975308641973</v>
      </c>
      <c r="U6" s="8" t="s">
        <v>22</v>
      </c>
      <c r="X6" s="9"/>
      <c r="Y6" s="2"/>
      <c r="Z6" s="2"/>
      <c r="AA6" s="25">
        <f>(AA3-AA4)/(AC3-AC4)*(-AC4)+AA4</f>
        <v>1.7611991947940713</v>
      </c>
      <c r="AB6" s="25"/>
      <c r="AC6" s="2">
        <f>INDEX(AC11:AC1056,MATCH(AD6,AD11:AD1056,0))</f>
        <v>2.17285E-3</v>
      </c>
      <c r="AD6" s="10">
        <f>INDEX(AD11:AD1056,MATCH(0,AC11:AC1056,-1))</f>
        <v>17.711481481481481</v>
      </c>
      <c r="AE6" s="8" t="s">
        <v>22</v>
      </c>
      <c r="AF6" s="9"/>
      <c r="AG6" s="2"/>
      <c r="AH6" s="2"/>
      <c r="AI6" s="27">
        <f>(AI3-AI4)/(AK3-AK4)*(-AK4)+AI4</f>
        <v>1.7670873101508175</v>
      </c>
      <c r="AJ6" s="27"/>
      <c r="AK6" s="2">
        <f>INDEX(AK11:AK1056,MATCH(AL6,AL11:AL1056,0))</f>
        <v>-4.3762200000000001E-3</v>
      </c>
      <c r="AL6" s="10">
        <f>INDEX(AL11:AL1056,MATCH(0,AK11:AK1056,1))</f>
        <v>17.628641975308639</v>
      </c>
      <c r="AM6" s="8" t="s">
        <v>22</v>
      </c>
      <c r="AP6" s="9"/>
      <c r="AQ6" s="2"/>
      <c r="AR6" s="2"/>
      <c r="AS6" s="25">
        <f>(AS3-AS4)/(AU3-AU4)*(-AU4)+AS4</f>
        <v>1.7614104479840968</v>
      </c>
      <c r="AT6" s="25"/>
      <c r="AU6" s="2">
        <f>INDEX(AU11:AU1056,MATCH(AV6,AV11:AV1056,0))</f>
        <v>0.27871699999999999</v>
      </c>
      <c r="AV6" s="10">
        <f>INDEX(AV11:AV1056,MATCH(0,AU11:AU1056,-1))</f>
        <v>17.361111111111111</v>
      </c>
      <c r="AW6" s="8" t="s">
        <v>22</v>
      </c>
      <c r="AX6" s="9"/>
      <c r="AY6" s="2"/>
      <c r="AZ6" s="2"/>
      <c r="BA6" s="27">
        <f>(BA3-BA4)/(BC3-BC4)*(-BC4)+BA4</f>
        <v>1.7646509614754289</v>
      </c>
      <c r="BB6" s="27"/>
      <c r="BC6" s="2">
        <f>INDEX(BC11:BC1056,MATCH(BD6,BD11:BD1056,0))</f>
        <v>-2.4584999999999999E-2</v>
      </c>
      <c r="BD6" s="10">
        <f>INDEX(BD11:BD1056,MATCH(0,BC11:BC1056,1))</f>
        <v>17.300864197530863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-6.3629199999999997E-2</v>
      </c>
      <c r="L7" s="10">
        <f>INDEX(L11:L856,1+MATCH(0,K11:K856,-1))</f>
        <v>17.58716049382716</v>
      </c>
      <c r="M7" s="12">
        <f>INDEX(K11:K1056,MATCH(M9,M11:M1056,0))</f>
        <v>1.49719</v>
      </c>
      <c r="N7" s="9"/>
      <c r="O7" s="2"/>
      <c r="P7" s="2"/>
      <c r="Q7" s="2"/>
      <c r="R7" s="2"/>
      <c r="S7" s="2">
        <f>INDEX(S11:S1056,MATCH(T7,T11:T1056,0))</f>
        <v>6.7138699999999996E-4</v>
      </c>
      <c r="T7" s="10">
        <f>INDEX(T11:T1056,1+MATCH(0,S11:S1056,1))</f>
        <v>17.526913580246916</v>
      </c>
      <c r="U7" s="12">
        <f>INDEX(S11:S1056,MATCH(U9,U11:U1056,0))</f>
        <v>1.4755199999999999</v>
      </c>
      <c r="X7" s="9"/>
      <c r="Y7" s="2"/>
      <c r="Z7" s="2"/>
      <c r="AA7" s="2"/>
      <c r="AB7" s="2"/>
      <c r="AC7" s="2">
        <f>INDEX(AC11:AC856,MATCH(AD7,AD11:AD856,1))</f>
        <v>-0.103821</v>
      </c>
      <c r="AD7" s="10">
        <f>INDEX(AD11:AD856,1+MATCH(0,AC11:AC856,-1))</f>
        <v>17.711481481481481</v>
      </c>
      <c r="AE7" s="12">
        <f>INDEX(AC11:AC1056,MATCH(AE9,AE11:AE1056,0))</f>
        <v>1.5020800000000001</v>
      </c>
      <c r="AF7" s="9"/>
      <c r="AG7" s="2"/>
      <c r="AH7" s="2"/>
      <c r="AI7" s="2"/>
      <c r="AJ7" s="2"/>
      <c r="AK7" s="2">
        <f>INDEX(AK11:AK1056,MATCH(AL7,AL11:AL1056,0))</f>
        <v>6.62231E-4</v>
      </c>
      <c r="AL7" s="10">
        <f>INDEX(AL11:AL1056,1+MATCH(0,AK11:AK1056,1))</f>
        <v>17.639876543209876</v>
      </c>
      <c r="AM7" s="12">
        <f>INDEX(AK11:AK1056,MATCH(AM9,AM11:AM1056,0))</f>
        <v>1.47583</v>
      </c>
      <c r="AP7" s="9"/>
      <c r="AQ7" s="2"/>
      <c r="AR7" s="2"/>
      <c r="AS7" s="2"/>
      <c r="AT7" s="2"/>
      <c r="AU7" s="2">
        <f>INDEX(AU11:AU856,MATCH(AV7,AV11:AV856,1))</f>
        <v>0.27871699999999999</v>
      </c>
      <c r="AV7" s="10">
        <f>INDEX(AV11:AV856,1+MATCH(0,AU11:AU856,-1))</f>
        <v>17.364938271604938</v>
      </c>
      <c r="AW7" s="12">
        <f>INDEX(AU11:AU1056,MATCH(AW9,AW11:AW1056,0))</f>
        <v>1.5179400000000001</v>
      </c>
      <c r="AX7" s="9"/>
      <c r="AY7" s="2"/>
      <c r="AZ7" s="2"/>
      <c r="BA7" s="2"/>
      <c r="BB7" s="2"/>
      <c r="BC7" s="2">
        <f>INDEX(BC11:BC1056,MATCH(BD7,BD11:BD1056,0))</f>
        <v>-1.9567899999999999E-2</v>
      </c>
      <c r="BD7" s="10">
        <f>INDEX(BD11:BD1056,1+MATCH(0,BC11:BC1056,1))</f>
        <v>17.304567901234567</v>
      </c>
      <c r="BE7" s="12">
        <f>INDEX(BC11:BC1056,MATCH(BE9,BE11:BE1056,0))</f>
        <v>1.4956700000000001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4.7962723279564132</v>
      </c>
      <c r="J9" s="2"/>
      <c r="K9" s="2"/>
      <c r="L9" s="3">
        <f>(L6-L7)/(K6-K7)*(-K7)+L7</f>
        <v>17.5862426008282</v>
      </c>
      <c r="M9" s="15">
        <f>MAX(M11:M1056)</f>
        <v>23.24400686419753</v>
      </c>
      <c r="N9" s="9"/>
      <c r="O9" s="2"/>
      <c r="P9" s="2"/>
      <c r="Q9" s="2"/>
      <c r="R9" s="2"/>
      <c r="S9" s="2"/>
      <c r="T9" s="3">
        <f>(T6-T7)/(S6-S7)*(-S7)+T7</f>
        <v>17.528918166307093</v>
      </c>
      <c r="U9" s="15">
        <f>MAX(U11:U1056)</f>
        <v>22.129160995061728</v>
      </c>
      <c r="X9" s="9"/>
      <c r="Y9" s="2"/>
      <c r="Z9" s="2"/>
      <c r="AA9" s="14">
        <f>(MAX(AD2,AL2)-MIN(AD2,AL2))/MAX(AD2,AL2)%</f>
        <v>4.1528176439120266</v>
      </c>
      <c r="AB9" s="2"/>
      <c r="AC9" s="2"/>
      <c r="AD9" s="3">
        <f>(AD6-AD7)/(AC6-AC7)*(-AC7)+AD7</f>
        <v>17.711481481481481</v>
      </c>
      <c r="AE9" s="15">
        <f>MAX(AE11:AE1056)</f>
        <v>23.169339940740741</v>
      </c>
      <c r="AF9" s="9"/>
      <c r="AG9" s="2"/>
      <c r="AH9" s="2"/>
      <c r="AI9" s="2"/>
      <c r="AJ9" s="2"/>
      <c r="AK9" s="2"/>
      <c r="AL9" s="3">
        <f>(AL6-AL7)/(AK6-AK7)*(-AK7)+AL7</f>
        <v>17.638399922888311</v>
      </c>
      <c r="AM9" s="15">
        <f>MAX(AM11:AM1056)</f>
        <v>22.207159503703704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 t="e">
        <f>(AV6-AV7)/(AU6-AU7)*(-AU7)+AV7</f>
        <v>#DIV/0!</v>
      </c>
      <c r="AW9" s="15">
        <f>MAX(AW11:AW1056)</f>
        <v>23.465103599999999</v>
      </c>
      <c r="AX9" s="9"/>
      <c r="AY9" s="2"/>
      <c r="AZ9" s="2"/>
      <c r="BA9" s="2"/>
      <c r="BB9" s="2"/>
      <c r="BC9" s="2"/>
      <c r="BD9" s="3">
        <f>(BD6-BD7)/(BC6-BC7)*(-BC7)+BD7</f>
        <v>17.319013238920419</v>
      </c>
      <c r="BE9" s="15">
        <f>MAX(BE11:BE1056)</f>
        <v>22.233797170370366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1.7618625694655852</v>
      </c>
      <c r="B11" s="18">
        <f>IFERROR(L9,0)</f>
        <v>17.5862426008282</v>
      </c>
      <c r="C11" s="19">
        <f>IFERROR(L4,0)</f>
        <v>0.750180733093883</v>
      </c>
      <c r="D11" s="20">
        <f>IFERROR(L2,0)</f>
        <v>23.244006864197527</v>
      </c>
      <c r="E11" s="20">
        <f>IFERROR(I9,0)</f>
        <v>4.7962723279564132</v>
      </c>
      <c r="F11" s="9"/>
      <c r="G11" s="21">
        <v>1.7948900000000001</v>
      </c>
      <c r="H11" s="21">
        <v>5.0353899999999996</v>
      </c>
      <c r="I11" s="21">
        <v>1.0415600000000001E-2</v>
      </c>
      <c r="J11" s="21">
        <v>1</v>
      </c>
      <c r="K11" s="21">
        <v>1.79382</v>
      </c>
      <c r="L11">
        <f>-I11/$F$2*1000</f>
        <v>-12.858765432098766</v>
      </c>
      <c r="M11">
        <f>L11*G11</f>
        <v>-23.080069486419756</v>
      </c>
      <c r="N11" s="9"/>
      <c r="O11" s="21">
        <v>-9.49097E-2</v>
      </c>
      <c r="P11" s="21">
        <v>8.8545800000000003</v>
      </c>
      <c r="Q11" s="21">
        <v>-1.43768E-2</v>
      </c>
      <c r="R11" s="21">
        <v>1</v>
      </c>
      <c r="S11" s="21">
        <v>-9.5275899999999997E-2</v>
      </c>
      <c r="T11">
        <f>-Q11/$F$2*1000</f>
        <v>17.749135802469137</v>
      </c>
      <c r="U11">
        <f>T11*O11</f>
        <v>-1.6845651542716051</v>
      </c>
      <c r="V11" s="22"/>
      <c r="W11" s="23"/>
      <c r="X11" s="9"/>
      <c r="Y11" s="21">
        <v>1.7948900000000001</v>
      </c>
      <c r="Z11" s="21">
        <v>14.339600000000001</v>
      </c>
      <c r="AA11" s="21">
        <v>1.0726899999999999E-2</v>
      </c>
      <c r="AB11" s="21">
        <v>1</v>
      </c>
      <c r="AC11" s="21">
        <v>1.79443</v>
      </c>
      <c r="AD11">
        <f>-AA11/$F$2*1000</f>
        <v>-13.243086419753084</v>
      </c>
      <c r="AE11">
        <f>AD11*Y11</f>
        <v>-23.769883383950614</v>
      </c>
      <c r="AF11" s="9"/>
      <c r="AG11" s="21">
        <v>-9.49097E-2</v>
      </c>
      <c r="AH11" s="21">
        <v>18.158799999999999</v>
      </c>
      <c r="AI11" s="21">
        <v>-1.44073E-2</v>
      </c>
      <c r="AJ11" s="21">
        <v>1</v>
      </c>
      <c r="AK11" s="21">
        <v>-9.5214800000000002E-2</v>
      </c>
      <c r="AL11">
        <f>-AI11/$F$2*1000</f>
        <v>17.78679012345679</v>
      </c>
      <c r="AM11">
        <f>AL11*AG11</f>
        <v>-1.6881389145802468</v>
      </c>
      <c r="AP11" s="9"/>
      <c r="AQ11" s="21">
        <v>1.7948900000000001</v>
      </c>
      <c r="AR11" s="21">
        <v>23.668900000000001</v>
      </c>
      <c r="AS11" s="21">
        <v>1.08215E-2</v>
      </c>
      <c r="AT11" s="21">
        <v>1</v>
      </c>
      <c r="AU11" s="21">
        <v>1.79443</v>
      </c>
      <c r="AV11">
        <f>-AS11/$F$2*1000</f>
        <v>-13.359876543209875</v>
      </c>
      <c r="AW11">
        <f>AV11*AQ11</f>
        <v>-23.979508808641974</v>
      </c>
      <c r="AX11" s="9"/>
      <c r="AY11" s="21">
        <v>-9.49097E-2</v>
      </c>
      <c r="AZ11" s="21">
        <v>27.488099999999999</v>
      </c>
      <c r="BA11" s="21">
        <v>-1.41418E-2</v>
      </c>
      <c r="BB11" s="21">
        <v>1</v>
      </c>
      <c r="BC11" s="21">
        <v>-9.5459000000000002E-2</v>
      </c>
      <c r="BD11">
        <f>-BA11/$F$2*1000</f>
        <v>17.45901234567901</v>
      </c>
      <c r="BE11">
        <f>BD11*AY11</f>
        <v>-1.6570296240246911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1.7671244736163565</v>
      </c>
      <c r="B12" s="18">
        <f>IFERROR(T9,0)</f>
        <v>17.528918166307093</v>
      </c>
      <c r="C12" s="19">
        <f>IFERROR(T4,0)</f>
        <v>0.71440205184594341</v>
      </c>
      <c r="D12" s="20">
        <f>IFERROR(T2,0)</f>
        <v>22.129160995061731</v>
      </c>
      <c r="E12" s="20"/>
      <c r="F12" s="9"/>
      <c r="G12" s="21">
        <v>1.78986</v>
      </c>
      <c r="H12" s="21">
        <v>5.0454600000000003</v>
      </c>
      <c r="I12" s="21">
        <v>8.3343500000000008E-3</v>
      </c>
      <c r="J12" s="21">
        <v>2</v>
      </c>
      <c r="K12" s="21">
        <v>1.78864</v>
      </c>
      <c r="L12">
        <f t="shared" ref="L12:L75" si="0">-I12/$F$2*1000</f>
        <v>-10.289320987654321</v>
      </c>
      <c r="M12">
        <f t="shared" ref="M12:M75" si="1">L12*G12</f>
        <v>-18.416444062962963</v>
      </c>
      <c r="N12" s="9"/>
      <c r="O12" s="21">
        <v>-8.9874300000000004E-2</v>
      </c>
      <c r="P12" s="21">
        <v>8.8646499999999993</v>
      </c>
      <c r="Q12" s="21">
        <v>-1.43768E-2</v>
      </c>
      <c r="R12" s="21">
        <v>2</v>
      </c>
      <c r="S12" s="21">
        <v>-9.0179400000000007E-2</v>
      </c>
      <c r="T12">
        <f t="shared" ref="T12:T75" si="2">-Q12/$F$2*1000</f>
        <v>17.749135802469137</v>
      </c>
      <c r="U12">
        <f t="shared" ref="U12:U75" si="3">T12*O12</f>
        <v>-1.5951911558518521</v>
      </c>
      <c r="V12" s="22"/>
      <c r="W12" s="23"/>
      <c r="X12" s="9"/>
      <c r="Y12" s="21">
        <v>1.78986</v>
      </c>
      <c r="Z12" s="21">
        <v>14.3497</v>
      </c>
      <c r="AA12" s="21">
        <v>8.65784E-3</v>
      </c>
      <c r="AB12" s="21">
        <v>2</v>
      </c>
      <c r="AC12" s="21">
        <v>1.78925</v>
      </c>
      <c r="AD12">
        <f t="shared" ref="AD12:AD75" si="4">-AA12/$F$2*1000</f>
        <v>-10.688691358024689</v>
      </c>
      <c r="AE12">
        <f t="shared" ref="AE12:AE75" si="5">AD12*Y12</f>
        <v>-19.131261114074071</v>
      </c>
      <c r="AF12" s="9"/>
      <c r="AG12" s="21">
        <v>-8.9874300000000004E-2</v>
      </c>
      <c r="AH12" s="21">
        <v>18.168900000000001</v>
      </c>
      <c r="AI12" s="21">
        <v>-1.44104E-2</v>
      </c>
      <c r="AJ12" s="21">
        <v>2</v>
      </c>
      <c r="AK12" s="21">
        <v>-9.0240500000000001E-2</v>
      </c>
      <c r="AL12">
        <f t="shared" ref="AL12:AL75" si="6">-AI12/$F$2*1000</f>
        <v>17.790617283950617</v>
      </c>
      <c r="AM12">
        <f t="shared" ref="AM12:AM75" si="7">AL12*AG12</f>
        <v>-1.598919274962963</v>
      </c>
      <c r="AP12" s="9"/>
      <c r="AQ12" s="21">
        <v>1.78986</v>
      </c>
      <c r="AR12" s="21">
        <v>23.678899999999999</v>
      </c>
      <c r="AS12" s="21">
        <v>8.7097200000000007E-3</v>
      </c>
      <c r="AT12" s="21">
        <v>2</v>
      </c>
      <c r="AU12" s="21">
        <v>1.78955</v>
      </c>
      <c r="AV12">
        <f t="shared" ref="AV12:AV75" si="8">-AS12/$F$2*1000</f>
        <v>-10.752740740740741</v>
      </c>
      <c r="AW12">
        <f t="shared" ref="AW12:AW75" si="9">AV12*AQ12</f>
        <v>-19.245900542222223</v>
      </c>
      <c r="AX12" s="9"/>
      <c r="AY12" s="21">
        <v>-8.9874300000000004E-2</v>
      </c>
      <c r="AZ12" s="21">
        <v>27.498100000000001</v>
      </c>
      <c r="BA12" s="21">
        <v>-1.4123500000000001E-2</v>
      </c>
      <c r="BB12" s="21">
        <v>2</v>
      </c>
      <c r="BC12" s="21">
        <v>-9.0271000000000004E-2</v>
      </c>
      <c r="BD12">
        <f t="shared" ref="BD12:BD75" si="10">-BA12/$F$2*1000</f>
        <v>17.436419753086419</v>
      </c>
      <c r="BE12">
        <f t="shared" ref="BE12:BE75" si="11">BD12*AY12</f>
        <v>-1.5670860198148149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1.7611991947940713</v>
      </c>
      <c r="B13" s="18">
        <f>IFERROR(AD9,0)</f>
        <v>17.711481481481481</v>
      </c>
      <c r="C13" s="19">
        <f>IFERROR(AD4,0)</f>
        <v>0.74276305524499375</v>
      </c>
      <c r="D13" s="20">
        <f>IFERROR(AD2,0)</f>
        <v>23.169339940740741</v>
      </c>
      <c r="E13" s="20">
        <f>IFERROR(AA9,0)</f>
        <v>4.1528176439120266</v>
      </c>
      <c r="F13" s="9"/>
      <c r="G13" s="21">
        <v>1.7848200000000001</v>
      </c>
      <c r="H13" s="21">
        <v>5.0555300000000001</v>
      </c>
      <c r="I13" s="21">
        <v>6.50024E-3</v>
      </c>
      <c r="J13" s="21">
        <v>3</v>
      </c>
      <c r="K13" s="21">
        <v>1.78406</v>
      </c>
      <c r="L13">
        <f t="shared" si="0"/>
        <v>-8.0249876543209879</v>
      </c>
      <c r="M13">
        <f t="shared" si="1"/>
        <v>-14.323158465185186</v>
      </c>
      <c r="N13" s="9"/>
      <c r="O13" s="21">
        <v>-8.4838899999999995E-2</v>
      </c>
      <c r="P13" s="21">
        <v>8.8747199999999999</v>
      </c>
      <c r="Q13" s="21">
        <v>-1.4373800000000001E-2</v>
      </c>
      <c r="R13" s="21">
        <v>3</v>
      </c>
      <c r="S13" s="21">
        <v>-8.5235599999999995E-2</v>
      </c>
      <c r="T13">
        <f t="shared" si="2"/>
        <v>17.745432098765431</v>
      </c>
      <c r="U13">
        <f t="shared" si="3"/>
        <v>-1.5055029392839503</v>
      </c>
      <c r="V13" s="22"/>
      <c r="W13" s="23"/>
      <c r="X13" s="9"/>
      <c r="Y13" s="21">
        <v>1.7848200000000001</v>
      </c>
      <c r="Z13" s="21">
        <v>14.3598</v>
      </c>
      <c r="AA13" s="21">
        <v>6.7718500000000003E-3</v>
      </c>
      <c r="AB13" s="21">
        <v>3</v>
      </c>
      <c r="AC13" s="21">
        <v>1.78467</v>
      </c>
      <c r="AD13">
        <f t="shared" si="4"/>
        <v>-8.3603086419753083</v>
      </c>
      <c r="AE13">
        <f t="shared" si="5"/>
        <v>-14.92164607037037</v>
      </c>
      <c r="AF13" s="9"/>
      <c r="AG13" s="21">
        <v>-8.4838899999999995E-2</v>
      </c>
      <c r="AH13" s="21">
        <v>18.178899999999999</v>
      </c>
      <c r="AI13" s="21">
        <v>-1.44165E-2</v>
      </c>
      <c r="AJ13" s="21">
        <v>3</v>
      </c>
      <c r="AK13" s="21">
        <v>-8.5205100000000006E-2</v>
      </c>
      <c r="AL13">
        <f t="shared" si="6"/>
        <v>17.798148148148147</v>
      </c>
      <c r="AM13">
        <f t="shared" si="7"/>
        <v>-1.5099753109259257</v>
      </c>
      <c r="AP13" s="9"/>
      <c r="AQ13" s="21">
        <v>1.7848200000000001</v>
      </c>
      <c r="AR13" s="21">
        <v>23.689</v>
      </c>
      <c r="AS13" s="21">
        <v>6.8054200000000004E-3</v>
      </c>
      <c r="AT13" s="21">
        <v>3</v>
      </c>
      <c r="AU13" s="21">
        <v>1.7843599999999999</v>
      </c>
      <c r="AV13">
        <f t="shared" si="8"/>
        <v>-8.4017530864197525</v>
      </c>
      <c r="AW13">
        <f t="shared" si="9"/>
        <v>-14.995616943703704</v>
      </c>
      <c r="AX13" s="9"/>
      <c r="AY13" s="21">
        <v>-8.4838899999999995E-2</v>
      </c>
      <c r="AZ13" s="21">
        <v>27.508199999999999</v>
      </c>
      <c r="BA13" s="21">
        <v>-1.41022E-2</v>
      </c>
      <c r="BB13" s="21">
        <v>3</v>
      </c>
      <c r="BC13" s="21">
        <v>-8.5235599999999995E-2</v>
      </c>
      <c r="BD13">
        <f t="shared" si="10"/>
        <v>17.410123456790124</v>
      </c>
      <c r="BE13">
        <f t="shared" si="11"/>
        <v>-1.4770557229382717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1.7670873101508175</v>
      </c>
      <c r="B14" s="18">
        <f>IFERROR(AL9,0)</f>
        <v>17.638399922888311</v>
      </c>
      <c r="C14" s="19">
        <f>IFERROR(AL4,0)</f>
        <v>0.7124851524478294</v>
      </c>
      <c r="D14" s="20">
        <f>IFERROR(AL2,0)</f>
        <v>22.207159503703704</v>
      </c>
      <c r="E14" s="20"/>
      <c r="F14" s="9"/>
      <c r="G14" s="21">
        <v>1.77979</v>
      </c>
      <c r="H14" s="21">
        <v>5.0655999999999999</v>
      </c>
      <c r="I14" s="21">
        <v>4.82666E-3</v>
      </c>
      <c r="J14" s="21">
        <v>4</v>
      </c>
      <c r="K14" s="21">
        <v>1.77948</v>
      </c>
      <c r="L14">
        <f t="shared" si="0"/>
        <v>-5.958839506172839</v>
      </c>
      <c r="M14">
        <f t="shared" si="1"/>
        <v>-10.605482964691356</v>
      </c>
      <c r="N14" s="9"/>
      <c r="O14" s="21">
        <v>-7.9803499999999999E-2</v>
      </c>
      <c r="P14" s="21">
        <v>8.8847900000000006</v>
      </c>
      <c r="Q14" s="21">
        <v>-1.43646E-2</v>
      </c>
      <c r="R14" s="21">
        <v>4</v>
      </c>
      <c r="S14" s="21">
        <v>-8.0169699999999997E-2</v>
      </c>
      <c r="T14">
        <f t="shared" si="2"/>
        <v>17.734074074074073</v>
      </c>
      <c r="U14">
        <f t="shared" si="3"/>
        <v>-1.4152411803703702</v>
      </c>
      <c r="V14" s="22"/>
      <c r="W14" s="23"/>
      <c r="X14" s="9"/>
      <c r="Y14" s="21">
        <v>1.77979</v>
      </c>
      <c r="Z14" s="21">
        <v>14.3698</v>
      </c>
      <c r="AA14" s="21">
        <v>5.0415E-3</v>
      </c>
      <c r="AB14" s="21">
        <v>4</v>
      </c>
      <c r="AC14" s="21">
        <v>1.77887</v>
      </c>
      <c r="AD14">
        <f t="shared" si="4"/>
        <v>-6.2240740740740739</v>
      </c>
      <c r="AE14">
        <f t="shared" si="5"/>
        <v>-11.077544796296296</v>
      </c>
      <c r="AF14" s="9"/>
      <c r="AG14" s="21">
        <v>-7.9803499999999999E-2</v>
      </c>
      <c r="AH14" s="21">
        <v>18.189</v>
      </c>
      <c r="AI14" s="21">
        <v>-1.4413499999999999E-2</v>
      </c>
      <c r="AJ14" s="21">
        <v>4</v>
      </c>
      <c r="AK14" s="21">
        <v>-8.0200199999999999E-2</v>
      </c>
      <c r="AL14">
        <f t="shared" si="6"/>
        <v>17.794444444444444</v>
      </c>
      <c r="AM14">
        <f t="shared" si="7"/>
        <v>-1.4200589472222223</v>
      </c>
      <c r="AP14" s="9"/>
      <c r="AQ14" s="21">
        <v>1.77979</v>
      </c>
      <c r="AR14" s="21">
        <v>23.699100000000001</v>
      </c>
      <c r="AS14" s="21">
        <v>5.0598099999999997E-3</v>
      </c>
      <c r="AT14" s="21">
        <v>4</v>
      </c>
      <c r="AU14" s="21">
        <v>1.77948</v>
      </c>
      <c r="AV14">
        <f t="shared" si="8"/>
        <v>-6.2466790123456777</v>
      </c>
      <c r="AW14">
        <f t="shared" si="9"/>
        <v>-11.117776839382714</v>
      </c>
      <c r="AX14" s="9"/>
      <c r="AY14" s="21">
        <v>-7.9803499999999999E-2</v>
      </c>
      <c r="AZ14" s="21">
        <v>27.5183</v>
      </c>
      <c r="BA14" s="21">
        <v>-1.40961E-2</v>
      </c>
      <c r="BB14" s="21">
        <v>4</v>
      </c>
      <c r="BC14" s="21">
        <v>-8.0169699999999997E-2</v>
      </c>
      <c r="BD14">
        <f t="shared" si="10"/>
        <v>17.40259259259259</v>
      </c>
      <c r="BE14">
        <f t="shared" si="11"/>
        <v>-1.3887877979629628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1.7614104479840968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>
        <v>1.77475</v>
      </c>
      <c r="H15" s="21">
        <v>5.0756800000000002</v>
      </c>
      <c r="I15" s="21">
        <v>3.17688E-3</v>
      </c>
      <c r="J15" s="21">
        <v>5</v>
      </c>
      <c r="K15" s="21">
        <v>1.7746</v>
      </c>
      <c r="L15">
        <f t="shared" si="0"/>
        <v>-3.9220740740740734</v>
      </c>
      <c r="M15">
        <f t="shared" si="1"/>
        <v>-6.9607009629629619</v>
      </c>
      <c r="N15" s="9"/>
      <c r="O15" s="21">
        <v>-7.4768100000000004E-2</v>
      </c>
      <c r="P15" s="21">
        <v>8.8948599999999995</v>
      </c>
      <c r="Q15" s="21">
        <v>-1.43524E-2</v>
      </c>
      <c r="R15" s="21">
        <v>5</v>
      </c>
      <c r="S15" s="21">
        <v>-7.5164800000000004E-2</v>
      </c>
      <c r="T15">
        <f t="shared" si="2"/>
        <v>17.719012345679008</v>
      </c>
      <c r="U15">
        <f t="shared" si="3"/>
        <v>-1.3248168869629626</v>
      </c>
      <c r="V15" s="22"/>
      <c r="W15" s="23"/>
      <c r="X15" s="9"/>
      <c r="Y15" s="21">
        <v>1.77475</v>
      </c>
      <c r="Z15" s="21">
        <v>14.379899999999999</v>
      </c>
      <c r="AA15" s="21">
        <v>3.4539800000000002E-3</v>
      </c>
      <c r="AB15" s="21">
        <v>5</v>
      </c>
      <c r="AC15" s="21">
        <v>1.7736799999999999</v>
      </c>
      <c r="AD15">
        <f t="shared" si="4"/>
        <v>-4.2641728395061733</v>
      </c>
      <c r="AE15">
        <f t="shared" si="5"/>
        <v>-7.5678407469135811</v>
      </c>
      <c r="AF15" s="9"/>
      <c r="AG15" s="21">
        <v>-7.4768100000000004E-2</v>
      </c>
      <c r="AH15" s="21">
        <v>18.199100000000001</v>
      </c>
      <c r="AI15" s="21">
        <v>-1.44043E-2</v>
      </c>
      <c r="AJ15" s="21">
        <v>5</v>
      </c>
      <c r="AK15" s="21">
        <v>-7.5225799999999995E-2</v>
      </c>
      <c r="AL15">
        <f t="shared" si="6"/>
        <v>17.783086419753086</v>
      </c>
      <c r="AM15">
        <f t="shared" si="7"/>
        <v>-1.3296075837407408</v>
      </c>
      <c r="AP15" s="9"/>
      <c r="AQ15" s="21">
        <v>1.77475</v>
      </c>
      <c r="AR15" s="21">
        <v>23.709199999999999</v>
      </c>
      <c r="AS15" s="21">
        <v>3.4558100000000001E-3</v>
      </c>
      <c r="AT15" s="21">
        <v>5</v>
      </c>
      <c r="AU15" s="21">
        <v>1.7742899999999999</v>
      </c>
      <c r="AV15">
        <f t="shared" si="8"/>
        <v>-4.2664320987654323</v>
      </c>
      <c r="AW15">
        <f t="shared" si="9"/>
        <v>-7.5718503672839512</v>
      </c>
      <c r="AX15" s="9"/>
      <c r="AY15" s="21">
        <v>-7.4768100000000004E-2</v>
      </c>
      <c r="AZ15" s="21">
        <v>27.528300000000002</v>
      </c>
      <c r="BA15" s="21">
        <v>-1.4093E-2</v>
      </c>
      <c r="BB15" s="21">
        <v>5</v>
      </c>
      <c r="BC15" s="21">
        <v>-7.5134300000000001E-2</v>
      </c>
      <c r="BD15">
        <f t="shared" si="10"/>
        <v>17.398765432098763</v>
      </c>
      <c r="BE15">
        <f t="shared" si="11"/>
        <v>-1.3008726337037035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1.7646509614754289</v>
      </c>
      <c r="B16" s="18">
        <f>IFERROR(BD9,0)</f>
        <v>17.319013238920419</v>
      </c>
      <c r="C16" s="19">
        <f>IFERROR(BD4,0)</f>
        <v>0.7274977896795678</v>
      </c>
      <c r="D16" s="20">
        <f>IFERROR(BD2,0)</f>
        <v>22.233797170370362</v>
      </c>
      <c r="E16" s="20"/>
      <c r="F16" s="9"/>
      <c r="G16" s="21">
        <v>1.7697099999999999</v>
      </c>
      <c r="H16" s="21">
        <v>5.08575</v>
      </c>
      <c r="I16" s="21">
        <v>1.7660499999999999E-3</v>
      </c>
      <c r="J16" s="21">
        <v>6</v>
      </c>
      <c r="K16" s="21">
        <v>1.7690999999999999</v>
      </c>
      <c r="L16">
        <f t="shared" si="0"/>
        <v>-2.1803086419753086</v>
      </c>
      <c r="M16">
        <f t="shared" si="1"/>
        <v>-3.8585140067901231</v>
      </c>
      <c r="N16" s="9"/>
      <c r="O16" s="21">
        <v>-6.9732699999999995E-2</v>
      </c>
      <c r="P16" s="21">
        <v>8.9049399999999999</v>
      </c>
      <c r="Q16" s="21">
        <v>-1.4340200000000001E-2</v>
      </c>
      <c r="R16" s="21">
        <v>6</v>
      </c>
      <c r="S16" s="21">
        <v>-7.0068400000000003E-2</v>
      </c>
      <c r="T16">
        <f t="shared" si="2"/>
        <v>17.703950617283951</v>
      </c>
      <c r="U16">
        <f t="shared" si="3"/>
        <v>-1.2345442772098765</v>
      </c>
      <c r="V16" s="22"/>
      <c r="W16" s="23"/>
      <c r="X16" s="9"/>
      <c r="Y16" s="21">
        <v>1.7697099999999999</v>
      </c>
      <c r="Z16" s="21">
        <v>14.39</v>
      </c>
      <c r="AA16" s="21">
        <v>2.01965E-3</v>
      </c>
      <c r="AB16" s="21">
        <v>6</v>
      </c>
      <c r="AC16" s="21">
        <v>1.7694099999999999</v>
      </c>
      <c r="AD16">
        <f t="shared" si="4"/>
        <v>-2.4933950617283949</v>
      </c>
      <c r="AE16">
        <f t="shared" si="5"/>
        <v>-4.4125861746913575</v>
      </c>
      <c r="AF16" s="9"/>
      <c r="AG16" s="21">
        <v>-6.9732699999999995E-2</v>
      </c>
      <c r="AH16" s="21">
        <v>18.209199999999999</v>
      </c>
      <c r="AI16" s="21">
        <v>-1.43982E-2</v>
      </c>
      <c r="AJ16" s="21">
        <v>6</v>
      </c>
      <c r="AK16" s="21">
        <v>-7.01904E-2</v>
      </c>
      <c r="AL16">
        <f t="shared" si="6"/>
        <v>17.775555555555556</v>
      </c>
      <c r="AM16">
        <f t="shared" si="7"/>
        <v>-1.2395374828888888</v>
      </c>
      <c r="AP16" s="9"/>
      <c r="AQ16" s="21">
        <v>1.7697099999999999</v>
      </c>
      <c r="AR16" s="21">
        <v>23.719200000000001</v>
      </c>
      <c r="AS16" s="21">
        <v>1.9949299999999998E-3</v>
      </c>
      <c r="AT16" s="21">
        <v>6</v>
      </c>
      <c r="AU16" s="21">
        <v>1.7690999999999999</v>
      </c>
      <c r="AV16">
        <f t="shared" si="8"/>
        <v>-2.4628765432098763</v>
      </c>
      <c r="AW16">
        <f t="shared" si="9"/>
        <v>-4.3585772472839501</v>
      </c>
      <c r="AX16" s="9"/>
      <c r="AY16" s="21">
        <v>-6.9732699999999995E-2</v>
      </c>
      <c r="AZ16" s="21">
        <v>27.538399999999999</v>
      </c>
      <c r="BA16" s="21">
        <v>-1.409E-2</v>
      </c>
      <c r="BB16" s="21">
        <v>6</v>
      </c>
      <c r="BC16" s="21">
        <v>-7.03125E-2</v>
      </c>
      <c r="BD16">
        <f t="shared" si="10"/>
        <v>17.39506172839506</v>
      </c>
      <c r="BE16">
        <f t="shared" si="11"/>
        <v>-1.2130046209876542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5.0958199999999998</v>
      </c>
      <c r="I17" s="21">
        <v>5.1177999999999998E-4</v>
      </c>
      <c r="J17" s="21">
        <v>7</v>
      </c>
      <c r="K17" s="21">
        <v>1.7642199999999999</v>
      </c>
      <c r="L17">
        <f t="shared" si="0"/>
        <v>-0.63182716049382703</v>
      </c>
      <c r="M17">
        <f t="shared" si="1"/>
        <v>-1.1149727535802467</v>
      </c>
      <c r="N17" s="9"/>
      <c r="O17" s="21">
        <v>-6.4697299999999999E-2</v>
      </c>
      <c r="P17" s="21">
        <v>8.9150100000000005</v>
      </c>
      <c r="Q17" s="21">
        <v>-1.4324999999999999E-2</v>
      </c>
      <c r="R17" s="21">
        <v>7</v>
      </c>
      <c r="S17" s="21">
        <v>-6.5032999999999994E-2</v>
      </c>
      <c r="T17">
        <f t="shared" si="2"/>
        <v>17.685185185185183</v>
      </c>
      <c r="U17">
        <f t="shared" si="3"/>
        <v>-1.1441837314814813</v>
      </c>
      <c r="V17" s="22"/>
      <c r="W17" s="23"/>
      <c r="X17" s="9"/>
      <c r="Y17" s="21">
        <v>1.76468</v>
      </c>
      <c r="Z17" s="21">
        <v>14.4</v>
      </c>
      <c r="AA17" s="21">
        <v>7.1838399999999997E-4</v>
      </c>
      <c r="AB17" s="21">
        <v>7</v>
      </c>
      <c r="AC17" s="21">
        <v>1.7642199999999999</v>
      </c>
      <c r="AD17">
        <f t="shared" si="4"/>
        <v>-0.88689382716049381</v>
      </c>
      <c r="AE17">
        <f t="shared" si="5"/>
        <v>-1.5650837989135802</v>
      </c>
      <c r="AF17" s="9"/>
      <c r="AG17" s="21">
        <v>-6.4697299999999999E-2</v>
      </c>
      <c r="AH17" s="21">
        <v>18.219200000000001</v>
      </c>
      <c r="AI17" s="21">
        <v>-1.4379899999999999E-2</v>
      </c>
      <c r="AJ17" s="21">
        <v>7</v>
      </c>
      <c r="AK17" s="21">
        <v>-6.5032999999999994E-2</v>
      </c>
      <c r="AL17">
        <f t="shared" si="6"/>
        <v>17.752962962962961</v>
      </c>
      <c r="AM17">
        <f t="shared" si="7"/>
        <v>-1.1485687707037036</v>
      </c>
      <c r="AP17" s="9"/>
      <c r="AQ17" s="21">
        <v>1.76468</v>
      </c>
      <c r="AR17" s="21">
        <v>23.729299999999999</v>
      </c>
      <c r="AS17" s="21">
        <v>6.7108200000000004E-4</v>
      </c>
      <c r="AT17" s="21">
        <v>7</v>
      </c>
      <c r="AU17" s="21">
        <v>1.7645299999999999</v>
      </c>
      <c r="AV17">
        <f t="shared" si="8"/>
        <v>-0.82849629629629629</v>
      </c>
      <c r="AW17">
        <f t="shared" si="9"/>
        <v>-1.4620308441481482</v>
      </c>
      <c r="AX17" s="9"/>
      <c r="AY17" s="21">
        <v>-6.4697299999999999E-2</v>
      </c>
      <c r="AZ17" s="21">
        <v>27.548500000000001</v>
      </c>
      <c r="BA17" s="21">
        <v>-1.4086899999999999E-2</v>
      </c>
      <c r="BB17" s="21">
        <v>7</v>
      </c>
      <c r="BC17" s="21">
        <v>-6.5185499999999993E-2</v>
      </c>
      <c r="BD17">
        <f t="shared" si="10"/>
        <v>17.391234567901233</v>
      </c>
      <c r="BE17">
        <f t="shared" si="11"/>
        <v>-1.1251659202098765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5.1058899999999996</v>
      </c>
      <c r="I18" s="21">
        <v>-6.1492899999999995E-4</v>
      </c>
      <c r="J18" s="21">
        <v>8</v>
      </c>
      <c r="K18" s="21">
        <v>1.7590300000000001</v>
      </c>
      <c r="L18">
        <f t="shared" si="0"/>
        <v>0.7591716049382714</v>
      </c>
      <c r="M18">
        <f t="shared" si="1"/>
        <v>1.3358687229135799</v>
      </c>
      <c r="N18" s="9"/>
      <c r="O18" s="21">
        <v>-5.9661899999999997E-2</v>
      </c>
      <c r="P18" s="21">
        <v>8.9250799999999995</v>
      </c>
      <c r="Q18" s="21">
        <v>-1.4312699999999999E-2</v>
      </c>
      <c r="R18" s="21">
        <v>8</v>
      </c>
      <c r="S18" s="21">
        <v>-6.0058599999999997E-2</v>
      </c>
      <c r="T18">
        <f t="shared" si="2"/>
        <v>17.669999999999998</v>
      </c>
      <c r="U18">
        <f t="shared" si="3"/>
        <v>-1.0542257729999998</v>
      </c>
      <c r="V18" s="22"/>
      <c r="W18" s="23"/>
      <c r="X18" s="9"/>
      <c r="Y18" s="21">
        <v>1.7596400000000001</v>
      </c>
      <c r="Z18" s="21">
        <v>14.4101</v>
      </c>
      <c r="AA18" s="21">
        <v>-4.4213899999999998E-4</v>
      </c>
      <c r="AB18" s="21">
        <v>8</v>
      </c>
      <c r="AC18" s="21">
        <v>1.7593399999999999</v>
      </c>
      <c r="AD18">
        <f t="shared" si="4"/>
        <v>0.54585061728395057</v>
      </c>
      <c r="AE18">
        <f t="shared" si="5"/>
        <v>0.96050058019753082</v>
      </c>
      <c r="AF18" s="9"/>
      <c r="AG18" s="21">
        <v>-5.9661899999999997E-2</v>
      </c>
      <c r="AH18" s="21">
        <v>18.229299999999999</v>
      </c>
      <c r="AI18" s="21">
        <v>-1.43646E-2</v>
      </c>
      <c r="AJ18" s="21">
        <v>8</v>
      </c>
      <c r="AK18" s="21">
        <v>-6.0119600000000002E-2</v>
      </c>
      <c r="AL18">
        <f t="shared" si="6"/>
        <v>17.734074074074073</v>
      </c>
      <c r="AM18">
        <f t="shared" si="7"/>
        <v>-1.058048554</v>
      </c>
      <c r="AP18" s="9"/>
      <c r="AQ18" s="21">
        <v>1.7596400000000001</v>
      </c>
      <c r="AR18" s="21">
        <v>23.7394</v>
      </c>
      <c r="AS18" s="21">
        <v>-5.1208500000000001E-4</v>
      </c>
      <c r="AT18" s="21">
        <v>8</v>
      </c>
      <c r="AU18" s="21">
        <v>1.7590300000000001</v>
      </c>
      <c r="AV18">
        <f t="shared" si="8"/>
        <v>0.63220370370370371</v>
      </c>
      <c r="AW18">
        <f t="shared" si="9"/>
        <v>1.1124509251851853</v>
      </c>
      <c r="AX18" s="9"/>
      <c r="AY18" s="21">
        <v>-5.9661899999999997E-2</v>
      </c>
      <c r="AZ18" s="21">
        <v>27.558599999999998</v>
      </c>
      <c r="BA18" s="21">
        <v>-1.40778E-2</v>
      </c>
      <c r="BB18" s="21">
        <v>8</v>
      </c>
      <c r="BC18" s="21">
        <v>-6.0089099999999999E-2</v>
      </c>
      <c r="BD18">
        <f t="shared" si="10"/>
        <v>17.38</v>
      </c>
      <c r="BE18">
        <f t="shared" si="11"/>
        <v>-1.0369238219999999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5.1159600000000003</v>
      </c>
      <c r="I19" s="21">
        <v>-1.6366600000000001E-3</v>
      </c>
      <c r="J19" s="21">
        <v>9</v>
      </c>
      <c r="K19" s="21">
        <v>1.7535400000000001</v>
      </c>
      <c r="L19">
        <f t="shared" si="0"/>
        <v>2.0205679012345681</v>
      </c>
      <c r="M19">
        <f t="shared" si="1"/>
        <v>3.5453086451851856</v>
      </c>
      <c r="N19" s="9"/>
      <c r="O19" s="21">
        <v>-5.4626500000000001E-2</v>
      </c>
      <c r="P19" s="21">
        <v>8.9351500000000001</v>
      </c>
      <c r="Q19" s="21">
        <v>-1.4291399999999999E-2</v>
      </c>
      <c r="R19" s="21">
        <v>9</v>
      </c>
      <c r="S19" s="21">
        <v>-5.50842E-2</v>
      </c>
      <c r="T19">
        <f t="shared" si="2"/>
        <v>17.643703703703704</v>
      </c>
      <c r="U19">
        <f t="shared" si="3"/>
        <v>-0.96381378037037035</v>
      </c>
      <c r="V19" s="22"/>
      <c r="W19" s="23"/>
      <c r="X19" s="9"/>
      <c r="Y19" s="21">
        <v>1.75461</v>
      </c>
      <c r="Z19" s="21">
        <v>14.420199999999999</v>
      </c>
      <c r="AA19" s="21">
        <v>-1.4721700000000001E-3</v>
      </c>
      <c r="AB19" s="21">
        <v>9</v>
      </c>
      <c r="AC19" s="21">
        <v>1.7544599999999999</v>
      </c>
      <c r="AD19">
        <f t="shared" si="4"/>
        <v>1.8174938271604939</v>
      </c>
      <c r="AE19">
        <f t="shared" si="5"/>
        <v>3.188992844074074</v>
      </c>
      <c r="AF19" s="9"/>
      <c r="AG19" s="21">
        <v>-5.4626500000000001E-2</v>
      </c>
      <c r="AH19" s="21">
        <v>18.2394</v>
      </c>
      <c r="AI19" s="21">
        <v>-1.43494E-2</v>
      </c>
      <c r="AJ19" s="21">
        <v>9</v>
      </c>
      <c r="AK19" s="21">
        <v>-5.4992699999999999E-2</v>
      </c>
      <c r="AL19">
        <f t="shared" si="6"/>
        <v>17.715308641975309</v>
      </c>
      <c r="AM19">
        <f t="shared" si="7"/>
        <v>-0.96772530753086428</v>
      </c>
      <c r="AP19" s="9"/>
      <c r="AQ19" s="21">
        <v>1.75461</v>
      </c>
      <c r="AR19" s="21">
        <v>23.749400000000001</v>
      </c>
      <c r="AS19" s="21">
        <v>-1.5606699999999999E-3</v>
      </c>
      <c r="AT19" s="21">
        <v>9</v>
      </c>
      <c r="AU19" s="21">
        <v>1.7541500000000001</v>
      </c>
      <c r="AV19">
        <f t="shared" si="8"/>
        <v>1.9267530864197528</v>
      </c>
      <c r="AW19">
        <f t="shared" si="9"/>
        <v>3.3807002329629627</v>
      </c>
      <c r="AX19" s="9"/>
      <c r="AY19" s="21">
        <v>-5.4626500000000001E-2</v>
      </c>
      <c r="AZ19" s="21">
        <v>27.5686</v>
      </c>
      <c r="BA19" s="21">
        <v>-1.40778E-2</v>
      </c>
      <c r="BB19" s="21">
        <v>9</v>
      </c>
      <c r="BC19" s="21">
        <v>-5.5023200000000001E-2</v>
      </c>
      <c r="BD19">
        <f t="shared" si="10"/>
        <v>17.38</v>
      </c>
      <c r="BE19">
        <f t="shared" si="11"/>
        <v>-0.94940857000000001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5.1260300000000001</v>
      </c>
      <c r="I20" s="21">
        <v>-2.51709E-3</v>
      </c>
      <c r="J20" s="21">
        <v>10</v>
      </c>
      <c r="K20" s="21">
        <v>1.7489600000000001</v>
      </c>
      <c r="L20">
        <f t="shared" si="0"/>
        <v>3.1075185185185186</v>
      </c>
      <c r="M20">
        <f t="shared" si="1"/>
        <v>5.4368211744444448</v>
      </c>
      <c r="N20" s="9"/>
      <c r="O20" s="21">
        <v>-4.9591099999999999E-2</v>
      </c>
      <c r="P20" s="21">
        <v>8.9452200000000008</v>
      </c>
      <c r="Q20" s="21">
        <v>-1.42822E-2</v>
      </c>
      <c r="R20" s="21">
        <v>10</v>
      </c>
      <c r="S20" s="21">
        <v>-5.0018300000000002E-2</v>
      </c>
      <c r="T20">
        <f t="shared" si="2"/>
        <v>17.632345679012342</v>
      </c>
      <c r="U20">
        <f t="shared" si="3"/>
        <v>-0.874407417802469</v>
      </c>
      <c r="V20" s="22"/>
      <c r="W20" s="23"/>
      <c r="X20" s="9"/>
      <c r="Y20" s="21">
        <v>1.7495700000000001</v>
      </c>
      <c r="Z20" s="21">
        <v>14.430199999999999</v>
      </c>
      <c r="AA20" s="21">
        <v>-2.3867799999999998E-3</v>
      </c>
      <c r="AB20" s="21">
        <v>10</v>
      </c>
      <c r="AC20" s="21">
        <v>1.7489600000000001</v>
      </c>
      <c r="AD20">
        <f t="shared" si="4"/>
        <v>2.9466419753086415</v>
      </c>
      <c r="AE20">
        <f t="shared" si="5"/>
        <v>5.1553564007407404</v>
      </c>
      <c r="AF20" s="9"/>
      <c r="AG20" s="21">
        <v>-4.9591099999999999E-2</v>
      </c>
      <c r="AH20" s="21">
        <v>18.249400000000001</v>
      </c>
      <c r="AI20" s="21">
        <v>-1.4340200000000001E-2</v>
      </c>
      <c r="AJ20" s="21">
        <v>10</v>
      </c>
      <c r="AK20" s="21">
        <v>-5.0048799999999997E-2</v>
      </c>
      <c r="AL20">
        <f t="shared" si="6"/>
        <v>17.703950617283951</v>
      </c>
      <c r="AM20">
        <f t="shared" si="7"/>
        <v>-0.87795838545679017</v>
      </c>
      <c r="AP20" s="9"/>
      <c r="AQ20" s="21">
        <v>1.7495700000000001</v>
      </c>
      <c r="AR20" s="21">
        <v>23.759499999999999</v>
      </c>
      <c r="AS20" s="21">
        <v>-2.4926800000000002E-3</v>
      </c>
      <c r="AT20" s="21">
        <v>10</v>
      </c>
      <c r="AU20" s="21">
        <v>1.7489600000000001</v>
      </c>
      <c r="AV20">
        <f t="shared" si="8"/>
        <v>3.0773827160493825</v>
      </c>
      <c r="AW20">
        <f t="shared" si="9"/>
        <v>5.3840964785185186</v>
      </c>
      <c r="AX20" s="9"/>
      <c r="AY20" s="21">
        <v>-4.9591099999999999E-2</v>
      </c>
      <c r="AZ20" s="21">
        <v>27.578700000000001</v>
      </c>
      <c r="BA20" s="21">
        <v>-1.4071699999999999E-2</v>
      </c>
      <c r="BB20" s="21">
        <v>10</v>
      </c>
      <c r="BC20" s="21">
        <v>-5.0048799999999997E-2</v>
      </c>
      <c r="BD20">
        <f t="shared" si="10"/>
        <v>17.372469135802469</v>
      </c>
      <c r="BE20">
        <f t="shared" si="11"/>
        <v>-0.86151985416049381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5.1360999999999999</v>
      </c>
      <c r="I21" s="21">
        <v>-3.3111600000000001E-3</v>
      </c>
      <c r="J21" s="21">
        <v>11</v>
      </c>
      <c r="K21" s="21">
        <v>1.74377</v>
      </c>
      <c r="L21">
        <f t="shared" si="0"/>
        <v>4.0878518518518518</v>
      </c>
      <c r="M21">
        <f t="shared" si="1"/>
        <v>7.1314210696296296</v>
      </c>
      <c r="N21" s="9"/>
      <c r="O21" s="21">
        <v>-4.4555699999999997E-2</v>
      </c>
      <c r="P21" s="21">
        <v>8.9552899999999998</v>
      </c>
      <c r="Q21" s="21">
        <v>-1.4279200000000001E-2</v>
      </c>
      <c r="R21" s="21">
        <v>11</v>
      </c>
      <c r="S21" s="21">
        <v>-4.4757100000000001E-2</v>
      </c>
      <c r="T21">
        <f t="shared" si="2"/>
        <v>17.628641975308639</v>
      </c>
      <c r="U21">
        <f t="shared" si="3"/>
        <v>-0.7854564832592591</v>
      </c>
      <c r="V21" s="22"/>
      <c r="W21" s="23"/>
      <c r="X21" s="9"/>
      <c r="Y21" s="21">
        <v>1.74454</v>
      </c>
      <c r="Z21" s="21">
        <v>14.440300000000001</v>
      </c>
      <c r="AA21" s="21">
        <v>-3.1985500000000001E-3</v>
      </c>
      <c r="AB21" s="21">
        <v>11</v>
      </c>
      <c r="AC21" s="21">
        <v>1.74377</v>
      </c>
      <c r="AD21">
        <f t="shared" si="4"/>
        <v>3.9488271604938268</v>
      </c>
      <c r="AE21">
        <f t="shared" si="5"/>
        <v>6.8888869345679007</v>
      </c>
      <c r="AF21" s="9"/>
      <c r="AG21" s="21">
        <v>-4.4555699999999997E-2</v>
      </c>
      <c r="AH21" s="21">
        <v>18.259499999999999</v>
      </c>
      <c r="AI21" s="21">
        <v>-1.4324999999999999E-2</v>
      </c>
      <c r="AJ21" s="21">
        <v>11</v>
      </c>
      <c r="AK21" s="21">
        <v>-4.4778400000000003E-2</v>
      </c>
      <c r="AL21">
        <f t="shared" si="6"/>
        <v>17.685185185185183</v>
      </c>
      <c r="AM21">
        <f t="shared" si="7"/>
        <v>-0.78797580555555546</v>
      </c>
      <c r="AP21" s="9"/>
      <c r="AQ21" s="21">
        <v>1.74454</v>
      </c>
      <c r="AR21" s="21">
        <v>23.769600000000001</v>
      </c>
      <c r="AS21" s="21">
        <v>-3.3245800000000002E-3</v>
      </c>
      <c r="AT21" s="21">
        <v>11</v>
      </c>
      <c r="AU21" s="21">
        <v>1.74377</v>
      </c>
      <c r="AV21">
        <f t="shared" si="8"/>
        <v>4.104419753086419</v>
      </c>
      <c r="AW21">
        <f t="shared" si="9"/>
        <v>7.1603244360493816</v>
      </c>
      <c r="AX21" s="9"/>
      <c r="AY21" s="21">
        <v>-4.4555699999999997E-2</v>
      </c>
      <c r="AZ21" s="21">
        <v>27.588799999999999</v>
      </c>
      <c r="BA21" s="21">
        <v>-1.4071699999999999E-2</v>
      </c>
      <c r="BB21" s="21">
        <v>11</v>
      </c>
      <c r="BC21" s="21">
        <v>-4.4937100000000001E-2</v>
      </c>
      <c r="BD21">
        <f t="shared" si="10"/>
        <v>17.372469135802469</v>
      </c>
      <c r="BE21">
        <f t="shared" si="11"/>
        <v>-0.77404252307407395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5.1461699999999997</v>
      </c>
      <c r="I22" s="21">
        <v>-4.0182500000000001E-3</v>
      </c>
      <c r="J22" s="21">
        <v>12</v>
      </c>
      <c r="K22" s="21">
        <v>1.73889</v>
      </c>
      <c r="L22">
        <f t="shared" si="0"/>
        <v>4.9608024691358024</v>
      </c>
      <c r="M22">
        <f t="shared" si="1"/>
        <v>8.6293158950617279</v>
      </c>
      <c r="N22" s="9"/>
      <c r="O22" s="21">
        <v>-3.9520300000000001E-2</v>
      </c>
      <c r="P22" s="21">
        <v>8.9653600000000004</v>
      </c>
      <c r="Q22" s="21">
        <v>-1.42761E-2</v>
      </c>
      <c r="R22" s="21">
        <v>12</v>
      </c>
      <c r="S22" s="21">
        <v>-3.9736899999999999E-2</v>
      </c>
      <c r="T22">
        <f t="shared" si="2"/>
        <v>17.624814814814812</v>
      </c>
      <c r="U22">
        <f t="shared" si="3"/>
        <v>-0.69653796892592579</v>
      </c>
      <c r="V22" s="22"/>
      <c r="W22" s="23"/>
      <c r="X22" s="9"/>
      <c r="Y22" s="21">
        <v>1.7395</v>
      </c>
      <c r="Z22" s="21">
        <v>14.4504</v>
      </c>
      <c r="AA22" s="21">
        <v>-3.9257800000000002E-3</v>
      </c>
      <c r="AB22" s="21">
        <v>12</v>
      </c>
      <c r="AC22" s="21">
        <v>1.73889</v>
      </c>
      <c r="AD22">
        <f t="shared" si="4"/>
        <v>4.8466419753086418</v>
      </c>
      <c r="AE22">
        <f t="shared" si="5"/>
        <v>8.4307337160493834</v>
      </c>
      <c r="AF22" s="9"/>
      <c r="AG22" s="21">
        <v>-3.9520300000000001E-2</v>
      </c>
      <c r="AH22" s="21">
        <v>18.269600000000001</v>
      </c>
      <c r="AI22" s="21">
        <v>-1.43158E-2</v>
      </c>
      <c r="AJ22" s="21">
        <v>12</v>
      </c>
      <c r="AK22" s="21">
        <v>-3.9776600000000002E-2</v>
      </c>
      <c r="AL22">
        <f t="shared" si="6"/>
        <v>17.673827160493826</v>
      </c>
      <c r="AM22">
        <f t="shared" si="7"/>
        <v>-0.69847495153086414</v>
      </c>
      <c r="AP22" s="9"/>
      <c r="AQ22" s="21">
        <v>1.7395</v>
      </c>
      <c r="AR22" s="21">
        <v>23.779699999999998</v>
      </c>
      <c r="AS22" s="21">
        <v>-4.0667699999999999E-3</v>
      </c>
      <c r="AT22" s="21">
        <v>12</v>
      </c>
      <c r="AU22" s="21">
        <v>1.73889</v>
      </c>
      <c r="AV22">
        <f t="shared" si="8"/>
        <v>5.0207037037037034</v>
      </c>
      <c r="AW22">
        <f t="shared" si="9"/>
        <v>8.7335140925925927</v>
      </c>
      <c r="AX22" s="9"/>
      <c r="AY22" s="21">
        <v>-3.9520300000000001E-2</v>
      </c>
      <c r="AZ22" s="21">
        <v>27.598800000000001</v>
      </c>
      <c r="BA22" s="21">
        <v>-1.40594E-2</v>
      </c>
      <c r="BB22" s="21">
        <v>12</v>
      </c>
      <c r="BC22" s="21">
        <v>-3.9736899999999999E-2</v>
      </c>
      <c r="BD22">
        <f t="shared" si="10"/>
        <v>17.357283950617283</v>
      </c>
      <c r="BE22">
        <f t="shared" si="11"/>
        <v>-0.68596506891358022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5.1562400000000004</v>
      </c>
      <c r="I23" s="21">
        <v>-4.6551500000000003E-3</v>
      </c>
      <c r="J23" s="21">
        <v>13</v>
      </c>
      <c r="K23" s="21">
        <v>1.7337</v>
      </c>
      <c r="L23">
        <f t="shared" si="0"/>
        <v>5.7470987654320984</v>
      </c>
      <c r="M23">
        <f t="shared" si="1"/>
        <v>9.968170395679012</v>
      </c>
      <c r="N23" s="9"/>
      <c r="O23" s="21">
        <v>-3.4484899999999999E-2</v>
      </c>
      <c r="P23" s="21">
        <v>8.9754299999999994</v>
      </c>
      <c r="Q23" s="21">
        <v>-1.4263899999999999E-2</v>
      </c>
      <c r="R23" s="21">
        <v>13</v>
      </c>
      <c r="S23" s="21">
        <v>-3.4610000000000002E-2</v>
      </c>
      <c r="T23">
        <f t="shared" si="2"/>
        <v>17.609753086419751</v>
      </c>
      <c r="U23">
        <f t="shared" si="3"/>
        <v>-0.6072705742098764</v>
      </c>
      <c r="V23" s="22"/>
      <c r="W23" s="23"/>
      <c r="X23" s="9"/>
      <c r="Y23" s="21">
        <v>1.73447</v>
      </c>
      <c r="Z23" s="21">
        <v>14.4605</v>
      </c>
      <c r="AA23" s="21">
        <v>-4.5834400000000003E-3</v>
      </c>
      <c r="AB23" s="21">
        <v>13</v>
      </c>
      <c r="AC23" s="21">
        <v>1.7340100000000001</v>
      </c>
      <c r="AD23">
        <f t="shared" si="4"/>
        <v>5.6585679012345675</v>
      </c>
      <c r="AE23">
        <f t="shared" si="5"/>
        <v>9.8146162676543209</v>
      </c>
      <c r="AF23" s="9"/>
      <c r="AG23" s="21">
        <v>-3.4484899999999999E-2</v>
      </c>
      <c r="AH23" s="21">
        <v>18.279699999999998</v>
      </c>
      <c r="AI23" s="21">
        <v>-1.4300500000000001E-2</v>
      </c>
      <c r="AJ23" s="21">
        <v>13</v>
      </c>
      <c r="AK23" s="21">
        <v>-3.46985E-2</v>
      </c>
      <c r="AL23">
        <f t="shared" si="6"/>
        <v>17.654938271604937</v>
      </c>
      <c r="AM23">
        <f t="shared" si="7"/>
        <v>-0.60882878080246905</v>
      </c>
      <c r="AP23" s="9"/>
      <c r="AQ23" s="21">
        <v>1.73447</v>
      </c>
      <c r="AR23" s="21">
        <v>23.7897</v>
      </c>
      <c r="AS23" s="21">
        <v>-4.7265600000000003E-3</v>
      </c>
      <c r="AT23" s="21">
        <v>13</v>
      </c>
      <c r="AU23" s="21">
        <v>1.7340100000000001</v>
      </c>
      <c r="AV23">
        <f t="shared" si="8"/>
        <v>5.83525925925926</v>
      </c>
      <c r="AW23">
        <f t="shared" si="9"/>
        <v>10.121082127407409</v>
      </c>
      <c r="AX23" s="9"/>
      <c r="AY23" s="21">
        <v>-3.4484899999999999E-2</v>
      </c>
      <c r="AZ23" s="21">
        <v>27.608899999999998</v>
      </c>
      <c r="BA23" s="21">
        <v>-1.40381E-2</v>
      </c>
      <c r="BB23" s="21">
        <v>13</v>
      </c>
      <c r="BC23" s="21">
        <v>-3.4591700000000003E-2</v>
      </c>
      <c r="BD23">
        <f t="shared" si="10"/>
        <v>17.330987654320985</v>
      </c>
      <c r="BE23">
        <f t="shared" si="11"/>
        <v>-0.59765737616049375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5.1663100000000002</v>
      </c>
      <c r="I24" s="21">
        <v>-5.2215600000000001E-3</v>
      </c>
      <c r="J24" s="21">
        <v>14</v>
      </c>
      <c r="K24" s="21">
        <v>1.72821</v>
      </c>
      <c r="L24">
        <f t="shared" si="0"/>
        <v>6.4463703703703699</v>
      </c>
      <c r="M24">
        <f t="shared" si="1"/>
        <v>11.148546309629628</v>
      </c>
      <c r="N24" s="9"/>
      <c r="O24" s="21">
        <v>-2.94495E-2</v>
      </c>
      <c r="P24" s="21">
        <v>8.9855</v>
      </c>
      <c r="Q24" s="21">
        <v>-1.4251700000000001E-2</v>
      </c>
      <c r="R24" s="21">
        <v>14</v>
      </c>
      <c r="S24" s="21">
        <v>-2.9705800000000001E-2</v>
      </c>
      <c r="T24">
        <f t="shared" si="2"/>
        <v>17.594691358024694</v>
      </c>
      <c r="U24">
        <f t="shared" si="3"/>
        <v>-0.51815486314814818</v>
      </c>
      <c r="V24" s="22"/>
      <c r="W24" s="23"/>
      <c r="X24" s="9"/>
      <c r="Y24" s="21">
        <v>1.72943</v>
      </c>
      <c r="Z24" s="21">
        <v>14.470499999999999</v>
      </c>
      <c r="AA24" s="21">
        <v>-5.1727300000000004E-3</v>
      </c>
      <c r="AB24" s="21">
        <v>14</v>
      </c>
      <c r="AC24" s="21">
        <v>1.72882</v>
      </c>
      <c r="AD24">
        <f t="shared" si="4"/>
        <v>6.3860864197530862</v>
      </c>
      <c r="AE24">
        <f t="shared" si="5"/>
        <v>11.04428943691358</v>
      </c>
      <c r="AF24" s="9"/>
      <c r="AG24" s="21">
        <v>-2.94495E-2</v>
      </c>
      <c r="AH24" s="21">
        <v>18.2897</v>
      </c>
      <c r="AI24" s="21">
        <v>-1.42822E-2</v>
      </c>
      <c r="AJ24" s="21">
        <v>14</v>
      </c>
      <c r="AK24" s="21">
        <v>-2.9595900000000001E-2</v>
      </c>
      <c r="AL24">
        <f t="shared" si="6"/>
        <v>17.632345679012342</v>
      </c>
      <c r="AM24">
        <f t="shared" si="7"/>
        <v>-0.51926376407407393</v>
      </c>
      <c r="AP24" s="9"/>
      <c r="AQ24" s="21">
        <v>1.72943</v>
      </c>
      <c r="AR24" s="21">
        <v>23.799800000000001</v>
      </c>
      <c r="AS24" s="21">
        <v>-5.3222699999999996E-3</v>
      </c>
      <c r="AT24" s="21">
        <v>14</v>
      </c>
      <c r="AU24" s="21">
        <v>1.72821</v>
      </c>
      <c r="AV24">
        <f t="shared" si="8"/>
        <v>6.5707037037037024</v>
      </c>
      <c r="AW24">
        <f t="shared" si="9"/>
        <v>11.363572106296294</v>
      </c>
      <c r="AX24" s="9"/>
      <c r="AY24" s="21">
        <v>-2.94495E-2</v>
      </c>
      <c r="AZ24" s="21">
        <v>27.619</v>
      </c>
      <c r="BA24" s="21">
        <v>-1.4019800000000001E-2</v>
      </c>
      <c r="BB24" s="21">
        <v>14</v>
      </c>
      <c r="BC24" s="21">
        <v>-2.97241E-2</v>
      </c>
      <c r="BD24">
        <f t="shared" si="10"/>
        <v>17.308395061728394</v>
      </c>
      <c r="BE24">
        <f t="shared" si="11"/>
        <v>-0.50972358037037035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5.1763899999999996</v>
      </c>
      <c r="I25" s="21">
        <v>-5.7586699999999996E-3</v>
      </c>
      <c r="J25" s="21">
        <v>15</v>
      </c>
      <c r="K25" s="21">
        <v>1.72394</v>
      </c>
      <c r="L25">
        <f t="shared" si="0"/>
        <v>7.1094691358024686</v>
      </c>
      <c r="M25">
        <f t="shared" si="1"/>
        <v>12.259568577777776</v>
      </c>
      <c r="N25" s="9"/>
      <c r="O25" s="21">
        <v>-2.4414100000000001E-2</v>
      </c>
      <c r="P25" s="21">
        <v>8.9955700000000007</v>
      </c>
      <c r="Q25" s="21">
        <v>-1.42487E-2</v>
      </c>
      <c r="R25" s="21">
        <v>15</v>
      </c>
      <c r="S25" s="21">
        <v>-2.4642899999999999E-2</v>
      </c>
      <c r="T25">
        <f t="shared" si="2"/>
        <v>17.590987654320987</v>
      </c>
      <c r="U25">
        <f t="shared" si="3"/>
        <v>-0.429468131691358</v>
      </c>
      <c r="V25" s="22"/>
      <c r="W25" s="23"/>
      <c r="X25" s="9"/>
      <c r="Y25" s="21">
        <v>1.7243999999999999</v>
      </c>
      <c r="Z25" s="21">
        <v>14.480600000000001</v>
      </c>
      <c r="AA25" s="21">
        <v>-5.7037399999999997E-3</v>
      </c>
      <c r="AB25" s="21">
        <v>15</v>
      </c>
      <c r="AC25" s="21">
        <v>1.72363</v>
      </c>
      <c r="AD25">
        <f t="shared" si="4"/>
        <v>7.0416543209876536</v>
      </c>
      <c r="AE25">
        <f t="shared" si="5"/>
        <v>12.14262871111111</v>
      </c>
      <c r="AF25" s="9"/>
      <c r="AG25" s="21">
        <v>-2.4414100000000001E-2</v>
      </c>
      <c r="AH25" s="21">
        <v>18.299800000000001</v>
      </c>
      <c r="AI25" s="21">
        <v>-1.42731E-2</v>
      </c>
      <c r="AJ25" s="21">
        <v>15</v>
      </c>
      <c r="AK25" s="21">
        <v>-2.45667E-2</v>
      </c>
      <c r="AL25">
        <f t="shared" si="6"/>
        <v>17.621111111111112</v>
      </c>
      <c r="AM25">
        <f t="shared" si="7"/>
        <v>-0.43020356877777782</v>
      </c>
      <c r="AP25" s="9"/>
      <c r="AQ25" s="21">
        <v>1.7243999999999999</v>
      </c>
      <c r="AR25" s="21">
        <v>23.809899999999999</v>
      </c>
      <c r="AS25" s="21">
        <v>-5.8654800000000002E-3</v>
      </c>
      <c r="AT25" s="21">
        <v>15</v>
      </c>
      <c r="AU25" s="21">
        <v>1.72424</v>
      </c>
      <c r="AV25">
        <f t="shared" si="8"/>
        <v>7.2413333333333334</v>
      </c>
      <c r="AW25">
        <f t="shared" si="9"/>
        <v>12.486955199999999</v>
      </c>
      <c r="AX25" s="9"/>
      <c r="AY25" s="21">
        <v>-2.4414100000000001E-2</v>
      </c>
      <c r="AZ25" s="21">
        <v>27.629100000000001</v>
      </c>
      <c r="BA25" s="21">
        <v>-1.40137E-2</v>
      </c>
      <c r="BB25" s="21">
        <v>15</v>
      </c>
      <c r="BC25" s="21">
        <v>-2.4584999999999999E-2</v>
      </c>
      <c r="BD25">
        <f t="shared" si="10"/>
        <v>17.300864197530863</v>
      </c>
      <c r="BE25">
        <f t="shared" si="11"/>
        <v>-0.42238502860493826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5.1864600000000003</v>
      </c>
      <c r="I26" s="21">
        <v>-6.2286399999999997E-3</v>
      </c>
      <c r="J26" s="21">
        <v>16</v>
      </c>
      <c r="K26" s="21">
        <v>1.71844</v>
      </c>
      <c r="L26">
        <f t="shared" si="0"/>
        <v>7.6896790123456782</v>
      </c>
      <c r="M26">
        <f t="shared" si="1"/>
        <v>13.221326506666665</v>
      </c>
      <c r="N26" s="9"/>
      <c r="O26" s="21">
        <v>-1.9378699999999999E-2</v>
      </c>
      <c r="P26" s="21">
        <v>9.0056499999999993</v>
      </c>
      <c r="Q26" s="21">
        <v>-1.42395E-2</v>
      </c>
      <c r="R26" s="21">
        <v>16</v>
      </c>
      <c r="S26" s="21">
        <v>-1.9406099999999999E-2</v>
      </c>
      <c r="T26">
        <f t="shared" si="2"/>
        <v>17.579629629629629</v>
      </c>
      <c r="U26">
        <f t="shared" si="3"/>
        <v>-0.34067036870370365</v>
      </c>
      <c r="V26" s="22"/>
      <c r="W26" s="23"/>
      <c r="X26" s="9"/>
      <c r="Y26" s="21">
        <v>1.71936</v>
      </c>
      <c r="Z26" s="21">
        <v>14.4907</v>
      </c>
      <c r="AA26" s="21">
        <v>-6.17981E-3</v>
      </c>
      <c r="AB26" s="21">
        <v>16</v>
      </c>
      <c r="AC26" s="21">
        <v>1.71875</v>
      </c>
      <c r="AD26">
        <f t="shared" si="4"/>
        <v>7.6293950617283945</v>
      </c>
      <c r="AE26">
        <f t="shared" si="5"/>
        <v>13.117676693333333</v>
      </c>
      <c r="AF26" s="9"/>
      <c r="AG26" s="21">
        <v>-1.9378699999999999E-2</v>
      </c>
      <c r="AH26" s="21">
        <v>18.309899999999999</v>
      </c>
      <c r="AI26" s="21">
        <v>-1.4267E-2</v>
      </c>
      <c r="AJ26" s="21">
        <v>16</v>
      </c>
      <c r="AK26" s="21">
        <v>-1.9558699999999998E-2</v>
      </c>
      <c r="AL26">
        <f t="shared" si="6"/>
        <v>17.613580246913582</v>
      </c>
      <c r="AM26">
        <f t="shared" si="7"/>
        <v>-0.34132828753086419</v>
      </c>
      <c r="AP26" s="9"/>
      <c r="AQ26" s="21">
        <v>1.71936</v>
      </c>
      <c r="AR26" s="21">
        <v>23.819900000000001</v>
      </c>
      <c r="AS26" s="21">
        <v>-6.35376E-3</v>
      </c>
      <c r="AT26" s="21">
        <v>16</v>
      </c>
      <c r="AU26" s="21">
        <v>1.71875</v>
      </c>
      <c r="AV26">
        <f t="shared" si="8"/>
        <v>7.8441481481481468</v>
      </c>
      <c r="AW26">
        <f t="shared" si="9"/>
        <v>13.486914559999997</v>
      </c>
      <c r="AX26" s="9"/>
      <c r="AY26" s="21">
        <v>-1.9378699999999999E-2</v>
      </c>
      <c r="AZ26" s="21">
        <v>27.639099999999999</v>
      </c>
      <c r="BA26" s="21">
        <v>-1.40167E-2</v>
      </c>
      <c r="BB26" s="21">
        <v>16</v>
      </c>
      <c r="BC26" s="21">
        <v>-1.9567899999999999E-2</v>
      </c>
      <c r="BD26">
        <f t="shared" si="10"/>
        <v>17.304567901234567</v>
      </c>
      <c r="BE26">
        <f t="shared" si="11"/>
        <v>-0.33534002998765428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5.1965300000000001</v>
      </c>
      <c r="I27" s="21">
        <v>-6.6680899999999998E-3</v>
      </c>
      <c r="J27" s="21">
        <v>17</v>
      </c>
      <c r="K27" s="21">
        <v>1.71387</v>
      </c>
      <c r="L27">
        <f t="shared" si="0"/>
        <v>8.2322098765432088</v>
      </c>
      <c r="M27">
        <f t="shared" si="1"/>
        <v>14.112642035555554</v>
      </c>
      <c r="N27" s="9"/>
      <c r="O27" s="21">
        <v>-1.43433E-2</v>
      </c>
      <c r="P27" s="21">
        <v>9.01572</v>
      </c>
      <c r="Q27" s="21">
        <v>-1.42303E-2</v>
      </c>
      <c r="R27" s="21">
        <v>17</v>
      </c>
      <c r="S27" s="21">
        <v>-1.45477E-2</v>
      </c>
      <c r="T27">
        <f t="shared" si="2"/>
        <v>17.568271604938271</v>
      </c>
      <c r="U27">
        <f t="shared" si="3"/>
        <v>-0.25198699011111109</v>
      </c>
      <c r="X27" s="9"/>
      <c r="Y27" s="21">
        <v>1.7143200000000001</v>
      </c>
      <c r="Z27" s="21">
        <v>14.5007</v>
      </c>
      <c r="AA27" s="21">
        <v>-6.6192600000000001E-3</v>
      </c>
      <c r="AB27" s="21">
        <v>17</v>
      </c>
      <c r="AC27" s="21">
        <v>1.71356</v>
      </c>
      <c r="AD27">
        <f t="shared" si="4"/>
        <v>8.171925925925926</v>
      </c>
      <c r="AE27">
        <f t="shared" si="5"/>
        <v>14.009296053333333</v>
      </c>
      <c r="AF27" s="9"/>
      <c r="AG27" s="21">
        <v>-1.43433E-2</v>
      </c>
      <c r="AH27" s="21">
        <v>18.319900000000001</v>
      </c>
      <c r="AI27" s="21">
        <v>-1.42609E-2</v>
      </c>
      <c r="AJ27" s="21">
        <v>17</v>
      </c>
      <c r="AK27" s="21">
        <v>-1.4483599999999999E-2</v>
      </c>
      <c r="AL27">
        <f t="shared" si="6"/>
        <v>17.606049382716048</v>
      </c>
      <c r="AM27">
        <f t="shared" si="7"/>
        <v>-0.25252884811111109</v>
      </c>
      <c r="AP27" s="9"/>
      <c r="AQ27" s="21">
        <v>1.7143200000000001</v>
      </c>
      <c r="AR27" s="21">
        <v>23.83</v>
      </c>
      <c r="AS27" s="21">
        <v>-6.79321E-3</v>
      </c>
      <c r="AT27" s="21">
        <v>17</v>
      </c>
      <c r="AU27" s="21">
        <v>1.71356</v>
      </c>
      <c r="AV27">
        <f t="shared" si="8"/>
        <v>8.3866790123456791</v>
      </c>
      <c r="AW27">
        <f t="shared" si="9"/>
        <v>14.377451564444446</v>
      </c>
      <c r="AX27" s="9"/>
      <c r="AY27" s="21">
        <v>-1.43433E-2</v>
      </c>
      <c r="AZ27" s="21">
        <v>27.6492</v>
      </c>
      <c r="BA27" s="21">
        <v>-1.40076E-2</v>
      </c>
      <c r="BB27" s="21">
        <v>17</v>
      </c>
      <c r="BC27" s="21">
        <v>-1.4544700000000001E-2</v>
      </c>
      <c r="BD27">
        <f t="shared" si="10"/>
        <v>17.293333333333333</v>
      </c>
      <c r="BE27">
        <f t="shared" si="11"/>
        <v>-0.24804346799999999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5.2065999999999999</v>
      </c>
      <c r="I28" s="21">
        <v>-7.0648200000000003E-3</v>
      </c>
      <c r="J28" s="21">
        <v>18</v>
      </c>
      <c r="K28" s="21">
        <v>1.70868</v>
      </c>
      <c r="L28">
        <f t="shared" si="0"/>
        <v>8.7220000000000013</v>
      </c>
      <c r="M28">
        <f t="shared" si="1"/>
        <v>14.908427380000003</v>
      </c>
      <c r="N28" s="9"/>
      <c r="O28" s="21">
        <v>-9.3078599999999994E-3</v>
      </c>
      <c r="P28" s="21">
        <v>9.0257900000000006</v>
      </c>
      <c r="Q28" s="21">
        <v>-1.4218099999999999E-2</v>
      </c>
      <c r="R28" s="21">
        <v>18</v>
      </c>
      <c r="S28" s="21">
        <v>-9.4207800000000001E-3</v>
      </c>
      <c r="T28">
        <f t="shared" si="2"/>
        <v>17.553209876543207</v>
      </c>
      <c r="U28">
        <f t="shared" si="3"/>
        <v>-0.16338282008148144</v>
      </c>
      <c r="X28" s="9"/>
      <c r="Y28" s="21">
        <v>1.70929</v>
      </c>
      <c r="Z28" s="21">
        <v>14.5108</v>
      </c>
      <c r="AA28" s="21">
        <v>-7.0190399999999998E-3</v>
      </c>
      <c r="AB28" s="21">
        <v>18</v>
      </c>
      <c r="AC28" s="21">
        <v>1.70807</v>
      </c>
      <c r="AD28">
        <f t="shared" si="4"/>
        <v>8.6654814814814802</v>
      </c>
      <c r="AE28">
        <f t="shared" si="5"/>
        <v>14.811820841481479</v>
      </c>
      <c r="AF28" s="9"/>
      <c r="AG28" s="21">
        <v>-9.3078599999999994E-3</v>
      </c>
      <c r="AH28" s="21">
        <v>18.329999999999998</v>
      </c>
      <c r="AI28" s="21">
        <v>-1.4267E-2</v>
      </c>
      <c r="AJ28" s="21">
        <v>18</v>
      </c>
      <c r="AK28" s="21">
        <v>-9.4848599999999995E-3</v>
      </c>
      <c r="AL28">
        <f t="shared" si="6"/>
        <v>17.613580246913582</v>
      </c>
      <c r="AM28">
        <f t="shared" si="7"/>
        <v>-0.16394473903703705</v>
      </c>
      <c r="AP28" s="9"/>
      <c r="AQ28" s="21">
        <v>1.70929</v>
      </c>
      <c r="AR28" s="21">
        <v>23.8401</v>
      </c>
      <c r="AS28" s="21">
        <v>-7.1899399999999997E-3</v>
      </c>
      <c r="AT28" s="21">
        <v>18</v>
      </c>
      <c r="AU28" s="21">
        <v>1.7089799999999999</v>
      </c>
      <c r="AV28">
        <f t="shared" si="8"/>
        <v>8.8764691358024681</v>
      </c>
      <c r="AW28">
        <f t="shared" si="9"/>
        <v>15.172459929135801</v>
      </c>
      <c r="AX28" s="9"/>
      <c r="AY28" s="21">
        <v>-9.3078599999999994E-3</v>
      </c>
      <c r="AZ28" s="21">
        <v>27.659300000000002</v>
      </c>
      <c r="BA28" s="21">
        <v>-1.40106E-2</v>
      </c>
      <c r="BB28" s="21">
        <v>18</v>
      </c>
      <c r="BC28" s="21">
        <v>-9.6404999999999998E-3</v>
      </c>
      <c r="BD28">
        <f t="shared" si="10"/>
        <v>17.297037037037036</v>
      </c>
      <c r="BE28">
        <f t="shared" si="11"/>
        <v>-0.16099839915555553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5.2166699999999997</v>
      </c>
      <c r="I29" s="21">
        <v>-7.4188199999999996E-3</v>
      </c>
      <c r="J29" s="21">
        <v>19</v>
      </c>
      <c r="K29" s="21">
        <v>1.7038</v>
      </c>
      <c r="L29">
        <f t="shared" si="0"/>
        <v>9.1590370370370362</v>
      </c>
      <c r="M29">
        <f t="shared" si="1"/>
        <v>15.609288870370369</v>
      </c>
      <c r="N29" s="9"/>
      <c r="O29" s="21">
        <v>-4.2724599999999996E-3</v>
      </c>
      <c r="P29" s="21">
        <v>9.0358599999999996</v>
      </c>
      <c r="Q29" s="21">
        <v>-1.4208999999999999E-2</v>
      </c>
      <c r="R29" s="21">
        <v>19</v>
      </c>
      <c r="S29" s="21">
        <v>-4.37317E-3</v>
      </c>
      <c r="T29">
        <f t="shared" si="2"/>
        <v>17.541975308641973</v>
      </c>
      <c r="U29">
        <f t="shared" si="3"/>
        <v>-7.4947387827160483E-2</v>
      </c>
      <c r="X29" s="9"/>
      <c r="Y29" s="21">
        <v>1.70425</v>
      </c>
      <c r="Z29" s="21">
        <v>14.520899999999999</v>
      </c>
      <c r="AA29" s="21">
        <v>-7.3944099999999997E-3</v>
      </c>
      <c r="AB29" s="21">
        <v>19</v>
      </c>
      <c r="AC29" s="21">
        <v>1.7038</v>
      </c>
      <c r="AD29">
        <f t="shared" si="4"/>
        <v>9.1289012345679001</v>
      </c>
      <c r="AE29">
        <f t="shared" si="5"/>
        <v>15.557929929012344</v>
      </c>
      <c r="AF29" s="9"/>
      <c r="AG29" s="21">
        <v>-4.2724599999999996E-3</v>
      </c>
      <c r="AH29" s="21">
        <v>18.3401</v>
      </c>
      <c r="AI29" s="21">
        <v>-1.4279200000000001E-2</v>
      </c>
      <c r="AJ29" s="21">
        <v>19</v>
      </c>
      <c r="AK29" s="21">
        <v>-4.3762200000000001E-3</v>
      </c>
      <c r="AL29">
        <f t="shared" si="6"/>
        <v>17.628641975308639</v>
      </c>
      <c r="AM29">
        <f t="shared" si="7"/>
        <v>-7.5317667693827139E-2</v>
      </c>
      <c r="AP29" s="9"/>
      <c r="AQ29" s="21">
        <v>1.70425</v>
      </c>
      <c r="AR29" s="21">
        <v>23.850200000000001</v>
      </c>
      <c r="AS29" s="21">
        <v>-7.5592000000000003E-3</v>
      </c>
      <c r="AT29" s="21">
        <v>19</v>
      </c>
      <c r="AU29" s="21">
        <v>1.7034899999999999</v>
      </c>
      <c r="AV29">
        <f t="shared" si="8"/>
        <v>9.3323456790123451</v>
      </c>
      <c r="AW29">
        <f t="shared" si="9"/>
        <v>15.90465012345679</v>
      </c>
      <c r="AX29" s="9"/>
      <c r="AY29" s="21">
        <v>-4.2724599999999996E-3</v>
      </c>
      <c r="AZ29" s="21">
        <v>27.6693</v>
      </c>
      <c r="BA29" s="21">
        <v>-1.40137E-2</v>
      </c>
      <c r="BB29" s="21">
        <v>19</v>
      </c>
      <c r="BC29" s="21">
        <v>-4.2785599999999998E-3</v>
      </c>
      <c r="BD29">
        <f t="shared" si="10"/>
        <v>17.300864197530863</v>
      </c>
      <c r="BE29">
        <f t="shared" si="11"/>
        <v>-7.3917250249382713E-2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5.2267400000000004</v>
      </c>
      <c r="I30" s="21">
        <v>-7.7514599999999999E-3</v>
      </c>
      <c r="J30" s="21">
        <v>20</v>
      </c>
      <c r="K30" s="21">
        <v>1.698</v>
      </c>
      <c r="L30">
        <f t="shared" si="0"/>
        <v>9.5697037037037038</v>
      </c>
      <c r="M30">
        <f t="shared" si="1"/>
        <v>16.261031927407409</v>
      </c>
      <c r="N30" s="9"/>
      <c r="O30" s="21">
        <v>7.6293900000000002E-4</v>
      </c>
      <c r="P30" s="21">
        <v>9.0459300000000002</v>
      </c>
      <c r="Q30" s="21">
        <v>-1.4196800000000001E-2</v>
      </c>
      <c r="R30" s="21">
        <v>20</v>
      </c>
      <c r="S30" s="21">
        <v>6.7138699999999996E-4</v>
      </c>
      <c r="T30">
        <f t="shared" si="2"/>
        <v>17.526913580246916</v>
      </c>
      <c r="U30">
        <f t="shared" si="3"/>
        <v>1.3371965920000003E-2</v>
      </c>
      <c r="X30" s="9"/>
      <c r="Y30" s="21">
        <v>1.69922</v>
      </c>
      <c r="Z30" s="21">
        <v>14.531000000000001</v>
      </c>
      <c r="AA30" s="21">
        <v>-7.7423099999999996E-3</v>
      </c>
      <c r="AB30" s="21">
        <v>20</v>
      </c>
      <c r="AC30" s="21">
        <v>1.69861</v>
      </c>
      <c r="AD30">
        <f t="shared" si="4"/>
        <v>9.5584074074074064</v>
      </c>
      <c r="AE30">
        <f t="shared" si="5"/>
        <v>16.241837034814811</v>
      </c>
      <c r="AF30" s="9"/>
      <c r="AG30" s="21">
        <v>7.6293900000000002E-4</v>
      </c>
      <c r="AH30" s="21">
        <v>18.350100000000001</v>
      </c>
      <c r="AI30" s="21">
        <v>-1.42883E-2</v>
      </c>
      <c r="AJ30" s="21">
        <v>20</v>
      </c>
      <c r="AK30" s="21">
        <v>6.62231E-4</v>
      </c>
      <c r="AL30">
        <f t="shared" si="6"/>
        <v>17.639876543209876</v>
      </c>
      <c r="AM30">
        <f t="shared" si="7"/>
        <v>1.345814977E-2</v>
      </c>
      <c r="AP30" s="9"/>
      <c r="AQ30" s="21">
        <v>1.69922</v>
      </c>
      <c r="AR30" s="21">
        <v>23.860199999999999</v>
      </c>
      <c r="AS30" s="21">
        <v>-7.8979500000000008E-3</v>
      </c>
      <c r="AT30" s="21">
        <v>20</v>
      </c>
      <c r="AU30" s="21">
        <v>1.698</v>
      </c>
      <c r="AV30">
        <f t="shared" si="8"/>
        <v>9.7505555555555556</v>
      </c>
      <c r="AW30">
        <f t="shared" si="9"/>
        <v>16.56833901111111</v>
      </c>
      <c r="AX30" s="9"/>
      <c r="AY30" s="21">
        <v>7.6293900000000002E-4</v>
      </c>
      <c r="AZ30" s="21">
        <v>27.679400000000001</v>
      </c>
      <c r="BA30" s="21">
        <v>-1.40167E-2</v>
      </c>
      <c r="BB30" s="21">
        <v>20</v>
      </c>
      <c r="BC30" s="21">
        <v>6.3476600000000004E-4</v>
      </c>
      <c r="BD30">
        <f t="shared" si="10"/>
        <v>17.304567901234567</v>
      </c>
      <c r="BE30">
        <f t="shared" si="11"/>
        <v>1.320232973E-2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5.2368100000000002</v>
      </c>
      <c r="I31" s="21">
        <v>-8.0810499999999993E-3</v>
      </c>
      <c r="J31" s="21">
        <v>21</v>
      </c>
      <c r="K31" s="21">
        <v>1.69373</v>
      </c>
      <c r="L31">
        <f t="shared" si="0"/>
        <v>9.9766049382716027</v>
      </c>
      <c r="M31">
        <f t="shared" si="1"/>
        <v>16.902164554320983</v>
      </c>
      <c r="N31" s="9"/>
      <c r="O31" s="21">
        <v>5.7983399999999999E-3</v>
      </c>
      <c r="P31" s="21">
        <v>9.0559999999999992</v>
      </c>
      <c r="Q31" s="21">
        <v>-1.41846E-2</v>
      </c>
      <c r="R31" s="21">
        <v>21</v>
      </c>
      <c r="S31" s="21">
        <v>5.6426999999999996E-3</v>
      </c>
      <c r="T31">
        <f t="shared" si="2"/>
        <v>17.511851851851851</v>
      </c>
      <c r="U31">
        <f t="shared" si="3"/>
        <v>0.10153967106666666</v>
      </c>
      <c r="X31" s="9"/>
      <c r="Y31" s="21">
        <v>1.69418</v>
      </c>
      <c r="Z31" s="21">
        <v>14.541</v>
      </c>
      <c r="AA31" s="21">
        <v>-8.0627400000000005E-3</v>
      </c>
      <c r="AB31" s="21">
        <v>21</v>
      </c>
      <c r="AC31" s="21">
        <v>1.69312</v>
      </c>
      <c r="AD31">
        <f t="shared" si="4"/>
        <v>9.9539999999999988</v>
      </c>
      <c r="AE31">
        <f t="shared" si="5"/>
        <v>16.863867719999998</v>
      </c>
      <c r="AF31" s="9"/>
      <c r="AG31" s="21">
        <v>5.7983399999999999E-3</v>
      </c>
      <c r="AH31" s="21">
        <v>18.360199999999999</v>
      </c>
      <c r="AI31" s="21">
        <v>-1.42822E-2</v>
      </c>
      <c r="AJ31" s="21">
        <v>21</v>
      </c>
      <c r="AK31" s="21">
        <v>5.7464600000000001E-3</v>
      </c>
      <c r="AL31">
        <f t="shared" si="6"/>
        <v>17.632345679012342</v>
      </c>
      <c r="AM31">
        <f t="shared" si="7"/>
        <v>0.10223833524444442</v>
      </c>
      <c r="AP31" s="9"/>
      <c r="AQ31" s="21">
        <v>1.69418</v>
      </c>
      <c r="AR31" s="21">
        <v>23.8703</v>
      </c>
      <c r="AS31" s="21">
        <v>-8.2061800000000004E-3</v>
      </c>
      <c r="AT31" s="21">
        <v>21</v>
      </c>
      <c r="AU31" s="21">
        <v>1.6940299999999999</v>
      </c>
      <c r="AV31">
        <f t="shared" si="8"/>
        <v>10.131086419753085</v>
      </c>
      <c r="AW31">
        <f t="shared" si="9"/>
        <v>17.163883990617283</v>
      </c>
      <c r="AX31" s="9"/>
      <c r="AY31" s="21">
        <v>5.7983399999999999E-3</v>
      </c>
      <c r="AZ31" s="21">
        <v>27.689499999999999</v>
      </c>
      <c r="BA31" s="21">
        <v>-1.40167E-2</v>
      </c>
      <c r="BB31" s="21">
        <v>21</v>
      </c>
      <c r="BC31" s="21">
        <v>5.6793199999999999E-3</v>
      </c>
      <c r="BD31">
        <f t="shared" si="10"/>
        <v>17.304567901234567</v>
      </c>
      <c r="BE31">
        <f t="shared" si="11"/>
        <v>0.10033776824444443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5.24688</v>
      </c>
      <c r="I32" s="21">
        <v>-8.3862299999999997E-3</v>
      </c>
      <c r="J32" s="21">
        <v>22</v>
      </c>
      <c r="K32" s="21">
        <v>1.6888399999999999</v>
      </c>
      <c r="L32">
        <f t="shared" si="0"/>
        <v>10.353370370370369</v>
      </c>
      <c r="M32">
        <f t="shared" si="1"/>
        <v>17.488395561111108</v>
      </c>
      <c r="N32" s="9"/>
      <c r="O32" s="21">
        <v>1.08337E-2</v>
      </c>
      <c r="P32" s="21">
        <v>9.0660699999999999</v>
      </c>
      <c r="Q32" s="21">
        <v>-1.41815E-2</v>
      </c>
      <c r="R32" s="21">
        <v>22</v>
      </c>
      <c r="S32" s="21">
        <v>1.0726899999999999E-2</v>
      </c>
      <c r="T32">
        <f t="shared" si="2"/>
        <v>17.508024691358024</v>
      </c>
      <c r="U32">
        <f t="shared" si="3"/>
        <v>0.18967668709876542</v>
      </c>
      <c r="X32" s="9"/>
      <c r="Y32" s="21">
        <v>1.6891499999999999</v>
      </c>
      <c r="Z32" s="21">
        <v>14.5511</v>
      </c>
      <c r="AA32" s="21">
        <v>-8.3587599999999998E-3</v>
      </c>
      <c r="AB32" s="21">
        <v>22</v>
      </c>
      <c r="AC32" s="21">
        <v>1.6882299999999999</v>
      </c>
      <c r="AD32">
        <f t="shared" si="4"/>
        <v>10.319456790123455</v>
      </c>
      <c r="AE32">
        <f t="shared" si="5"/>
        <v>17.431110437037034</v>
      </c>
      <c r="AF32" s="9"/>
      <c r="AG32" s="21">
        <v>1.08337E-2</v>
      </c>
      <c r="AH32" s="21">
        <v>18.3703</v>
      </c>
      <c r="AI32" s="21">
        <v>-1.42761E-2</v>
      </c>
      <c r="AJ32" s="21">
        <v>22</v>
      </c>
      <c r="AK32" s="21">
        <v>1.0748300000000001E-2</v>
      </c>
      <c r="AL32">
        <f t="shared" si="6"/>
        <v>17.624814814814812</v>
      </c>
      <c r="AM32">
        <f t="shared" si="7"/>
        <v>0.19094195625925922</v>
      </c>
      <c r="AP32" s="9"/>
      <c r="AQ32" s="21">
        <v>1.6891499999999999</v>
      </c>
      <c r="AR32" s="21">
        <v>23.880400000000002</v>
      </c>
      <c r="AS32" s="21">
        <v>-8.4899899999999993E-3</v>
      </c>
      <c r="AT32" s="21">
        <v>22</v>
      </c>
      <c r="AU32" s="21">
        <v>1.6885399999999999</v>
      </c>
      <c r="AV32">
        <f t="shared" si="8"/>
        <v>10.481469135802469</v>
      </c>
      <c r="AW32">
        <f t="shared" si="9"/>
        <v>17.704773590740739</v>
      </c>
      <c r="AX32" s="9"/>
      <c r="AY32" s="21">
        <v>1.08337E-2</v>
      </c>
      <c r="AZ32" s="21">
        <v>27.6996</v>
      </c>
      <c r="BA32" s="21">
        <v>-1.40167E-2</v>
      </c>
      <c r="BB32" s="21">
        <v>22</v>
      </c>
      <c r="BC32" s="21">
        <v>1.0675E-2</v>
      </c>
      <c r="BD32">
        <f t="shared" si="10"/>
        <v>17.304567901234567</v>
      </c>
      <c r="BE32">
        <f t="shared" si="11"/>
        <v>0.18747249727160492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5.2569499999999998</v>
      </c>
      <c r="I33" s="21">
        <v>-8.65784E-3</v>
      </c>
      <c r="J33" s="21">
        <v>23</v>
      </c>
      <c r="K33" s="21">
        <v>1.6833499999999999</v>
      </c>
      <c r="L33">
        <f t="shared" si="0"/>
        <v>10.688691358024689</v>
      </c>
      <c r="M33">
        <f t="shared" si="1"/>
        <v>18.000932002962958</v>
      </c>
      <c r="N33" s="9"/>
      <c r="O33" s="21">
        <v>1.5869100000000001E-2</v>
      </c>
      <c r="P33" s="21">
        <v>9.0761400000000005</v>
      </c>
      <c r="Q33" s="21">
        <v>-1.41876E-2</v>
      </c>
      <c r="R33" s="21">
        <v>23</v>
      </c>
      <c r="S33" s="21">
        <v>1.5914899999999999E-2</v>
      </c>
      <c r="T33">
        <f t="shared" si="2"/>
        <v>17.515555555555554</v>
      </c>
      <c r="U33">
        <f t="shared" si="3"/>
        <v>0.27795610266666665</v>
      </c>
      <c r="X33" s="9"/>
      <c r="Y33" s="21">
        <v>1.68411</v>
      </c>
      <c r="Z33" s="21">
        <v>14.561199999999999</v>
      </c>
      <c r="AA33" s="21">
        <v>-8.6273200000000008E-3</v>
      </c>
      <c r="AB33" s="21">
        <v>23</v>
      </c>
      <c r="AC33" s="21">
        <v>1.6839599999999999</v>
      </c>
      <c r="AD33">
        <f t="shared" si="4"/>
        <v>10.651012345679012</v>
      </c>
      <c r="AE33">
        <f t="shared" si="5"/>
        <v>17.937476401481483</v>
      </c>
      <c r="AF33" s="9"/>
      <c r="AG33" s="21">
        <v>1.5869100000000001E-2</v>
      </c>
      <c r="AH33" s="21">
        <v>18.380400000000002</v>
      </c>
      <c r="AI33" s="21">
        <v>-1.427E-2</v>
      </c>
      <c r="AJ33" s="21">
        <v>23</v>
      </c>
      <c r="AK33" s="21">
        <v>1.5869100000000001E-2</v>
      </c>
      <c r="AL33">
        <f t="shared" si="6"/>
        <v>17.617283950617285</v>
      </c>
      <c r="AM33">
        <f t="shared" si="7"/>
        <v>0.27957044074074078</v>
      </c>
      <c r="AP33" s="9"/>
      <c r="AQ33" s="21">
        <v>1.68411</v>
      </c>
      <c r="AR33" s="21">
        <v>23.8904</v>
      </c>
      <c r="AS33" s="21">
        <v>-8.7585400000000004E-3</v>
      </c>
      <c r="AT33" s="21">
        <v>23</v>
      </c>
      <c r="AU33" s="21">
        <v>1.6833499999999999</v>
      </c>
      <c r="AV33">
        <f t="shared" si="8"/>
        <v>10.813012345679011</v>
      </c>
      <c r="AW33">
        <f t="shared" si="9"/>
        <v>18.210302221481481</v>
      </c>
      <c r="AX33" s="9"/>
      <c r="AY33" s="21">
        <v>1.5869100000000001E-2</v>
      </c>
      <c r="AZ33" s="21">
        <v>27.709599999999998</v>
      </c>
      <c r="BA33" s="21">
        <v>-1.40137E-2</v>
      </c>
      <c r="BB33" s="21">
        <v>23</v>
      </c>
      <c r="BC33" s="21">
        <v>1.58142E-2</v>
      </c>
      <c r="BD33">
        <f t="shared" si="10"/>
        <v>17.300864197530863</v>
      </c>
      <c r="BE33">
        <f t="shared" si="11"/>
        <v>0.27454914403703706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5.2670199999999996</v>
      </c>
      <c r="I34" s="21">
        <v>-8.9202900000000009E-3</v>
      </c>
      <c r="J34" s="21">
        <v>24</v>
      </c>
      <c r="K34" s="21">
        <v>1.6781600000000001</v>
      </c>
      <c r="L34">
        <f t="shared" si="0"/>
        <v>11.012703703703703</v>
      </c>
      <c r="M34">
        <f t="shared" si="1"/>
        <v>18.491210534814812</v>
      </c>
      <c r="N34" s="9"/>
      <c r="O34" s="21">
        <v>2.0904499999999999E-2</v>
      </c>
      <c r="P34" s="21">
        <v>9.0862099999999995</v>
      </c>
      <c r="Q34" s="21">
        <v>-1.41876E-2</v>
      </c>
      <c r="R34" s="21">
        <v>24</v>
      </c>
      <c r="S34" s="21">
        <v>2.0840500000000001E-2</v>
      </c>
      <c r="T34">
        <f t="shared" si="2"/>
        <v>17.515555555555554</v>
      </c>
      <c r="U34">
        <f t="shared" si="3"/>
        <v>0.36615393111111105</v>
      </c>
      <c r="X34" s="9"/>
      <c r="Y34" s="21">
        <v>1.6790799999999999</v>
      </c>
      <c r="Z34" s="21">
        <v>14.571199999999999</v>
      </c>
      <c r="AA34" s="21">
        <v>-8.8775599999999996E-3</v>
      </c>
      <c r="AB34" s="21">
        <v>24</v>
      </c>
      <c r="AC34" s="21">
        <v>1.6784699999999999</v>
      </c>
      <c r="AD34">
        <f t="shared" si="4"/>
        <v>10.959950617283949</v>
      </c>
      <c r="AE34">
        <f t="shared" si="5"/>
        <v>18.402633882469132</v>
      </c>
      <c r="AF34" s="9"/>
      <c r="AG34" s="21">
        <v>2.0904499999999999E-2</v>
      </c>
      <c r="AH34" s="21">
        <v>18.3904</v>
      </c>
      <c r="AI34" s="21">
        <v>-1.42548E-2</v>
      </c>
      <c r="AJ34" s="21">
        <v>24</v>
      </c>
      <c r="AK34" s="21">
        <v>2.09015E-2</v>
      </c>
      <c r="AL34">
        <f t="shared" si="6"/>
        <v>17.598518518518517</v>
      </c>
      <c r="AM34">
        <f t="shared" si="7"/>
        <v>0.36788823037037033</v>
      </c>
      <c r="AP34" s="9"/>
      <c r="AQ34" s="21">
        <v>1.6790799999999999</v>
      </c>
      <c r="AR34" s="21">
        <v>23.900500000000001</v>
      </c>
      <c r="AS34" s="21">
        <v>-9.0148899999999994E-3</v>
      </c>
      <c r="AT34" s="21">
        <v>24</v>
      </c>
      <c r="AU34" s="21">
        <v>1.6787700000000001</v>
      </c>
      <c r="AV34">
        <f t="shared" si="8"/>
        <v>11.129493827160491</v>
      </c>
      <c r="AW34">
        <f t="shared" si="9"/>
        <v>18.687310495308637</v>
      </c>
      <c r="AX34" s="9"/>
      <c r="AY34" s="21">
        <v>2.0904499999999999E-2</v>
      </c>
      <c r="AZ34" s="21">
        <v>27.7197</v>
      </c>
      <c r="BA34" s="21">
        <v>-1.40015E-2</v>
      </c>
      <c r="BB34" s="21">
        <v>24</v>
      </c>
      <c r="BC34" s="21">
        <v>2.0852699999999998E-2</v>
      </c>
      <c r="BD34">
        <f t="shared" si="10"/>
        <v>17.285802469135803</v>
      </c>
      <c r="BE34">
        <f t="shared" si="11"/>
        <v>0.36135105771604936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5.2770999999999999</v>
      </c>
      <c r="I35" s="21">
        <v>-9.1491699999999999E-3</v>
      </c>
      <c r="J35" s="21">
        <v>25</v>
      </c>
      <c r="K35" s="21">
        <v>1.6732800000000001</v>
      </c>
      <c r="L35">
        <f t="shared" si="0"/>
        <v>11.29527160493827</v>
      </c>
      <c r="M35">
        <f t="shared" si="1"/>
        <v>18.908736477530862</v>
      </c>
      <c r="N35" s="9"/>
      <c r="O35" s="21">
        <v>2.5939899999999998E-2</v>
      </c>
      <c r="P35" s="21">
        <v>9.0962800000000001</v>
      </c>
      <c r="Q35" s="21">
        <v>-1.41785E-2</v>
      </c>
      <c r="R35" s="21">
        <v>25</v>
      </c>
      <c r="S35" s="21">
        <v>2.5946E-2</v>
      </c>
      <c r="T35">
        <f t="shared" si="2"/>
        <v>17.504320987654321</v>
      </c>
      <c r="U35">
        <f t="shared" si="3"/>
        <v>0.45406033598765427</v>
      </c>
      <c r="X35" s="9"/>
      <c r="Y35" s="21">
        <v>1.67404</v>
      </c>
      <c r="Z35" s="21">
        <v>14.581300000000001</v>
      </c>
      <c r="AA35" s="21">
        <v>-9.1125500000000005E-3</v>
      </c>
      <c r="AB35" s="21">
        <v>25</v>
      </c>
      <c r="AC35" s="21">
        <v>1.6732800000000001</v>
      </c>
      <c r="AD35">
        <f t="shared" si="4"/>
        <v>11.250061728395062</v>
      </c>
      <c r="AE35">
        <f t="shared" si="5"/>
        <v>18.833053335802468</v>
      </c>
      <c r="AF35" s="9"/>
      <c r="AG35" s="21">
        <v>2.5939899999999998E-2</v>
      </c>
      <c r="AH35" s="21">
        <v>18.400500000000001</v>
      </c>
      <c r="AI35" s="21">
        <v>-1.42395E-2</v>
      </c>
      <c r="AJ35" s="21">
        <v>25</v>
      </c>
      <c r="AK35" s="21">
        <v>2.5884999999999998E-2</v>
      </c>
      <c r="AL35">
        <f t="shared" si="6"/>
        <v>17.579629629629629</v>
      </c>
      <c r="AM35">
        <f t="shared" si="7"/>
        <v>0.45601383462962958</v>
      </c>
      <c r="AP35" s="9"/>
      <c r="AQ35" s="21">
        <v>1.67404</v>
      </c>
      <c r="AR35" s="21">
        <v>23.910599999999999</v>
      </c>
      <c r="AS35" s="21">
        <v>-9.2498800000000003E-3</v>
      </c>
      <c r="AT35" s="21">
        <v>25</v>
      </c>
      <c r="AU35" s="21">
        <v>1.6735800000000001</v>
      </c>
      <c r="AV35">
        <f t="shared" si="8"/>
        <v>11.419604938271604</v>
      </c>
      <c r="AW35">
        <f t="shared" si="9"/>
        <v>19.116875450864196</v>
      </c>
      <c r="AX35" s="9"/>
      <c r="AY35" s="21">
        <v>2.5939899999999998E-2</v>
      </c>
      <c r="AZ35" s="21">
        <v>27.729800000000001</v>
      </c>
      <c r="BA35" s="21">
        <v>-1.39893E-2</v>
      </c>
      <c r="BB35" s="21">
        <v>25</v>
      </c>
      <c r="BC35" s="21">
        <v>2.5924699999999998E-2</v>
      </c>
      <c r="BD35">
        <f t="shared" si="10"/>
        <v>17.270740740740738</v>
      </c>
      <c r="BE35">
        <f t="shared" si="11"/>
        <v>0.44800128774074066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5.2871699999999997</v>
      </c>
      <c r="I36" s="21">
        <v>-9.3536399999999999E-3</v>
      </c>
      <c r="J36" s="21">
        <v>26</v>
      </c>
      <c r="K36" s="21">
        <v>1.6684000000000001</v>
      </c>
      <c r="L36">
        <f t="shared" si="0"/>
        <v>11.547703703703702</v>
      </c>
      <c r="M36">
        <f t="shared" si="1"/>
        <v>19.273232958518516</v>
      </c>
      <c r="N36" s="9"/>
      <c r="O36" s="21">
        <v>3.0975300000000001E-2</v>
      </c>
      <c r="P36" s="21">
        <v>9.1063600000000005</v>
      </c>
      <c r="Q36" s="21">
        <v>-1.41785E-2</v>
      </c>
      <c r="R36" s="21">
        <v>26</v>
      </c>
      <c r="S36" s="21">
        <v>3.0953999999999999E-2</v>
      </c>
      <c r="T36">
        <f t="shared" si="2"/>
        <v>17.504320987654321</v>
      </c>
      <c r="U36">
        <f t="shared" si="3"/>
        <v>0.54220159388888889</v>
      </c>
      <c r="X36" s="9"/>
      <c r="Y36" s="21">
        <v>1.6690100000000001</v>
      </c>
      <c r="Z36" s="21">
        <v>14.5914</v>
      </c>
      <c r="AA36" s="21">
        <v>-9.3261699999999999E-3</v>
      </c>
      <c r="AB36" s="21">
        <v>26</v>
      </c>
      <c r="AC36" s="21">
        <v>1.6684000000000001</v>
      </c>
      <c r="AD36">
        <f t="shared" si="4"/>
        <v>11.51379012345679</v>
      </c>
      <c r="AE36">
        <f t="shared" si="5"/>
        <v>19.216630853950619</v>
      </c>
      <c r="AF36" s="9"/>
      <c r="AG36" s="21">
        <v>3.0975300000000001E-2</v>
      </c>
      <c r="AH36" s="21">
        <v>18.410599999999999</v>
      </c>
      <c r="AI36" s="21">
        <v>-1.4224199999999999E-2</v>
      </c>
      <c r="AJ36" s="21">
        <v>26</v>
      </c>
      <c r="AK36" s="21">
        <v>3.0960100000000001E-2</v>
      </c>
      <c r="AL36">
        <f t="shared" si="6"/>
        <v>17.560740740740737</v>
      </c>
      <c r="AM36">
        <f t="shared" si="7"/>
        <v>0.54394921266666652</v>
      </c>
      <c r="AP36" s="9"/>
      <c r="AQ36" s="21">
        <v>1.6690100000000001</v>
      </c>
      <c r="AR36" s="21">
        <v>23.9206</v>
      </c>
      <c r="AS36" s="21">
        <v>-9.4787599999999993E-3</v>
      </c>
      <c r="AT36" s="21">
        <v>26</v>
      </c>
      <c r="AU36" s="21">
        <v>1.6680900000000001</v>
      </c>
      <c r="AV36">
        <f t="shared" si="8"/>
        <v>11.702172839506172</v>
      </c>
      <c r="AW36">
        <f t="shared" si="9"/>
        <v>19.531043490864196</v>
      </c>
      <c r="AX36" s="9"/>
      <c r="AY36" s="21">
        <v>3.0975300000000001E-2</v>
      </c>
      <c r="AZ36" s="21">
        <v>27.739799999999999</v>
      </c>
      <c r="BA36" s="21">
        <v>-1.3983199999999999E-2</v>
      </c>
      <c r="BB36" s="21">
        <v>26</v>
      </c>
      <c r="BC36" s="21">
        <v>3.0932600000000001E-2</v>
      </c>
      <c r="BD36">
        <f t="shared" si="10"/>
        <v>17.263209876543208</v>
      </c>
      <c r="BE36">
        <f t="shared" si="11"/>
        <v>0.53473310488888881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5.2972400000000004</v>
      </c>
      <c r="I37" s="21">
        <v>-9.5519999999999997E-3</v>
      </c>
      <c r="J37" s="21">
        <v>27</v>
      </c>
      <c r="K37" s="21">
        <v>1.6632100000000001</v>
      </c>
      <c r="L37">
        <f t="shared" si="0"/>
        <v>11.792592592592591</v>
      </c>
      <c r="M37">
        <f t="shared" si="1"/>
        <v>19.622520296296294</v>
      </c>
      <c r="N37" s="9"/>
      <c r="O37" s="21">
        <v>3.60107E-2</v>
      </c>
      <c r="P37" s="21">
        <v>9.1164299999999994</v>
      </c>
      <c r="Q37" s="21">
        <v>-1.41846E-2</v>
      </c>
      <c r="R37" s="21">
        <v>27</v>
      </c>
      <c r="S37" s="21">
        <v>3.5913100000000003E-2</v>
      </c>
      <c r="T37">
        <f t="shared" si="2"/>
        <v>17.511851851851851</v>
      </c>
      <c r="U37">
        <f t="shared" si="3"/>
        <v>0.63061404348148142</v>
      </c>
      <c r="X37" s="9"/>
      <c r="Y37" s="21">
        <v>1.6639699999999999</v>
      </c>
      <c r="Z37" s="21">
        <v>14.6015</v>
      </c>
      <c r="AA37" s="21">
        <v>-9.5367400000000001E-3</v>
      </c>
      <c r="AB37" s="21">
        <v>27</v>
      </c>
      <c r="AC37" s="21">
        <v>1.66351</v>
      </c>
      <c r="AD37">
        <f t="shared" si="4"/>
        <v>11.773753086419752</v>
      </c>
      <c r="AE37">
        <f t="shared" si="5"/>
        <v>19.591171923209874</v>
      </c>
      <c r="AF37" s="9"/>
      <c r="AG37" s="21">
        <v>3.60107E-2</v>
      </c>
      <c r="AH37" s="21">
        <v>18.4206</v>
      </c>
      <c r="AI37" s="21">
        <v>-1.4218099999999999E-2</v>
      </c>
      <c r="AJ37" s="21">
        <v>27</v>
      </c>
      <c r="AK37" s="21">
        <v>3.6001600000000002E-2</v>
      </c>
      <c r="AL37">
        <f t="shared" si="6"/>
        <v>17.553209876543207</v>
      </c>
      <c r="AM37">
        <f t="shared" si="7"/>
        <v>0.63210337490123447</v>
      </c>
      <c r="AP37" s="9"/>
      <c r="AQ37" s="21">
        <v>1.6639699999999999</v>
      </c>
      <c r="AR37" s="21">
        <v>23.930700000000002</v>
      </c>
      <c r="AS37" s="21">
        <v>-9.6862800000000002E-3</v>
      </c>
      <c r="AT37" s="21">
        <v>27</v>
      </c>
      <c r="AU37" s="21">
        <v>1.6629</v>
      </c>
      <c r="AV37">
        <f t="shared" si="8"/>
        <v>11.958370370370369</v>
      </c>
      <c r="AW37">
        <f t="shared" si="9"/>
        <v>19.898369545185183</v>
      </c>
      <c r="AX37" s="9"/>
      <c r="AY37" s="21">
        <v>3.60107E-2</v>
      </c>
      <c r="AZ37" s="21">
        <v>27.7499</v>
      </c>
      <c r="BA37" s="21">
        <v>-1.3983199999999999E-2</v>
      </c>
      <c r="BB37" s="21">
        <v>27</v>
      </c>
      <c r="BC37" s="21">
        <v>3.5900899999999999E-2</v>
      </c>
      <c r="BD37">
        <f t="shared" si="10"/>
        <v>17.263209876543208</v>
      </c>
      <c r="BE37">
        <f t="shared" si="11"/>
        <v>0.62166027190123452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5.3073100000000002</v>
      </c>
      <c r="I38" s="21">
        <v>-9.7259500000000006E-3</v>
      </c>
      <c r="J38" s="21">
        <v>28</v>
      </c>
      <c r="K38" s="21">
        <v>1.65802</v>
      </c>
      <c r="L38">
        <f t="shared" si="0"/>
        <v>12.007345679012346</v>
      </c>
      <c r="M38">
        <f t="shared" si="1"/>
        <v>19.91946604074074</v>
      </c>
      <c r="N38" s="9"/>
      <c r="O38" s="21">
        <v>4.1046100000000002E-2</v>
      </c>
      <c r="P38" s="21">
        <v>9.1265000000000001</v>
      </c>
      <c r="Q38" s="21">
        <v>-1.41876E-2</v>
      </c>
      <c r="R38" s="21">
        <v>28</v>
      </c>
      <c r="S38" s="21">
        <v>4.1003400000000002E-2</v>
      </c>
      <c r="T38">
        <f t="shared" si="2"/>
        <v>17.515555555555554</v>
      </c>
      <c r="U38">
        <f t="shared" si="3"/>
        <v>0.71894524488888889</v>
      </c>
      <c r="X38" s="9"/>
      <c r="Y38" s="21">
        <v>1.6589400000000001</v>
      </c>
      <c r="Z38" s="21">
        <v>14.611499999999999</v>
      </c>
      <c r="AA38" s="21">
        <v>-9.7289999999999998E-3</v>
      </c>
      <c r="AB38" s="21">
        <v>28</v>
      </c>
      <c r="AC38" s="21">
        <v>1.65771</v>
      </c>
      <c r="AD38">
        <f t="shared" si="4"/>
        <v>12.011111111111109</v>
      </c>
      <c r="AE38">
        <f t="shared" si="5"/>
        <v>19.925712666666666</v>
      </c>
      <c r="AF38" s="9"/>
      <c r="AG38" s="21">
        <v>4.1046100000000002E-2</v>
      </c>
      <c r="AH38" s="21">
        <v>18.430700000000002</v>
      </c>
      <c r="AI38" s="21">
        <v>-1.42212E-2</v>
      </c>
      <c r="AJ38" s="21">
        <v>28</v>
      </c>
      <c r="AK38" s="21">
        <v>4.08875E-2</v>
      </c>
      <c r="AL38">
        <f t="shared" si="6"/>
        <v>17.557037037037034</v>
      </c>
      <c r="AM38">
        <f t="shared" si="7"/>
        <v>0.72064789792592587</v>
      </c>
      <c r="AP38" s="9"/>
      <c r="AQ38" s="21">
        <v>1.6589400000000001</v>
      </c>
      <c r="AR38" s="21">
        <v>23.940799999999999</v>
      </c>
      <c r="AS38" s="21">
        <v>-9.8846400000000001E-3</v>
      </c>
      <c r="AT38" s="21">
        <v>28</v>
      </c>
      <c r="AU38" s="21">
        <v>1.6583300000000001</v>
      </c>
      <c r="AV38">
        <f t="shared" si="8"/>
        <v>12.203259259259259</v>
      </c>
      <c r="AW38">
        <f t="shared" si="9"/>
        <v>20.244474915555557</v>
      </c>
      <c r="AX38" s="9"/>
      <c r="AY38" s="21">
        <v>4.1046100000000002E-2</v>
      </c>
      <c r="AZ38" s="21">
        <v>27.76</v>
      </c>
      <c r="BA38" s="21">
        <v>-1.3992299999999999E-2</v>
      </c>
      <c r="BB38" s="21">
        <v>28</v>
      </c>
      <c r="BC38" s="21">
        <v>4.1043099999999999E-2</v>
      </c>
      <c r="BD38">
        <f t="shared" si="10"/>
        <v>17.274444444444445</v>
      </c>
      <c r="BE38">
        <f t="shared" si="11"/>
        <v>0.70904857411111111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5.31738</v>
      </c>
      <c r="I39" s="21">
        <v>-9.8968500000000004E-3</v>
      </c>
      <c r="J39" s="21">
        <v>29</v>
      </c>
      <c r="K39" s="21">
        <v>1.6531400000000001</v>
      </c>
      <c r="L39">
        <f t="shared" si="0"/>
        <v>12.218333333333332</v>
      </c>
      <c r="M39">
        <f t="shared" si="1"/>
        <v>20.207901499999998</v>
      </c>
      <c r="N39" s="9"/>
      <c r="O39" s="21">
        <v>4.6081499999999997E-2</v>
      </c>
      <c r="P39" s="21">
        <v>9.1365700000000007</v>
      </c>
      <c r="Q39" s="21">
        <v>-1.41876E-2</v>
      </c>
      <c r="R39" s="21">
        <v>29</v>
      </c>
      <c r="S39" s="21">
        <v>4.6090699999999998E-2</v>
      </c>
      <c r="T39">
        <f t="shared" si="2"/>
        <v>17.515555555555554</v>
      </c>
      <c r="U39">
        <f t="shared" si="3"/>
        <v>0.80714307333333324</v>
      </c>
      <c r="X39" s="9"/>
      <c r="Y39" s="21">
        <v>1.6538999999999999</v>
      </c>
      <c r="Z39" s="21">
        <v>14.621600000000001</v>
      </c>
      <c r="AA39" s="21">
        <v>-9.9151599999999993E-3</v>
      </c>
      <c r="AB39" s="21">
        <v>29</v>
      </c>
      <c r="AC39" s="21">
        <v>1.65283</v>
      </c>
      <c r="AD39">
        <f t="shared" si="4"/>
        <v>12.240938271604936</v>
      </c>
      <c r="AE39">
        <f t="shared" si="5"/>
        <v>20.245287807407401</v>
      </c>
      <c r="AF39" s="9"/>
      <c r="AG39" s="21">
        <v>4.6081499999999997E-2</v>
      </c>
      <c r="AH39" s="21">
        <v>18.440799999999999</v>
      </c>
      <c r="AI39" s="21">
        <v>-1.42212E-2</v>
      </c>
      <c r="AJ39" s="21">
        <v>29</v>
      </c>
      <c r="AK39" s="21">
        <v>4.6069300000000001E-2</v>
      </c>
      <c r="AL39">
        <f t="shared" si="6"/>
        <v>17.557037037037034</v>
      </c>
      <c r="AM39">
        <f t="shared" si="7"/>
        <v>0.80905460222222203</v>
      </c>
      <c r="AP39" s="9"/>
      <c r="AQ39" s="21">
        <v>1.6538999999999999</v>
      </c>
      <c r="AR39" s="21">
        <v>23.950900000000001</v>
      </c>
      <c r="AS39" s="21">
        <v>-1.00616E-2</v>
      </c>
      <c r="AT39" s="21">
        <v>29</v>
      </c>
      <c r="AU39" s="21">
        <v>1.65344</v>
      </c>
      <c r="AV39">
        <f t="shared" si="8"/>
        <v>12.421728395061727</v>
      </c>
      <c r="AW39">
        <f t="shared" si="9"/>
        <v>20.544296592592591</v>
      </c>
      <c r="AX39" s="9"/>
      <c r="AY39" s="21">
        <v>4.6081499999999997E-2</v>
      </c>
      <c r="AZ39" s="21">
        <v>27.77</v>
      </c>
      <c r="BA39" s="21">
        <v>-1.3986200000000001E-2</v>
      </c>
      <c r="BB39" s="21">
        <v>29</v>
      </c>
      <c r="BC39" s="21">
        <v>4.60968E-2</v>
      </c>
      <c r="BD39">
        <f t="shared" si="10"/>
        <v>17.266913580246914</v>
      </c>
      <c r="BE39">
        <f t="shared" si="11"/>
        <v>0.79568527814814816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5.3274499999999998</v>
      </c>
      <c r="I40" s="21">
        <v>-1.0058599999999999E-2</v>
      </c>
      <c r="J40" s="21">
        <v>30</v>
      </c>
      <c r="K40" s="21">
        <v>1.64825</v>
      </c>
      <c r="L40">
        <f t="shared" si="0"/>
        <v>12.418024691358022</v>
      </c>
      <c r="M40">
        <f t="shared" si="1"/>
        <v>20.475584192592589</v>
      </c>
      <c r="N40" s="9"/>
      <c r="O40" s="21">
        <v>5.11169E-2</v>
      </c>
      <c r="P40" s="21">
        <v>9.1466399999999997</v>
      </c>
      <c r="Q40" s="21">
        <v>-1.41846E-2</v>
      </c>
      <c r="R40" s="21">
        <v>30</v>
      </c>
      <c r="S40" s="21">
        <v>5.07202E-2</v>
      </c>
      <c r="T40">
        <f t="shared" si="2"/>
        <v>17.511851851851851</v>
      </c>
      <c r="U40">
        <f t="shared" si="3"/>
        <v>0.89515157992592587</v>
      </c>
      <c r="X40" s="9"/>
      <c r="Y40" s="21">
        <v>1.64886</v>
      </c>
      <c r="Z40" s="21">
        <v>14.6317</v>
      </c>
      <c r="AA40" s="21">
        <v>-1.0083E-2</v>
      </c>
      <c r="AB40" s="21">
        <v>30</v>
      </c>
      <c r="AC40" s="21">
        <v>1.64825</v>
      </c>
      <c r="AD40">
        <f t="shared" si="4"/>
        <v>12.448148148148148</v>
      </c>
      <c r="AE40">
        <f t="shared" si="5"/>
        <v>20.525253555555555</v>
      </c>
      <c r="AF40" s="9"/>
      <c r="AG40" s="21">
        <v>5.11169E-2</v>
      </c>
      <c r="AH40" s="21">
        <v>18.450900000000001</v>
      </c>
      <c r="AI40" s="21">
        <v>-1.4224199999999999E-2</v>
      </c>
      <c r="AJ40" s="21">
        <v>30</v>
      </c>
      <c r="AK40" s="21">
        <v>5.0689699999999997E-2</v>
      </c>
      <c r="AL40">
        <f t="shared" si="6"/>
        <v>17.560740740740737</v>
      </c>
      <c r="AM40">
        <f t="shared" si="7"/>
        <v>0.89765062837037024</v>
      </c>
      <c r="AP40" s="9"/>
      <c r="AQ40" s="21">
        <v>1.64886</v>
      </c>
      <c r="AR40" s="21">
        <v>23.960899999999999</v>
      </c>
      <c r="AS40" s="21">
        <v>-1.02325E-2</v>
      </c>
      <c r="AT40" s="21">
        <v>30</v>
      </c>
      <c r="AU40" s="21">
        <v>1.64825</v>
      </c>
      <c r="AV40">
        <f t="shared" si="8"/>
        <v>12.632716049382715</v>
      </c>
      <c r="AW40">
        <f t="shared" si="9"/>
        <v>20.829580185185183</v>
      </c>
      <c r="AX40" s="9"/>
      <c r="AY40" s="21">
        <v>5.11169E-2</v>
      </c>
      <c r="AZ40" s="21">
        <v>27.780100000000001</v>
      </c>
      <c r="BA40" s="21">
        <v>-1.3980100000000001E-2</v>
      </c>
      <c r="BB40" s="21">
        <v>30</v>
      </c>
      <c r="BC40" s="21">
        <v>5.0567599999999997E-2</v>
      </c>
      <c r="BD40">
        <f t="shared" si="10"/>
        <v>17.259382716049384</v>
      </c>
      <c r="BE40">
        <f t="shared" si="11"/>
        <v>0.88224614035802473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5.3375199999999996</v>
      </c>
      <c r="I41" s="21">
        <v>-1.02142E-2</v>
      </c>
      <c r="J41" s="21">
        <v>31</v>
      </c>
      <c r="K41" s="21">
        <v>1.64337</v>
      </c>
      <c r="L41">
        <f t="shared" si="0"/>
        <v>12.610123456790122</v>
      </c>
      <c r="M41">
        <f t="shared" si="1"/>
        <v>20.728899241975306</v>
      </c>
      <c r="N41" s="9"/>
      <c r="O41" s="21">
        <v>5.6152300000000002E-2</v>
      </c>
      <c r="P41" s="21">
        <v>9.1567100000000003</v>
      </c>
      <c r="Q41" s="21">
        <v>-1.41785E-2</v>
      </c>
      <c r="R41" s="21">
        <v>31</v>
      </c>
      <c r="S41" s="21">
        <v>5.5664100000000001E-2</v>
      </c>
      <c r="T41">
        <f t="shared" si="2"/>
        <v>17.504320987654321</v>
      </c>
      <c r="U41">
        <f t="shared" si="3"/>
        <v>0.98290788339506174</v>
      </c>
      <c r="X41" s="9"/>
      <c r="Y41" s="21">
        <v>1.6438299999999999</v>
      </c>
      <c r="Z41" s="21">
        <v>14.6417</v>
      </c>
      <c r="AA41" s="21">
        <v>-1.02325E-2</v>
      </c>
      <c r="AB41" s="21">
        <v>31</v>
      </c>
      <c r="AC41" s="21">
        <v>1.64337</v>
      </c>
      <c r="AD41">
        <f t="shared" si="4"/>
        <v>12.632716049382715</v>
      </c>
      <c r="AE41">
        <f t="shared" si="5"/>
        <v>20.766037623456786</v>
      </c>
      <c r="AF41" s="9"/>
      <c r="AG41" s="21">
        <v>5.6152300000000002E-2</v>
      </c>
      <c r="AH41" s="21">
        <v>18.460899999999999</v>
      </c>
      <c r="AI41" s="21">
        <v>-1.4212000000000001E-2</v>
      </c>
      <c r="AJ41" s="21">
        <v>31</v>
      </c>
      <c r="AK41" s="21">
        <v>5.5664100000000001E-2</v>
      </c>
      <c r="AL41">
        <f t="shared" si="6"/>
        <v>17.54567901234568</v>
      </c>
      <c r="AM41">
        <f t="shared" si="7"/>
        <v>0.98523023160493839</v>
      </c>
      <c r="AP41" s="9"/>
      <c r="AQ41" s="21">
        <v>1.6438299999999999</v>
      </c>
      <c r="AR41" s="21">
        <v>23.971</v>
      </c>
      <c r="AS41" s="21">
        <v>-1.03851E-2</v>
      </c>
      <c r="AT41" s="21">
        <v>31</v>
      </c>
      <c r="AU41" s="21">
        <v>1.64307</v>
      </c>
      <c r="AV41">
        <f t="shared" si="8"/>
        <v>12.82111111111111</v>
      </c>
      <c r="AW41">
        <f t="shared" si="9"/>
        <v>21.075727077777774</v>
      </c>
      <c r="AX41" s="9"/>
      <c r="AY41" s="21">
        <v>5.6152300000000002E-2</v>
      </c>
      <c r="AZ41" s="21">
        <v>27.790199999999999</v>
      </c>
      <c r="BA41" s="21">
        <v>-1.3980100000000001E-2</v>
      </c>
      <c r="BB41" s="21">
        <v>31</v>
      </c>
      <c r="BC41" s="21">
        <v>5.5755600000000002E-2</v>
      </c>
      <c r="BD41">
        <f t="shared" si="10"/>
        <v>17.259382716049384</v>
      </c>
      <c r="BE41">
        <f t="shared" si="11"/>
        <v>0.96915403608641981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5.3475900000000003</v>
      </c>
      <c r="I42" s="21">
        <v>-1.0357699999999999E-2</v>
      </c>
      <c r="J42" s="21">
        <v>32</v>
      </c>
      <c r="K42" s="21">
        <v>1.63818</v>
      </c>
      <c r="L42">
        <f t="shared" si="0"/>
        <v>12.787283950617283</v>
      </c>
      <c r="M42">
        <f t="shared" si="1"/>
        <v>20.955673065432098</v>
      </c>
      <c r="N42" s="9"/>
      <c r="O42" s="21">
        <v>6.1187699999999998E-2</v>
      </c>
      <c r="P42" s="21">
        <v>9.1667799999999993</v>
      </c>
      <c r="Q42" s="21">
        <v>-1.41724E-2</v>
      </c>
      <c r="R42" s="21">
        <v>32</v>
      </c>
      <c r="S42" s="21">
        <v>6.0699500000000003E-2</v>
      </c>
      <c r="T42">
        <f t="shared" si="2"/>
        <v>17.496790123456787</v>
      </c>
      <c r="U42">
        <f t="shared" si="3"/>
        <v>1.0705883450370368</v>
      </c>
      <c r="X42" s="9"/>
      <c r="Y42" s="21">
        <v>1.63879</v>
      </c>
      <c r="Z42" s="21">
        <v>14.6518</v>
      </c>
      <c r="AA42" s="21">
        <v>-1.03882E-2</v>
      </c>
      <c r="AB42" s="21">
        <v>32</v>
      </c>
      <c r="AC42" s="21">
        <v>1.63788</v>
      </c>
      <c r="AD42">
        <f t="shared" si="4"/>
        <v>12.824938271604937</v>
      </c>
      <c r="AE42">
        <f t="shared" si="5"/>
        <v>21.017380590123455</v>
      </c>
      <c r="AF42" s="9"/>
      <c r="AG42" s="21">
        <v>6.1187699999999998E-2</v>
      </c>
      <c r="AH42" s="21">
        <v>18.471</v>
      </c>
      <c r="AI42" s="21">
        <v>-1.41998E-2</v>
      </c>
      <c r="AJ42" s="21">
        <v>32</v>
      </c>
      <c r="AK42" s="21">
        <v>6.0729999999999999E-2</v>
      </c>
      <c r="AL42">
        <f t="shared" si="6"/>
        <v>17.530617283950615</v>
      </c>
      <c r="AM42">
        <f t="shared" si="7"/>
        <v>1.0726581511851849</v>
      </c>
      <c r="AP42" s="9"/>
      <c r="AQ42" s="21">
        <v>1.63879</v>
      </c>
      <c r="AR42" s="21">
        <v>23.981100000000001</v>
      </c>
      <c r="AS42" s="21">
        <v>-1.0537700000000001E-2</v>
      </c>
      <c r="AT42" s="21">
        <v>32</v>
      </c>
      <c r="AU42" s="21">
        <v>1.63818</v>
      </c>
      <c r="AV42">
        <f t="shared" si="8"/>
        <v>13.009506172839506</v>
      </c>
      <c r="AW42">
        <f t="shared" si="9"/>
        <v>21.319848620987653</v>
      </c>
      <c r="AX42" s="9"/>
      <c r="AY42" s="21">
        <v>6.1187699999999998E-2</v>
      </c>
      <c r="AZ42" s="21">
        <v>27.8003</v>
      </c>
      <c r="BA42" s="21">
        <v>-1.3980100000000001E-2</v>
      </c>
      <c r="BB42" s="21">
        <v>32</v>
      </c>
      <c r="BC42" s="21">
        <v>6.0821500000000001E-2</v>
      </c>
      <c r="BD42">
        <f t="shared" si="10"/>
        <v>17.259382716049384</v>
      </c>
      <c r="BE42">
        <f t="shared" si="11"/>
        <v>1.0560619318148148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5.3576600000000001</v>
      </c>
      <c r="I43" s="21">
        <v>-1.0498E-2</v>
      </c>
      <c r="J43" s="21">
        <v>33</v>
      </c>
      <c r="K43" s="21">
        <v>1.633</v>
      </c>
      <c r="L43">
        <f t="shared" si="0"/>
        <v>12.960493827160493</v>
      </c>
      <c r="M43">
        <f t="shared" si="1"/>
        <v>21.174336395061729</v>
      </c>
      <c r="N43" s="9"/>
      <c r="O43" s="21">
        <v>6.6223099999999993E-2</v>
      </c>
      <c r="P43" s="21">
        <v>9.17685</v>
      </c>
      <c r="Q43" s="21">
        <v>-1.41663E-2</v>
      </c>
      <c r="R43" s="21">
        <v>33</v>
      </c>
      <c r="S43" s="21">
        <v>6.5826399999999993E-2</v>
      </c>
      <c r="T43">
        <f t="shared" si="2"/>
        <v>17.489259259259256</v>
      </c>
      <c r="U43">
        <f t="shared" si="3"/>
        <v>1.1581929648518516</v>
      </c>
      <c r="X43" s="9"/>
      <c r="Y43" s="21">
        <v>1.6337600000000001</v>
      </c>
      <c r="Z43" s="21">
        <v>14.661899999999999</v>
      </c>
      <c r="AA43" s="21">
        <v>-1.0528600000000001E-2</v>
      </c>
      <c r="AB43" s="21">
        <v>33</v>
      </c>
      <c r="AC43" s="21">
        <v>1.63269</v>
      </c>
      <c r="AD43">
        <f t="shared" si="4"/>
        <v>12.998271604938271</v>
      </c>
      <c r="AE43">
        <f t="shared" si="5"/>
        <v>21.236056217283952</v>
      </c>
      <c r="AF43" s="9"/>
      <c r="AG43" s="21">
        <v>6.6223099999999993E-2</v>
      </c>
      <c r="AH43" s="21">
        <v>18.481100000000001</v>
      </c>
      <c r="AI43" s="21">
        <v>-1.41876E-2</v>
      </c>
      <c r="AJ43" s="21">
        <v>33</v>
      </c>
      <c r="AK43" s="21">
        <v>6.5765400000000002E-2</v>
      </c>
      <c r="AL43">
        <f t="shared" si="6"/>
        <v>17.515555555555554</v>
      </c>
      <c r="AM43">
        <f t="shared" si="7"/>
        <v>1.159934387111111</v>
      </c>
      <c r="AP43" s="9"/>
      <c r="AQ43" s="21">
        <v>1.6337600000000001</v>
      </c>
      <c r="AR43" s="21">
        <v>23.991099999999999</v>
      </c>
      <c r="AS43" s="21">
        <v>-1.06842E-2</v>
      </c>
      <c r="AT43" s="21">
        <v>33</v>
      </c>
      <c r="AU43" s="21">
        <v>1.633</v>
      </c>
      <c r="AV43">
        <f t="shared" si="8"/>
        <v>13.190370370370371</v>
      </c>
      <c r="AW43">
        <f t="shared" si="9"/>
        <v>21.549899496296298</v>
      </c>
      <c r="AX43" s="9"/>
      <c r="AY43" s="21">
        <v>6.6223099999999993E-2</v>
      </c>
      <c r="AZ43" s="21">
        <v>27.810300000000002</v>
      </c>
      <c r="BA43" s="21">
        <v>-1.3986200000000001E-2</v>
      </c>
      <c r="BB43" s="21">
        <v>33</v>
      </c>
      <c r="BC43" s="21">
        <v>6.5704299999999993E-2</v>
      </c>
      <c r="BD43">
        <f t="shared" si="10"/>
        <v>17.266913580246914</v>
      </c>
      <c r="BE43">
        <f t="shared" si="11"/>
        <v>1.1434685447160493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5.3677299999999999</v>
      </c>
      <c r="I44" s="21">
        <v>-1.06293E-2</v>
      </c>
      <c r="J44" s="21">
        <v>34</v>
      </c>
      <c r="K44" s="21">
        <v>1.62781</v>
      </c>
      <c r="L44">
        <f t="shared" si="0"/>
        <v>13.122592592592593</v>
      </c>
      <c r="M44">
        <f t="shared" si="1"/>
        <v>21.373029007407407</v>
      </c>
      <c r="N44" s="9"/>
      <c r="O44" s="21">
        <v>7.1258500000000002E-2</v>
      </c>
      <c r="P44" s="21">
        <v>9.1869200000000006</v>
      </c>
      <c r="Q44" s="21">
        <v>-1.41724E-2</v>
      </c>
      <c r="R44" s="21">
        <v>34</v>
      </c>
      <c r="S44" s="21">
        <v>7.0800799999999997E-2</v>
      </c>
      <c r="T44">
        <f t="shared" si="2"/>
        <v>17.496790123456787</v>
      </c>
      <c r="U44">
        <f t="shared" si="3"/>
        <v>1.2467950190123456</v>
      </c>
      <c r="X44" s="9"/>
      <c r="Y44" s="21">
        <v>1.6287199999999999</v>
      </c>
      <c r="Z44" s="21">
        <v>14.672000000000001</v>
      </c>
      <c r="AA44" s="21">
        <v>-1.06689E-2</v>
      </c>
      <c r="AB44" s="21">
        <v>34</v>
      </c>
      <c r="AC44" s="21">
        <v>1.6281099999999999</v>
      </c>
      <c r="AD44">
        <f t="shared" si="4"/>
        <v>13.17148148148148</v>
      </c>
      <c r="AE44">
        <f t="shared" si="5"/>
        <v>21.452655318518516</v>
      </c>
      <c r="AF44" s="9"/>
      <c r="AG44" s="21">
        <v>7.1258500000000002E-2</v>
      </c>
      <c r="AH44" s="21">
        <v>18.491099999999999</v>
      </c>
      <c r="AI44" s="21">
        <v>-1.41846E-2</v>
      </c>
      <c r="AJ44" s="21">
        <v>34</v>
      </c>
      <c r="AK44" s="21">
        <v>7.07092E-2</v>
      </c>
      <c r="AL44">
        <f t="shared" si="6"/>
        <v>17.511851851851851</v>
      </c>
      <c r="AM44">
        <f t="shared" si="7"/>
        <v>1.2478682951851852</v>
      </c>
      <c r="AP44" s="9"/>
      <c r="AQ44" s="21">
        <v>1.6287199999999999</v>
      </c>
      <c r="AR44" s="21">
        <v>24.001200000000001</v>
      </c>
      <c r="AS44" s="21">
        <v>-1.08246E-2</v>
      </c>
      <c r="AT44" s="21">
        <v>34</v>
      </c>
      <c r="AU44" s="21">
        <v>1.62842</v>
      </c>
      <c r="AV44">
        <f t="shared" si="8"/>
        <v>13.363703703703703</v>
      </c>
      <c r="AW44">
        <f t="shared" si="9"/>
        <v>21.765731496296294</v>
      </c>
      <c r="AX44" s="9"/>
      <c r="AY44" s="21">
        <v>7.1258500000000002E-2</v>
      </c>
      <c r="AZ44" s="21">
        <v>27.820399999999999</v>
      </c>
      <c r="BA44" s="21">
        <v>-1.39893E-2</v>
      </c>
      <c r="BB44" s="21">
        <v>34</v>
      </c>
      <c r="BC44" s="21">
        <v>7.0648199999999994E-2</v>
      </c>
      <c r="BD44">
        <f t="shared" si="10"/>
        <v>17.270740740740738</v>
      </c>
      <c r="BE44">
        <f t="shared" si="11"/>
        <v>1.2306870790740738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5.3778100000000002</v>
      </c>
      <c r="I45" s="21">
        <v>-1.07452E-2</v>
      </c>
      <c r="J45" s="21">
        <v>35</v>
      </c>
      <c r="K45" s="21">
        <v>1.6229199999999999</v>
      </c>
      <c r="L45">
        <f t="shared" si="0"/>
        <v>13.265679012345677</v>
      </c>
      <c r="M45">
        <f t="shared" si="1"/>
        <v>21.539350355555552</v>
      </c>
      <c r="N45" s="9"/>
      <c r="O45" s="21">
        <v>7.6293899999999998E-2</v>
      </c>
      <c r="P45" s="21">
        <v>9.1969899999999996</v>
      </c>
      <c r="Q45" s="21">
        <v>-1.41602E-2</v>
      </c>
      <c r="R45" s="21">
        <v>35</v>
      </c>
      <c r="S45" s="21">
        <v>7.5897199999999998E-2</v>
      </c>
      <c r="T45">
        <f t="shared" si="2"/>
        <v>17.481728395061729</v>
      </c>
      <c r="U45">
        <f t="shared" si="3"/>
        <v>1.333749238</v>
      </c>
      <c r="X45" s="9"/>
      <c r="Y45" s="21">
        <v>1.6236900000000001</v>
      </c>
      <c r="Z45" s="21">
        <v>14.682</v>
      </c>
      <c r="AA45" s="21">
        <v>-1.0794099999999999E-2</v>
      </c>
      <c r="AB45" s="21">
        <v>35</v>
      </c>
      <c r="AC45" s="21">
        <v>1.62354</v>
      </c>
      <c r="AD45">
        <f t="shared" si="4"/>
        <v>13.326049382716048</v>
      </c>
      <c r="AE45">
        <f t="shared" si="5"/>
        <v>21.637373122222222</v>
      </c>
      <c r="AF45" s="9"/>
      <c r="AG45" s="21">
        <v>7.6293899999999998E-2</v>
      </c>
      <c r="AH45" s="21">
        <v>18.501200000000001</v>
      </c>
      <c r="AI45" s="21">
        <v>-1.41815E-2</v>
      </c>
      <c r="AJ45" s="21">
        <v>35</v>
      </c>
      <c r="AK45" s="21">
        <v>7.5866699999999995E-2</v>
      </c>
      <c r="AL45">
        <f t="shared" si="6"/>
        <v>17.508024691358024</v>
      </c>
      <c r="AM45">
        <f t="shared" si="7"/>
        <v>1.335755485</v>
      </c>
      <c r="AP45" s="9"/>
      <c r="AQ45" s="21">
        <v>1.6236900000000001</v>
      </c>
      <c r="AR45" s="21">
        <v>24.011299999999999</v>
      </c>
      <c r="AS45" s="21">
        <v>-1.09467E-2</v>
      </c>
      <c r="AT45" s="21">
        <v>35</v>
      </c>
      <c r="AU45" s="21">
        <v>1.6229199999999999</v>
      </c>
      <c r="AV45">
        <f t="shared" si="8"/>
        <v>13.514444444444443</v>
      </c>
      <c r="AW45">
        <f t="shared" si="9"/>
        <v>21.9432683</v>
      </c>
      <c r="AX45" s="9"/>
      <c r="AY45" s="21">
        <v>7.6293899999999998E-2</v>
      </c>
      <c r="AZ45" s="21">
        <v>27.830500000000001</v>
      </c>
      <c r="BA45" s="21">
        <v>-1.3998399999999999E-2</v>
      </c>
      <c r="BB45" s="21">
        <v>35</v>
      </c>
      <c r="BC45" s="21">
        <v>7.5897199999999998E-2</v>
      </c>
      <c r="BD45">
        <f t="shared" si="10"/>
        <v>17.281975308641975</v>
      </c>
      <c r="BE45">
        <f t="shared" si="11"/>
        <v>1.318509296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5.38788</v>
      </c>
      <c r="I46" s="21">
        <v>-1.08612E-2</v>
      </c>
      <c r="J46" s="21">
        <v>36</v>
      </c>
      <c r="K46" s="21">
        <v>1.61774</v>
      </c>
      <c r="L46">
        <f t="shared" si="0"/>
        <v>13.408888888888887</v>
      </c>
      <c r="M46">
        <f t="shared" si="1"/>
        <v>21.704297999999994</v>
      </c>
      <c r="N46" s="9"/>
      <c r="O46" s="21">
        <v>8.1329299999999993E-2</v>
      </c>
      <c r="P46" s="21">
        <v>9.2070699999999999</v>
      </c>
      <c r="Q46" s="21">
        <v>-1.41602E-2</v>
      </c>
      <c r="R46" s="21">
        <v>36</v>
      </c>
      <c r="S46" s="21">
        <v>8.0993700000000002E-2</v>
      </c>
      <c r="T46">
        <f t="shared" si="2"/>
        <v>17.481728395061729</v>
      </c>
      <c r="U46">
        <f t="shared" si="3"/>
        <v>1.4217767331604938</v>
      </c>
      <c r="X46" s="9"/>
      <c r="Y46" s="21">
        <v>1.6186499999999999</v>
      </c>
      <c r="Z46" s="21">
        <v>14.6921</v>
      </c>
      <c r="AA46" s="21">
        <v>-1.09131E-2</v>
      </c>
      <c r="AB46" s="21">
        <v>36</v>
      </c>
      <c r="AC46" s="21">
        <v>1.61774</v>
      </c>
      <c r="AD46">
        <f t="shared" si="4"/>
        <v>13.472962962962963</v>
      </c>
      <c r="AE46">
        <f t="shared" si="5"/>
        <v>21.808011499999999</v>
      </c>
      <c r="AF46" s="9"/>
      <c r="AG46" s="21">
        <v>8.1329299999999993E-2</v>
      </c>
      <c r="AH46" s="21">
        <v>18.511299999999999</v>
      </c>
      <c r="AI46" s="21">
        <v>-1.41876E-2</v>
      </c>
      <c r="AJ46" s="21">
        <v>36</v>
      </c>
      <c r="AK46" s="21">
        <v>8.0932599999999993E-2</v>
      </c>
      <c r="AL46">
        <f t="shared" si="6"/>
        <v>17.515555555555554</v>
      </c>
      <c r="AM46">
        <f t="shared" si="7"/>
        <v>1.4245278724444443</v>
      </c>
      <c r="AP46" s="9"/>
      <c r="AQ46" s="21">
        <v>1.6186499999999999</v>
      </c>
      <c r="AR46" s="21">
        <v>24.0214</v>
      </c>
      <c r="AS46" s="21">
        <v>-1.1062600000000001E-2</v>
      </c>
      <c r="AT46" s="21">
        <v>36</v>
      </c>
      <c r="AU46" s="21">
        <v>1.6180399999999999</v>
      </c>
      <c r="AV46">
        <f t="shared" si="8"/>
        <v>13.657530864197531</v>
      </c>
      <c r="AW46">
        <f t="shared" si="9"/>
        <v>22.106762333333332</v>
      </c>
      <c r="AX46" s="9"/>
      <c r="AY46" s="21">
        <v>8.1329299999999993E-2</v>
      </c>
      <c r="AZ46" s="21">
        <v>27.840499999999999</v>
      </c>
      <c r="BA46" s="21">
        <v>-1.3998399999999999E-2</v>
      </c>
      <c r="BB46" s="21">
        <v>36</v>
      </c>
      <c r="BC46" s="21">
        <v>8.0902100000000005E-2</v>
      </c>
      <c r="BD46">
        <f t="shared" si="10"/>
        <v>17.281975308641975</v>
      </c>
      <c r="BE46">
        <f t="shared" si="11"/>
        <v>1.4055309544691357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5.3979499999999998</v>
      </c>
      <c r="I47" s="21">
        <v>-1.0977199999999999E-2</v>
      </c>
      <c r="J47" s="21">
        <v>37</v>
      </c>
      <c r="K47" s="21">
        <v>1.6134599999999999</v>
      </c>
      <c r="L47">
        <f t="shared" si="0"/>
        <v>13.552098765432097</v>
      </c>
      <c r="M47">
        <f t="shared" si="1"/>
        <v>21.867937609876542</v>
      </c>
      <c r="N47" s="9"/>
      <c r="O47" s="21">
        <v>8.6364700000000003E-2</v>
      </c>
      <c r="P47" s="21">
        <v>9.2171400000000006</v>
      </c>
      <c r="Q47" s="21">
        <v>-1.4151E-2</v>
      </c>
      <c r="R47" s="21">
        <v>37</v>
      </c>
      <c r="S47" s="21">
        <v>8.5876499999999995E-2</v>
      </c>
      <c r="T47">
        <f t="shared" si="2"/>
        <v>17.470370370370368</v>
      </c>
      <c r="U47">
        <f t="shared" si="3"/>
        <v>1.5088232959259258</v>
      </c>
      <c r="X47" s="9"/>
      <c r="Y47" s="21">
        <v>1.6136200000000001</v>
      </c>
      <c r="Z47" s="21">
        <v>14.702199999999999</v>
      </c>
      <c r="AA47" s="21">
        <v>-1.10413E-2</v>
      </c>
      <c r="AB47" s="21">
        <v>37</v>
      </c>
      <c r="AC47" s="21">
        <v>1.6131599999999999</v>
      </c>
      <c r="AD47">
        <f t="shared" si="4"/>
        <v>13.631234567901235</v>
      </c>
      <c r="AE47">
        <f t="shared" si="5"/>
        <v>21.99563272345679</v>
      </c>
      <c r="AF47" s="9"/>
      <c r="AG47" s="21">
        <v>8.6364700000000003E-2</v>
      </c>
      <c r="AH47" s="21">
        <v>18.5214</v>
      </c>
      <c r="AI47" s="21">
        <v>-1.42059E-2</v>
      </c>
      <c r="AJ47" s="21">
        <v>37</v>
      </c>
      <c r="AK47" s="21">
        <v>8.59375E-2</v>
      </c>
      <c r="AL47">
        <f t="shared" si="6"/>
        <v>17.538148148148146</v>
      </c>
      <c r="AM47">
        <f t="shared" si="7"/>
        <v>1.5146769033703702</v>
      </c>
      <c r="AP47" s="9"/>
      <c r="AQ47" s="21">
        <v>1.6136200000000001</v>
      </c>
      <c r="AR47" s="21">
        <v>24.031400000000001</v>
      </c>
      <c r="AS47" s="21">
        <v>-1.1169399999999999E-2</v>
      </c>
      <c r="AT47" s="21">
        <v>37</v>
      </c>
      <c r="AU47" s="21">
        <v>1.6131599999999999</v>
      </c>
      <c r="AV47">
        <f t="shared" si="8"/>
        <v>13.789382716049381</v>
      </c>
      <c r="AW47">
        <f t="shared" si="9"/>
        <v>22.250823738271603</v>
      </c>
      <c r="AX47" s="9"/>
      <c r="AY47" s="21">
        <v>8.6364700000000003E-2</v>
      </c>
      <c r="AZ47" s="21">
        <v>27.8506</v>
      </c>
      <c r="BA47" s="21">
        <v>-1.39954E-2</v>
      </c>
      <c r="BB47" s="21">
        <v>37</v>
      </c>
      <c r="BC47" s="21">
        <v>8.6029099999999997E-2</v>
      </c>
      <c r="BD47">
        <f t="shared" si="10"/>
        <v>17.278271604938272</v>
      </c>
      <c r="BE47">
        <f t="shared" si="11"/>
        <v>1.4922327436790124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5.4080199999999996</v>
      </c>
      <c r="I48" s="21">
        <v>-1.1084E-2</v>
      </c>
      <c r="J48" s="21">
        <v>38</v>
      </c>
      <c r="K48" s="21">
        <v>1.6079699999999999</v>
      </c>
      <c r="L48">
        <f t="shared" si="0"/>
        <v>13.68395061728395</v>
      </c>
      <c r="M48">
        <f t="shared" si="1"/>
        <v>22.011729283950615</v>
      </c>
      <c r="N48" s="9"/>
      <c r="O48" s="21">
        <v>9.1400099999999998E-2</v>
      </c>
      <c r="P48" s="21">
        <v>9.2272099999999995</v>
      </c>
      <c r="Q48" s="21">
        <v>-1.41449E-2</v>
      </c>
      <c r="R48" s="21">
        <v>38</v>
      </c>
      <c r="S48" s="21">
        <v>9.1003399999999998E-2</v>
      </c>
      <c r="T48">
        <f t="shared" si="2"/>
        <v>17.462839506172838</v>
      </c>
      <c r="U48">
        <f t="shared" si="3"/>
        <v>1.5961052771481479</v>
      </c>
      <c r="X48" s="9"/>
      <c r="Y48" s="21">
        <v>1.6085799999999999</v>
      </c>
      <c r="Z48" s="21">
        <v>14.712199999999999</v>
      </c>
      <c r="AA48" s="21">
        <v>-1.11542E-2</v>
      </c>
      <c r="AB48" s="21">
        <v>38</v>
      </c>
      <c r="AC48" s="21">
        <v>1.6079699999999999</v>
      </c>
      <c r="AD48">
        <f t="shared" si="4"/>
        <v>13.770617283950616</v>
      </c>
      <c r="AE48">
        <f t="shared" si="5"/>
        <v>22.15113955061728</v>
      </c>
      <c r="AF48" s="9"/>
      <c r="AG48" s="21">
        <v>9.1400099999999998E-2</v>
      </c>
      <c r="AH48" s="21">
        <v>18.531400000000001</v>
      </c>
      <c r="AI48" s="21">
        <v>-1.42151E-2</v>
      </c>
      <c r="AJ48" s="21">
        <v>38</v>
      </c>
      <c r="AK48" s="21">
        <v>9.1033900000000001E-2</v>
      </c>
      <c r="AL48">
        <f t="shared" si="6"/>
        <v>17.549506172839507</v>
      </c>
      <c r="AM48">
        <f t="shared" si="7"/>
        <v>1.6040266191481483</v>
      </c>
      <c r="AP48" s="9"/>
      <c r="AQ48" s="21">
        <v>1.6085799999999999</v>
      </c>
      <c r="AR48" s="21">
        <v>24.041499999999999</v>
      </c>
      <c r="AS48" s="21">
        <v>-1.12701E-2</v>
      </c>
      <c r="AT48" s="21">
        <v>38</v>
      </c>
      <c r="AU48" s="21">
        <v>1.6076699999999999</v>
      </c>
      <c r="AV48">
        <f t="shared" si="8"/>
        <v>13.913703703703703</v>
      </c>
      <c r="AW48">
        <f t="shared" si="9"/>
        <v>22.3813055037037</v>
      </c>
      <c r="AX48" s="9"/>
      <c r="AY48" s="21">
        <v>9.1400099999999998E-2</v>
      </c>
      <c r="AZ48" s="21">
        <v>27.860700000000001</v>
      </c>
      <c r="BA48" s="21">
        <v>-1.3992299999999999E-2</v>
      </c>
      <c r="BB48" s="21">
        <v>38</v>
      </c>
      <c r="BC48" s="21">
        <v>9.1125499999999998E-2</v>
      </c>
      <c r="BD48">
        <f t="shared" si="10"/>
        <v>17.274444444444445</v>
      </c>
      <c r="BE48">
        <f t="shared" si="11"/>
        <v>1.5788859496666667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5.4180900000000003</v>
      </c>
      <c r="I49" s="21">
        <v>-1.11816E-2</v>
      </c>
      <c r="J49" s="21">
        <v>39</v>
      </c>
      <c r="K49" s="21">
        <v>1.6027800000000001</v>
      </c>
      <c r="L49">
        <f t="shared" si="0"/>
        <v>13.804444444444444</v>
      </c>
      <c r="M49">
        <f t="shared" si="1"/>
        <v>22.136116888888889</v>
      </c>
      <c r="N49" s="9"/>
      <c r="O49" s="21">
        <v>9.6435499999999993E-2</v>
      </c>
      <c r="P49" s="21">
        <v>9.2372800000000002</v>
      </c>
      <c r="Q49" s="21">
        <v>-1.4129600000000001E-2</v>
      </c>
      <c r="R49" s="21">
        <v>39</v>
      </c>
      <c r="S49" s="21">
        <v>9.5947299999999999E-2</v>
      </c>
      <c r="T49">
        <f t="shared" si="2"/>
        <v>17.443950617283949</v>
      </c>
      <c r="U49">
        <f t="shared" si="3"/>
        <v>1.6822160997530862</v>
      </c>
      <c r="X49" s="9"/>
      <c r="Y49" s="21">
        <v>1.60355</v>
      </c>
      <c r="Z49" s="21">
        <v>14.722300000000001</v>
      </c>
      <c r="AA49" s="21">
        <v>-1.1261E-2</v>
      </c>
      <c r="AB49" s="21">
        <v>39</v>
      </c>
      <c r="AC49" s="21">
        <v>1.6021700000000001</v>
      </c>
      <c r="AD49">
        <f t="shared" si="4"/>
        <v>13.90246913580247</v>
      </c>
      <c r="AE49">
        <f t="shared" si="5"/>
        <v>22.293304382716052</v>
      </c>
      <c r="AF49" s="9"/>
      <c r="AG49" s="21">
        <v>9.6435499999999993E-2</v>
      </c>
      <c r="AH49" s="21">
        <v>18.541499999999999</v>
      </c>
      <c r="AI49" s="21">
        <v>-1.42273E-2</v>
      </c>
      <c r="AJ49" s="21">
        <v>39</v>
      </c>
      <c r="AK49" s="21">
        <v>9.6038799999999994E-2</v>
      </c>
      <c r="AL49">
        <f t="shared" si="6"/>
        <v>17.564567901234565</v>
      </c>
      <c r="AM49">
        <f t="shared" si="7"/>
        <v>1.6938478878395058</v>
      </c>
      <c r="AP49" s="9"/>
      <c r="AQ49" s="21">
        <v>1.60355</v>
      </c>
      <c r="AR49" s="21">
        <v>24.051600000000001</v>
      </c>
      <c r="AS49" s="21">
        <v>-1.13708E-2</v>
      </c>
      <c r="AT49" s="21">
        <v>39</v>
      </c>
      <c r="AU49" s="21">
        <v>1.6027800000000001</v>
      </c>
      <c r="AV49">
        <f t="shared" si="8"/>
        <v>14.038024691358025</v>
      </c>
      <c r="AW49">
        <f t="shared" si="9"/>
        <v>22.51067449382716</v>
      </c>
      <c r="AX49" s="9"/>
      <c r="AY49" s="21">
        <v>9.6435499999999993E-2</v>
      </c>
      <c r="AZ49" s="21">
        <v>27.870799999999999</v>
      </c>
      <c r="BA49" s="21">
        <v>-1.3983199999999999E-2</v>
      </c>
      <c r="BB49" s="21">
        <v>39</v>
      </c>
      <c r="BC49" s="21">
        <v>9.6008300000000005E-2</v>
      </c>
      <c r="BD49">
        <f t="shared" si="10"/>
        <v>17.263209876543208</v>
      </c>
      <c r="BE49">
        <f t="shared" si="11"/>
        <v>1.6647862760493823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5.4281600000000001</v>
      </c>
      <c r="I50" s="21">
        <v>-1.12701E-2</v>
      </c>
      <c r="J50" s="21">
        <v>40</v>
      </c>
      <c r="K50" s="21">
        <v>1.5972900000000001</v>
      </c>
      <c r="L50">
        <f t="shared" si="0"/>
        <v>13.913703703703703</v>
      </c>
      <c r="M50">
        <f t="shared" si="1"/>
        <v>22.241194507407407</v>
      </c>
      <c r="N50" s="9"/>
      <c r="O50" s="21">
        <v>0.10147100000000001</v>
      </c>
      <c r="P50" s="21">
        <v>9.2473500000000008</v>
      </c>
      <c r="Q50" s="21">
        <v>-1.41266E-2</v>
      </c>
      <c r="R50" s="21">
        <v>40</v>
      </c>
      <c r="S50" s="21">
        <v>0.100983</v>
      </c>
      <c r="T50">
        <f t="shared" si="2"/>
        <v>17.440246913580246</v>
      </c>
      <c r="U50">
        <f t="shared" si="3"/>
        <v>1.7696792945679012</v>
      </c>
      <c r="X50" s="9"/>
      <c r="Y50" s="21">
        <v>1.5985100000000001</v>
      </c>
      <c r="Z50" s="21">
        <v>14.7324</v>
      </c>
      <c r="AA50" s="21">
        <v>-1.13586E-2</v>
      </c>
      <c r="AB50" s="21">
        <v>40</v>
      </c>
      <c r="AC50" s="21">
        <v>1.5975999999999999</v>
      </c>
      <c r="AD50">
        <f t="shared" si="4"/>
        <v>14.022962962962962</v>
      </c>
      <c r="AE50">
        <f t="shared" si="5"/>
        <v>22.415846525925925</v>
      </c>
      <c r="AF50" s="9"/>
      <c r="AG50" s="21">
        <v>0.10147100000000001</v>
      </c>
      <c r="AH50" s="21">
        <v>18.551600000000001</v>
      </c>
      <c r="AI50" s="21">
        <v>-1.42273E-2</v>
      </c>
      <c r="AJ50" s="21">
        <v>40</v>
      </c>
      <c r="AK50" s="21">
        <v>0.100952</v>
      </c>
      <c r="AL50">
        <f t="shared" si="6"/>
        <v>17.564567901234565</v>
      </c>
      <c r="AM50">
        <f t="shared" si="7"/>
        <v>1.7822942695061725</v>
      </c>
      <c r="AP50" s="9"/>
      <c r="AQ50" s="21">
        <v>1.5985100000000001</v>
      </c>
      <c r="AR50" s="21">
        <v>24.061599999999999</v>
      </c>
      <c r="AS50" s="21">
        <v>-1.14685E-2</v>
      </c>
      <c r="AT50" s="21">
        <v>40</v>
      </c>
      <c r="AU50" s="21">
        <v>1.5979000000000001</v>
      </c>
      <c r="AV50">
        <f t="shared" si="8"/>
        <v>14.15864197530864</v>
      </c>
      <c r="AW50">
        <f t="shared" si="9"/>
        <v>22.632730783950617</v>
      </c>
      <c r="AX50" s="9"/>
      <c r="AY50" s="21">
        <v>0.10147100000000001</v>
      </c>
      <c r="AZ50" s="21">
        <v>27.880800000000001</v>
      </c>
      <c r="BA50" s="21">
        <v>-1.3974E-2</v>
      </c>
      <c r="BB50" s="21">
        <v>40</v>
      </c>
      <c r="BC50" s="21">
        <v>0.100922</v>
      </c>
      <c r="BD50">
        <f t="shared" si="10"/>
        <v>17.251851851851853</v>
      </c>
      <c r="BE50">
        <f t="shared" si="11"/>
        <v>1.7505626592592596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5.4382299999999999</v>
      </c>
      <c r="I51" s="21">
        <v>-1.1373899999999999E-2</v>
      </c>
      <c r="J51" s="21">
        <v>41</v>
      </c>
      <c r="K51" s="21">
        <v>1.5927100000000001</v>
      </c>
      <c r="L51">
        <f t="shared" si="0"/>
        <v>14.041851851851851</v>
      </c>
      <c r="M51">
        <f t="shared" si="1"/>
        <v>22.375410088888888</v>
      </c>
      <c r="N51" s="9"/>
      <c r="O51" s="21">
        <v>0.106506</v>
      </c>
      <c r="P51" s="21">
        <v>9.2574199999999998</v>
      </c>
      <c r="Q51" s="21">
        <v>-1.4129600000000001E-2</v>
      </c>
      <c r="R51" s="21">
        <v>41</v>
      </c>
      <c r="S51" s="21">
        <v>0.10607900000000001</v>
      </c>
      <c r="T51">
        <f t="shared" si="2"/>
        <v>17.443950617283949</v>
      </c>
      <c r="U51">
        <f t="shared" si="3"/>
        <v>1.8578854044444444</v>
      </c>
      <c r="X51" s="9"/>
      <c r="Y51" s="21">
        <v>1.59348</v>
      </c>
      <c r="Z51" s="21">
        <v>14.7424</v>
      </c>
      <c r="AA51" s="21">
        <v>-1.14532E-2</v>
      </c>
      <c r="AB51" s="21">
        <v>41</v>
      </c>
      <c r="AC51" s="21">
        <v>1.5924100000000001</v>
      </c>
      <c r="AD51">
        <f t="shared" si="4"/>
        <v>14.139753086419754</v>
      </c>
      <c r="AE51">
        <f t="shared" si="5"/>
        <v>22.53141374814815</v>
      </c>
      <c r="AF51" s="9"/>
      <c r="AG51" s="21">
        <v>0.106506</v>
      </c>
      <c r="AH51" s="21">
        <v>18.561599999999999</v>
      </c>
      <c r="AI51" s="21">
        <v>-1.4212000000000001E-2</v>
      </c>
      <c r="AJ51" s="21">
        <v>41</v>
      </c>
      <c r="AK51" s="21">
        <v>0.105957</v>
      </c>
      <c r="AL51">
        <f t="shared" si="6"/>
        <v>17.54567901234568</v>
      </c>
      <c r="AM51">
        <f t="shared" si="7"/>
        <v>1.8687200888888891</v>
      </c>
      <c r="AP51" s="9"/>
      <c r="AQ51" s="21">
        <v>1.59348</v>
      </c>
      <c r="AR51" s="21">
        <v>24.0717</v>
      </c>
      <c r="AS51" s="21">
        <v>-1.15692E-2</v>
      </c>
      <c r="AT51" s="21">
        <v>41</v>
      </c>
      <c r="AU51" s="21">
        <v>1.5921000000000001</v>
      </c>
      <c r="AV51">
        <f t="shared" si="8"/>
        <v>14.282962962962962</v>
      </c>
      <c r="AW51">
        <f t="shared" si="9"/>
        <v>22.759615822222219</v>
      </c>
      <c r="AX51" s="9"/>
      <c r="AY51" s="21">
        <v>0.106506</v>
      </c>
      <c r="AZ51" s="21">
        <v>27.890899999999998</v>
      </c>
      <c r="BA51" s="21">
        <v>-1.39709E-2</v>
      </c>
      <c r="BB51" s="21">
        <v>41</v>
      </c>
      <c r="BC51" s="21">
        <v>0.10614</v>
      </c>
      <c r="BD51">
        <f t="shared" si="10"/>
        <v>17.248024691358022</v>
      </c>
      <c r="BE51">
        <f t="shared" si="11"/>
        <v>1.8370181177777776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5.4482999999999997</v>
      </c>
      <c r="I52" s="21">
        <v>-1.14716E-2</v>
      </c>
      <c r="J52" s="21">
        <v>42</v>
      </c>
      <c r="K52" s="21">
        <v>1.58813</v>
      </c>
      <c r="L52">
        <f t="shared" si="0"/>
        <v>14.162469135802469</v>
      </c>
      <c r="M52">
        <f t="shared" si="1"/>
        <v>22.496232474074077</v>
      </c>
      <c r="N52" s="9"/>
      <c r="O52" s="21">
        <v>0.111542</v>
      </c>
      <c r="P52" s="21">
        <v>9.2674900000000004</v>
      </c>
      <c r="Q52" s="21">
        <v>-1.41327E-2</v>
      </c>
      <c r="R52" s="21">
        <v>42</v>
      </c>
      <c r="S52" s="21">
        <v>0.11111500000000001</v>
      </c>
      <c r="T52">
        <f t="shared" si="2"/>
        <v>17.447777777777777</v>
      </c>
      <c r="U52">
        <f t="shared" si="3"/>
        <v>1.9461600288888887</v>
      </c>
      <c r="X52" s="9"/>
      <c r="Y52" s="21">
        <v>1.5884400000000001</v>
      </c>
      <c r="Z52" s="21">
        <v>14.7525</v>
      </c>
      <c r="AA52" s="21">
        <v>-1.15417E-2</v>
      </c>
      <c r="AB52" s="21">
        <v>42</v>
      </c>
      <c r="AC52" s="21">
        <v>1.58752</v>
      </c>
      <c r="AD52">
        <f t="shared" si="4"/>
        <v>14.249012345679011</v>
      </c>
      <c r="AE52">
        <f t="shared" si="5"/>
        <v>22.633701170370369</v>
      </c>
      <c r="AF52" s="9"/>
      <c r="AG52" s="21">
        <v>0.111542</v>
      </c>
      <c r="AH52" s="21">
        <v>18.5717</v>
      </c>
      <c r="AI52" s="21">
        <v>-1.42059E-2</v>
      </c>
      <c r="AJ52" s="21">
        <v>42</v>
      </c>
      <c r="AK52" s="21">
        <v>0.111084</v>
      </c>
      <c r="AL52">
        <f t="shared" si="6"/>
        <v>17.538148148148146</v>
      </c>
      <c r="AM52">
        <f t="shared" si="7"/>
        <v>1.9562401207407405</v>
      </c>
      <c r="AP52" s="9"/>
      <c r="AQ52" s="21">
        <v>1.5884400000000001</v>
      </c>
      <c r="AR52" s="21">
        <v>24.081800000000001</v>
      </c>
      <c r="AS52" s="21">
        <v>-1.16577E-2</v>
      </c>
      <c r="AT52" s="21">
        <v>42</v>
      </c>
      <c r="AU52" s="21">
        <v>1.5872200000000001</v>
      </c>
      <c r="AV52">
        <f t="shared" si="8"/>
        <v>14.392222222222221</v>
      </c>
      <c r="AW52">
        <f t="shared" si="9"/>
        <v>22.861181466666665</v>
      </c>
      <c r="AX52" s="9"/>
      <c r="AY52" s="21">
        <v>0.111542</v>
      </c>
      <c r="AZ52" s="21">
        <v>27.901</v>
      </c>
      <c r="BA52" s="21">
        <v>-1.3980100000000001E-2</v>
      </c>
      <c r="BB52" s="21">
        <v>42</v>
      </c>
      <c r="BC52" s="21">
        <v>0.111023</v>
      </c>
      <c r="BD52">
        <f t="shared" si="10"/>
        <v>17.259382716049384</v>
      </c>
      <c r="BE52">
        <f t="shared" si="11"/>
        <v>1.9251460669135805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5.4583700000000004</v>
      </c>
      <c r="I53" s="21">
        <v>-1.1572300000000001E-2</v>
      </c>
      <c r="J53" s="21">
        <v>43</v>
      </c>
      <c r="K53" s="21">
        <v>1.5829500000000001</v>
      </c>
      <c r="L53">
        <f t="shared" si="0"/>
        <v>14.286790123456791</v>
      </c>
      <c r="M53">
        <f t="shared" si="1"/>
        <v>22.621703481481482</v>
      </c>
      <c r="N53" s="9"/>
      <c r="O53" s="21">
        <v>0.116577</v>
      </c>
      <c r="P53" s="21">
        <v>9.2775599999999994</v>
      </c>
      <c r="Q53" s="21">
        <v>-1.41266E-2</v>
      </c>
      <c r="R53" s="21">
        <v>43</v>
      </c>
      <c r="S53" s="21">
        <v>0.11605799999999999</v>
      </c>
      <c r="T53">
        <f t="shared" si="2"/>
        <v>17.440246913580246</v>
      </c>
      <c r="U53">
        <f t="shared" si="3"/>
        <v>2.0331316644444444</v>
      </c>
      <c r="X53" s="9"/>
      <c r="Y53" s="21">
        <v>1.5833999999999999</v>
      </c>
      <c r="Z53" s="21">
        <v>14.762600000000001</v>
      </c>
      <c r="AA53" s="21">
        <v>-1.16119E-2</v>
      </c>
      <c r="AB53" s="21">
        <v>43</v>
      </c>
      <c r="AC53" s="21">
        <v>1.5829500000000001</v>
      </c>
      <c r="AD53">
        <f t="shared" si="4"/>
        <v>14.335679012345677</v>
      </c>
      <c r="AE53">
        <f t="shared" si="5"/>
        <v>22.699114148148144</v>
      </c>
      <c r="AF53" s="9"/>
      <c r="AG53" s="21">
        <v>0.116577</v>
      </c>
      <c r="AH53" s="21">
        <v>18.581800000000001</v>
      </c>
      <c r="AI53" s="21">
        <v>-1.4208999999999999E-2</v>
      </c>
      <c r="AJ53" s="21">
        <v>43</v>
      </c>
      <c r="AK53" s="21">
        <v>0.116119</v>
      </c>
      <c r="AL53">
        <f t="shared" si="6"/>
        <v>17.541975308641973</v>
      </c>
      <c r="AM53">
        <f t="shared" si="7"/>
        <v>2.0449908555555552</v>
      </c>
      <c r="AP53" s="9"/>
      <c r="AQ53" s="21">
        <v>1.5833999999999999</v>
      </c>
      <c r="AR53" s="21">
        <v>24.091899999999999</v>
      </c>
      <c r="AS53" s="21">
        <v>-1.17401E-2</v>
      </c>
      <c r="AT53" s="21">
        <v>43</v>
      </c>
      <c r="AU53" s="21">
        <v>1.5829500000000001</v>
      </c>
      <c r="AV53">
        <f t="shared" si="8"/>
        <v>14.49395061728395</v>
      </c>
      <c r="AW53">
        <f t="shared" si="9"/>
        <v>22.949721407407406</v>
      </c>
      <c r="AX53" s="9"/>
      <c r="AY53" s="21">
        <v>0.116577</v>
      </c>
      <c r="AZ53" s="21">
        <v>27.911000000000001</v>
      </c>
      <c r="BA53" s="21">
        <v>-1.3977099999999999E-2</v>
      </c>
      <c r="BB53" s="21">
        <v>43</v>
      </c>
      <c r="BC53" s="21">
        <v>0.11618000000000001</v>
      </c>
      <c r="BD53">
        <f t="shared" si="10"/>
        <v>17.255679012345677</v>
      </c>
      <c r="BE53">
        <f t="shared" si="11"/>
        <v>2.0116152922222219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5.4684400000000002</v>
      </c>
      <c r="I54" s="21">
        <v>-1.16699E-2</v>
      </c>
      <c r="J54" s="21">
        <v>44</v>
      </c>
      <c r="K54" s="21">
        <v>1.5771500000000001</v>
      </c>
      <c r="L54">
        <f t="shared" si="0"/>
        <v>14.407283950617282</v>
      </c>
      <c r="M54">
        <f t="shared" si="1"/>
        <v>22.7400247691358</v>
      </c>
      <c r="N54" s="9"/>
      <c r="O54" s="21">
        <v>0.121613</v>
      </c>
      <c r="P54" s="21">
        <v>9.2876300000000001</v>
      </c>
      <c r="Q54" s="21">
        <v>-1.4120499999999999E-2</v>
      </c>
      <c r="R54" s="21">
        <v>44</v>
      </c>
      <c r="S54" s="21">
        <v>0.121155</v>
      </c>
      <c r="T54">
        <f t="shared" si="2"/>
        <v>17.432716049382716</v>
      </c>
      <c r="U54">
        <f t="shared" si="3"/>
        <v>2.1200448969135803</v>
      </c>
      <c r="X54" s="9"/>
      <c r="Y54" s="21">
        <v>1.5783700000000001</v>
      </c>
      <c r="Z54" s="21">
        <v>14.7727</v>
      </c>
      <c r="AA54" s="21">
        <v>-1.1682100000000001E-2</v>
      </c>
      <c r="AB54" s="21">
        <v>44</v>
      </c>
      <c r="AC54" s="21">
        <v>1.5777600000000001</v>
      </c>
      <c r="AD54">
        <f t="shared" si="4"/>
        <v>14.422345679012347</v>
      </c>
      <c r="AE54">
        <f t="shared" si="5"/>
        <v>22.763797749382718</v>
      </c>
      <c r="AF54" s="9"/>
      <c r="AG54" s="21">
        <v>0.121613</v>
      </c>
      <c r="AH54" s="21">
        <v>18.591899999999999</v>
      </c>
      <c r="AI54" s="21">
        <v>-1.42151E-2</v>
      </c>
      <c r="AJ54" s="21">
        <v>44</v>
      </c>
      <c r="AK54" s="21">
        <v>0.121216</v>
      </c>
      <c r="AL54">
        <f t="shared" si="6"/>
        <v>17.549506172839507</v>
      </c>
      <c r="AM54">
        <f t="shared" si="7"/>
        <v>2.134248094197531</v>
      </c>
      <c r="AP54" s="9"/>
      <c r="AQ54" s="21">
        <v>1.5783700000000001</v>
      </c>
      <c r="AR54" s="21">
        <v>24.101900000000001</v>
      </c>
      <c r="AS54" s="21">
        <v>-1.1816399999999999E-2</v>
      </c>
      <c r="AT54" s="21">
        <v>44</v>
      </c>
      <c r="AU54" s="21">
        <v>1.5777600000000001</v>
      </c>
      <c r="AV54">
        <f t="shared" si="8"/>
        <v>14.588148148148147</v>
      </c>
      <c r="AW54">
        <f t="shared" si="9"/>
        <v>23.025495392592592</v>
      </c>
      <c r="AX54" s="9"/>
      <c r="AY54" s="21">
        <v>0.121613</v>
      </c>
      <c r="AZ54" s="21">
        <v>27.921099999999999</v>
      </c>
      <c r="BA54" s="21">
        <v>-1.3977099999999999E-2</v>
      </c>
      <c r="BB54" s="21">
        <v>44</v>
      </c>
      <c r="BC54" s="21">
        <v>0.121216</v>
      </c>
      <c r="BD54">
        <f t="shared" si="10"/>
        <v>17.255679012345677</v>
      </c>
      <c r="BE54">
        <f t="shared" si="11"/>
        <v>2.0985148917283949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5.4785199999999996</v>
      </c>
      <c r="I55" s="21">
        <v>-1.1749300000000001E-2</v>
      </c>
      <c r="J55" s="21">
        <v>45</v>
      </c>
      <c r="K55" s="21">
        <v>1.5728800000000001</v>
      </c>
      <c r="L55">
        <f t="shared" si="0"/>
        <v>14.505308641975308</v>
      </c>
      <c r="M55">
        <f t="shared" si="1"/>
        <v>22.82163724567901</v>
      </c>
      <c r="N55" s="9"/>
      <c r="O55" s="21">
        <v>0.12664800000000001</v>
      </c>
      <c r="P55" s="21">
        <v>9.2977000000000007</v>
      </c>
      <c r="Q55" s="21">
        <v>-1.4120499999999999E-2</v>
      </c>
      <c r="R55" s="21">
        <v>45</v>
      </c>
      <c r="S55" s="21">
        <v>0.126251</v>
      </c>
      <c r="T55">
        <f t="shared" si="2"/>
        <v>17.432716049382716</v>
      </c>
      <c r="U55">
        <f t="shared" si="3"/>
        <v>2.2078186222222222</v>
      </c>
      <c r="X55" s="9"/>
      <c r="Y55" s="21">
        <v>1.5733299999999999</v>
      </c>
      <c r="Z55" s="21">
        <v>14.7827</v>
      </c>
      <c r="AA55" s="21">
        <v>-1.17462E-2</v>
      </c>
      <c r="AB55" s="21">
        <v>45</v>
      </c>
      <c r="AC55" s="21">
        <v>1.5722700000000001</v>
      </c>
      <c r="AD55">
        <f t="shared" si="4"/>
        <v>14.501481481481481</v>
      </c>
      <c r="AE55">
        <f t="shared" si="5"/>
        <v>22.815615859259257</v>
      </c>
      <c r="AF55" s="9"/>
      <c r="AG55" s="21">
        <v>0.12664800000000001</v>
      </c>
      <c r="AH55" s="21">
        <v>18.601900000000001</v>
      </c>
      <c r="AI55" s="21">
        <v>-1.42212E-2</v>
      </c>
      <c r="AJ55" s="21">
        <v>45</v>
      </c>
      <c r="AK55" s="21">
        <v>0.126221</v>
      </c>
      <c r="AL55">
        <f t="shared" si="6"/>
        <v>17.557037037037034</v>
      </c>
      <c r="AM55">
        <f t="shared" si="7"/>
        <v>2.2235636266666665</v>
      </c>
      <c r="AP55" s="9"/>
      <c r="AQ55" s="21">
        <v>1.5733299999999999</v>
      </c>
      <c r="AR55" s="21">
        <v>24.111999999999998</v>
      </c>
      <c r="AS55" s="21">
        <v>-1.18958E-2</v>
      </c>
      <c r="AT55" s="21">
        <v>45</v>
      </c>
      <c r="AU55" s="21">
        <v>1.57257</v>
      </c>
      <c r="AV55">
        <f t="shared" si="8"/>
        <v>14.686172839506172</v>
      </c>
      <c r="AW55">
        <f t="shared" si="9"/>
        <v>23.106196313580245</v>
      </c>
      <c r="AX55" s="9"/>
      <c r="AY55" s="21">
        <v>0.12664800000000001</v>
      </c>
      <c r="AZ55" s="21">
        <v>27.9312</v>
      </c>
      <c r="BA55" s="21">
        <v>-1.3977099999999999E-2</v>
      </c>
      <c r="BB55" s="21">
        <v>45</v>
      </c>
      <c r="BC55" s="21">
        <v>0.126221</v>
      </c>
      <c r="BD55">
        <f t="shared" si="10"/>
        <v>17.255679012345677</v>
      </c>
      <c r="BE55">
        <f t="shared" si="11"/>
        <v>2.1853972355555555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5.4885900000000003</v>
      </c>
      <c r="I56" s="21">
        <v>-1.18286E-2</v>
      </c>
      <c r="J56" s="21">
        <v>46</v>
      </c>
      <c r="K56" s="21">
        <v>1.56769</v>
      </c>
      <c r="L56">
        <f t="shared" si="0"/>
        <v>14.603209876543209</v>
      </c>
      <c r="M56">
        <f t="shared" si="1"/>
        <v>22.902214049382714</v>
      </c>
      <c r="N56" s="9"/>
      <c r="O56" s="21">
        <v>0.13168299999999999</v>
      </c>
      <c r="P56" s="21">
        <v>9.3077799999999993</v>
      </c>
      <c r="Q56" s="21">
        <v>-1.4120499999999999E-2</v>
      </c>
      <c r="R56" s="21">
        <v>46</v>
      </c>
      <c r="S56" s="21">
        <v>0.13131699999999999</v>
      </c>
      <c r="T56">
        <f t="shared" si="2"/>
        <v>17.432716049382716</v>
      </c>
      <c r="U56">
        <f t="shared" si="3"/>
        <v>2.2955923475308642</v>
      </c>
      <c r="X56" s="9"/>
      <c r="Y56" s="21">
        <v>1.5683</v>
      </c>
      <c r="Z56" s="21">
        <v>14.7928</v>
      </c>
      <c r="AA56" s="21">
        <v>-1.18073E-2</v>
      </c>
      <c r="AB56" s="21">
        <v>46</v>
      </c>
      <c r="AC56" s="21">
        <v>1.56708</v>
      </c>
      <c r="AD56">
        <f t="shared" si="4"/>
        <v>14.576913580246911</v>
      </c>
      <c r="AE56">
        <f t="shared" si="5"/>
        <v>22.86097356790123</v>
      </c>
      <c r="AF56" s="9"/>
      <c r="AG56" s="21">
        <v>0.13168299999999999</v>
      </c>
      <c r="AH56" s="21">
        <v>18.611999999999998</v>
      </c>
      <c r="AI56" s="21">
        <v>-1.4218099999999999E-2</v>
      </c>
      <c r="AJ56" s="21">
        <v>46</v>
      </c>
      <c r="AK56" s="21">
        <v>0.13131699999999999</v>
      </c>
      <c r="AL56">
        <f t="shared" si="6"/>
        <v>17.553209876543207</v>
      </c>
      <c r="AM56">
        <f t="shared" si="7"/>
        <v>2.3114593361728391</v>
      </c>
      <c r="AP56" s="9"/>
      <c r="AQ56" s="21">
        <v>1.5683</v>
      </c>
      <c r="AR56" s="21">
        <v>24.1221</v>
      </c>
      <c r="AS56" s="21">
        <v>-1.1969E-2</v>
      </c>
      <c r="AT56" s="21">
        <v>46</v>
      </c>
      <c r="AU56" s="21">
        <v>1.56738</v>
      </c>
      <c r="AV56">
        <f t="shared" si="8"/>
        <v>14.776543209876543</v>
      </c>
      <c r="AW56">
        <f t="shared" si="9"/>
        <v>23.174052716049381</v>
      </c>
      <c r="AX56" s="9"/>
      <c r="AY56" s="21">
        <v>0.13168299999999999</v>
      </c>
      <c r="AZ56" s="21">
        <v>27.941299999999998</v>
      </c>
      <c r="BA56" s="21">
        <v>-1.39679E-2</v>
      </c>
      <c r="BB56" s="21">
        <v>46</v>
      </c>
      <c r="BC56" s="21">
        <v>0.13131699999999999</v>
      </c>
      <c r="BD56">
        <f t="shared" si="10"/>
        <v>17.244320987654319</v>
      </c>
      <c r="BE56">
        <f t="shared" si="11"/>
        <v>2.2707839206172835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5.4986600000000001</v>
      </c>
      <c r="I57" s="21">
        <v>-1.1892700000000001E-2</v>
      </c>
      <c r="J57" s="21">
        <v>47</v>
      </c>
      <c r="K57" s="21">
        <v>1.56281</v>
      </c>
      <c r="L57">
        <f t="shared" si="0"/>
        <v>14.682345679012347</v>
      </c>
      <c r="M57">
        <f t="shared" si="1"/>
        <v>22.952323706172841</v>
      </c>
      <c r="N57" s="9"/>
      <c r="O57" s="21">
        <v>0.13671900000000001</v>
      </c>
      <c r="P57" s="21">
        <v>9.31785</v>
      </c>
      <c r="Q57" s="21">
        <v>-1.4108300000000001E-2</v>
      </c>
      <c r="R57" s="21">
        <v>47</v>
      </c>
      <c r="S57" s="21">
        <v>0.136292</v>
      </c>
      <c r="T57">
        <f t="shared" si="2"/>
        <v>17.417654320987655</v>
      </c>
      <c r="U57">
        <f t="shared" si="3"/>
        <v>2.3813242811111115</v>
      </c>
      <c r="X57" s="9"/>
      <c r="Y57" s="21">
        <v>1.5632600000000001</v>
      </c>
      <c r="Z57" s="21">
        <v>14.802899999999999</v>
      </c>
      <c r="AA57" s="21">
        <v>-1.18713E-2</v>
      </c>
      <c r="AB57" s="21">
        <v>47</v>
      </c>
      <c r="AC57" s="21">
        <v>1.5625</v>
      </c>
      <c r="AD57">
        <f t="shared" si="4"/>
        <v>14.655925925925924</v>
      </c>
      <c r="AE57">
        <f t="shared" si="5"/>
        <v>22.911022762962961</v>
      </c>
      <c r="AF57" s="9"/>
      <c r="AG57" s="21">
        <v>0.13671900000000001</v>
      </c>
      <c r="AH57" s="21">
        <v>18.6221</v>
      </c>
      <c r="AI57" s="21">
        <v>-1.42059E-2</v>
      </c>
      <c r="AJ57" s="21">
        <v>47</v>
      </c>
      <c r="AK57" s="21">
        <v>0.13626099999999999</v>
      </c>
      <c r="AL57">
        <f t="shared" si="6"/>
        <v>17.538148148148146</v>
      </c>
      <c r="AM57">
        <f t="shared" si="7"/>
        <v>2.3977980766666667</v>
      </c>
      <c r="AP57" s="9"/>
      <c r="AQ57" s="21">
        <v>1.5632600000000001</v>
      </c>
      <c r="AR57" s="21">
        <v>24.132100000000001</v>
      </c>
      <c r="AS57" s="21">
        <v>-1.2030000000000001E-2</v>
      </c>
      <c r="AT57" s="21">
        <v>47</v>
      </c>
      <c r="AU57" s="21">
        <v>1.56281</v>
      </c>
      <c r="AV57">
        <f t="shared" si="8"/>
        <v>14.851851851851853</v>
      </c>
      <c r="AW57">
        <f t="shared" si="9"/>
        <v>23.217305925925928</v>
      </c>
      <c r="AX57" s="9"/>
      <c r="AY57" s="21">
        <v>0.13671900000000001</v>
      </c>
      <c r="AZ57" s="21">
        <v>27.9513</v>
      </c>
      <c r="BA57" s="21">
        <v>-1.39618E-2</v>
      </c>
      <c r="BB57" s="21">
        <v>47</v>
      </c>
      <c r="BC57" s="21">
        <v>0.13641400000000001</v>
      </c>
      <c r="BD57">
        <f t="shared" si="10"/>
        <v>17.236790123456789</v>
      </c>
      <c r="BE57">
        <f t="shared" si="11"/>
        <v>2.3565967088888891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5.5087299999999999</v>
      </c>
      <c r="I58" s="21">
        <v>-1.1953699999999999E-2</v>
      </c>
      <c r="J58" s="21">
        <v>48</v>
      </c>
      <c r="K58" s="21">
        <v>1.55762</v>
      </c>
      <c r="L58">
        <f t="shared" si="0"/>
        <v>14.757654320987653</v>
      </c>
      <c r="M58">
        <f t="shared" si="1"/>
        <v>22.99581969259259</v>
      </c>
      <c r="N58" s="9"/>
      <c r="O58" s="21">
        <v>0.14175399999999999</v>
      </c>
      <c r="P58" s="21">
        <v>9.3279200000000007</v>
      </c>
      <c r="Q58" s="21">
        <v>-1.40961E-2</v>
      </c>
      <c r="R58" s="21">
        <v>48</v>
      </c>
      <c r="S58" s="21">
        <v>0.141235</v>
      </c>
      <c r="T58">
        <f t="shared" si="2"/>
        <v>17.40259259259259</v>
      </c>
      <c r="U58">
        <f t="shared" si="3"/>
        <v>2.46688711037037</v>
      </c>
      <c r="X58" s="9"/>
      <c r="Y58" s="21">
        <v>1.55823</v>
      </c>
      <c r="Z58" s="21">
        <v>14.812900000000001</v>
      </c>
      <c r="AA58" s="21">
        <v>-1.1938499999999999E-2</v>
      </c>
      <c r="AB58" s="21">
        <v>48</v>
      </c>
      <c r="AC58" s="21">
        <v>1.55762</v>
      </c>
      <c r="AD58">
        <f t="shared" si="4"/>
        <v>14.738888888888887</v>
      </c>
      <c r="AE58">
        <f t="shared" si="5"/>
        <v>22.96657883333333</v>
      </c>
      <c r="AF58" s="9"/>
      <c r="AG58" s="21">
        <v>0.14175399999999999</v>
      </c>
      <c r="AH58" s="21">
        <v>18.632100000000001</v>
      </c>
      <c r="AI58" s="21">
        <v>-1.41937E-2</v>
      </c>
      <c r="AJ58" s="21">
        <v>48</v>
      </c>
      <c r="AK58" s="21">
        <v>0.14102200000000001</v>
      </c>
      <c r="AL58">
        <f t="shared" si="6"/>
        <v>17.523086419753085</v>
      </c>
      <c r="AM58">
        <f t="shared" si="7"/>
        <v>2.4839675923456785</v>
      </c>
      <c r="AP58" s="9"/>
      <c r="AQ58" s="21">
        <v>1.55823</v>
      </c>
      <c r="AR58" s="21">
        <v>24.142199999999999</v>
      </c>
      <c r="AS58" s="21">
        <v>-1.20911E-2</v>
      </c>
      <c r="AT58" s="21">
        <v>48</v>
      </c>
      <c r="AU58" s="21">
        <v>1.55823</v>
      </c>
      <c r="AV58">
        <f t="shared" si="8"/>
        <v>14.927283950617284</v>
      </c>
      <c r="AW58">
        <f t="shared" si="9"/>
        <v>23.26014167037037</v>
      </c>
      <c r="AX58" s="9"/>
      <c r="AY58" s="21">
        <v>0.14175399999999999</v>
      </c>
      <c r="AZ58" s="21">
        <v>27.961400000000001</v>
      </c>
      <c r="BA58" s="21">
        <v>-1.39496E-2</v>
      </c>
      <c r="BB58" s="21">
        <v>48</v>
      </c>
      <c r="BC58" s="21">
        <v>0.14135700000000001</v>
      </c>
      <c r="BD58">
        <f t="shared" si="10"/>
        <v>17.221728395061724</v>
      </c>
      <c r="BE58">
        <f t="shared" si="11"/>
        <v>2.4412488869135793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5.5187999999999997</v>
      </c>
      <c r="I59" s="21">
        <v>-1.20178E-2</v>
      </c>
      <c r="J59" s="21">
        <v>49</v>
      </c>
      <c r="K59" s="21">
        <v>1.5527299999999999</v>
      </c>
      <c r="L59">
        <f t="shared" si="0"/>
        <v>14.836790123456788</v>
      </c>
      <c r="M59">
        <f t="shared" si="1"/>
        <v>23.044354051851851</v>
      </c>
      <c r="N59" s="9"/>
      <c r="O59" s="21">
        <v>0.14679</v>
      </c>
      <c r="P59" s="21">
        <v>9.3379899999999996</v>
      </c>
      <c r="Q59" s="21">
        <v>-1.409E-2</v>
      </c>
      <c r="R59" s="21">
        <v>49</v>
      </c>
      <c r="S59" s="21">
        <v>0.14630099999999999</v>
      </c>
      <c r="T59">
        <f t="shared" si="2"/>
        <v>17.39506172839506</v>
      </c>
      <c r="U59">
        <f t="shared" si="3"/>
        <v>2.5534211111111107</v>
      </c>
      <c r="X59" s="9"/>
      <c r="Y59" s="21">
        <v>1.5531900000000001</v>
      </c>
      <c r="Z59" s="21">
        <v>14.823</v>
      </c>
      <c r="AA59" s="21">
        <v>-1.19995E-2</v>
      </c>
      <c r="AB59" s="21">
        <v>49</v>
      </c>
      <c r="AC59" s="21">
        <v>1.5521199999999999</v>
      </c>
      <c r="AD59">
        <f t="shared" si="4"/>
        <v>14.814197530864195</v>
      </c>
      <c r="AE59">
        <f t="shared" si="5"/>
        <v>23.009263462962959</v>
      </c>
      <c r="AF59" s="9"/>
      <c r="AG59" s="21">
        <v>0.14679</v>
      </c>
      <c r="AH59" s="21">
        <v>18.642199999999999</v>
      </c>
      <c r="AI59" s="21">
        <v>-1.41846E-2</v>
      </c>
      <c r="AJ59" s="21">
        <v>49</v>
      </c>
      <c r="AK59" s="21">
        <v>0.14633199999999999</v>
      </c>
      <c r="AL59">
        <f t="shared" si="6"/>
        <v>17.511851851851851</v>
      </c>
      <c r="AM59">
        <f t="shared" si="7"/>
        <v>2.5705647333333332</v>
      </c>
      <c r="AP59" s="9"/>
      <c r="AQ59" s="21">
        <v>1.5531900000000001</v>
      </c>
      <c r="AR59" s="21">
        <v>24.1523</v>
      </c>
      <c r="AS59" s="21">
        <v>-1.21552E-2</v>
      </c>
      <c r="AT59" s="21">
        <v>49</v>
      </c>
      <c r="AU59" s="21">
        <v>1.5527299999999999</v>
      </c>
      <c r="AV59">
        <f t="shared" si="8"/>
        <v>15.006419753086417</v>
      </c>
      <c r="AW59">
        <f t="shared" si="9"/>
        <v>23.307821096296294</v>
      </c>
      <c r="AX59" s="9"/>
      <c r="AY59" s="21">
        <v>0.14679</v>
      </c>
      <c r="AZ59" s="21">
        <v>27.971499999999999</v>
      </c>
      <c r="BA59" s="21">
        <v>-1.3943499999999999E-2</v>
      </c>
      <c r="BB59" s="21">
        <v>49</v>
      </c>
      <c r="BC59" s="21">
        <v>0.14630099999999999</v>
      </c>
      <c r="BD59">
        <f t="shared" si="10"/>
        <v>17.214197530864197</v>
      </c>
      <c r="BE59">
        <f t="shared" si="11"/>
        <v>2.5268720555555557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5.5288700000000004</v>
      </c>
      <c r="I60" s="21">
        <v>-1.20728E-2</v>
      </c>
      <c r="J60" s="21">
        <v>50</v>
      </c>
      <c r="K60" s="21">
        <v>1.5472399999999999</v>
      </c>
      <c r="L60">
        <f t="shared" si="0"/>
        <v>14.90469135802469</v>
      </c>
      <c r="M60">
        <f t="shared" si="1"/>
        <v>23.074846972839506</v>
      </c>
      <c r="N60" s="9"/>
      <c r="O60" s="21">
        <v>0.15182499999999999</v>
      </c>
      <c r="P60" s="21">
        <v>9.3480600000000003</v>
      </c>
      <c r="Q60" s="21">
        <v>-1.409E-2</v>
      </c>
      <c r="R60" s="21">
        <v>50</v>
      </c>
      <c r="S60" s="21">
        <v>0.15145900000000001</v>
      </c>
      <c r="T60">
        <f t="shared" si="2"/>
        <v>17.39506172839506</v>
      </c>
      <c r="U60">
        <f t="shared" si="3"/>
        <v>2.6410052469135796</v>
      </c>
      <c r="X60" s="9"/>
      <c r="Y60" s="21">
        <v>1.54816</v>
      </c>
      <c r="Z60" s="21">
        <v>14.8331</v>
      </c>
      <c r="AA60" s="21">
        <v>-1.20605E-2</v>
      </c>
      <c r="AB60" s="21">
        <v>50</v>
      </c>
      <c r="AC60" s="21">
        <v>1.5472399999999999</v>
      </c>
      <c r="AD60">
        <f t="shared" si="4"/>
        <v>14.889506172839505</v>
      </c>
      <c r="AE60">
        <f t="shared" si="5"/>
        <v>23.051337876543208</v>
      </c>
      <c r="AF60" s="9"/>
      <c r="AG60" s="21">
        <v>0.15182499999999999</v>
      </c>
      <c r="AH60" s="21">
        <v>18.6523</v>
      </c>
      <c r="AI60" s="21">
        <v>-1.41846E-2</v>
      </c>
      <c r="AJ60" s="21">
        <v>50</v>
      </c>
      <c r="AK60" s="21">
        <v>0.15145900000000001</v>
      </c>
      <c r="AL60">
        <f t="shared" si="6"/>
        <v>17.511851851851851</v>
      </c>
      <c r="AM60">
        <f t="shared" si="7"/>
        <v>2.6587369074074072</v>
      </c>
      <c r="AP60" s="9"/>
      <c r="AQ60" s="21">
        <v>1.54816</v>
      </c>
      <c r="AR60" s="21">
        <v>24.162400000000002</v>
      </c>
      <c r="AS60" s="21">
        <v>-1.2213099999999999E-2</v>
      </c>
      <c r="AT60" s="21">
        <v>50</v>
      </c>
      <c r="AU60" s="21">
        <v>1.5478499999999999</v>
      </c>
      <c r="AV60">
        <f t="shared" si="8"/>
        <v>15.0779012345679</v>
      </c>
      <c r="AW60">
        <f t="shared" si="9"/>
        <v>23.343003575308639</v>
      </c>
      <c r="AX60" s="9"/>
      <c r="AY60" s="21">
        <v>0.15182499999999999</v>
      </c>
      <c r="AZ60" s="21">
        <v>27.9815</v>
      </c>
      <c r="BA60" s="21">
        <v>-1.39404E-2</v>
      </c>
      <c r="BB60" s="21">
        <v>50</v>
      </c>
      <c r="BC60" s="21">
        <v>0.151367</v>
      </c>
      <c r="BD60">
        <f t="shared" si="10"/>
        <v>17.21037037037037</v>
      </c>
      <c r="BE60">
        <f t="shared" si="11"/>
        <v>2.6129644814814812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5.5389400000000002</v>
      </c>
      <c r="I61" s="21">
        <v>-1.21338E-2</v>
      </c>
      <c r="J61" s="21">
        <v>51</v>
      </c>
      <c r="K61" s="21">
        <v>1.54236</v>
      </c>
      <c r="L61">
        <f t="shared" si="0"/>
        <v>14.979999999999999</v>
      </c>
      <c r="M61">
        <f t="shared" si="1"/>
        <v>23.115937599999999</v>
      </c>
      <c r="N61" s="9"/>
      <c r="O61" s="21">
        <v>0.15686</v>
      </c>
      <c r="P61" s="21">
        <v>9.3581299999999992</v>
      </c>
      <c r="Q61" s="21">
        <v>-1.40839E-2</v>
      </c>
      <c r="R61" s="21">
        <v>51</v>
      </c>
      <c r="S61" s="21">
        <v>0.15643299999999999</v>
      </c>
      <c r="T61">
        <f t="shared" si="2"/>
        <v>17.387530864197529</v>
      </c>
      <c r="U61">
        <f t="shared" si="3"/>
        <v>2.7274080913580243</v>
      </c>
      <c r="X61" s="9"/>
      <c r="Y61" s="21">
        <v>1.54312</v>
      </c>
      <c r="Z61" s="21">
        <v>14.8432</v>
      </c>
      <c r="AA61" s="21">
        <v>-1.2109399999999999E-2</v>
      </c>
      <c r="AB61" s="21">
        <v>51</v>
      </c>
      <c r="AC61" s="21">
        <v>1.5420499999999999</v>
      </c>
      <c r="AD61">
        <f t="shared" si="4"/>
        <v>14.949876543209875</v>
      </c>
      <c r="AE61">
        <f t="shared" si="5"/>
        <v>23.069453491358022</v>
      </c>
      <c r="AF61" s="9"/>
      <c r="AG61" s="21">
        <v>0.15686</v>
      </c>
      <c r="AH61" s="21">
        <v>18.662299999999998</v>
      </c>
      <c r="AI61" s="21">
        <v>-1.41815E-2</v>
      </c>
      <c r="AJ61" s="21">
        <v>51</v>
      </c>
      <c r="AK61" s="21">
        <v>0.15649399999999999</v>
      </c>
      <c r="AL61">
        <f t="shared" si="6"/>
        <v>17.508024691358024</v>
      </c>
      <c r="AM61">
        <f t="shared" si="7"/>
        <v>2.7463087530864194</v>
      </c>
      <c r="AP61" s="9"/>
      <c r="AQ61" s="21">
        <v>1.54312</v>
      </c>
      <c r="AR61" s="21">
        <v>24.1724</v>
      </c>
      <c r="AS61" s="21">
        <v>-1.2268100000000001E-2</v>
      </c>
      <c r="AT61" s="21">
        <v>51</v>
      </c>
      <c r="AU61" s="21">
        <v>1.54236</v>
      </c>
      <c r="AV61">
        <f t="shared" si="8"/>
        <v>15.145802469135802</v>
      </c>
      <c r="AW61">
        <f t="shared" si="9"/>
        <v>23.371790706172838</v>
      </c>
      <c r="AX61" s="9"/>
      <c r="AY61" s="21">
        <v>0.15686</v>
      </c>
      <c r="AZ61" s="21">
        <v>27.991599999999998</v>
      </c>
      <c r="BA61" s="21">
        <v>-1.39404E-2</v>
      </c>
      <c r="BB61" s="21">
        <v>51</v>
      </c>
      <c r="BC61" s="21">
        <v>0.15640299999999999</v>
      </c>
      <c r="BD61">
        <f t="shared" si="10"/>
        <v>17.21037037037037</v>
      </c>
      <c r="BE61">
        <f t="shared" si="11"/>
        <v>2.6996186962962962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5.54901</v>
      </c>
      <c r="I62" s="21">
        <v>-1.21887E-2</v>
      </c>
      <c r="J62" s="21">
        <v>52</v>
      </c>
      <c r="K62" s="21">
        <v>1.5371699999999999</v>
      </c>
      <c r="L62">
        <f t="shared" si="0"/>
        <v>15.047777777777776</v>
      </c>
      <c r="M62">
        <f t="shared" si="1"/>
        <v>23.144836522222221</v>
      </c>
      <c r="N62" s="9"/>
      <c r="O62" s="21">
        <v>0.16189600000000001</v>
      </c>
      <c r="P62" s="21">
        <v>9.3681999999999999</v>
      </c>
      <c r="Q62" s="21">
        <v>-1.4093E-2</v>
      </c>
      <c r="R62" s="21">
        <v>52</v>
      </c>
      <c r="S62" s="21">
        <v>0.161438</v>
      </c>
      <c r="T62">
        <f t="shared" si="2"/>
        <v>17.398765432098763</v>
      </c>
      <c r="U62">
        <f t="shared" si="3"/>
        <v>2.8167905283950616</v>
      </c>
      <c r="X62" s="9"/>
      <c r="Y62" s="21">
        <v>1.53809</v>
      </c>
      <c r="Z62" s="21">
        <v>14.853199999999999</v>
      </c>
      <c r="AA62" s="21">
        <v>-1.21613E-2</v>
      </c>
      <c r="AB62" s="21">
        <v>52</v>
      </c>
      <c r="AC62" s="21">
        <v>1.5377799999999999</v>
      </c>
      <c r="AD62">
        <f t="shared" si="4"/>
        <v>15.01395061728395</v>
      </c>
      <c r="AE62">
        <f t="shared" si="5"/>
        <v>23.092807304938269</v>
      </c>
      <c r="AF62" s="9"/>
      <c r="AG62" s="21">
        <v>0.16189600000000001</v>
      </c>
      <c r="AH62" s="21">
        <v>18.6724</v>
      </c>
      <c r="AI62" s="21">
        <v>-1.41663E-2</v>
      </c>
      <c r="AJ62" s="21">
        <v>52</v>
      </c>
      <c r="AK62" s="21">
        <v>0.16137699999999999</v>
      </c>
      <c r="AL62">
        <f t="shared" si="6"/>
        <v>17.489259259259256</v>
      </c>
      <c r="AM62">
        <f t="shared" si="7"/>
        <v>2.8314411170370368</v>
      </c>
      <c r="AP62" s="9"/>
      <c r="AQ62" s="21">
        <v>1.53809</v>
      </c>
      <c r="AR62" s="21">
        <v>24.182500000000001</v>
      </c>
      <c r="AS62" s="21">
        <v>-1.2326E-2</v>
      </c>
      <c r="AT62" s="21">
        <v>52</v>
      </c>
      <c r="AU62" s="21">
        <v>1.53687</v>
      </c>
      <c r="AV62">
        <f t="shared" si="8"/>
        <v>15.217283950617283</v>
      </c>
      <c r="AW62">
        <f t="shared" si="9"/>
        <v>23.405552271604936</v>
      </c>
      <c r="AX62" s="9"/>
      <c r="AY62" s="21">
        <v>0.16189600000000001</v>
      </c>
      <c r="AZ62" s="21">
        <v>28.0017</v>
      </c>
      <c r="BA62" s="21">
        <v>-1.39343E-2</v>
      </c>
      <c r="BB62" s="21">
        <v>52</v>
      </c>
      <c r="BC62" s="21">
        <v>0.16140699999999999</v>
      </c>
      <c r="BD62">
        <f t="shared" si="10"/>
        <v>17.202839506172836</v>
      </c>
      <c r="BE62">
        <f t="shared" si="11"/>
        <v>2.7850709046913575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5.5590799999999998</v>
      </c>
      <c r="I63" s="21">
        <v>-1.2240600000000001E-2</v>
      </c>
      <c r="J63" s="21">
        <v>53</v>
      </c>
      <c r="K63" s="21">
        <v>1.5319799999999999</v>
      </c>
      <c r="L63">
        <f t="shared" si="0"/>
        <v>15.111851851851853</v>
      </c>
      <c r="M63">
        <f t="shared" si="1"/>
        <v>23.167224481481483</v>
      </c>
      <c r="N63" s="9"/>
      <c r="O63" s="21">
        <v>0.166931</v>
      </c>
      <c r="P63" s="21">
        <v>9.3782700000000006</v>
      </c>
      <c r="Q63" s="21">
        <v>-1.409E-2</v>
      </c>
      <c r="R63" s="21">
        <v>53</v>
      </c>
      <c r="S63" s="21">
        <v>0.16653399999999999</v>
      </c>
      <c r="T63">
        <f t="shared" si="2"/>
        <v>17.39506172839506</v>
      </c>
      <c r="U63">
        <f t="shared" si="3"/>
        <v>2.9037750493827157</v>
      </c>
      <c r="X63" s="9"/>
      <c r="Y63" s="21">
        <v>1.53305</v>
      </c>
      <c r="Z63" s="21">
        <v>14.863300000000001</v>
      </c>
      <c r="AA63" s="21">
        <v>-1.2213099999999999E-2</v>
      </c>
      <c r="AB63" s="21">
        <v>53</v>
      </c>
      <c r="AC63" s="21">
        <v>1.5319799999999999</v>
      </c>
      <c r="AD63">
        <f t="shared" si="4"/>
        <v>15.0779012345679</v>
      </c>
      <c r="AE63">
        <f t="shared" si="5"/>
        <v>23.11517648765432</v>
      </c>
      <c r="AF63" s="9"/>
      <c r="AG63" s="21">
        <v>0.166931</v>
      </c>
      <c r="AH63" s="21">
        <v>18.682500000000001</v>
      </c>
      <c r="AI63" s="21">
        <v>-1.41663E-2</v>
      </c>
      <c r="AJ63" s="21">
        <v>53</v>
      </c>
      <c r="AK63" s="21">
        <v>0.16644300000000001</v>
      </c>
      <c r="AL63">
        <f t="shared" si="6"/>
        <v>17.489259259259256</v>
      </c>
      <c r="AM63">
        <f t="shared" si="7"/>
        <v>2.9194995374074066</v>
      </c>
      <c r="AP63" s="9"/>
      <c r="AQ63" s="21">
        <v>1.53305</v>
      </c>
      <c r="AR63" s="21">
        <v>24.192599999999999</v>
      </c>
      <c r="AS63" s="21">
        <v>-1.2381E-2</v>
      </c>
      <c r="AT63" s="21">
        <v>53</v>
      </c>
      <c r="AU63" s="21">
        <v>1.5319799999999999</v>
      </c>
      <c r="AV63">
        <f t="shared" si="8"/>
        <v>15.285185185185183</v>
      </c>
      <c r="AW63">
        <f t="shared" si="9"/>
        <v>23.432953148148144</v>
      </c>
      <c r="AX63" s="9"/>
      <c r="AY63" s="21">
        <v>0.166931</v>
      </c>
      <c r="AZ63" s="21">
        <v>28.011800000000001</v>
      </c>
      <c r="BA63" s="21">
        <v>-1.39343E-2</v>
      </c>
      <c r="BB63" s="21">
        <v>53</v>
      </c>
      <c r="BC63" s="21">
        <v>0.166626</v>
      </c>
      <c r="BD63">
        <f t="shared" si="10"/>
        <v>17.202839506172836</v>
      </c>
      <c r="BE63">
        <f t="shared" si="11"/>
        <v>2.8716872016049377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5.5691499999999996</v>
      </c>
      <c r="I64" s="21">
        <v>-1.22986E-2</v>
      </c>
      <c r="J64" s="21">
        <v>54</v>
      </c>
      <c r="K64" s="21">
        <v>1.5270999999999999</v>
      </c>
      <c r="L64">
        <f t="shared" si="0"/>
        <v>15.183456790123456</v>
      </c>
      <c r="M64">
        <f t="shared" si="1"/>
        <v>23.200625644444443</v>
      </c>
      <c r="N64" s="9"/>
      <c r="O64" s="21">
        <v>0.17196700000000001</v>
      </c>
      <c r="P64" s="21">
        <v>9.3883399999999995</v>
      </c>
      <c r="Q64" s="21">
        <v>-1.4074700000000001E-2</v>
      </c>
      <c r="R64" s="21">
        <v>54</v>
      </c>
      <c r="S64" s="21">
        <v>0.17141700000000001</v>
      </c>
      <c r="T64">
        <f t="shared" si="2"/>
        <v>17.376172839506172</v>
      </c>
      <c r="U64">
        <f t="shared" si="3"/>
        <v>2.988128314691358</v>
      </c>
      <c r="X64" s="9"/>
      <c r="Y64" s="21">
        <v>1.5280199999999999</v>
      </c>
      <c r="Z64" s="21">
        <v>14.8734</v>
      </c>
      <c r="AA64" s="21">
        <v>-1.2262E-2</v>
      </c>
      <c r="AB64" s="21">
        <v>54</v>
      </c>
      <c r="AC64" s="21">
        <v>1.5270999999999999</v>
      </c>
      <c r="AD64">
        <f t="shared" si="4"/>
        <v>15.138271604938272</v>
      </c>
      <c r="AE64">
        <f t="shared" si="5"/>
        <v>23.131581777777775</v>
      </c>
      <c r="AF64" s="9"/>
      <c r="AG64" s="21">
        <v>0.17196700000000001</v>
      </c>
      <c r="AH64" s="21">
        <v>18.692599999999999</v>
      </c>
      <c r="AI64" s="21">
        <v>-1.4157100000000001E-2</v>
      </c>
      <c r="AJ64" s="21">
        <v>54</v>
      </c>
      <c r="AK64" s="21">
        <v>0.1716</v>
      </c>
      <c r="AL64">
        <f t="shared" si="6"/>
        <v>17.477901234567902</v>
      </c>
      <c r="AM64">
        <f t="shared" si="7"/>
        <v>3.0056222416049385</v>
      </c>
      <c r="AP64" s="9"/>
      <c r="AQ64" s="21">
        <v>1.5280199999999999</v>
      </c>
      <c r="AR64" s="21">
        <v>24.2026</v>
      </c>
      <c r="AS64" s="21">
        <v>-1.24268E-2</v>
      </c>
      <c r="AT64" s="21">
        <v>54</v>
      </c>
      <c r="AU64" s="21">
        <v>1.5270999999999999</v>
      </c>
      <c r="AV64">
        <f t="shared" si="8"/>
        <v>15.341728395061727</v>
      </c>
      <c r="AW64">
        <f t="shared" si="9"/>
        <v>23.44246782222222</v>
      </c>
      <c r="AX64" s="9"/>
      <c r="AY64" s="21">
        <v>0.17196700000000001</v>
      </c>
      <c r="AZ64" s="21">
        <v>28.021799999999999</v>
      </c>
      <c r="BA64" s="21">
        <v>-1.39343E-2</v>
      </c>
      <c r="BB64" s="21">
        <v>54</v>
      </c>
      <c r="BC64" s="21">
        <v>0.17144799999999999</v>
      </c>
      <c r="BD64">
        <f t="shared" si="10"/>
        <v>17.202839506172836</v>
      </c>
      <c r="BE64">
        <f t="shared" si="11"/>
        <v>2.9583207013580242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5.5792299999999999</v>
      </c>
      <c r="I65" s="21">
        <v>-1.23535E-2</v>
      </c>
      <c r="J65" s="21">
        <v>55</v>
      </c>
      <c r="K65" s="21">
        <v>1.5219100000000001</v>
      </c>
      <c r="L65">
        <f t="shared" si="0"/>
        <v>15.251234567901234</v>
      </c>
      <c r="M65">
        <f t="shared" si="1"/>
        <v>23.22732522222222</v>
      </c>
      <c r="N65" s="9"/>
      <c r="O65" s="21">
        <v>0.17700199999999999</v>
      </c>
      <c r="P65" s="21">
        <v>9.3984100000000002</v>
      </c>
      <c r="Q65" s="21">
        <v>-1.40594E-2</v>
      </c>
      <c r="R65" s="21">
        <v>55</v>
      </c>
      <c r="S65" s="21">
        <v>0.17654400000000001</v>
      </c>
      <c r="T65">
        <f t="shared" si="2"/>
        <v>17.357283950617283</v>
      </c>
      <c r="U65">
        <f t="shared" si="3"/>
        <v>3.0722739738271603</v>
      </c>
      <c r="X65" s="9"/>
      <c r="Y65" s="21">
        <v>1.52298</v>
      </c>
      <c r="Z65" s="21">
        <v>14.8834</v>
      </c>
      <c r="AA65" s="21">
        <v>-1.23047E-2</v>
      </c>
      <c r="AB65" s="21">
        <v>55</v>
      </c>
      <c r="AC65" s="21">
        <v>1.5228299999999999</v>
      </c>
      <c r="AD65">
        <f t="shared" si="4"/>
        <v>15.190987654320987</v>
      </c>
      <c r="AE65">
        <f t="shared" si="5"/>
        <v>23.135570377777775</v>
      </c>
      <c r="AF65" s="9"/>
      <c r="AG65" s="21">
        <v>0.17700199999999999</v>
      </c>
      <c r="AH65" s="21">
        <v>18.7026</v>
      </c>
      <c r="AI65" s="21">
        <v>-1.4157100000000001E-2</v>
      </c>
      <c r="AJ65" s="21">
        <v>55</v>
      </c>
      <c r="AK65" s="21">
        <v>0.17654400000000001</v>
      </c>
      <c r="AL65">
        <f t="shared" si="6"/>
        <v>17.477901234567902</v>
      </c>
      <c r="AM65">
        <f t="shared" si="7"/>
        <v>3.0936234743209878</v>
      </c>
      <c r="AP65" s="9"/>
      <c r="AQ65" s="21">
        <v>1.52298</v>
      </c>
      <c r="AR65" s="21">
        <v>24.212700000000002</v>
      </c>
      <c r="AS65" s="21">
        <v>-1.24756E-2</v>
      </c>
      <c r="AT65" s="21">
        <v>55</v>
      </c>
      <c r="AU65" s="21">
        <v>1.5228299999999999</v>
      </c>
      <c r="AV65">
        <f t="shared" si="8"/>
        <v>15.401975308641974</v>
      </c>
      <c r="AW65">
        <f t="shared" si="9"/>
        <v>23.456900355555554</v>
      </c>
      <c r="AX65" s="9"/>
      <c r="AY65" s="21">
        <v>0.17700199999999999</v>
      </c>
      <c r="AZ65" s="21">
        <v>28.0319</v>
      </c>
      <c r="BA65" s="21">
        <v>-1.3931300000000001E-2</v>
      </c>
      <c r="BB65" s="21">
        <v>55</v>
      </c>
      <c r="BC65" s="21">
        <v>0.17654400000000001</v>
      </c>
      <c r="BD65">
        <f t="shared" si="10"/>
        <v>17.199135802469137</v>
      </c>
      <c r="BE65">
        <f t="shared" si="11"/>
        <v>3.0442814353086418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5.5892999999999997</v>
      </c>
      <c r="I66" s="21">
        <v>-1.23993E-2</v>
      </c>
      <c r="J66" s="21">
        <v>56</v>
      </c>
      <c r="K66" s="21">
        <v>1.5173300000000001</v>
      </c>
      <c r="L66">
        <f t="shared" si="0"/>
        <v>15.307777777777778</v>
      </c>
      <c r="M66">
        <f t="shared" si="1"/>
        <v>23.236288200000001</v>
      </c>
      <c r="N66" s="9"/>
      <c r="O66" s="21">
        <v>0.182037</v>
      </c>
      <c r="P66" s="21">
        <v>9.4084900000000005</v>
      </c>
      <c r="Q66" s="21">
        <v>-1.40564E-2</v>
      </c>
      <c r="R66" s="21">
        <v>56</v>
      </c>
      <c r="S66" s="21">
        <v>0.18154899999999999</v>
      </c>
      <c r="T66">
        <f t="shared" si="2"/>
        <v>17.35358024691358</v>
      </c>
      <c r="U66">
        <f t="shared" si="3"/>
        <v>3.1589936874074076</v>
      </c>
      <c r="X66" s="9"/>
      <c r="Y66" s="21">
        <v>1.5179400000000001</v>
      </c>
      <c r="Z66" s="21">
        <v>14.8935</v>
      </c>
      <c r="AA66" s="21">
        <v>-1.23535E-2</v>
      </c>
      <c r="AB66" s="21">
        <v>56</v>
      </c>
      <c r="AC66" s="21">
        <v>1.5173300000000001</v>
      </c>
      <c r="AD66">
        <f t="shared" si="4"/>
        <v>15.251234567901234</v>
      </c>
      <c r="AE66">
        <f t="shared" si="5"/>
        <v>23.150459000000001</v>
      </c>
      <c r="AF66" s="9"/>
      <c r="AG66" s="21">
        <v>0.182037</v>
      </c>
      <c r="AH66" s="21">
        <v>18.712700000000002</v>
      </c>
      <c r="AI66" s="21">
        <v>-1.4151E-2</v>
      </c>
      <c r="AJ66" s="21">
        <v>56</v>
      </c>
      <c r="AK66" s="21">
        <v>0.18154899999999999</v>
      </c>
      <c r="AL66">
        <f t="shared" si="6"/>
        <v>17.470370370370368</v>
      </c>
      <c r="AM66">
        <f t="shared" si="7"/>
        <v>3.1802538111111107</v>
      </c>
      <c r="AP66" s="9"/>
      <c r="AQ66" s="21">
        <v>1.5179400000000001</v>
      </c>
      <c r="AR66" s="21">
        <v>24.222799999999999</v>
      </c>
      <c r="AS66" s="21">
        <v>-1.25214E-2</v>
      </c>
      <c r="AT66" s="21">
        <v>56</v>
      </c>
      <c r="AU66" s="21">
        <v>1.5179400000000001</v>
      </c>
      <c r="AV66">
        <f t="shared" si="8"/>
        <v>15.458518518518517</v>
      </c>
      <c r="AW66">
        <f t="shared" si="9"/>
        <v>23.465103599999999</v>
      </c>
      <c r="AX66" s="9"/>
      <c r="AY66" s="21">
        <v>0.182037</v>
      </c>
      <c r="AZ66" s="21">
        <v>28.042000000000002</v>
      </c>
      <c r="BA66" s="21">
        <v>-1.39343E-2</v>
      </c>
      <c r="BB66" s="21">
        <v>56</v>
      </c>
      <c r="BC66" s="21">
        <v>0.181641</v>
      </c>
      <c r="BD66">
        <f t="shared" si="10"/>
        <v>17.202839506172836</v>
      </c>
      <c r="BE66">
        <f t="shared" si="11"/>
        <v>3.1315532951851845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5.5993700000000004</v>
      </c>
      <c r="I67" s="21">
        <v>-1.2439E-2</v>
      </c>
      <c r="J67" s="21">
        <v>57</v>
      </c>
      <c r="K67" s="21">
        <v>1.5121500000000001</v>
      </c>
      <c r="L67">
        <f t="shared" si="0"/>
        <v>15.35679012345679</v>
      </c>
      <c r="M67">
        <f t="shared" si="1"/>
        <v>23.233441345679012</v>
      </c>
      <c r="N67" s="9"/>
      <c r="O67" s="21">
        <v>0.18707299999999999</v>
      </c>
      <c r="P67" s="21">
        <v>9.4185599999999994</v>
      </c>
      <c r="Q67" s="21">
        <v>-1.4071699999999999E-2</v>
      </c>
      <c r="R67" s="21">
        <v>57</v>
      </c>
      <c r="S67" s="21">
        <v>0.18649299999999999</v>
      </c>
      <c r="T67">
        <f t="shared" si="2"/>
        <v>17.372469135802469</v>
      </c>
      <c r="U67">
        <f t="shared" si="3"/>
        <v>3.2499199186419752</v>
      </c>
      <c r="X67" s="9"/>
      <c r="Y67" s="21">
        <v>1.51291</v>
      </c>
      <c r="Z67" s="21">
        <v>14.903600000000001</v>
      </c>
      <c r="AA67" s="21">
        <v>-1.23962E-2</v>
      </c>
      <c r="AB67" s="21">
        <v>57</v>
      </c>
      <c r="AC67" s="21">
        <v>1.5121500000000001</v>
      </c>
      <c r="AD67">
        <f t="shared" si="4"/>
        <v>15.303950617283951</v>
      </c>
      <c r="AE67">
        <f t="shared" si="5"/>
        <v>23.15349992839506</v>
      </c>
      <c r="AF67" s="9"/>
      <c r="AG67" s="21">
        <v>0.18707299999999999</v>
      </c>
      <c r="AH67" s="21">
        <v>18.722799999999999</v>
      </c>
      <c r="AI67" s="21">
        <v>-1.4151E-2</v>
      </c>
      <c r="AJ67" s="21">
        <v>57</v>
      </c>
      <c r="AK67" s="21">
        <v>0.18652299999999999</v>
      </c>
      <c r="AL67">
        <f t="shared" si="6"/>
        <v>17.470370370370368</v>
      </c>
      <c r="AM67">
        <f t="shared" si="7"/>
        <v>3.2682345962962955</v>
      </c>
      <c r="AP67" s="9"/>
      <c r="AQ67" s="21">
        <v>1.51291</v>
      </c>
      <c r="AR67" s="21">
        <v>24.232800000000001</v>
      </c>
      <c r="AS67" s="21">
        <v>-1.2558E-2</v>
      </c>
      <c r="AT67" s="21">
        <v>57</v>
      </c>
      <c r="AU67" s="21">
        <v>1.5127600000000001</v>
      </c>
      <c r="AV67">
        <f t="shared" si="8"/>
        <v>15.503703703703701</v>
      </c>
      <c r="AW67">
        <f t="shared" si="9"/>
        <v>23.455708370370367</v>
      </c>
      <c r="AX67" s="9"/>
      <c r="AY67" s="21">
        <v>0.18707299999999999</v>
      </c>
      <c r="AZ67" s="21">
        <v>28.052</v>
      </c>
      <c r="BA67" s="21">
        <v>-1.39343E-2</v>
      </c>
      <c r="BB67" s="21">
        <v>57</v>
      </c>
      <c r="BC67" s="21">
        <v>0.186615</v>
      </c>
      <c r="BD67">
        <f t="shared" si="10"/>
        <v>17.202839506172836</v>
      </c>
      <c r="BE67">
        <f t="shared" si="11"/>
        <v>3.218186794938271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5.6094400000000002</v>
      </c>
      <c r="I68" s="21">
        <v>-1.24756E-2</v>
      </c>
      <c r="J68" s="21">
        <v>58</v>
      </c>
      <c r="K68" s="21">
        <v>1.5075700000000001</v>
      </c>
      <c r="L68">
        <f t="shared" si="0"/>
        <v>15.401975308641974</v>
      </c>
      <c r="M68">
        <f t="shared" si="1"/>
        <v>23.224176508641975</v>
      </c>
      <c r="N68" s="9"/>
      <c r="O68" s="21">
        <v>0.192108</v>
      </c>
      <c r="P68" s="21">
        <v>9.4286300000000001</v>
      </c>
      <c r="Q68" s="21">
        <v>-1.4074700000000001E-2</v>
      </c>
      <c r="R68" s="21">
        <v>58</v>
      </c>
      <c r="S68" s="21">
        <v>0.19168099999999999</v>
      </c>
      <c r="T68">
        <f t="shared" si="2"/>
        <v>17.376172839506172</v>
      </c>
      <c r="U68">
        <f t="shared" si="3"/>
        <v>3.3381018118518515</v>
      </c>
      <c r="X68" s="9"/>
      <c r="Y68" s="21">
        <v>1.50787</v>
      </c>
      <c r="Z68" s="21">
        <v>14.9137</v>
      </c>
      <c r="AA68" s="21">
        <v>-1.2445100000000001E-2</v>
      </c>
      <c r="AB68" s="21">
        <v>58</v>
      </c>
      <c r="AC68" s="21">
        <v>1.50787</v>
      </c>
      <c r="AD68">
        <f t="shared" si="4"/>
        <v>15.36432098765432</v>
      </c>
      <c r="AE68">
        <f t="shared" si="5"/>
        <v>23.16739868765432</v>
      </c>
      <c r="AF68" s="9"/>
      <c r="AG68" s="21">
        <v>0.192108</v>
      </c>
      <c r="AH68" s="21">
        <v>18.732800000000001</v>
      </c>
      <c r="AI68" s="21">
        <v>-1.41449E-2</v>
      </c>
      <c r="AJ68" s="21">
        <v>58</v>
      </c>
      <c r="AK68" s="21">
        <v>0.19168099999999999</v>
      </c>
      <c r="AL68">
        <f t="shared" si="6"/>
        <v>17.462839506172838</v>
      </c>
      <c r="AM68">
        <f t="shared" si="7"/>
        <v>3.3547511718518517</v>
      </c>
      <c r="AP68" s="9"/>
      <c r="AQ68" s="21">
        <v>1.50787</v>
      </c>
      <c r="AR68" s="21">
        <v>24.242899999999999</v>
      </c>
      <c r="AS68" s="21">
        <v>-1.25977E-2</v>
      </c>
      <c r="AT68" s="21">
        <v>58</v>
      </c>
      <c r="AU68" s="21">
        <v>1.5075700000000001</v>
      </c>
      <c r="AV68">
        <f t="shared" si="8"/>
        <v>15.552716049382715</v>
      </c>
      <c r="AW68">
        <f t="shared" si="9"/>
        <v>23.451473949382716</v>
      </c>
      <c r="AX68" s="9"/>
      <c r="AY68" s="21">
        <v>0.192108</v>
      </c>
      <c r="AZ68" s="21">
        <v>28.062100000000001</v>
      </c>
      <c r="BA68" s="21">
        <v>-1.39252E-2</v>
      </c>
      <c r="BB68" s="21">
        <v>58</v>
      </c>
      <c r="BC68" s="21">
        <v>0.19168099999999999</v>
      </c>
      <c r="BD68">
        <f t="shared" si="10"/>
        <v>17.191604938271606</v>
      </c>
      <c r="BE68">
        <f t="shared" si="11"/>
        <v>3.3026448414814817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5.61951</v>
      </c>
      <c r="I69" s="21">
        <v>-1.25244E-2</v>
      </c>
      <c r="J69" s="21">
        <v>59</v>
      </c>
      <c r="K69" s="21">
        <v>1.5020800000000001</v>
      </c>
      <c r="L69">
        <f t="shared" si="0"/>
        <v>15.462222222222222</v>
      </c>
      <c r="M69">
        <f t="shared" si="1"/>
        <v>23.237246044444444</v>
      </c>
      <c r="N69" s="9"/>
      <c r="O69" s="21">
        <v>0.19714400000000001</v>
      </c>
      <c r="P69" s="21">
        <v>9.4387000000000008</v>
      </c>
      <c r="Q69" s="21">
        <v>-1.4071699999999999E-2</v>
      </c>
      <c r="R69" s="21">
        <v>59</v>
      </c>
      <c r="S69" s="21">
        <v>0.196686</v>
      </c>
      <c r="T69">
        <f t="shared" si="2"/>
        <v>17.372469135802469</v>
      </c>
      <c r="U69">
        <f t="shared" si="3"/>
        <v>3.4248780553086422</v>
      </c>
      <c r="X69" s="9"/>
      <c r="Y69" s="21">
        <v>1.50284</v>
      </c>
      <c r="Z69" s="21">
        <v>14.9237</v>
      </c>
      <c r="AA69" s="21">
        <v>-1.24878E-2</v>
      </c>
      <c r="AB69" s="21">
        <v>59</v>
      </c>
      <c r="AC69" s="21">
        <v>1.5020800000000001</v>
      </c>
      <c r="AD69">
        <f t="shared" si="4"/>
        <v>15.417037037037037</v>
      </c>
      <c r="AE69">
        <f t="shared" si="5"/>
        <v>23.169339940740741</v>
      </c>
      <c r="AF69" s="9"/>
      <c r="AG69" s="21">
        <v>0.19714400000000001</v>
      </c>
      <c r="AH69" s="21">
        <v>18.742899999999999</v>
      </c>
      <c r="AI69" s="21">
        <v>-1.4151E-2</v>
      </c>
      <c r="AJ69" s="21">
        <v>59</v>
      </c>
      <c r="AK69" s="21">
        <v>0.19656399999999999</v>
      </c>
      <c r="AL69">
        <f t="shared" si="6"/>
        <v>17.470370370370368</v>
      </c>
      <c r="AM69">
        <f t="shared" si="7"/>
        <v>3.4441786962962961</v>
      </c>
      <c r="AP69" s="9"/>
      <c r="AQ69" s="21">
        <v>1.50284</v>
      </c>
      <c r="AR69" s="21">
        <v>24.253</v>
      </c>
      <c r="AS69" s="21">
        <v>-1.2637300000000001E-2</v>
      </c>
      <c r="AT69" s="21">
        <v>59</v>
      </c>
      <c r="AU69" s="21">
        <v>1.5020800000000001</v>
      </c>
      <c r="AV69">
        <f t="shared" si="8"/>
        <v>15.601604938271604</v>
      </c>
      <c r="AW69">
        <f t="shared" si="9"/>
        <v>23.446715965432098</v>
      </c>
      <c r="AX69" s="9"/>
      <c r="AY69" s="21">
        <v>0.19714400000000001</v>
      </c>
      <c r="AZ69" s="21">
        <v>28.072199999999999</v>
      </c>
      <c r="BA69" s="21">
        <v>-1.39221E-2</v>
      </c>
      <c r="BB69" s="21">
        <v>59</v>
      </c>
      <c r="BC69" s="21">
        <v>0.196655</v>
      </c>
      <c r="BD69">
        <f t="shared" si="10"/>
        <v>17.187777777777779</v>
      </c>
      <c r="BE69">
        <f t="shared" si="11"/>
        <v>3.3884672622222225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5.6295799999999998</v>
      </c>
      <c r="I70" s="21">
        <v>-1.25702E-2</v>
      </c>
      <c r="J70" s="21">
        <v>60</v>
      </c>
      <c r="K70" s="21">
        <v>1.49719</v>
      </c>
      <c r="L70">
        <f t="shared" si="0"/>
        <v>15.518765432098766</v>
      </c>
      <c r="M70">
        <f t="shared" si="1"/>
        <v>23.24400686419753</v>
      </c>
      <c r="N70" s="9"/>
      <c r="O70" s="21">
        <v>0.202179</v>
      </c>
      <c r="P70" s="21">
        <v>9.4487699999999997</v>
      </c>
      <c r="Q70" s="21">
        <v>-1.40625E-2</v>
      </c>
      <c r="R70" s="21">
        <v>60</v>
      </c>
      <c r="S70" s="21">
        <v>0.20166000000000001</v>
      </c>
      <c r="T70">
        <f t="shared" si="2"/>
        <v>17.361111111111111</v>
      </c>
      <c r="U70">
        <f t="shared" si="3"/>
        <v>3.5100520833333331</v>
      </c>
      <c r="X70" s="9"/>
      <c r="Y70" s="21">
        <v>1.4978</v>
      </c>
      <c r="Z70" s="21">
        <v>14.9338</v>
      </c>
      <c r="AA70" s="21">
        <v>-1.25275E-2</v>
      </c>
      <c r="AB70" s="21">
        <v>60</v>
      </c>
      <c r="AC70" s="21">
        <v>1.4968900000000001</v>
      </c>
      <c r="AD70">
        <f t="shared" si="4"/>
        <v>15.466049382716049</v>
      </c>
      <c r="AE70">
        <f t="shared" si="5"/>
        <v>23.165048765432097</v>
      </c>
      <c r="AF70" s="9"/>
      <c r="AG70" s="21">
        <v>0.202179</v>
      </c>
      <c r="AH70" s="21">
        <v>18.753</v>
      </c>
      <c r="AI70" s="21">
        <v>-1.4151E-2</v>
      </c>
      <c r="AJ70" s="21">
        <v>60</v>
      </c>
      <c r="AK70" s="21">
        <v>0.20178199999999999</v>
      </c>
      <c r="AL70">
        <f t="shared" si="6"/>
        <v>17.470370370370368</v>
      </c>
      <c r="AM70">
        <f t="shared" si="7"/>
        <v>3.5321420111111106</v>
      </c>
      <c r="AP70" s="9"/>
      <c r="AQ70" s="21">
        <v>1.4978</v>
      </c>
      <c r="AR70" s="21">
        <v>24.263100000000001</v>
      </c>
      <c r="AS70" s="21">
        <v>-1.26678E-2</v>
      </c>
      <c r="AT70" s="21">
        <v>60</v>
      </c>
      <c r="AU70" s="21">
        <v>1.4968900000000001</v>
      </c>
      <c r="AV70">
        <f t="shared" si="8"/>
        <v>15.639259259259259</v>
      </c>
      <c r="AW70">
        <f t="shared" si="9"/>
        <v>23.424482518518516</v>
      </c>
      <c r="AX70" s="9"/>
      <c r="AY70" s="21">
        <v>0.202179</v>
      </c>
      <c r="AZ70" s="21">
        <v>28.0822</v>
      </c>
      <c r="BA70" s="21">
        <v>-1.39191E-2</v>
      </c>
      <c r="BB70" s="21">
        <v>60</v>
      </c>
      <c r="BC70" s="21">
        <v>0.20163</v>
      </c>
      <c r="BD70">
        <f t="shared" si="10"/>
        <v>17.184074074074076</v>
      </c>
      <c r="BE70">
        <f t="shared" si="11"/>
        <v>3.4742589122222225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5.6396499999999996</v>
      </c>
      <c r="I71" s="21">
        <v>-1.26099E-2</v>
      </c>
      <c r="J71" s="21">
        <v>61</v>
      </c>
      <c r="K71" s="21">
        <v>1.49231</v>
      </c>
      <c r="L71">
        <f t="shared" si="0"/>
        <v>15.567777777777778</v>
      </c>
      <c r="M71">
        <f t="shared" si="1"/>
        <v>23.239111633333334</v>
      </c>
      <c r="N71" s="9"/>
      <c r="O71" s="21">
        <v>0.20721400000000001</v>
      </c>
      <c r="P71" s="21">
        <v>9.4588400000000004</v>
      </c>
      <c r="Q71" s="21">
        <v>-1.40564E-2</v>
      </c>
      <c r="R71" s="21">
        <v>61</v>
      </c>
      <c r="S71" s="21">
        <v>0.206757</v>
      </c>
      <c r="T71">
        <f t="shared" si="2"/>
        <v>17.35358024691358</v>
      </c>
      <c r="U71">
        <f t="shared" si="3"/>
        <v>3.595904777283951</v>
      </c>
      <c r="X71" s="9"/>
      <c r="Y71" s="21">
        <v>1.4927699999999999</v>
      </c>
      <c r="Z71" s="21">
        <v>14.943899999999999</v>
      </c>
      <c r="AA71" s="21">
        <v>-1.2560999999999999E-2</v>
      </c>
      <c r="AB71" s="21">
        <v>61</v>
      </c>
      <c r="AC71" s="21">
        <v>1.492</v>
      </c>
      <c r="AD71">
        <f t="shared" si="4"/>
        <v>15.507407407407406</v>
      </c>
      <c r="AE71">
        <f t="shared" si="5"/>
        <v>23.148992555555552</v>
      </c>
      <c r="AF71" s="9"/>
      <c r="AG71" s="21">
        <v>0.20721400000000001</v>
      </c>
      <c r="AH71" s="21">
        <v>18.763100000000001</v>
      </c>
      <c r="AI71" s="21">
        <v>-1.4135699999999999E-2</v>
      </c>
      <c r="AJ71" s="21">
        <v>61</v>
      </c>
      <c r="AK71" s="21">
        <v>0.20657300000000001</v>
      </c>
      <c r="AL71">
        <f t="shared" si="6"/>
        <v>17.45148148148148</v>
      </c>
      <c r="AM71">
        <f t="shared" si="7"/>
        <v>3.6161912837037034</v>
      </c>
      <c r="AP71" s="9"/>
      <c r="AQ71" s="21">
        <v>1.4927699999999999</v>
      </c>
      <c r="AR71" s="21">
        <v>24.273099999999999</v>
      </c>
      <c r="AS71" s="21">
        <v>-1.27136E-2</v>
      </c>
      <c r="AT71" s="21">
        <v>61</v>
      </c>
      <c r="AU71" s="21">
        <v>1.4917</v>
      </c>
      <c r="AV71">
        <f t="shared" si="8"/>
        <v>15.695802469135801</v>
      </c>
      <c r="AW71">
        <f t="shared" si="9"/>
        <v>23.430223051851847</v>
      </c>
      <c r="AX71" s="9"/>
      <c r="AY71" s="21">
        <v>0.20721400000000001</v>
      </c>
      <c r="AZ71" s="21">
        <v>28.092300000000002</v>
      </c>
      <c r="BA71" s="21">
        <v>-1.39221E-2</v>
      </c>
      <c r="BB71" s="21">
        <v>61</v>
      </c>
      <c r="BC71" s="21">
        <v>0.206757</v>
      </c>
      <c r="BD71">
        <f t="shared" si="10"/>
        <v>17.187777777777779</v>
      </c>
      <c r="BE71">
        <f t="shared" si="11"/>
        <v>3.5615481844444448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5.6497200000000003</v>
      </c>
      <c r="I72" s="21">
        <v>-1.26465E-2</v>
      </c>
      <c r="J72" s="21">
        <v>62</v>
      </c>
      <c r="K72" s="21">
        <v>1.48743</v>
      </c>
      <c r="L72">
        <f t="shared" si="0"/>
        <v>15.612962962962962</v>
      </c>
      <c r="M72">
        <f t="shared" si="1"/>
        <v>23.227873388888888</v>
      </c>
      <c r="N72" s="9"/>
      <c r="O72" s="21">
        <v>0.21224999999999999</v>
      </c>
      <c r="P72" s="21">
        <v>9.4689099999999993</v>
      </c>
      <c r="Q72" s="21">
        <v>-1.40442E-2</v>
      </c>
      <c r="R72" s="21">
        <v>62</v>
      </c>
      <c r="S72" s="21">
        <v>0.211731</v>
      </c>
      <c r="T72">
        <f t="shared" si="2"/>
        <v>17.338518518518516</v>
      </c>
      <c r="U72">
        <f t="shared" si="3"/>
        <v>3.6801005555555548</v>
      </c>
      <c r="X72" s="9"/>
      <c r="Y72" s="21">
        <v>1.48773</v>
      </c>
      <c r="Z72" s="21">
        <v>14.953900000000001</v>
      </c>
      <c r="AA72" s="21">
        <v>-1.25916E-2</v>
      </c>
      <c r="AB72" s="21">
        <v>62</v>
      </c>
      <c r="AC72" s="21">
        <v>1.48712</v>
      </c>
      <c r="AD72">
        <f t="shared" si="4"/>
        <v>15.545185185185185</v>
      </c>
      <c r="AE72">
        <f t="shared" si="5"/>
        <v>23.127038355555555</v>
      </c>
      <c r="AF72" s="9"/>
      <c r="AG72" s="21">
        <v>0.21224999999999999</v>
      </c>
      <c r="AH72" s="21">
        <v>18.773099999999999</v>
      </c>
      <c r="AI72" s="21">
        <v>-1.41174E-2</v>
      </c>
      <c r="AJ72" s="21">
        <v>62</v>
      </c>
      <c r="AK72" s="21">
        <v>0.21188399999999999</v>
      </c>
      <c r="AL72">
        <f t="shared" si="6"/>
        <v>17.428888888888888</v>
      </c>
      <c r="AM72">
        <f t="shared" si="7"/>
        <v>3.6992816666666664</v>
      </c>
      <c r="AP72" s="9"/>
      <c r="AQ72" s="21">
        <v>1.48773</v>
      </c>
      <c r="AR72" s="21">
        <v>24.283200000000001</v>
      </c>
      <c r="AS72" s="21">
        <v>-1.27472E-2</v>
      </c>
      <c r="AT72" s="21">
        <v>62</v>
      </c>
      <c r="AU72" s="21">
        <v>1.48712</v>
      </c>
      <c r="AV72">
        <f t="shared" si="8"/>
        <v>15.737283950617284</v>
      </c>
      <c r="AW72">
        <f t="shared" si="9"/>
        <v>23.412829451851852</v>
      </c>
      <c r="AX72" s="9"/>
      <c r="AY72" s="21">
        <v>0.21224999999999999</v>
      </c>
      <c r="AZ72" s="21">
        <v>28.102399999999999</v>
      </c>
      <c r="BA72" s="21">
        <v>-1.3916E-2</v>
      </c>
      <c r="BB72" s="21">
        <v>62</v>
      </c>
      <c r="BC72" s="21">
        <v>0.21191399999999999</v>
      </c>
      <c r="BD72">
        <f t="shared" si="10"/>
        <v>17.180246913580245</v>
      </c>
      <c r="BE72">
        <f t="shared" si="11"/>
        <v>3.6465074074074066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5.6597900000000001</v>
      </c>
      <c r="I73" s="21">
        <v>-1.2683099999999999E-2</v>
      </c>
      <c r="J73" s="21">
        <v>63</v>
      </c>
      <c r="K73" s="21">
        <v>1.48193</v>
      </c>
      <c r="L73">
        <f t="shared" si="0"/>
        <v>15.658148148148147</v>
      </c>
      <c r="M73">
        <f t="shared" si="1"/>
        <v>23.216336259259254</v>
      </c>
      <c r="N73" s="9"/>
      <c r="O73" s="21">
        <v>0.21728500000000001</v>
      </c>
      <c r="P73" s="21">
        <v>9.47898</v>
      </c>
      <c r="Q73" s="21">
        <v>-1.4031999999999999E-2</v>
      </c>
      <c r="R73" s="21">
        <v>63</v>
      </c>
      <c r="S73" s="21">
        <v>0.21670500000000001</v>
      </c>
      <c r="T73">
        <f t="shared" si="2"/>
        <v>17.323456790123455</v>
      </c>
      <c r="U73">
        <f t="shared" si="3"/>
        <v>3.7641273086419749</v>
      </c>
      <c r="X73" s="9"/>
      <c r="Y73" s="21">
        <v>1.4826999999999999</v>
      </c>
      <c r="Z73" s="21">
        <v>14.964</v>
      </c>
      <c r="AA73" s="21">
        <v>-1.2622100000000001E-2</v>
      </c>
      <c r="AB73" s="21">
        <v>63</v>
      </c>
      <c r="AC73" s="21">
        <v>1.48224</v>
      </c>
      <c r="AD73">
        <f t="shared" si="4"/>
        <v>15.582839506172839</v>
      </c>
      <c r="AE73">
        <f t="shared" si="5"/>
        <v>23.104676135802467</v>
      </c>
      <c r="AF73" s="9"/>
      <c r="AG73" s="21">
        <v>0.21728500000000001</v>
      </c>
      <c r="AH73" s="21">
        <v>18.783200000000001</v>
      </c>
      <c r="AI73" s="21">
        <v>-1.41113E-2</v>
      </c>
      <c r="AJ73" s="21">
        <v>63</v>
      </c>
      <c r="AK73" s="21">
        <v>0.216888</v>
      </c>
      <c r="AL73">
        <f t="shared" si="6"/>
        <v>17.421358024691358</v>
      </c>
      <c r="AM73">
        <f t="shared" si="7"/>
        <v>3.7853997783950617</v>
      </c>
      <c r="AP73" s="9"/>
      <c r="AQ73" s="21">
        <v>1.4826999999999999</v>
      </c>
      <c r="AR73" s="21">
        <v>24.293299999999999</v>
      </c>
      <c r="AS73" s="21">
        <v>-1.27899E-2</v>
      </c>
      <c r="AT73" s="21">
        <v>63</v>
      </c>
      <c r="AU73" s="21">
        <v>1.48224</v>
      </c>
      <c r="AV73">
        <f t="shared" si="8"/>
        <v>15.79</v>
      </c>
      <c r="AW73">
        <f t="shared" si="9"/>
        <v>23.411832999999998</v>
      </c>
      <c r="AX73" s="9"/>
      <c r="AY73" s="21">
        <v>0.21728500000000001</v>
      </c>
      <c r="AZ73" s="21">
        <v>28.112500000000001</v>
      </c>
      <c r="BA73" s="21">
        <v>-1.3916E-2</v>
      </c>
      <c r="BB73" s="21">
        <v>63</v>
      </c>
      <c r="BC73" s="21">
        <v>0.216919</v>
      </c>
      <c r="BD73">
        <f t="shared" si="10"/>
        <v>17.180246913580245</v>
      </c>
      <c r="BE73">
        <f t="shared" si="11"/>
        <v>3.7330099506172836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5.6698599999999999</v>
      </c>
      <c r="I74" s="21">
        <v>-1.27136E-2</v>
      </c>
      <c r="J74" s="21">
        <v>64</v>
      </c>
      <c r="K74" s="21">
        <v>1.47736</v>
      </c>
      <c r="L74">
        <f t="shared" si="0"/>
        <v>15.695802469135801</v>
      </c>
      <c r="M74">
        <f t="shared" si="1"/>
        <v>23.193059476543208</v>
      </c>
      <c r="N74" s="9"/>
      <c r="O74" s="21">
        <v>0.22232099999999999</v>
      </c>
      <c r="P74" s="21">
        <v>9.4890500000000007</v>
      </c>
      <c r="Q74" s="21">
        <v>-1.40137E-2</v>
      </c>
      <c r="R74" s="21">
        <v>64</v>
      </c>
      <c r="S74" s="21">
        <v>0.221863</v>
      </c>
      <c r="T74">
        <f t="shared" si="2"/>
        <v>17.300864197530863</v>
      </c>
      <c r="U74">
        <f t="shared" si="3"/>
        <v>3.8463454292592592</v>
      </c>
      <c r="X74" s="9"/>
      <c r="Y74" s="21">
        <v>1.47766</v>
      </c>
      <c r="Z74" s="21">
        <v>14.9741</v>
      </c>
      <c r="AA74" s="21">
        <v>-1.26526E-2</v>
      </c>
      <c r="AB74" s="21">
        <v>64</v>
      </c>
      <c r="AC74" s="21">
        <v>1.47705</v>
      </c>
      <c r="AD74">
        <f t="shared" si="4"/>
        <v>15.620493827160493</v>
      </c>
      <c r="AE74">
        <f t="shared" si="5"/>
        <v>23.081778908641972</v>
      </c>
      <c r="AF74" s="9"/>
      <c r="AG74" s="21">
        <v>0.22232099999999999</v>
      </c>
      <c r="AH74" s="21">
        <v>18.793299999999999</v>
      </c>
      <c r="AI74" s="21">
        <v>-1.41052E-2</v>
      </c>
      <c r="AJ74" s="21">
        <v>64</v>
      </c>
      <c r="AK74" s="21">
        <v>0.221863</v>
      </c>
      <c r="AL74">
        <f t="shared" si="6"/>
        <v>17.413827160493828</v>
      </c>
      <c r="AM74">
        <f t="shared" si="7"/>
        <v>3.871459468148148</v>
      </c>
      <c r="AP74" s="9"/>
      <c r="AQ74" s="21">
        <v>1.47766</v>
      </c>
      <c r="AR74" s="21">
        <v>24.3033</v>
      </c>
      <c r="AS74" s="21">
        <v>-1.2820399999999999E-2</v>
      </c>
      <c r="AT74" s="21">
        <v>64</v>
      </c>
      <c r="AU74" s="21">
        <v>1.47705</v>
      </c>
      <c r="AV74">
        <f t="shared" si="8"/>
        <v>15.827654320987653</v>
      </c>
      <c r="AW74">
        <f t="shared" si="9"/>
        <v>23.387891683950617</v>
      </c>
      <c r="AX74" s="9"/>
      <c r="AY74" s="21">
        <v>0.22232099999999999</v>
      </c>
      <c r="AZ74" s="21">
        <v>28.122499999999999</v>
      </c>
      <c r="BA74" s="21">
        <v>-1.39191E-2</v>
      </c>
      <c r="BB74" s="21">
        <v>64</v>
      </c>
      <c r="BC74" s="21">
        <v>0.22189300000000001</v>
      </c>
      <c r="BD74">
        <f t="shared" si="10"/>
        <v>17.184074074074076</v>
      </c>
      <c r="BE74">
        <f t="shared" si="11"/>
        <v>3.8203805322222224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5.6799400000000002</v>
      </c>
      <c r="I75" s="21">
        <v>-1.27411E-2</v>
      </c>
      <c r="J75" s="21">
        <v>65</v>
      </c>
      <c r="K75" s="21">
        <v>1.47156</v>
      </c>
      <c r="L75">
        <f t="shared" si="0"/>
        <v>15.729753086419752</v>
      </c>
      <c r="M75">
        <f t="shared" si="1"/>
        <v>23.16410628765432</v>
      </c>
      <c r="N75" s="9"/>
      <c r="O75" s="21">
        <v>0.227356</v>
      </c>
      <c r="P75" s="21">
        <v>9.4991199999999996</v>
      </c>
      <c r="Q75" s="21">
        <v>-1.39893E-2</v>
      </c>
      <c r="R75" s="21">
        <v>65</v>
      </c>
      <c r="S75" s="21">
        <v>0.22686799999999999</v>
      </c>
      <c r="T75">
        <f t="shared" si="2"/>
        <v>17.270740740740738</v>
      </c>
      <c r="U75">
        <f t="shared" si="3"/>
        <v>3.9266065318518515</v>
      </c>
      <c r="X75" s="9"/>
      <c r="Y75" s="21">
        <v>1.4726300000000001</v>
      </c>
      <c r="Z75" s="21">
        <v>14.9842</v>
      </c>
      <c r="AA75" s="21">
        <v>-1.26923E-2</v>
      </c>
      <c r="AB75" s="21">
        <v>65</v>
      </c>
      <c r="AC75" s="21">
        <v>1.4718599999999999</v>
      </c>
      <c r="AD75">
        <f t="shared" si="4"/>
        <v>15.669506172839506</v>
      </c>
      <c r="AE75">
        <f t="shared" si="5"/>
        <v>23.075384875308643</v>
      </c>
      <c r="AF75" s="9"/>
      <c r="AG75" s="21">
        <v>0.227356</v>
      </c>
      <c r="AH75" s="21">
        <v>18.8033</v>
      </c>
      <c r="AI75" s="21">
        <v>-1.41022E-2</v>
      </c>
      <c r="AJ75" s="21">
        <v>65</v>
      </c>
      <c r="AK75" s="21">
        <v>0.22686799999999999</v>
      </c>
      <c r="AL75">
        <f t="shared" si="6"/>
        <v>17.410123456790124</v>
      </c>
      <c r="AM75">
        <f t="shared" si="7"/>
        <v>3.9582960286419757</v>
      </c>
      <c r="AP75" s="9"/>
      <c r="AQ75" s="21">
        <v>1.4726300000000001</v>
      </c>
      <c r="AR75" s="21">
        <v>24.313400000000001</v>
      </c>
      <c r="AS75" s="21">
        <v>-1.28418E-2</v>
      </c>
      <c r="AT75" s="21">
        <v>65</v>
      </c>
      <c r="AU75" s="21">
        <v>1.47217</v>
      </c>
      <c r="AV75">
        <f t="shared" si="8"/>
        <v>15.854074074074072</v>
      </c>
      <c r="AW75">
        <f t="shared" si="9"/>
        <v>23.347185103703701</v>
      </c>
      <c r="AX75" s="9"/>
      <c r="AY75" s="21">
        <v>0.227356</v>
      </c>
      <c r="AZ75" s="21">
        <v>28.1326</v>
      </c>
      <c r="BA75" s="21">
        <v>-1.39252E-2</v>
      </c>
      <c r="BB75" s="21">
        <v>65</v>
      </c>
      <c r="BC75" s="21">
        <v>0.22686799999999999</v>
      </c>
      <c r="BD75">
        <f t="shared" si="10"/>
        <v>17.191604938271606</v>
      </c>
      <c r="BE75">
        <f t="shared" si="11"/>
        <v>3.9086145323456791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5.69001</v>
      </c>
      <c r="I76" s="21">
        <v>-1.27808E-2</v>
      </c>
      <c r="J76" s="21">
        <v>66</v>
      </c>
      <c r="K76" s="21">
        <v>1.46698</v>
      </c>
      <c r="L76">
        <f t="shared" ref="L76:L139" si="12">-I76/$F$2*1000</f>
        <v>15.778765432098764</v>
      </c>
      <c r="M76">
        <f t="shared" ref="M76:M139" si="13">L76*G76</f>
        <v>23.156758360493825</v>
      </c>
      <c r="N76" s="9"/>
      <c r="O76" s="21">
        <v>0.23239099999999999</v>
      </c>
      <c r="P76" s="21">
        <v>9.5091999999999999</v>
      </c>
      <c r="Q76" s="21">
        <v>-1.3983199999999999E-2</v>
      </c>
      <c r="R76" s="21">
        <v>66</v>
      </c>
      <c r="S76" s="21">
        <v>0.231934</v>
      </c>
      <c r="T76">
        <f t="shared" ref="T76:T139" si="14">-Q76/$F$2*1000</f>
        <v>17.263209876543208</v>
      </c>
      <c r="U76">
        <f t="shared" ref="U76:U139" si="15">T76*O76</f>
        <v>4.011814606419752</v>
      </c>
      <c r="X76" s="9"/>
      <c r="Y76" s="21">
        <v>1.46759</v>
      </c>
      <c r="Z76" s="21">
        <v>14.994199999999999</v>
      </c>
      <c r="AA76" s="21">
        <v>-1.27197E-2</v>
      </c>
      <c r="AB76" s="21">
        <v>66</v>
      </c>
      <c r="AC76" s="21">
        <v>1.46698</v>
      </c>
      <c r="AD76">
        <f t="shared" ref="AD76:AD139" si="16">-AA76/$F$2*1000</f>
        <v>15.703333333333333</v>
      </c>
      <c r="AE76">
        <f t="shared" ref="AE76:AE139" si="17">AD76*Y76</f>
        <v>23.046054966666667</v>
      </c>
      <c r="AF76" s="9"/>
      <c r="AG76" s="21">
        <v>0.23239099999999999</v>
      </c>
      <c r="AH76" s="21">
        <v>18.813400000000001</v>
      </c>
      <c r="AI76" s="21">
        <v>-1.40991E-2</v>
      </c>
      <c r="AJ76" s="21">
        <v>66</v>
      </c>
      <c r="AK76" s="21">
        <v>0.231903</v>
      </c>
      <c r="AL76">
        <f t="shared" ref="AL76:AL139" si="18">-AI76/$F$2*1000</f>
        <v>17.406296296296293</v>
      </c>
      <c r="AM76">
        <f t="shared" ref="AM76:AM139" si="19">AL76*AG76</f>
        <v>4.0450666025925921</v>
      </c>
      <c r="AP76" s="9"/>
      <c r="AQ76" s="21">
        <v>1.46759</v>
      </c>
      <c r="AR76" s="21">
        <v>24.323499999999999</v>
      </c>
      <c r="AS76" s="21">
        <v>-1.28723E-2</v>
      </c>
      <c r="AT76" s="21">
        <v>66</v>
      </c>
      <c r="AU76" s="21">
        <v>1.4666699999999999</v>
      </c>
      <c r="AV76">
        <f t="shared" ref="AV76:AV139" si="20">-AS76/$F$2*1000</f>
        <v>15.891728395061728</v>
      </c>
      <c r="AW76">
        <f t="shared" ref="AW76:AW139" si="21">AV76*AQ76</f>
        <v>23.322541675308642</v>
      </c>
      <c r="AX76" s="9"/>
      <c r="AY76" s="21">
        <v>0.23239099999999999</v>
      </c>
      <c r="AZ76" s="21">
        <v>28.142700000000001</v>
      </c>
      <c r="BA76" s="21">
        <v>-1.39221E-2</v>
      </c>
      <c r="BB76" s="21">
        <v>66</v>
      </c>
      <c r="BC76" s="21">
        <v>0.231964</v>
      </c>
      <c r="BD76">
        <f t="shared" ref="BD76:BD139" si="22">-BA76/$F$2*1000</f>
        <v>17.187777777777779</v>
      </c>
      <c r="BE76">
        <f t="shared" ref="BE76:BE139" si="23">BD76*AY76</f>
        <v>3.9942848655555556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5.7000799999999998</v>
      </c>
      <c r="I77" s="21">
        <v>-1.2820399999999999E-2</v>
      </c>
      <c r="J77" s="21">
        <v>67</v>
      </c>
      <c r="K77" s="21">
        <v>1.4623999999999999</v>
      </c>
      <c r="L77">
        <f t="shared" si="12"/>
        <v>15.827654320987653</v>
      </c>
      <c r="M77">
        <f t="shared" si="13"/>
        <v>23.148735827160493</v>
      </c>
      <c r="N77" s="9"/>
      <c r="O77" s="21">
        <v>0.237427</v>
      </c>
      <c r="P77" s="21">
        <v>9.5192700000000006</v>
      </c>
      <c r="Q77" s="21">
        <v>-1.3977099999999999E-2</v>
      </c>
      <c r="R77" s="21">
        <v>67</v>
      </c>
      <c r="S77" s="21">
        <v>0.23699999999999999</v>
      </c>
      <c r="T77">
        <f t="shared" si="14"/>
        <v>17.255679012345677</v>
      </c>
      <c r="U77">
        <f t="shared" si="15"/>
        <v>4.0969641008641968</v>
      </c>
      <c r="X77" s="9"/>
      <c r="Y77" s="21">
        <v>1.46255</v>
      </c>
      <c r="Z77" s="21">
        <v>15.004300000000001</v>
      </c>
      <c r="AA77" s="21">
        <v>-1.27563E-2</v>
      </c>
      <c r="AB77" s="21">
        <v>67</v>
      </c>
      <c r="AC77" s="21">
        <v>1.4617899999999999</v>
      </c>
      <c r="AD77">
        <f t="shared" si="16"/>
        <v>15.748518518518516</v>
      </c>
      <c r="AE77">
        <f t="shared" si="17"/>
        <v>23.032995759259254</v>
      </c>
      <c r="AF77" s="9"/>
      <c r="AG77" s="21">
        <v>0.237427</v>
      </c>
      <c r="AH77" s="21">
        <v>18.823499999999999</v>
      </c>
      <c r="AI77" s="21">
        <v>-1.4093E-2</v>
      </c>
      <c r="AJ77" s="21">
        <v>67</v>
      </c>
      <c r="AK77" s="21">
        <v>0.23706099999999999</v>
      </c>
      <c r="AL77">
        <f t="shared" si="18"/>
        <v>17.398765432098763</v>
      </c>
      <c r="AM77">
        <f t="shared" si="19"/>
        <v>4.1309366802469132</v>
      </c>
      <c r="AP77" s="9"/>
      <c r="AQ77" s="21">
        <v>1.46255</v>
      </c>
      <c r="AR77" s="21">
        <v>24.333600000000001</v>
      </c>
      <c r="AS77" s="21">
        <v>-1.29059E-2</v>
      </c>
      <c r="AT77" s="21">
        <v>67</v>
      </c>
      <c r="AU77" s="21">
        <v>1.4621</v>
      </c>
      <c r="AV77">
        <f t="shared" si="20"/>
        <v>15.933209876543209</v>
      </c>
      <c r="AW77">
        <f t="shared" si="21"/>
        <v>23.303116104938272</v>
      </c>
      <c r="AX77" s="9"/>
      <c r="AY77" s="21">
        <v>0.237427</v>
      </c>
      <c r="AZ77" s="21">
        <v>28.152699999999999</v>
      </c>
      <c r="BA77" s="21">
        <v>-1.3916E-2</v>
      </c>
      <c r="BB77" s="21">
        <v>67</v>
      </c>
      <c r="BC77" s="21">
        <v>0.23696900000000001</v>
      </c>
      <c r="BD77">
        <f t="shared" si="22"/>
        <v>17.180246913580245</v>
      </c>
      <c r="BE77">
        <f t="shared" si="23"/>
        <v>4.0790544839506166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5.7101499999999996</v>
      </c>
      <c r="I78" s="21">
        <v>-1.28632E-2</v>
      </c>
      <c r="J78" s="21">
        <v>68</v>
      </c>
      <c r="K78" s="21">
        <v>1.4565999999999999</v>
      </c>
      <c r="L78">
        <f t="shared" si="12"/>
        <v>15.880493827160493</v>
      </c>
      <c r="M78">
        <f t="shared" si="13"/>
        <v>23.146137362962961</v>
      </c>
      <c r="N78" s="9"/>
      <c r="O78" s="21">
        <v>0.24246200000000001</v>
      </c>
      <c r="P78" s="21">
        <v>9.5293399999999995</v>
      </c>
      <c r="Q78" s="21">
        <v>-1.3974E-2</v>
      </c>
      <c r="R78" s="21">
        <v>68</v>
      </c>
      <c r="S78" s="21">
        <v>0.24194299999999999</v>
      </c>
      <c r="T78">
        <f t="shared" si="14"/>
        <v>17.251851851851853</v>
      </c>
      <c r="U78">
        <f t="shared" si="15"/>
        <v>4.1829185037037044</v>
      </c>
      <c r="X78" s="9"/>
      <c r="Y78" s="21">
        <v>1.4575199999999999</v>
      </c>
      <c r="Z78" s="21">
        <v>15.0144</v>
      </c>
      <c r="AA78" s="21">
        <v>-1.2796E-2</v>
      </c>
      <c r="AB78" s="21">
        <v>68</v>
      </c>
      <c r="AC78" s="21">
        <v>1.4572099999999999</v>
      </c>
      <c r="AD78">
        <f t="shared" si="16"/>
        <v>15.79753086419753</v>
      </c>
      <c r="AE78">
        <f t="shared" si="17"/>
        <v>23.025217185185181</v>
      </c>
      <c r="AF78" s="9"/>
      <c r="AG78" s="21">
        <v>0.24246200000000001</v>
      </c>
      <c r="AH78" s="21">
        <v>18.833600000000001</v>
      </c>
      <c r="AI78" s="21">
        <v>-1.40991E-2</v>
      </c>
      <c r="AJ78" s="21">
        <v>68</v>
      </c>
      <c r="AK78" s="21">
        <v>0.242035</v>
      </c>
      <c r="AL78">
        <f t="shared" si="18"/>
        <v>17.406296296296293</v>
      </c>
      <c r="AM78">
        <f t="shared" si="19"/>
        <v>4.2203654125925922</v>
      </c>
      <c r="AP78" s="9"/>
      <c r="AQ78" s="21">
        <v>1.4575199999999999</v>
      </c>
      <c r="AR78" s="21">
        <v>24.343599999999999</v>
      </c>
      <c r="AS78" s="21">
        <v>-1.29395E-2</v>
      </c>
      <c r="AT78" s="21">
        <v>68</v>
      </c>
      <c r="AU78" s="21">
        <v>1.4572099999999999</v>
      </c>
      <c r="AV78">
        <f t="shared" si="20"/>
        <v>15.974691358024689</v>
      </c>
      <c r="AW78">
        <f t="shared" si="21"/>
        <v>23.283432148148144</v>
      </c>
      <c r="AX78" s="9"/>
      <c r="AY78" s="21">
        <v>0.24246200000000001</v>
      </c>
      <c r="AZ78" s="21">
        <v>28.162800000000001</v>
      </c>
      <c r="BA78" s="21">
        <v>-1.3916E-2</v>
      </c>
      <c r="BB78" s="21">
        <v>68</v>
      </c>
      <c r="BC78" s="21">
        <v>0.24197399999999999</v>
      </c>
      <c r="BD78">
        <f t="shared" si="22"/>
        <v>17.180246913580245</v>
      </c>
      <c r="BE78">
        <f t="shared" si="23"/>
        <v>4.1655570271604931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5.7202200000000003</v>
      </c>
      <c r="I79" s="21">
        <v>-1.2896700000000001E-2</v>
      </c>
      <c r="J79" s="21">
        <v>69</v>
      </c>
      <c r="K79" s="21">
        <v>1.4520299999999999</v>
      </c>
      <c r="L79">
        <f t="shared" si="12"/>
        <v>15.92185185185185</v>
      </c>
      <c r="M79">
        <f t="shared" si="13"/>
        <v>23.126171377777773</v>
      </c>
      <c r="N79" s="9"/>
      <c r="O79" s="21">
        <v>0.247498</v>
      </c>
      <c r="P79" s="21">
        <v>9.5394100000000002</v>
      </c>
      <c r="Q79" s="21">
        <v>-1.3980100000000001E-2</v>
      </c>
      <c r="R79" s="21">
        <v>69</v>
      </c>
      <c r="S79" s="21">
        <v>0.24700900000000001</v>
      </c>
      <c r="T79">
        <f t="shared" si="14"/>
        <v>17.259382716049384</v>
      </c>
      <c r="U79">
        <f t="shared" si="15"/>
        <v>4.2716627034567907</v>
      </c>
      <c r="X79" s="9"/>
      <c r="Y79" s="21">
        <v>1.45248</v>
      </c>
      <c r="Z79" s="21">
        <v>15.0244</v>
      </c>
      <c r="AA79" s="21">
        <v>-1.28357E-2</v>
      </c>
      <c r="AB79" s="21">
        <v>69</v>
      </c>
      <c r="AC79" s="21">
        <v>1.4517199999999999</v>
      </c>
      <c r="AD79">
        <f t="shared" si="16"/>
        <v>15.846543209876542</v>
      </c>
      <c r="AE79">
        <f t="shared" si="17"/>
        <v>23.016787081481478</v>
      </c>
      <c r="AF79" s="9"/>
      <c r="AG79" s="21">
        <v>0.247498</v>
      </c>
      <c r="AH79" s="21">
        <v>18.843599999999999</v>
      </c>
      <c r="AI79" s="21">
        <v>-1.41022E-2</v>
      </c>
      <c r="AJ79" s="21">
        <v>69</v>
      </c>
      <c r="AK79" s="21">
        <v>0.24707000000000001</v>
      </c>
      <c r="AL79">
        <f t="shared" si="18"/>
        <v>17.410123456790124</v>
      </c>
      <c r="AM79">
        <f t="shared" si="19"/>
        <v>4.3089707353086419</v>
      </c>
      <c r="AP79" s="9"/>
      <c r="AQ79" s="21">
        <v>1.45248</v>
      </c>
      <c r="AR79" s="21">
        <v>24.3537</v>
      </c>
      <c r="AS79" s="21">
        <v>-1.2970000000000001E-2</v>
      </c>
      <c r="AT79" s="21">
        <v>69</v>
      </c>
      <c r="AU79" s="21">
        <v>1.4523299999999999</v>
      </c>
      <c r="AV79">
        <f t="shared" si="20"/>
        <v>16.012345679012348</v>
      </c>
      <c r="AW79">
        <f t="shared" si="21"/>
        <v>23.257611851851856</v>
      </c>
      <c r="AX79" s="9"/>
      <c r="AY79" s="21">
        <v>0.247498</v>
      </c>
      <c r="AZ79" s="21">
        <v>28.172899999999998</v>
      </c>
      <c r="BA79" s="21">
        <v>-1.39191E-2</v>
      </c>
      <c r="BB79" s="21">
        <v>69</v>
      </c>
      <c r="BC79" s="21">
        <v>0.24685699999999999</v>
      </c>
      <c r="BD79">
        <f t="shared" si="22"/>
        <v>17.184074074074076</v>
      </c>
      <c r="BE79">
        <f t="shared" si="23"/>
        <v>4.2530239651851858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5.7302900000000001</v>
      </c>
      <c r="I80" s="21">
        <v>-1.29303E-2</v>
      </c>
      <c r="J80" s="21">
        <v>70</v>
      </c>
      <c r="K80" s="21">
        <v>1.4462299999999999</v>
      </c>
      <c r="L80">
        <f t="shared" si="12"/>
        <v>15.963333333333333</v>
      </c>
      <c r="M80">
        <f t="shared" si="13"/>
        <v>23.106126833333331</v>
      </c>
      <c r="N80" s="9"/>
      <c r="O80" s="21">
        <v>0.25253300000000001</v>
      </c>
      <c r="P80" s="21">
        <v>9.5494800000000009</v>
      </c>
      <c r="Q80" s="21">
        <v>-1.3992299999999999E-2</v>
      </c>
      <c r="R80" s="21">
        <v>70</v>
      </c>
      <c r="S80" s="21">
        <v>0.252106</v>
      </c>
      <c r="T80">
        <f t="shared" si="14"/>
        <v>17.274444444444445</v>
      </c>
      <c r="U80">
        <f t="shared" si="15"/>
        <v>4.3623672788888888</v>
      </c>
      <c r="X80" s="9"/>
      <c r="Y80" s="21">
        <v>1.4474499999999999</v>
      </c>
      <c r="Z80" s="21">
        <v>15.0345</v>
      </c>
      <c r="AA80" s="21">
        <v>-1.2860099999999999E-2</v>
      </c>
      <c r="AB80" s="21">
        <v>70</v>
      </c>
      <c r="AC80" s="21">
        <v>1.4465300000000001</v>
      </c>
      <c r="AD80">
        <f t="shared" si="16"/>
        <v>15.876666666666663</v>
      </c>
      <c r="AE80">
        <f t="shared" si="17"/>
        <v>22.98068116666666</v>
      </c>
      <c r="AF80" s="9"/>
      <c r="AG80" s="21">
        <v>0.25253300000000001</v>
      </c>
      <c r="AH80" s="21">
        <v>18.8537</v>
      </c>
      <c r="AI80" s="21">
        <v>-1.40991E-2</v>
      </c>
      <c r="AJ80" s="21">
        <v>70</v>
      </c>
      <c r="AK80" s="21">
        <v>0.25198399999999999</v>
      </c>
      <c r="AL80">
        <f t="shared" si="18"/>
        <v>17.406296296296293</v>
      </c>
      <c r="AM80">
        <f t="shared" si="19"/>
        <v>4.3956642225925924</v>
      </c>
      <c r="AP80" s="9"/>
      <c r="AQ80" s="21">
        <v>1.4474499999999999</v>
      </c>
      <c r="AR80" s="21">
        <v>24.363800000000001</v>
      </c>
      <c r="AS80" s="21">
        <v>-1.29944E-2</v>
      </c>
      <c r="AT80" s="21">
        <v>70</v>
      </c>
      <c r="AU80" s="21">
        <v>1.4468399999999999</v>
      </c>
      <c r="AV80">
        <f t="shared" si="20"/>
        <v>16.042469135802467</v>
      </c>
      <c r="AW80">
        <f t="shared" si="21"/>
        <v>23.22067195061728</v>
      </c>
      <c r="AX80" s="9"/>
      <c r="AY80" s="21">
        <v>0.25253300000000001</v>
      </c>
      <c r="AZ80" s="21">
        <v>28.183</v>
      </c>
      <c r="BA80" s="21">
        <v>-1.3916E-2</v>
      </c>
      <c r="BB80" s="21">
        <v>70</v>
      </c>
      <c r="BC80" s="21">
        <v>0.25201400000000002</v>
      </c>
      <c r="BD80">
        <f t="shared" si="22"/>
        <v>17.180246913580245</v>
      </c>
      <c r="BE80">
        <f t="shared" si="23"/>
        <v>4.3385792938271601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5.7403599999999999</v>
      </c>
      <c r="I81" s="21">
        <v>-1.29578E-2</v>
      </c>
      <c r="J81" s="21">
        <v>71</v>
      </c>
      <c r="K81" s="21">
        <v>1.4410400000000001</v>
      </c>
      <c r="L81">
        <f t="shared" si="12"/>
        <v>15.997283950617284</v>
      </c>
      <c r="M81">
        <f t="shared" si="13"/>
        <v>23.074642343209877</v>
      </c>
      <c r="N81" s="9"/>
      <c r="O81" s="21">
        <v>0.25756800000000002</v>
      </c>
      <c r="P81" s="21">
        <v>9.5595499999999998</v>
      </c>
      <c r="Q81" s="21">
        <v>-1.3992299999999999E-2</v>
      </c>
      <c r="R81" s="21">
        <v>71</v>
      </c>
      <c r="S81" s="21">
        <v>0.25711099999999998</v>
      </c>
      <c r="T81">
        <f t="shared" si="14"/>
        <v>17.274444444444445</v>
      </c>
      <c r="U81">
        <f t="shared" si="15"/>
        <v>4.4493441066666675</v>
      </c>
      <c r="X81" s="9"/>
      <c r="Y81" s="21">
        <v>1.44241</v>
      </c>
      <c r="Z81" s="21">
        <v>15.044600000000001</v>
      </c>
      <c r="AA81" s="21">
        <v>-1.28784E-2</v>
      </c>
      <c r="AB81" s="21">
        <v>71</v>
      </c>
      <c r="AC81" s="21">
        <v>1.4416500000000001</v>
      </c>
      <c r="AD81">
        <f t="shared" si="16"/>
        <v>15.899259259259258</v>
      </c>
      <c r="AE81">
        <f t="shared" si="17"/>
        <v>22.933250548148145</v>
      </c>
      <c r="AF81" s="9"/>
      <c r="AG81" s="21">
        <v>0.25756800000000002</v>
      </c>
      <c r="AH81" s="21">
        <v>18.863800000000001</v>
      </c>
      <c r="AI81" s="21">
        <v>-1.41022E-2</v>
      </c>
      <c r="AJ81" s="21">
        <v>71</v>
      </c>
      <c r="AK81" s="21">
        <v>0.25705</v>
      </c>
      <c r="AL81">
        <f t="shared" si="18"/>
        <v>17.410123456790124</v>
      </c>
      <c r="AM81">
        <f t="shared" si="19"/>
        <v>4.4842906785185193</v>
      </c>
      <c r="AP81" s="9"/>
      <c r="AQ81" s="21">
        <v>1.44241</v>
      </c>
      <c r="AR81" s="21">
        <v>24.373799999999999</v>
      </c>
      <c r="AS81" s="21">
        <v>-1.3018800000000001E-2</v>
      </c>
      <c r="AT81" s="21">
        <v>71</v>
      </c>
      <c r="AU81" s="21">
        <v>1.4413499999999999</v>
      </c>
      <c r="AV81">
        <f t="shared" si="20"/>
        <v>16.072592592592592</v>
      </c>
      <c r="AW81">
        <f t="shared" si="21"/>
        <v>23.183268281481482</v>
      </c>
      <c r="AX81" s="9"/>
      <c r="AY81" s="21">
        <v>0.25756800000000002</v>
      </c>
      <c r="AZ81" s="21">
        <v>28.193000000000001</v>
      </c>
      <c r="BA81" s="21">
        <v>-1.39191E-2</v>
      </c>
      <c r="BB81" s="21">
        <v>71</v>
      </c>
      <c r="BC81" s="21">
        <v>0.257019</v>
      </c>
      <c r="BD81">
        <f t="shared" si="22"/>
        <v>17.184074074074076</v>
      </c>
      <c r="BE81">
        <f t="shared" si="23"/>
        <v>4.4260675911111118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5.7504299999999997</v>
      </c>
      <c r="I82" s="21">
        <v>-1.2982199999999999E-2</v>
      </c>
      <c r="J82" s="21">
        <v>72</v>
      </c>
      <c r="K82" s="21">
        <v>1.4367700000000001</v>
      </c>
      <c r="L82">
        <f t="shared" si="12"/>
        <v>16.027407407407406</v>
      </c>
      <c r="M82">
        <f t="shared" si="13"/>
        <v>23.037474859259259</v>
      </c>
      <c r="N82" s="9"/>
      <c r="O82" s="21">
        <v>0.262604</v>
      </c>
      <c r="P82" s="21">
        <v>9.5696200000000005</v>
      </c>
      <c r="Q82" s="21">
        <v>-1.40015E-2</v>
      </c>
      <c r="R82" s="21">
        <v>72</v>
      </c>
      <c r="S82" s="21">
        <v>0.26211499999999999</v>
      </c>
      <c r="T82">
        <f t="shared" si="14"/>
        <v>17.285802469135803</v>
      </c>
      <c r="U82">
        <f t="shared" si="15"/>
        <v>4.5393208716049385</v>
      </c>
      <c r="X82" s="9"/>
      <c r="Y82" s="21">
        <v>1.4373800000000001</v>
      </c>
      <c r="Z82" s="21">
        <v>15.0547</v>
      </c>
      <c r="AA82" s="21">
        <v>-1.2912E-2</v>
      </c>
      <c r="AB82" s="21">
        <v>72</v>
      </c>
      <c r="AC82" s="21">
        <v>1.4364600000000001</v>
      </c>
      <c r="AD82">
        <f t="shared" si="16"/>
        <v>15.940740740740738</v>
      </c>
      <c r="AE82">
        <f t="shared" si="17"/>
        <v>22.912901925925922</v>
      </c>
      <c r="AF82" s="9"/>
      <c r="AG82" s="21">
        <v>0.262604</v>
      </c>
      <c r="AH82" s="21">
        <v>18.873799999999999</v>
      </c>
      <c r="AI82" s="21">
        <v>-1.40991E-2</v>
      </c>
      <c r="AJ82" s="21">
        <v>72</v>
      </c>
      <c r="AK82" s="21">
        <v>0.26199299999999998</v>
      </c>
      <c r="AL82">
        <f t="shared" si="18"/>
        <v>17.406296296296293</v>
      </c>
      <c r="AM82">
        <f t="shared" si="19"/>
        <v>4.5709630325925916</v>
      </c>
      <c r="AP82" s="9"/>
      <c r="AQ82" s="21">
        <v>1.4373800000000001</v>
      </c>
      <c r="AR82" s="21">
        <v>24.383900000000001</v>
      </c>
      <c r="AS82" s="21">
        <v>-1.30463E-2</v>
      </c>
      <c r="AT82" s="21">
        <v>72</v>
      </c>
      <c r="AU82" s="21">
        <v>1.4361600000000001</v>
      </c>
      <c r="AV82">
        <f t="shared" si="20"/>
        <v>16.106543209876545</v>
      </c>
      <c r="AW82">
        <f t="shared" si="21"/>
        <v>23.15122307901235</v>
      </c>
      <c r="AX82" s="9"/>
      <c r="AY82" s="21">
        <v>0.262604</v>
      </c>
      <c r="AZ82" s="21">
        <v>28.203099999999999</v>
      </c>
      <c r="BA82" s="21">
        <v>-1.39191E-2</v>
      </c>
      <c r="BB82" s="21">
        <v>72</v>
      </c>
      <c r="BC82" s="21">
        <v>0.26205400000000001</v>
      </c>
      <c r="BD82">
        <f t="shared" si="22"/>
        <v>17.184074074074076</v>
      </c>
      <c r="BE82">
        <f t="shared" si="23"/>
        <v>4.5126065881481487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5.7605000000000004</v>
      </c>
      <c r="I83" s="21">
        <v>-1.30066E-2</v>
      </c>
      <c r="J83" s="21">
        <v>73</v>
      </c>
      <c r="K83" s="21">
        <v>1.43188</v>
      </c>
      <c r="L83">
        <f t="shared" si="12"/>
        <v>16.057530864197531</v>
      </c>
      <c r="M83">
        <f t="shared" si="13"/>
        <v>22.999843758024692</v>
      </c>
      <c r="N83" s="9"/>
      <c r="O83" s="21">
        <v>0.26763900000000002</v>
      </c>
      <c r="P83" s="21">
        <v>9.5796899999999994</v>
      </c>
      <c r="Q83" s="21">
        <v>-1.3998399999999999E-2</v>
      </c>
      <c r="R83" s="21">
        <v>73</v>
      </c>
      <c r="S83" s="21">
        <v>0.26724199999999998</v>
      </c>
      <c r="T83">
        <f t="shared" si="14"/>
        <v>17.281975308641975</v>
      </c>
      <c r="U83">
        <f t="shared" si="15"/>
        <v>4.6253305896296295</v>
      </c>
      <c r="X83" s="9"/>
      <c r="Y83" s="21">
        <v>1.4323399999999999</v>
      </c>
      <c r="Z83" s="21">
        <v>15.0647</v>
      </c>
      <c r="AA83" s="21">
        <v>-1.2936400000000001E-2</v>
      </c>
      <c r="AB83" s="21">
        <v>73</v>
      </c>
      <c r="AC83" s="21">
        <v>1.43127</v>
      </c>
      <c r="AD83">
        <f t="shared" si="16"/>
        <v>15.970864197530865</v>
      </c>
      <c r="AE83">
        <f t="shared" si="17"/>
        <v>22.875707624691358</v>
      </c>
      <c r="AF83" s="9"/>
      <c r="AG83" s="21">
        <v>0.26763900000000002</v>
      </c>
      <c r="AH83" s="21">
        <v>18.883900000000001</v>
      </c>
      <c r="AI83" s="21">
        <v>-1.4093E-2</v>
      </c>
      <c r="AJ83" s="21">
        <v>73</v>
      </c>
      <c r="AK83" s="21">
        <v>0.26715100000000003</v>
      </c>
      <c r="AL83">
        <f t="shared" si="18"/>
        <v>17.398765432098763</v>
      </c>
      <c r="AM83">
        <f t="shared" si="19"/>
        <v>4.6565881814814807</v>
      </c>
      <c r="AP83" s="9"/>
      <c r="AQ83" s="21">
        <v>1.4323399999999999</v>
      </c>
      <c r="AR83" s="21">
        <v>24.393999999999998</v>
      </c>
      <c r="AS83" s="21">
        <v>-1.3070699999999999E-2</v>
      </c>
      <c r="AT83" s="21">
        <v>73</v>
      </c>
      <c r="AU83" s="21">
        <v>1.4315800000000001</v>
      </c>
      <c r="AV83">
        <f t="shared" si="20"/>
        <v>16.136666666666663</v>
      </c>
      <c r="AW83">
        <f t="shared" si="21"/>
        <v>23.113193133333329</v>
      </c>
      <c r="AX83" s="9"/>
      <c r="AY83" s="21">
        <v>0.26763900000000002</v>
      </c>
      <c r="AZ83" s="21">
        <v>28.213200000000001</v>
      </c>
      <c r="BA83" s="21">
        <v>-1.3916E-2</v>
      </c>
      <c r="BB83" s="21">
        <v>73</v>
      </c>
      <c r="BC83" s="21">
        <v>0.26712000000000002</v>
      </c>
      <c r="BD83">
        <f t="shared" si="22"/>
        <v>17.180246913580245</v>
      </c>
      <c r="BE83">
        <f t="shared" si="23"/>
        <v>4.5981041037037036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5.7705700000000002</v>
      </c>
      <c r="I84" s="21">
        <v>-1.3028E-2</v>
      </c>
      <c r="J84" s="21">
        <v>74</v>
      </c>
      <c r="K84" s="21">
        <v>1.42639</v>
      </c>
      <c r="L84">
        <f t="shared" si="12"/>
        <v>16.08395061728395</v>
      </c>
      <c r="M84">
        <f t="shared" si="13"/>
        <v>22.956783555555557</v>
      </c>
      <c r="N84" s="9"/>
      <c r="O84" s="21">
        <v>0.272675</v>
      </c>
      <c r="P84" s="21">
        <v>9.5897600000000001</v>
      </c>
      <c r="Q84" s="21">
        <v>-1.3998399999999999E-2</v>
      </c>
      <c r="R84" s="21">
        <v>74</v>
      </c>
      <c r="S84" s="21">
        <v>0.27215600000000001</v>
      </c>
      <c r="T84">
        <f t="shared" si="14"/>
        <v>17.281975308641975</v>
      </c>
      <c r="U84">
        <f t="shared" si="15"/>
        <v>4.7123626172839508</v>
      </c>
      <c r="X84" s="9"/>
      <c r="Y84" s="21">
        <v>1.4273100000000001</v>
      </c>
      <c r="Z84" s="21">
        <v>15.0748</v>
      </c>
      <c r="AA84" s="21">
        <v>-1.29608E-2</v>
      </c>
      <c r="AB84" s="21">
        <v>74</v>
      </c>
      <c r="AC84" s="21">
        <v>1.427</v>
      </c>
      <c r="AD84">
        <f t="shared" si="16"/>
        <v>16.000987654320987</v>
      </c>
      <c r="AE84">
        <f t="shared" si="17"/>
        <v>22.838369688888889</v>
      </c>
      <c r="AF84" s="9"/>
      <c r="AG84" s="21">
        <v>0.272675</v>
      </c>
      <c r="AH84" s="21">
        <v>18.893999999999998</v>
      </c>
      <c r="AI84" s="21">
        <v>-1.40961E-2</v>
      </c>
      <c r="AJ84" s="21">
        <v>74</v>
      </c>
      <c r="AK84" s="21">
        <v>0.27221699999999999</v>
      </c>
      <c r="AL84">
        <f t="shared" si="18"/>
        <v>17.40259259259259</v>
      </c>
      <c r="AM84">
        <f t="shared" si="19"/>
        <v>4.745251935185185</v>
      </c>
      <c r="AP84" s="9"/>
      <c r="AQ84" s="21">
        <v>1.4273100000000001</v>
      </c>
      <c r="AR84" s="21">
        <v>24.4041</v>
      </c>
      <c r="AS84" s="21">
        <v>-1.30951E-2</v>
      </c>
      <c r="AT84" s="21">
        <v>74</v>
      </c>
      <c r="AU84" s="21">
        <v>1.4267000000000001</v>
      </c>
      <c r="AV84">
        <f t="shared" si="20"/>
        <v>16.166790123456789</v>
      </c>
      <c r="AW84">
        <f t="shared" si="21"/>
        <v>23.07502121111111</v>
      </c>
      <c r="AX84" s="9"/>
      <c r="AY84" s="21">
        <v>0.272675</v>
      </c>
      <c r="AZ84" s="21">
        <v>28.223199999999999</v>
      </c>
      <c r="BA84" s="21">
        <v>-1.3916E-2</v>
      </c>
      <c r="BB84" s="21">
        <v>74</v>
      </c>
      <c r="BC84" s="21">
        <v>0.27215600000000001</v>
      </c>
      <c r="BD84">
        <f t="shared" si="22"/>
        <v>17.180246913580245</v>
      </c>
      <c r="BE84">
        <f t="shared" si="23"/>
        <v>4.6846238271604932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5.7806499999999996</v>
      </c>
      <c r="I85" s="21">
        <v>-1.30524E-2</v>
      </c>
      <c r="J85" s="21">
        <v>75</v>
      </c>
      <c r="K85" s="21">
        <v>1.4212</v>
      </c>
      <c r="L85">
        <f t="shared" si="12"/>
        <v>16.114074074074072</v>
      </c>
      <c r="M85">
        <f t="shared" si="13"/>
        <v>22.91856413333333</v>
      </c>
      <c r="N85" s="9"/>
      <c r="O85" s="21">
        <v>0.27771000000000001</v>
      </c>
      <c r="P85" s="21">
        <v>9.5998300000000008</v>
      </c>
      <c r="Q85" s="21">
        <v>-1.40015E-2</v>
      </c>
      <c r="R85" s="21">
        <v>75</v>
      </c>
      <c r="S85" s="21">
        <v>0.277283</v>
      </c>
      <c r="T85">
        <f t="shared" si="14"/>
        <v>17.285802469135803</v>
      </c>
      <c r="U85">
        <f t="shared" si="15"/>
        <v>4.8004402037037037</v>
      </c>
      <c r="X85" s="9"/>
      <c r="Y85" s="21">
        <v>1.4222699999999999</v>
      </c>
      <c r="Z85" s="21">
        <v>15.084899999999999</v>
      </c>
      <c r="AA85" s="21">
        <v>-1.29791E-2</v>
      </c>
      <c r="AB85" s="21">
        <v>75</v>
      </c>
      <c r="AC85" s="21">
        <v>1.4212</v>
      </c>
      <c r="AD85">
        <f t="shared" si="16"/>
        <v>16.023580246913578</v>
      </c>
      <c r="AE85">
        <f t="shared" si="17"/>
        <v>22.789857477777772</v>
      </c>
      <c r="AF85" s="9"/>
      <c r="AG85" s="21">
        <v>0.27771000000000001</v>
      </c>
      <c r="AH85" s="21">
        <v>18.9041</v>
      </c>
      <c r="AI85" s="21">
        <v>-1.4108300000000001E-2</v>
      </c>
      <c r="AJ85" s="21">
        <v>75</v>
      </c>
      <c r="AK85" s="21">
        <v>0.27716099999999999</v>
      </c>
      <c r="AL85">
        <f t="shared" si="18"/>
        <v>17.417654320987655</v>
      </c>
      <c r="AM85">
        <f t="shared" si="19"/>
        <v>4.8370567814814818</v>
      </c>
      <c r="AP85" s="9"/>
      <c r="AQ85" s="21">
        <v>1.4222699999999999</v>
      </c>
      <c r="AR85" s="21">
        <v>24.414100000000001</v>
      </c>
      <c r="AS85" s="21">
        <v>-1.3125599999999999E-2</v>
      </c>
      <c r="AT85" s="21">
        <v>75</v>
      </c>
      <c r="AU85" s="21">
        <v>1.4215100000000001</v>
      </c>
      <c r="AV85">
        <f t="shared" si="20"/>
        <v>16.204444444444441</v>
      </c>
      <c r="AW85">
        <f t="shared" si="21"/>
        <v>23.047095199999994</v>
      </c>
      <c r="AX85" s="9"/>
      <c r="AY85" s="21">
        <v>0.27771000000000001</v>
      </c>
      <c r="AZ85" s="21">
        <v>28.2333</v>
      </c>
      <c r="BA85" s="21">
        <v>-1.3913E-2</v>
      </c>
      <c r="BB85" s="21">
        <v>75</v>
      </c>
      <c r="BC85" s="21">
        <v>0.27722200000000002</v>
      </c>
      <c r="BD85">
        <f t="shared" si="22"/>
        <v>17.176543209876542</v>
      </c>
      <c r="BE85">
        <f t="shared" si="23"/>
        <v>4.7700978148148145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5.7907200000000003</v>
      </c>
      <c r="I86" s="21">
        <v>-1.30768E-2</v>
      </c>
      <c r="J86" s="21">
        <v>76</v>
      </c>
      <c r="K86" s="21">
        <v>1.4166300000000001</v>
      </c>
      <c r="L86">
        <f t="shared" si="12"/>
        <v>16.144197530864194</v>
      </c>
      <c r="M86">
        <f t="shared" si="13"/>
        <v>22.880202508641972</v>
      </c>
      <c r="N86" s="9"/>
      <c r="O86" s="21">
        <v>0.28274500000000002</v>
      </c>
      <c r="P86" s="21">
        <v>9.6099099999999993</v>
      </c>
      <c r="Q86" s="21">
        <v>-1.40045E-2</v>
      </c>
      <c r="R86" s="21">
        <v>76</v>
      </c>
      <c r="S86" s="21">
        <v>0.28222700000000001</v>
      </c>
      <c r="T86">
        <f t="shared" si="14"/>
        <v>17.289506172839506</v>
      </c>
      <c r="U86">
        <f t="shared" si="15"/>
        <v>4.8885214228395064</v>
      </c>
      <c r="X86" s="9"/>
      <c r="Y86" s="21">
        <v>1.4172400000000001</v>
      </c>
      <c r="Z86" s="21">
        <v>15.094900000000001</v>
      </c>
      <c r="AA86" s="21">
        <v>-1.3003499999999999E-2</v>
      </c>
      <c r="AB86" s="21">
        <v>76</v>
      </c>
      <c r="AC86" s="21">
        <v>1.4166300000000001</v>
      </c>
      <c r="AD86">
        <f t="shared" si="16"/>
        <v>16.0537037037037</v>
      </c>
      <c r="AE86">
        <f t="shared" si="17"/>
        <v>22.751951037037035</v>
      </c>
      <c r="AF86" s="9"/>
      <c r="AG86" s="21">
        <v>0.28274500000000002</v>
      </c>
      <c r="AH86" s="21">
        <v>18.914100000000001</v>
      </c>
      <c r="AI86" s="21">
        <v>-1.4114399999999999E-2</v>
      </c>
      <c r="AJ86" s="21">
        <v>76</v>
      </c>
      <c r="AK86" s="21">
        <v>0.28225699999999998</v>
      </c>
      <c r="AL86">
        <f t="shared" si="18"/>
        <v>17.425185185185182</v>
      </c>
      <c r="AM86">
        <f t="shared" si="19"/>
        <v>4.9268839851851842</v>
      </c>
      <c r="AP86" s="9"/>
      <c r="AQ86" s="21">
        <v>1.4172400000000001</v>
      </c>
      <c r="AR86" s="21">
        <v>24.424199999999999</v>
      </c>
      <c r="AS86" s="21">
        <v>-1.315E-2</v>
      </c>
      <c r="AT86" s="21">
        <v>76</v>
      </c>
      <c r="AU86" s="21">
        <v>1.4166300000000001</v>
      </c>
      <c r="AV86">
        <f t="shared" si="20"/>
        <v>16.234567901234566</v>
      </c>
      <c r="AW86">
        <f t="shared" si="21"/>
        <v>23.008279012345678</v>
      </c>
      <c r="AX86" s="9"/>
      <c r="AY86" s="21">
        <v>0.28274500000000002</v>
      </c>
      <c r="AZ86" s="21">
        <v>28.243400000000001</v>
      </c>
      <c r="BA86" s="21">
        <v>-1.3913E-2</v>
      </c>
      <c r="BB86" s="21">
        <v>76</v>
      </c>
      <c r="BC86" s="21">
        <v>0.28222700000000001</v>
      </c>
      <c r="BD86">
        <f t="shared" si="22"/>
        <v>17.176543209876542</v>
      </c>
      <c r="BE86">
        <f t="shared" si="23"/>
        <v>4.8565817098765436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5.8007900000000001</v>
      </c>
      <c r="I87" s="21">
        <v>-1.3089E-2</v>
      </c>
      <c r="J87" s="21">
        <v>77</v>
      </c>
      <c r="K87" s="21">
        <v>1.41113</v>
      </c>
      <c r="L87">
        <f t="shared" si="12"/>
        <v>16.159259259259258</v>
      </c>
      <c r="M87">
        <f t="shared" si="13"/>
        <v>22.820105925925922</v>
      </c>
      <c r="N87" s="9"/>
      <c r="O87" s="21">
        <v>0.28778100000000001</v>
      </c>
      <c r="P87" s="21">
        <v>9.61998</v>
      </c>
      <c r="Q87" s="21">
        <v>-1.40076E-2</v>
      </c>
      <c r="R87" s="21">
        <v>77</v>
      </c>
      <c r="S87" s="21">
        <v>0.287323</v>
      </c>
      <c r="T87">
        <f t="shared" si="14"/>
        <v>17.293333333333333</v>
      </c>
      <c r="U87">
        <f t="shared" si="15"/>
        <v>4.9766927599999997</v>
      </c>
      <c r="X87" s="9"/>
      <c r="Y87" s="21">
        <v>1.4121999999999999</v>
      </c>
      <c r="Z87" s="21">
        <v>15.105</v>
      </c>
      <c r="AA87" s="21">
        <v>-1.3024900000000001E-2</v>
      </c>
      <c r="AB87" s="21">
        <v>77</v>
      </c>
      <c r="AC87" s="21">
        <v>1.41266</v>
      </c>
      <c r="AD87">
        <f t="shared" si="16"/>
        <v>16.080123456790126</v>
      </c>
      <c r="AE87">
        <f t="shared" si="17"/>
        <v>22.708350345679015</v>
      </c>
      <c r="AF87" s="9"/>
      <c r="AG87" s="21">
        <v>0.28778100000000001</v>
      </c>
      <c r="AH87" s="21">
        <v>18.924199999999999</v>
      </c>
      <c r="AI87" s="21">
        <v>-1.4114399999999999E-2</v>
      </c>
      <c r="AJ87" s="21">
        <v>77</v>
      </c>
      <c r="AK87" s="21">
        <v>0.28729199999999999</v>
      </c>
      <c r="AL87">
        <f t="shared" si="18"/>
        <v>17.425185185185182</v>
      </c>
      <c r="AM87">
        <f t="shared" si="19"/>
        <v>5.0146372177777767</v>
      </c>
      <c r="AP87" s="9"/>
      <c r="AQ87" s="21">
        <v>1.4121999999999999</v>
      </c>
      <c r="AR87" s="21">
        <v>24.4343</v>
      </c>
      <c r="AS87" s="21">
        <v>-1.3162200000000001E-2</v>
      </c>
      <c r="AT87" s="21">
        <v>77</v>
      </c>
      <c r="AU87" s="21">
        <v>1.41144</v>
      </c>
      <c r="AV87">
        <f t="shared" si="20"/>
        <v>16.249629629629627</v>
      </c>
      <c r="AW87">
        <f t="shared" si="21"/>
        <v>22.947726962962957</v>
      </c>
      <c r="AX87" s="9"/>
      <c r="AY87" s="21">
        <v>0.28778100000000001</v>
      </c>
      <c r="AZ87" s="21">
        <v>28.253499999999999</v>
      </c>
      <c r="BA87" s="21">
        <v>-1.3909899999999999E-2</v>
      </c>
      <c r="BB87" s="21">
        <v>77</v>
      </c>
      <c r="BC87" s="21">
        <v>0.287323</v>
      </c>
      <c r="BD87">
        <f t="shared" si="22"/>
        <v>17.172716049382714</v>
      </c>
      <c r="BE87">
        <f t="shared" si="23"/>
        <v>4.9419813974074067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5.8108599999999999</v>
      </c>
      <c r="I88" s="21">
        <v>-1.30981E-2</v>
      </c>
      <c r="J88" s="21">
        <v>78</v>
      </c>
      <c r="K88" s="21">
        <v>1.40686</v>
      </c>
      <c r="L88">
        <f t="shared" si="12"/>
        <v>16.170493827160495</v>
      </c>
      <c r="M88">
        <f t="shared" si="13"/>
        <v>22.754633798765436</v>
      </c>
      <c r="N88" s="9"/>
      <c r="O88" s="21">
        <v>0.29281600000000002</v>
      </c>
      <c r="P88" s="21">
        <v>9.6300500000000007</v>
      </c>
      <c r="Q88" s="21">
        <v>-1.40015E-2</v>
      </c>
      <c r="R88" s="21">
        <v>78</v>
      </c>
      <c r="S88" s="21">
        <v>0.29238900000000001</v>
      </c>
      <c r="T88">
        <f t="shared" si="14"/>
        <v>17.285802469135803</v>
      </c>
      <c r="U88">
        <f t="shared" si="15"/>
        <v>5.0615595358024699</v>
      </c>
      <c r="X88" s="9"/>
      <c r="Y88" s="21">
        <v>1.40717</v>
      </c>
      <c r="Z88" s="21">
        <v>15.1151</v>
      </c>
      <c r="AA88" s="21">
        <v>-1.30524E-2</v>
      </c>
      <c r="AB88" s="21">
        <v>78</v>
      </c>
      <c r="AC88" s="21">
        <v>1.40686</v>
      </c>
      <c r="AD88">
        <f t="shared" si="16"/>
        <v>16.114074074074072</v>
      </c>
      <c r="AE88">
        <f t="shared" si="17"/>
        <v>22.675241614814812</v>
      </c>
      <c r="AF88" s="9"/>
      <c r="AG88" s="21">
        <v>0.29281600000000002</v>
      </c>
      <c r="AH88" s="21">
        <v>18.9343</v>
      </c>
      <c r="AI88" s="21">
        <v>-1.41052E-2</v>
      </c>
      <c r="AJ88" s="21">
        <v>78</v>
      </c>
      <c r="AK88" s="21">
        <v>0.29229699999999997</v>
      </c>
      <c r="AL88">
        <f t="shared" si="18"/>
        <v>17.413827160493828</v>
      </c>
      <c r="AM88">
        <f t="shared" si="19"/>
        <v>5.099047213827161</v>
      </c>
      <c r="AP88" s="9"/>
      <c r="AQ88" s="21">
        <v>1.40717</v>
      </c>
      <c r="AR88" s="21">
        <v>24.444299999999998</v>
      </c>
      <c r="AS88" s="21">
        <v>-1.31775E-2</v>
      </c>
      <c r="AT88" s="21">
        <v>78</v>
      </c>
      <c r="AU88" s="21">
        <v>1.40686</v>
      </c>
      <c r="AV88">
        <f t="shared" si="20"/>
        <v>16.268518518518519</v>
      </c>
      <c r="AW88">
        <f t="shared" si="21"/>
        <v>22.892571203703707</v>
      </c>
      <c r="AX88" s="9"/>
      <c r="AY88" s="21">
        <v>0.29281600000000002</v>
      </c>
      <c r="AZ88" s="21">
        <v>28.263500000000001</v>
      </c>
      <c r="BA88" s="21">
        <v>-1.3897700000000001E-2</v>
      </c>
      <c r="BB88" s="21">
        <v>78</v>
      </c>
      <c r="BC88" s="21">
        <v>0.29232799999999998</v>
      </c>
      <c r="BD88">
        <f t="shared" si="22"/>
        <v>17.157654320987653</v>
      </c>
      <c r="BE88">
        <f t="shared" si="23"/>
        <v>5.0240357076543214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5.8209299999999997</v>
      </c>
      <c r="I89" s="21">
        <v>-1.3113400000000001E-2</v>
      </c>
      <c r="J89" s="21">
        <v>79</v>
      </c>
      <c r="K89" s="21">
        <v>1.40167</v>
      </c>
      <c r="L89">
        <f t="shared" si="12"/>
        <v>16.18938271604938</v>
      </c>
      <c r="M89">
        <f t="shared" si="13"/>
        <v>22.699619187654317</v>
      </c>
      <c r="N89" s="9"/>
      <c r="O89" s="21">
        <v>0.29785200000000001</v>
      </c>
      <c r="P89" s="21">
        <v>9.6401199999999996</v>
      </c>
      <c r="Q89" s="21">
        <v>-1.3992299999999999E-2</v>
      </c>
      <c r="R89" s="21">
        <v>79</v>
      </c>
      <c r="S89" s="21">
        <v>0.29739399999999999</v>
      </c>
      <c r="T89">
        <f t="shared" si="14"/>
        <v>17.274444444444445</v>
      </c>
      <c r="U89">
        <f t="shared" si="15"/>
        <v>5.1452278266666669</v>
      </c>
      <c r="X89" s="9"/>
      <c r="Y89" s="21">
        <v>1.4021300000000001</v>
      </c>
      <c r="Z89" s="21">
        <v>15.1251</v>
      </c>
      <c r="AA89" s="21">
        <v>-1.30829E-2</v>
      </c>
      <c r="AB89" s="21">
        <v>79</v>
      </c>
      <c r="AC89" s="21">
        <v>1.40167</v>
      </c>
      <c r="AD89">
        <f t="shared" si="16"/>
        <v>16.151728395061728</v>
      </c>
      <c r="AE89">
        <f t="shared" si="17"/>
        <v>22.646822934567901</v>
      </c>
      <c r="AF89" s="9"/>
      <c r="AG89" s="21">
        <v>0.29785200000000001</v>
      </c>
      <c r="AH89" s="21">
        <v>18.944299999999998</v>
      </c>
      <c r="AI89" s="21">
        <v>-1.40961E-2</v>
      </c>
      <c r="AJ89" s="21">
        <v>79</v>
      </c>
      <c r="AK89" s="21">
        <v>0.29736299999999999</v>
      </c>
      <c r="AL89">
        <f t="shared" si="18"/>
        <v>17.40259259259259</v>
      </c>
      <c r="AM89">
        <f t="shared" si="19"/>
        <v>5.1833970088888881</v>
      </c>
      <c r="AP89" s="9"/>
      <c r="AQ89" s="21">
        <v>1.4021300000000001</v>
      </c>
      <c r="AR89" s="21">
        <v>24.4544</v>
      </c>
      <c r="AS89" s="21">
        <v>-1.3195800000000001E-2</v>
      </c>
      <c r="AT89" s="21">
        <v>79</v>
      </c>
      <c r="AU89" s="21">
        <v>1.40167</v>
      </c>
      <c r="AV89">
        <f t="shared" si="20"/>
        <v>16.29111111111111</v>
      </c>
      <c r="AW89">
        <f t="shared" si="21"/>
        <v>22.842255622222222</v>
      </c>
      <c r="AX89" s="9"/>
      <c r="AY89" s="21">
        <v>0.29785200000000001</v>
      </c>
      <c r="AZ89" s="21">
        <v>28.273599999999998</v>
      </c>
      <c r="BA89" s="21">
        <v>-1.3903799999999999E-2</v>
      </c>
      <c r="BB89" s="21">
        <v>79</v>
      </c>
      <c r="BC89" s="21">
        <v>0.29730200000000001</v>
      </c>
      <c r="BD89">
        <f t="shared" si="22"/>
        <v>17.165185185185184</v>
      </c>
      <c r="BE89">
        <f t="shared" si="23"/>
        <v>5.1126847377777773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5.8310000000000004</v>
      </c>
      <c r="I90" s="21">
        <v>-1.31378E-2</v>
      </c>
      <c r="J90" s="21">
        <v>80</v>
      </c>
      <c r="K90" s="21">
        <v>1.39618</v>
      </c>
      <c r="L90">
        <f t="shared" si="12"/>
        <v>16.219506172839505</v>
      </c>
      <c r="M90">
        <f t="shared" si="13"/>
        <v>22.660109879012342</v>
      </c>
      <c r="N90" s="9"/>
      <c r="O90" s="21">
        <v>0.30288700000000002</v>
      </c>
      <c r="P90" s="21">
        <v>9.6501900000000003</v>
      </c>
      <c r="Q90" s="21">
        <v>-1.3980100000000001E-2</v>
      </c>
      <c r="R90" s="21">
        <v>80</v>
      </c>
      <c r="S90" s="21">
        <v>0.30239899999999997</v>
      </c>
      <c r="T90">
        <f t="shared" si="14"/>
        <v>17.259382716049384</v>
      </c>
      <c r="U90">
        <f t="shared" si="15"/>
        <v>5.2276426527160504</v>
      </c>
      <c r="X90" s="9"/>
      <c r="Y90" s="21">
        <v>1.3970899999999999</v>
      </c>
      <c r="Z90" s="21">
        <v>15.135199999999999</v>
      </c>
      <c r="AA90" s="21">
        <v>-1.3110399999999999E-2</v>
      </c>
      <c r="AB90" s="21">
        <v>80</v>
      </c>
      <c r="AC90" s="21">
        <v>1.3958699999999999</v>
      </c>
      <c r="AD90">
        <f t="shared" si="16"/>
        <v>16.185679012345677</v>
      </c>
      <c r="AE90">
        <f t="shared" si="17"/>
        <v>22.612850291358022</v>
      </c>
      <c r="AF90" s="9"/>
      <c r="AG90" s="21">
        <v>0.30288700000000002</v>
      </c>
      <c r="AH90" s="21">
        <v>18.9544</v>
      </c>
      <c r="AI90" s="21">
        <v>-1.41052E-2</v>
      </c>
      <c r="AJ90" s="21">
        <v>80</v>
      </c>
      <c r="AK90" s="21">
        <v>0.30239899999999997</v>
      </c>
      <c r="AL90">
        <f t="shared" si="18"/>
        <v>17.413827160493828</v>
      </c>
      <c r="AM90">
        <f t="shared" si="19"/>
        <v>5.2744218671604939</v>
      </c>
      <c r="AP90" s="9"/>
      <c r="AQ90" s="21">
        <v>1.3970899999999999</v>
      </c>
      <c r="AR90" s="21">
        <v>24.464500000000001</v>
      </c>
      <c r="AS90" s="21">
        <v>-1.3214099999999999E-2</v>
      </c>
      <c r="AT90" s="21">
        <v>80</v>
      </c>
      <c r="AU90" s="21">
        <v>1.39679</v>
      </c>
      <c r="AV90">
        <f t="shared" si="20"/>
        <v>16.313703703703702</v>
      </c>
      <c r="AW90">
        <f t="shared" si="21"/>
        <v>22.791712307407405</v>
      </c>
      <c r="AX90" s="9"/>
      <c r="AY90" s="21">
        <v>0.30288700000000002</v>
      </c>
      <c r="AZ90" s="21">
        <v>28.2837</v>
      </c>
      <c r="BA90" s="21">
        <v>-1.3909899999999999E-2</v>
      </c>
      <c r="BB90" s="21">
        <v>80</v>
      </c>
      <c r="BC90" s="21">
        <v>0.30236800000000003</v>
      </c>
      <c r="BD90">
        <f t="shared" si="22"/>
        <v>17.172716049382714</v>
      </c>
      <c r="BE90">
        <f t="shared" si="23"/>
        <v>5.2013924460493826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5.8410700000000002</v>
      </c>
      <c r="I91" s="21">
        <v>-1.31561E-2</v>
      </c>
      <c r="J91" s="21">
        <v>81</v>
      </c>
      <c r="K91" s="21">
        <v>1.3909899999999999</v>
      </c>
      <c r="L91">
        <f t="shared" si="12"/>
        <v>16.2420987654321</v>
      </c>
      <c r="M91">
        <f t="shared" si="13"/>
        <v>22.609976007407411</v>
      </c>
      <c r="N91" s="9"/>
      <c r="O91" s="21">
        <v>0.30792199999999997</v>
      </c>
      <c r="P91" s="21">
        <v>9.6602599999999992</v>
      </c>
      <c r="Q91" s="21">
        <v>-1.3980100000000001E-2</v>
      </c>
      <c r="R91" s="21">
        <v>81</v>
      </c>
      <c r="S91" s="21">
        <v>0.30743399999999999</v>
      </c>
      <c r="T91">
        <f t="shared" si="14"/>
        <v>17.259382716049384</v>
      </c>
      <c r="U91">
        <f t="shared" si="15"/>
        <v>5.3145436446913576</v>
      </c>
      <c r="X91" s="9"/>
      <c r="Y91" s="21">
        <v>1.3920600000000001</v>
      </c>
      <c r="Z91" s="21">
        <v>15.145300000000001</v>
      </c>
      <c r="AA91" s="21">
        <v>-1.31378E-2</v>
      </c>
      <c r="AB91" s="21">
        <v>81</v>
      </c>
      <c r="AC91" s="21">
        <v>1.3913</v>
      </c>
      <c r="AD91">
        <f t="shared" si="16"/>
        <v>16.219506172839505</v>
      </c>
      <c r="AE91">
        <f t="shared" si="17"/>
        <v>22.578525762962965</v>
      </c>
      <c r="AF91" s="9"/>
      <c r="AG91" s="21">
        <v>0.30792199999999997</v>
      </c>
      <c r="AH91" s="21">
        <v>18.964500000000001</v>
      </c>
      <c r="AI91" s="21">
        <v>-1.4114399999999999E-2</v>
      </c>
      <c r="AJ91" s="21">
        <v>81</v>
      </c>
      <c r="AK91" s="21">
        <v>0.30749500000000002</v>
      </c>
      <c r="AL91">
        <f t="shared" si="18"/>
        <v>17.425185185185182</v>
      </c>
      <c r="AM91">
        <f t="shared" si="19"/>
        <v>5.3655978725925912</v>
      </c>
      <c r="AP91" s="9"/>
      <c r="AQ91" s="21">
        <v>1.3920600000000001</v>
      </c>
      <c r="AR91" s="21">
        <v>24.474599999999999</v>
      </c>
      <c r="AS91" s="21">
        <v>-1.3235500000000001E-2</v>
      </c>
      <c r="AT91" s="21">
        <v>81</v>
      </c>
      <c r="AU91" s="21">
        <v>1.3913</v>
      </c>
      <c r="AV91">
        <f t="shared" si="20"/>
        <v>16.340123456790124</v>
      </c>
      <c r="AW91">
        <f t="shared" si="21"/>
        <v>22.746432259259262</v>
      </c>
      <c r="AX91" s="9"/>
      <c r="AY91" s="21">
        <v>0.30792199999999997</v>
      </c>
      <c r="AZ91" s="21">
        <v>28.293700000000001</v>
      </c>
      <c r="BA91" s="21">
        <v>-1.39069E-2</v>
      </c>
      <c r="BB91" s="21">
        <v>81</v>
      </c>
      <c r="BC91" s="21">
        <v>0.30743399999999999</v>
      </c>
      <c r="BD91">
        <f t="shared" si="22"/>
        <v>17.169012345679011</v>
      </c>
      <c r="BE91">
        <f t="shared" si="23"/>
        <v>5.2867166195061719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5.85114</v>
      </c>
      <c r="I92" s="21">
        <v>-1.31866E-2</v>
      </c>
      <c r="J92" s="21">
        <v>82</v>
      </c>
      <c r="K92" s="21">
        <v>1.38672</v>
      </c>
      <c r="L92">
        <f t="shared" si="12"/>
        <v>16.279753086419749</v>
      </c>
      <c r="M92">
        <f t="shared" si="13"/>
        <v>22.580343125925918</v>
      </c>
      <c r="N92" s="9"/>
      <c r="O92" s="21">
        <v>0.31295800000000001</v>
      </c>
      <c r="P92" s="21">
        <v>9.6703299999999999</v>
      </c>
      <c r="Q92" s="21">
        <v>-1.3977099999999999E-2</v>
      </c>
      <c r="R92" s="21">
        <v>82</v>
      </c>
      <c r="S92" s="21">
        <v>0.31243900000000002</v>
      </c>
      <c r="T92">
        <f t="shared" si="14"/>
        <v>17.255679012345677</v>
      </c>
      <c r="U92">
        <f t="shared" si="15"/>
        <v>5.4003027923456788</v>
      </c>
      <c r="X92" s="9"/>
      <c r="Y92" s="21">
        <v>1.3870199999999999</v>
      </c>
      <c r="Z92" s="21">
        <v>15.1554</v>
      </c>
      <c r="AA92" s="21">
        <v>-1.31561E-2</v>
      </c>
      <c r="AB92" s="21">
        <v>82</v>
      </c>
      <c r="AC92" s="21">
        <v>1.3864099999999999</v>
      </c>
      <c r="AD92">
        <f t="shared" si="16"/>
        <v>16.2420987654321</v>
      </c>
      <c r="AE92">
        <f t="shared" si="17"/>
        <v>22.52811582962963</v>
      </c>
      <c r="AF92" s="9"/>
      <c r="AG92" s="21">
        <v>0.31295800000000001</v>
      </c>
      <c r="AH92" s="21">
        <v>18.974499999999999</v>
      </c>
      <c r="AI92" s="21">
        <v>-1.41174E-2</v>
      </c>
      <c r="AJ92" s="21">
        <v>82</v>
      </c>
      <c r="AK92" s="21">
        <v>0.31243900000000002</v>
      </c>
      <c r="AL92">
        <f t="shared" si="18"/>
        <v>17.428888888888888</v>
      </c>
      <c r="AM92">
        <f t="shared" si="19"/>
        <v>5.4545102088888893</v>
      </c>
      <c r="AP92" s="9"/>
      <c r="AQ92" s="21">
        <v>1.3870199999999999</v>
      </c>
      <c r="AR92" s="21">
        <v>24.4846</v>
      </c>
      <c r="AS92" s="21">
        <v>-1.3250700000000001E-2</v>
      </c>
      <c r="AT92" s="21">
        <v>82</v>
      </c>
      <c r="AU92" s="21">
        <v>1.38611</v>
      </c>
      <c r="AV92">
        <f t="shared" si="20"/>
        <v>16.358888888888888</v>
      </c>
      <c r="AW92">
        <f t="shared" si="21"/>
        <v>22.690106066666665</v>
      </c>
      <c r="AX92" s="9"/>
      <c r="AY92" s="21">
        <v>0.31295800000000001</v>
      </c>
      <c r="AZ92" s="21">
        <v>28.303799999999999</v>
      </c>
      <c r="BA92" s="21">
        <v>-1.39069E-2</v>
      </c>
      <c r="BB92" s="21">
        <v>82</v>
      </c>
      <c r="BC92" s="21">
        <v>0.3125</v>
      </c>
      <c r="BD92">
        <f t="shared" si="22"/>
        <v>17.169012345679011</v>
      </c>
      <c r="BE92">
        <f t="shared" si="23"/>
        <v>5.3731797656790121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5.8612099999999998</v>
      </c>
      <c r="I93" s="21">
        <v>-1.32111E-2</v>
      </c>
      <c r="J93" s="21">
        <v>83</v>
      </c>
      <c r="K93" s="21">
        <v>1.3815299999999999</v>
      </c>
      <c r="L93">
        <f t="shared" si="12"/>
        <v>16.309999999999999</v>
      </c>
      <c r="M93">
        <f t="shared" si="13"/>
        <v>22.540256899999999</v>
      </c>
      <c r="N93" s="9"/>
      <c r="O93" s="21">
        <v>0.31799300000000003</v>
      </c>
      <c r="P93" s="21">
        <v>9.6804000000000006</v>
      </c>
      <c r="Q93" s="21">
        <v>-1.3964799999999999E-2</v>
      </c>
      <c r="R93" s="21">
        <v>83</v>
      </c>
      <c r="S93" s="21">
        <v>0.31738300000000003</v>
      </c>
      <c r="T93">
        <f t="shared" si="14"/>
        <v>17.240493827160492</v>
      </c>
      <c r="U93">
        <f t="shared" si="15"/>
        <v>5.4823563535802471</v>
      </c>
      <c r="X93" s="9"/>
      <c r="Y93" s="21">
        <v>1.3819900000000001</v>
      </c>
      <c r="Z93" s="21">
        <v>15.1654</v>
      </c>
      <c r="AA93" s="21">
        <v>-1.3174399999999999E-2</v>
      </c>
      <c r="AB93" s="21">
        <v>83</v>
      </c>
      <c r="AC93" s="21">
        <v>1.3815299999999999</v>
      </c>
      <c r="AD93">
        <f t="shared" si="16"/>
        <v>16.264691358024692</v>
      </c>
      <c r="AE93">
        <f t="shared" si="17"/>
        <v>22.477640809876544</v>
      </c>
      <c r="AF93" s="9"/>
      <c r="AG93" s="21">
        <v>0.31799300000000003</v>
      </c>
      <c r="AH93" s="21">
        <v>18.9846</v>
      </c>
      <c r="AI93" s="21">
        <v>-1.41174E-2</v>
      </c>
      <c r="AJ93" s="21">
        <v>83</v>
      </c>
      <c r="AK93" s="21">
        <v>0.31747399999999998</v>
      </c>
      <c r="AL93">
        <f t="shared" si="18"/>
        <v>17.428888888888888</v>
      </c>
      <c r="AM93">
        <f t="shared" si="19"/>
        <v>5.5422646644444447</v>
      </c>
      <c r="AP93" s="9"/>
      <c r="AQ93" s="21">
        <v>1.3819900000000001</v>
      </c>
      <c r="AR93" s="21">
        <v>24.494700000000002</v>
      </c>
      <c r="AS93" s="21">
        <v>-1.3262899999999999E-2</v>
      </c>
      <c r="AT93" s="21">
        <v>83</v>
      </c>
      <c r="AU93" s="21">
        <v>1.3815299999999999</v>
      </c>
      <c r="AV93">
        <f t="shared" si="20"/>
        <v>16.373950617283949</v>
      </c>
      <c r="AW93">
        <f t="shared" si="21"/>
        <v>22.628636013580245</v>
      </c>
      <c r="AX93" s="9"/>
      <c r="AY93" s="21">
        <v>0.31799300000000003</v>
      </c>
      <c r="AZ93" s="21">
        <v>28.3139</v>
      </c>
      <c r="BA93" s="21">
        <v>-1.3913E-2</v>
      </c>
      <c r="BB93" s="21">
        <v>83</v>
      </c>
      <c r="BC93" s="21">
        <v>0.31747399999999998</v>
      </c>
      <c r="BD93">
        <f t="shared" si="22"/>
        <v>17.176543209876542</v>
      </c>
      <c r="BE93">
        <f t="shared" si="23"/>
        <v>5.4620205049382715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5.8712799999999996</v>
      </c>
      <c r="I94" s="21">
        <v>-1.32324E-2</v>
      </c>
      <c r="J94" s="21">
        <v>84</v>
      </c>
      <c r="K94" s="21">
        <v>1.3757299999999999</v>
      </c>
      <c r="L94">
        <f t="shared" si="12"/>
        <v>16.336296296296297</v>
      </c>
      <c r="M94">
        <f t="shared" si="13"/>
        <v>22.494263185185183</v>
      </c>
      <c r="N94" s="9"/>
      <c r="O94" s="21">
        <v>0.32302900000000001</v>
      </c>
      <c r="P94" s="21">
        <v>9.6904699999999995</v>
      </c>
      <c r="Q94" s="21">
        <v>-1.39557E-2</v>
      </c>
      <c r="R94" s="21">
        <v>84</v>
      </c>
      <c r="S94" s="21">
        <v>0.32247900000000002</v>
      </c>
      <c r="T94">
        <f t="shared" si="14"/>
        <v>17.229259259259258</v>
      </c>
      <c r="U94">
        <f t="shared" si="15"/>
        <v>5.5655503892592595</v>
      </c>
      <c r="X94" s="9"/>
      <c r="Y94" s="21">
        <v>1.3769499999999999</v>
      </c>
      <c r="Z94" s="21">
        <v>15.1755</v>
      </c>
      <c r="AA94" s="21">
        <v>-1.31836E-2</v>
      </c>
      <c r="AB94" s="21">
        <v>84</v>
      </c>
      <c r="AC94" s="21">
        <v>1.3763399999999999</v>
      </c>
      <c r="AD94">
        <f t="shared" si="16"/>
        <v>16.276049382716046</v>
      </c>
      <c r="AE94">
        <f t="shared" si="17"/>
        <v>22.411306197530859</v>
      </c>
      <c r="AF94" s="9"/>
      <c r="AG94" s="21">
        <v>0.32302900000000001</v>
      </c>
      <c r="AH94" s="21">
        <v>18.994700000000002</v>
      </c>
      <c r="AI94" s="21">
        <v>-1.41174E-2</v>
      </c>
      <c r="AJ94" s="21">
        <v>84</v>
      </c>
      <c r="AK94" s="21">
        <v>0.32251000000000002</v>
      </c>
      <c r="AL94">
        <f t="shared" si="18"/>
        <v>17.428888888888888</v>
      </c>
      <c r="AM94">
        <f t="shared" si="19"/>
        <v>5.6300365488888886</v>
      </c>
      <c r="AP94" s="9"/>
      <c r="AQ94" s="21">
        <v>1.3769499999999999</v>
      </c>
      <c r="AR94" s="21">
        <v>24.504799999999999</v>
      </c>
      <c r="AS94" s="21">
        <v>-1.3266E-2</v>
      </c>
      <c r="AT94" s="21">
        <v>84</v>
      </c>
      <c r="AU94" s="21">
        <v>1.3763399999999999</v>
      </c>
      <c r="AV94">
        <f t="shared" si="20"/>
        <v>16.377777777777776</v>
      </c>
      <c r="AW94">
        <f t="shared" si="21"/>
        <v>22.551381111111109</v>
      </c>
      <c r="AX94" s="9"/>
      <c r="AY94" s="21">
        <v>0.32302900000000001</v>
      </c>
      <c r="AZ94" s="21">
        <v>28.324000000000002</v>
      </c>
      <c r="BA94" s="21">
        <v>-1.3909899999999999E-2</v>
      </c>
      <c r="BB94" s="21">
        <v>84</v>
      </c>
      <c r="BC94" s="21">
        <v>0.32253999999999999</v>
      </c>
      <c r="BD94">
        <f t="shared" si="22"/>
        <v>17.172716049382714</v>
      </c>
      <c r="BE94">
        <f t="shared" si="23"/>
        <v>5.5472852927160492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5.8813599999999999</v>
      </c>
      <c r="I95" s="21">
        <v>-1.3250700000000001E-2</v>
      </c>
      <c r="J95" s="21">
        <v>85</v>
      </c>
      <c r="K95" s="21">
        <v>1.3714599999999999</v>
      </c>
      <c r="L95">
        <f t="shared" si="12"/>
        <v>16.358888888888888</v>
      </c>
      <c r="M95">
        <f t="shared" si="13"/>
        <v>22.443086844444444</v>
      </c>
      <c r="N95" s="9"/>
      <c r="O95" s="21">
        <v>0.32806400000000002</v>
      </c>
      <c r="P95" s="21">
        <v>9.7005400000000002</v>
      </c>
      <c r="Q95" s="21">
        <v>-1.3958699999999999E-2</v>
      </c>
      <c r="R95" s="21">
        <v>85</v>
      </c>
      <c r="S95" s="21">
        <v>0.32760600000000001</v>
      </c>
      <c r="T95">
        <f t="shared" si="14"/>
        <v>17.232962962962961</v>
      </c>
      <c r="U95">
        <f t="shared" si="15"/>
        <v>5.6535147614814818</v>
      </c>
      <c r="X95" s="9"/>
      <c r="Y95" s="21">
        <v>1.37192</v>
      </c>
      <c r="Z95" s="21">
        <v>15.185600000000001</v>
      </c>
      <c r="AA95" s="21">
        <v>-1.32111E-2</v>
      </c>
      <c r="AB95" s="21">
        <v>85</v>
      </c>
      <c r="AC95" s="21">
        <v>1.3714599999999999</v>
      </c>
      <c r="AD95">
        <f t="shared" si="16"/>
        <v>16.309999999999999</v>
      </c>
      <c r="AE95">
        <f t="shared" si="17"/>
        <v>22.376015199999998</v>
      </c>
      <c r="AF95" s="9"/>
      <c r="AG95" s="21">
        <v>0.32806400000000002</v>
      </c>
      <c r="AH95" s="21">
        <v>19.004799999999999</v>
      </c>
      <c r="AI95" s="21">
        <v>-1.4114399999999999E-2</v>
      </c>
      <c r="AJ95" s="21">
        <v>85</v>
      </c>
      <c r="AK95" s="21">
        <v>0.32754499999999998</v>
      </c>
      <c r="AL95">
        <f t="shared" si="18"/>
        <v>17.425185185185182</v>
      </c>
      <c r="AM95">
        <f t="shared" si="19"/>
        <v>5.7165759525925921</v>
      </c>
      <c r="AP95" s="9"/>
      <c r="AQ95" s="21">
        <v>1.37192</v>
      </c>
      <c r="AR95" s="21">
        <v>24.514800000000001</v>
      </c>
      <c r="AS95" s="21">
        <v>-1.3281299999999999E-2</v>
      </c>
      <c r="AT95" s="21">
        <v>85</v>
      </c>
      <c r="AU95" s="21">
        <v>1.3708499999999999</v>
      </c>
      <c r="AV95">
        <f t="shared" si="20"/>
        <v>16.396666666666665</v>
      </c>
      <c r="AW95">
        <f t="shared" si="21"/>
        <v>22.49491493333333</v>
      </c>
      <c r="AX95" s="9"/>
      <c r="AY95" s="21">
        <v>0.32806400000000002</v>
      </c>
      <c r="AZ95" s="21">
        <v>28.334</v>
      </c>
      <c r="BA95" s="21">
        <v>-1.3897700000000001E-2</v>
      </c>
      <c r="BB95" s="21">
        <v>85</v>
      </c>
      <c r="BC95" s="21">
        <v>0.327515</v>
      </c>
      <c r="BD95">
        <f t="shared" si="22"/>
        <v>17.157654320987653</v>
      </c>
      <c r="BE95">
        <f t="shared" si="23"/>
        <v>5.628808707160494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5.8914299999999997</v>
      </c>
      <c r="I96" s="21">
        <v>-1.3256799999999999E-2</v>
      </c>
      <c r="J96" s="21">
        <v>86</v>
      </c>
      <c r="K96" s="21">
        <v>1.3659699999999999</v>
      </c>
      <c r="L96">
        <f t="shared" si="12"/>
        <v>16.366419753086415</v>
      </c>
      <c r="M96">
        <f t="shared" si="13"/>
        <v>22.370931832098762</v>
      </c>
      <c r="N96" s="9"/>
      <c r="O96" s="21">
        <v>0.33309899999999998</v>
      </c>
      <c r="P96" s="21">
        <v>9.7106200000000005</v>
      </c>
      <c r="Q96" s="21">
        <v>-1.3946500000000001E-2</v>
      </c>
      <c r="R96" s="21">
        <v>86</v>
      </c>
      <c r="S96" s="21">
        <v>0.33255000000000001</v>
      </c>
      <c r="T96">
        <f t="shared" si="14"/>
        <v>17.217901234567901</v>
      </c>
      <c r="U96">
        <f t="shared" si="15"/>
        <v>5.7352656833333331</v>
      </c>
      <c r="X96" s="9"/>
      <c r="Y96" s="21">
        <v>1.3668800000000001</v>
      </c>
      <c r="Z96" s="21">
        <v>15.195600000000001</v>
      </c>
      <c r="AA96" s="21">
        <v>-1.32202E-2</v>
      </c>
      <c r="AB96" s="21">
        <v>86</v>
      </c>
      <c r="AC96" s="21">
        <v>1.3665799999999999</v>
      </c>
      <c r="AD96">
        <f t="shared" si="16"/>
        <v>16.321234567901232</v>
      </c>
      <c r="AE96">
        <f t="shared" si="17"/>
        <v>22.309169106172838</v>
      </c>
      <c r="AF96" s="9"/>
      <c r="AG96" s="21">
        <v>0.33309899999999998</v>
      </c>
      <c r="AH96" s="21">
        <v>19.014800000000001</v>
      </c>
      <c r="AI96" s="21">
        <v>-1.41113E-2</v>
      </c>
      <c r="AJ96" s="21">
        <v>86</v>
      </c>
      <c r="AK96" s="21">
        <v>0.33267200000000002</v>
      </c>
      <c r="AL96">
        <f t="shared" si="18"/>
        <v>17.421358024691358</v>
      </c>
      <c r="AM96">
        <f t="shared" si="19"/>
        <v>5.8030369366666665</v>
      </c>
      <c r="AP96" s="9"/>
      <c r="AQ96" s="21">
        <v>1.3668800000000001</v>
      </c>
      <c r="AR96" s="21">
        <v>24.524899999999999</v>
      </c>
      <c r="AS96" s="21">
        <v>-1.3296499999999999E-2</v>
      </c>
      <c r="AT96" s="21">
        <v>86</v>
      </c>
      <c r="AU96" s="21">
        <v>1.3662700000000001</v>
      </c>
      <c r="AV96">
        <f t="shared" si="20"/>
        <v>16.415432098765429</v>
      </c>
      <c r="AW96">
        <f t="shared" si="21"/>
        <v>22.437925827160491</v>
      </c>
      <c r="AX96" s="9"/>
      <c r="AY96" s="21">
        <v>0.33309899999999998</v>
      </c>
      <c r="AZ96" s="21">
        <v>28.344100000000001</v>
      </c>
      <c r="BA96" s="21">
        <v>-1.39069E-2</v>
      </c>
      <c r="BB96" s="21">
        <v>86</v>
      </c>
      <c r="BC96" s="21">
        <v>0.33255000000000001</v>
      </c>
      <c r="BD96">
        <f t="shared" si="22"/>
        <v>17.169012345679011</v>
      </c>
      <c r="BE96">
        <f t="shared" si="23"/>
        <v>5.7189808433333322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5.9015000000000004</v>
      </c>
      <c r="I97" s="21">
        <v>-1.3269E-2</v>
      </c>
      <c r="J97" s="21">
        <v>87</v>
      </c>
      <c r="K97" s="21">
        <v>1.3616900000000001</v>
      </c>
      <c r="L97">
        <f t="shared" si="12"/>
        <v>16.38148148148148</v>
      </c>
      <c r="M97">
        <f t="shared" si="13"/>
        <v>22.309120555555552</v>
      </c>
      <c r="N97" s="9"/>
      <c r="O97" s="21">
        <v>0.33813500000000002</v>
      </c>
      <c r="P97" s="21">
        <v>9.7206899999999994</v>
      </c>
      <c r="Q97" s="21">
        <v>-1.3946500000000001E-2</v>
      </c>
      <c r="R97" s="21">
        <v>87</v>
      </c>
      <c r="S97" s="21">
        <v>0.33749400000000002</v>
      </c>
      <c r="T97">
        <f t="shared" si="14"/>
        <v>17.217901234567901</v>
      </c>
      <c r="U97">
        <f t="shared" si="15"/>
        <v>5.8219750339506176</v>
      </c>
      <c r="X97" s="9"/>
      <c r="Y97" s="21">
        <v>1.36185</v>
      </c>
      <c r="Z97" s="21">
        <v>15.2057</v>
      </c>
      <c r="AA97" s="21">
        <v>-1.32324E-2</v>
      </c>
      <c r="AB97" s="21">
        <v>87</v>
      </c>
      <c r="AC97" s="21">
        <v>1.3613900000000001</v>
      </c>
      <c r="AD97">
        <f t="shared" si="16"/>
        <v>16.336296296296297</v>
      </c>
      <c r="AE97">
        <f t="shared" si="17"/>
        <v>22.24758511111111</v>
      </c>
      <c r="AF97" s="9"/>
      <c r="AG97" s="21">
        <v>0.33813500000000002</v>
      </c>
      <c r="AH97" s="21">
        <v>19.024899999999999</v>
      </c>
      <c r="AI97" s="21">
        <v>-1.4108300000000001E-2</v>
      </c>
      <c r="AJ97" s="21">
        <v>87</v>
      </c>
      <c r="AK97" s="21">
        <v>0.33758500000000002</v>
      </c>
      <c r="AL97">
        <f t="shared" si="18"/>
        <v>17.417654320987655</v>
      </c>
      <c r="AM97">
        <f t="shared" si="19"/>
        <v>5.8895185438271609</v>
      </c>
      <c r="AP97" s="9"/>
      <c r="AQ97" s="21">
        <v>1.36185</v>
      </c>
      <c r="AR97" s="21">
        <v>24.535</v>
      </c>
      <c r="AS97" s="21">
        <v>-1.33118E-2</v>
      </c>
      <c r="AT97" s="21">
        <v>87</v>
      </c>
      <c r="AU97" s="21">
        <v>1.3610800000000001</v>
      </c>
      <c r="AV97">
        <f t="shared" si="20"/>
        <v>16.434320987654321</v>
      </c>
      <c r="AW97">
        <f t="shared" si="21"/>
        <v>22.381080037037037</v>
      </c>
      <c r="AX97" s="9"/>
      <c r="AY97" s="21">
        <v>0.33813500000000002</v>
      </c>
      <c r="AZ97" s="21">
        <v>28.354199999999999</v>
      </c>
      <c r="BA97" s="21">
        <v>-1.3913E-2</v>
      </c>
      <c r="BB97" s="21">
        <v>87</v>
      </c>
      <c r="BC97" s="21">
        <v>0.337646</v>
      </c>
      <c r="BD97">
        <f t="shared" si="22"/>
        <v>17.176543209876542</v>
      </c>
      <c r="BE97">
        <f t="shared" si="23"/>
        <v>5.807990438271605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5.9115700000000002</v>
      </c>
      <c r="I98" s="21">
        <v>-1.3281299999999999E-2</v>
      </c>
      <c r="J98" s="21">
        <v>88</v>
      </c>
      <c r="K98" s="21">
        <v>1.3565100000000001</v>
      </c>
      <c r="L98">
        <f t="shared" si="12"/>
        <v>16.396666666666665</v>
      </c>
      <c r="M98">
        <f t="shared" si="13"/>
        <v>22.247161299999998</v>
      </c>
      <c r="N98" s="9"/>
      <c r="O98" s="21">
        <v>0.34316999999999998</v>
      </c>
      <c r="P98" s="21">
        <v>9.7307600000000001</v>
      </c>
      <c r="Q98" s="21">
        <v>-1.3937400000000001E-2</v>
      </c>
      <c r="R98" s="21">
        <v>88</v>
      </c>
      <c r="S98" s="21">
        <v>0.34271200000000002</v>
      </c>
      <c r="T98">
        <f t="shared" si="14"/>
        <v>17.206666666666667</v>
      </c>
      <c r="U98">
        <f t="shared" si="15"/>
        <v>5.9048118000000001</v>
      </c>
      <c r="X98" s="9"/>
      <c r="Y98" s="21">
        <v>1.3568100000000001</v>
      </c>
      <c r="Z98" s="21">
        <v>15.2158</v>
      </c>
      <c r="AA98" s="21">
        <v>-1.3250700000000001E-2</v>
      </c>
      <c r="AB98" s="21">
        <v>88</v>
      </c>
      <c r="AC98" s="21">
        <v>1.3559000000000001</v>
      </c>
      <c r="AD98">
        <f t="shared" si="16"/>
        <v>16.358888888888888</v>
      </c>
      <c r="AE98">
        <f t="shared" si="17"/>
        <v>22.195904033333335</v>
      </c>
      <c r="AF98" s="9"/>
      <c r="AG98" s="21">
        <v>0.34316999999999998</v>
      </c>
      <c r="AH98" s="21">
        <v>19.035</v>
      </c>
      <c r="AI98" s="21">
        <v>-1.4108300000000001E-2</v>
      </c>
      <c r="AJ98" s="21">
        <v>88</v>
      </c>
      <c r="AK98" s="21">
        <v>0.34259000000000001</v>
      </c>
      <c r="AL98">
        <f t="shared" si="18"/>
        <v>17.417654320987655</v>
      </c>
      <c r="AM98">
        <f t="shared" si="19"/>
        <v>5.9772164333333331</v>
      </c>
      <c r="AP98" s="9"/>
      <c r="AQ98" s="21">
        <v>1.3568100000000001</v>
      </c>
      <c r="AR98" s="21">
        <v>24.545100000000001</v>
      </c>
      <c r="AS98" s="21">
        <v>-1.3324000000000001E-2</v>
      </c>
      <c r="AT98" s="21">
        <v>88</v>
      </c>
      <c r="AU98" s="21">
        <v>1.3562000000000001</v>
      </c>
      <c r="AV98">
        <f t="shared" si="20"/>
        <v>16.449382716049382</v>
      </c>
      <c r="AW98">
        <f t="shared" si="21"/>
        <v>22.318686962962964</v>
      </c>
      <c r="AX98" s="9"/>
      <c r="AY98" s="21">
        <v>0.34316999999999998</v>
      </c>
      <c r="AZ98" s="21">
        <v>28.3642</v>
      </c>
      <c r="BA98" s="21">
        <v>-1.3916E-2</v>
      </c>
      <c r="BB98" s="21">
        <v>88</v>
      </c>
      <c r="BC98" s="21">
        <v>0.34265099999999998</v>
      </c>
      <c r="BD98">
        <f t="shared" si="22"/>
        <v>17.180246913580245</v>
      </c>
      <c r="BE98">
        <f t="shared" si="23"/>
        <v>5.8957453333333323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5.92164</v>
      </c>
      <c r="I99" s="21">
        <v>-1.32996E-2</v>
      </c>
      <c r="J99" s="21">
        <v>89</v>
      </c>
      <c r="K99" s="21">
        <v>1.3513200000000001</v>
      </c>
      <c r="L99">
        <f t="shared" si="12"/>
        <v>16.41925925925926</v>
      </c>
      <c r="M99">
        <f t="shared" si="13"/>
        <v>22.195226281481482</v>
      </c>
      <c r="N99" s="9"/>
      <c r="O99" s="21">
        <v>0.34820600000000002</v>
      </c>
      <c r="P99" s="21">
        <v>9.7408300000000008</v>
      </c>
      <c r="Q99" s="21">
        <v>-1.39343E-2</v>
      </c>
      <c r="R99" s="21">
        <v>89</v>
      </c>
      <c r="S99" s="21">
        <v>0.34780899999999998</v>
      </c>
      <c r="T99">
        <f t="shared" si="14"/>
        <v>17.202839506172836</v>
      </c>
      <c r="U99">
        <f t="shared" si="15"/>
        <v>5.9901319330864187</v>
      </c>
      <c r="X99" s="9"/>
      <c r="Y99" s="21">
        <v>1.35178</v>
      </c>
      <c r="Z99" s="21">
        <v>15.225899999999999</v>
      </c>
      <c r="AA99" s="21">
        <v>-1.32599E-2</v>
      </c>
      <c r="AB99" s="21">
        <v>89</v>
      </c>
      <c r="AC99" s="21">
        <v>1.35101</v>
      </c>
      <c r="AD99">
        <f t="shared" si="16"/>
        <v>16.370246913580246</v>
      </c>
      <c r="AE99">
        <f t="shared" si="17"/>
        <v>22.128972372839506</v>
      </c>
      <c r="AF99" s="9"/>
      <c r="AG99" s="21">
        <v>0.34820600000000002</v>
      </c>
      <c r="AH99" s="21">
        <v>19.045000000000002</v>
      </c>
      <c r="AI99" s="21">
        <v>-1.40991E-2</v>
      </c>
      <c r="AJ99" s="21">
        <v>89</v>
      </c>
      <c r="AK99" s="21">
        <v>0.347748</v>
      </c>
      <c r="AL99">
        <f t="shared" si="18"/>
        <v>17.406296296296293</v>
      </c>
      <c r="AM99">
        <f t="shared" si="19"/>
        <v>6.0609768081481477</v>
      </c>
      <c r="AP99" s="9"/>
      <c r="AQ99" s="21">
        <v>1.35178</v>
      </c>
      <c r="AR99" s="21">
        <v>24.555099999999999</v>
      </c>
      <c r="AS99" s="21">
        <v>-1.3339200000000001E-2</v>
      </c>
      <c r="AT99" s="21">
        <v>89</v>
      </c>
      <c r="AU99" s="21">
        <v>1.35101</v>
      </c>
      <c r="AV99">
        <f t="shared" si="20"/>
        <v>16.468148148148149</v>
      </c>
      <c r="AW99">
        <f t="shared" si="21"/>
        <v>22.261313303703705</v>
      </c>
      <c r="AX99" s="9"/>
      <c r="AY99" s="21">
        <v>0.34820600000000002</v>
      </c>
      <c r="AZ99" s="21">
        <v>28.374300000000002</v>
      </c>
      <c r="BA99" s="21">
        <v>-1.3913E-2</v>
      </c>
      <c r="BB99" s="21">
        <v>89</v>
      </c>
      <c r="BC99" s="21">
        <v>0.34765600000000002</v>
      </c>
      <c r="BD99">
        <f t="shared" si="22"/>
        <v>17.176543209876542</v>
      </c>
      <c r="BE99">
        <f t="shared" si="23"/>
        <v>5.9809754049382713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5.9317099999999998</v>
      </c>
      <c r="I100" s="21">
        <v>-1.33148E-2</v>
      </c>
      <c r="J100" s="21">
        <v>90</v>
      </c>
      <c r="K100" s="21">
        <v>1.3458300000000001</v>
      </c>
      <c r="L100">
        <f t="shared" si="12"/>
        <v>16.438024691358024</v>
      </c>
      <c r="M100">
        <f t="shared" si="13"/>
        <v>22.137745372839504</v>
      </c>
      <c r="N100" s="9"/>
      <c r="O100" s="21">
        <v>0.35324100000000003</v>
      </c>
      <c r="P100" s="21">
        <v>9.7508999999999997</v>
      </c>
      <c r="Q100" s="21">
        <v>-1.3931300000000001E-2</v>
      </c>
      <c r="R100" s="21">
        <v>90</v>
      </c>
      <c r="S100" s="21">
        <v>0.35260000000000002</v>
      </c>
      <c r="T100">
        <f t="shared" si="14"/>
        <v>17.199135802469137</v>
      </c>
      <c r="U100">
        <f t="shared" si="15"/>
        <v>6.0754399300000008</v>
      </c>
      <c r="X100" s="9"/>
      <c r="Y100" s="21">
        <v>1.34674</v>
      </c>
      <c r="Z100" s="21">
        <v>15.235900000000001</v>
      </c>
      <c r="AA100" s="21">
        <v>-1.3284300000000001E-2</v>
      </c>
      <c r="AB100" s="21">
        <v>90</v>
      </c>
      <c r="AC100" s="21">
        <v>1.34521</v>
      </c>
      <c r="AD100">
        <f t="shared" si="16"/>
        <v>16.400370370370371</v>
      </c>
      <c r="AE100">
        <f t="shared" si="17"/>
        <v>22.087034792592593</v>
      </c>
      <c r="AF100" s="9"/>
      <c r="AG100" s="21">
        <v>0.35324100000000003</v>
      </c>
      <c r="AH100" s="21">
        <v>19.055099999999999</v>
      </c>
      <c r="AI100" s="21">
        <v>-1.4108300000000001E-2</v>
      </c>
      <c r="AJ100" s="21">
        <v>90</v>
      </c>
      <c r="AK100" s="21">
        <v>0.35272199999999998</v>
      </c>
      <c r="AL100">
        <f t="shared" si="18"/>
        <v>17.417654320987655</v>
      </c>
      <c r="AM100">
        <f t="shared" si="19"/>
        <v>6.1526296300000007</v>
      </c>
      <c r="AP100" s="9"/>
      <c r="AQ100" s="21">
        <v>1.34674</v>
      </c>
      <c r="AR100" s="21">
        <v>24.565200000000001</v>
      </c>
      <c r="AS100" s="21">
        <v>-1.33606E-2</v>
      </c>
      <c r="AT100" s="21">
        <v>90</v>
      </c>
      <c r="AU100" s="21">
        <v>1.3464400000000001</v>
      </c>
      <c r="AV100">
        <f t="shared" si="20"/>
        <v>16.494567901234568</v>
      </c>
      <c r="AW100">
        <f t="shared" si="21"/>
        <v>22.213894375308644</v>
      </c>
      <c r="AX100" s="9"/>
      <c r="AY100" s="21">
        <v>0.35324100000000003</v>
      </c>
      <c r="AZ100" s="21">
        <v>28.384399999999999</v>
      </c>
      <c r="BA100" s="21">
        <v>-1.39069E-2</v>
      </c>
      <c r="BB100" s="21">
        <v>90</v>
      </c>
      <c r="BC100" s="21">
        <v>0.35281400000000002</v>
      </c>
      <c r="BD100">
        <f t="shared" si="22"/>
        <v>17.169012345679011</v>
      </c>
      <c r="BE100">
        <f t="shared" si="23"/>
        <v>6.0647990900000002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5.9417799999999996</v>
      </c>
      <c r="I101" s="21">
        <v>-1.33148E-2</v>
      </c>
      <c r="J101" s="21">
        <v>91</v>
      </c>
      <c r="K101" s="21">
        <v>1.3412500000000001</v>
      </c>
      <c r="L101">
        <f t="shared" si="12"/>
        <v>16.438024691358024</v>
      </c>
      <c r="M101">
        <f t="shared" si="13"/>
        <v>22.055062108641973</v>
      </c>
      <c r="N101" s="9"/>
      <c r="O101" s="21">
        <v>0.35827599999999998</v>
      </c>
      <c r="P101" s="21">
        <v>9.7609700000000004</v>
      </c>
      <c r="Q101" s="21">
        <v>-1.39252E-2</v>
      </c>
      <c r="R101" s="21">
        <v>91</v>
      </c>
      <c r="S101" s="21">
        <v>0.35775800000000002</v>
      </c>
      <c r="T101">
        <f t="shared" si="14"/>
        <v>17.191604938271606</v>
      </c>
      <c r="U101">
        <f t="shared" si="15"/>
        <v>6.1593394508641977</v>
      </c>
      <c r="X101" s="9"/>
      <c r="Y101" s="21">
        <v>1.34171</v>
      </c>
      <c r="Z101" s="21">
        <v>15.246</v>
      </c>
      <c r="AA101" s="21">
        <v>-1.33057E-2</v>
      </c>
      <c r="AB101" s="21">
        <v>91</v>
      </c>
      <c r="AC101" s="21">
        <v>1.3412500000000001</v>
      </c>
      <c r="AD101">
        <f t="shared" si="16"/>
        <v>16.42679012345679</v>
      </c>
      <c r="AE101">
        <f t="shared" si="17"/>
        <v>22.039988576543209</v>
      </c>
      <c r="AF101" s="9"/>
      <c r="AG101" s="21">
        <v>0.35827599999999998</v>
      </c>
      <c r="AH101" s="21">
        <v>19.065200000000001</v>
      </c>
      <c r="AI101" s="21">
        <v>-1.40961E-2</v>
      </c>
      <c r="AJ101" s="21">
        <v>91</v>
      </c>
      <c r="AK101" s="21">
        <v>0.35772700000000002</v>
      </c>
      <c r="AL101">
        <f t="shared" si="18"/>
        <v>17.40259259259259</v>
      </c>
      <c r="AM101">
        <f t="shared" si="19"/>
        <v>6.2349312637037029</v>
      </c>
      <c r="AP101" s="9"/>
      <c r="AQ101" s="21">
        <v>1.34171</v>
      </c>
      <c r="AR101" s="21">
        <v>24.575299999999999</v>
      </c>
      <c r="AS101" s="21">
        <v>-1.3382E-2</v>
      </c>
      <c r="AT101" s="21">
        <v>91</v>
      </c>
      <c r="AU101" s="21">
        <v>1.34094</v>
      </c>
      <c r="AV101">
        <f t="shared" si="20"/>
        <v>16.520987654320987</v>
      </c>
      <c r="AW101">
        <f t="shared" si="21"/>
        <v>22.16637434567901</v>
      </c>
      <c r="AX101" s="9"/>
      <c r="AY101" s="21">
        <v>0.35827599999999998</v>
      </c>
      <c r="AZ101" s="21">
        <v>28.394500000000001</v>
      </c>
      <c r="BA101" s="21">
        <v>-1.38916E-2</v>
      </c>
      <c r="BB101" s="21">
        <v>91</v>
      </c>
      <c r="BC101" s="21">
        <v>0.357819</v>
      </c>
      <c r="BD101">
        <f t="shared" si="22"/>
        <v>17.150123456790123</v>
      </c>
      <c r="BE101">
        <f t="shared" si="23"/>
        <v>6.1444776316049374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5.9518500000000003</v>
      </c>
      <c r="I102" s="21">
        <v>-1.3324000000000001E-2</v>
      </c>
      <c r="J102" s="21">
        <v>92</v>
      </c>
      <c r="K102" s="21">
        <v>1.33606</v>
      </c>
      <c r="L102">
        <f t="shared" si="12"/>
        <v>16.449382716049382</v>
      </c>
      <c r="M102">
        <f t="shared" si="13"/>
        <v>21.987396395061726</v>
      </c>
      <c r="N102" s="9"/>
      <c r="O102" s="21">
        <v>0.36331200000000002</v>
      </c>
      <c r="P102" s="21">
        <v>9.7710399999999993</v>
      </c>
      <c r="Q102" s="21">
        <v>-1.39221E-2</v>
      </c>
      <c r="R102" s="21">
        <v>92</v>
      </c>
      <c r="S102" s="21">
        <v>0.36288500000000001</v>
      </c>
      <c r="T102">
        <f t="shared" si="14"/>
        <v>17.187777777777779</v>
      </c>
      <c r="U102">
        <f t="shared" si="15"/>
        <v>6.244525920000001</v>
      </c>
      <c r="X102" s="9"/>
      <c r="Y102" s="21">
        <v>1.33667</v>
      </c>
      <c r="Z102" s="21">
        <v>15.2561</v>
      </c>
      <c r="AA102" s="21">
        <v>-1.3330099999999999E-2</v>
      </c>
      <c r="AB102" s="21">
        <v>92</v>
      </c>
      <c r="AC102" s="21">
        <v>1.33545</v>
      </c>
      <c r="AD102">
        <f t="shared" si="16"/>
        <v>16.456913580246912</v>
      </c>
      <c r="AE102">
        <f t="shared" si="17"/>
        <v>21.99746267530864</v>
      </c>
      <c r="AF102" s="9"/>
      <c r="AG102" s="21">
        <v>0.36331200000000002</v>
      </c>
      <c r="AH102" s="21">
        <v>19.075299999999999</v>
      </c>
      <c r="AI102" s="21">
        <v>-1.4086899999999999E-2</v>
      </c>
      <c r="AJ102" s="21">
        <v>92</v>
      </c>
      <c r="AK102" s="21">
        <v>0.36276199999999997</v>
      </c>
      <c r="AL102">
        <f t="shared" si="18"/>
        <v>17.391234567901233</v>
      </c>
      <c r="AM102">
        <f t="shared" si="19"/>
        <v>6.3184442133333327</v>
      </c>
      <c r="AP102" s="9"/>
      <c r="AQ102" s="21">
        <v>1.33667</v>
      </c>
      <c r="AR102" s="21">
        <v>24.5853</v>
      </c>
      <c r="AS102" s="21">
        <v>-1.34003E-2</v>
      </c>
      <c r="AT102" s="21">
        <v>92</v>
      </c>
      <c r="AU102" s="21">
        <v>1.33545</v>
      </c>
      <c r="AV102">
        <f t="shared" si="20"/>
        <v>16.543580246913578</v>
      </c>
      <c r="AW102">
        <f t="shared" si="21"/>
        <v>22.113307408641973</v>
      </c>
      <c r="AX102" s="9"/>
      <c r="AY102" s="21">
        <v>0.36331200000000002</v>
      </c>
      <c r="AZ102" s="21">
        <v>28.404499999999999</v>
      </c>
      <c r="BA102" s="21">
        <v>-1.38794E-2</v>
      </c>
      <c r="BB102" s="21">
        <v>92</v>
      </c>
      <c r="BC102" s="21">
        <v>0.36279299999999998</v>
      </c>
      <c r="BD102">
        <f t="shared" si="22"/>
        <v>17.135061728395058</v>
      </c>
      <c r="BE102">
        <f t="shared" si="23"/>
        <v>6.225373546666666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5.9619200000000001</v>
      </c>
      <c r="I103" s="21">
        <v>-1.3336199999999999E-2</v>
      </c>
      <c r="J103" s="21">
        <v>93</v>
      </c>
      <c r="K103" s="21">
        <v>1.33148</v>
      </c>
      <c r="L103">
        <f t="shared" si="12"/>
        <v>16.464444444444442</v>
      </c>
      <c r="M103">
        <f t="shared" si="13"/>
        <v>21.924548155555556</v>
      </c>
      <c r="N103" s="9"/>
      <c r="O103" s="21">
        <v>0.36834699999999998</v>
      </c>
      <c r="P103" s="21">
        <v>9.78111</v>
      </c>
      <c r="Q103" s="21">
        <v>-1.3909899999999999E-2</v>
      </c>
      <c r="R103" s="21">
        <v>93</v>
      </c>
      <c r="S103" s="21">
        <v>0.36779800000000001</v>
      </c>
      <c r="T103">
        <f t="shared" si="14"/>
        <v>17.172716049382714</v>
      </c>
      <c r="U103">
        <f t="shared" si="15"/>
        <v>6.3255184386419741</v>
      </c>
      <c r="X103" s="9"/>
      <c r="Y103" s="21">
        <v>1.3316300000000001</v>
      </c>
      <c r="Z103" s="21">
        <v>15.2661</v>
      </c>
      <c r="AA103" s="21">
        <v>-1.3345299999999999E-2</v>
      </c>
      <c r="AB103" s="21">
        <v>93</v>
      </c>
      <c r="AC103" s="21">
        <v>1.33057</v>
      </c>
      <c r="AD103">
        <f t="shared" si="16"/>
        <v>16.475679012345676</v>
      </c>
      <c r="AE103">
        <f t="shared" si="17"/>
        <v>21.939508443209874</v>
      </c>
      <c r="AF103" s="9"/>
      <c r="AG103" s="21">
        <v>0.36834699999999998</v>
      </c>
      <c r="AH103" s="21">
        <v>19.0853</v>
      </c>
      <c r="AI103" s="21">
        <v>-1.4080799999999999E-2</v>
      </c>
      <c r="AJ103" s="21">
        <v>93</v>
      </c>
      <c r="AK103" s="21">
        <v>0.36782799999999999</v>
      </c>
      <c r="AL103">
        <f t="shared" si="18"/>
        <v>17.383703703703702</v>
      </c>
      <c r="AM103">
        <f t="shared" si="19"/>
        <v>6.4032351081481469</v>
      </c>
      <c r="AP103" s="9"/>
      <c r="AQ103" s="21">
        <v>1.3316300000000001</v>
      </c>
      <c r="AR103" s="21">
        <v>24.595400000000001</v>
      </c>
      <c r="AS103" s="21">
        <v>-1.34155E-2</v>
      </c>
      <c r="AT103" s="21">
        <v>93</v>
      </c>
      <c r="AU103" s="21">
        <v>1.33057</v>
      </c>
      <c r="AV103">
        <f t="shared" si="20"/>
        <v>16.562345679012346</v>
      </c>
      <c r="AW103">
        <f t="shared" si="21"/>
        <v>22.054916376543211</v>
      </c>
      <c r="AX103" s="9"/>
      <c r="AY103" s="21">
        <v>0.36834699999999998</v>
      </c>
      <c r="AZ103" s="21">
        <v>28.4146</v>
      </c>
      <c r="BA103" s="21">
        <v>-1.3876299999999999E-2</v>
      </c>
      <c r="BB103" s="21">
        <v>93</v>
      </c>
      <c r="BC103" s="21">
        <v>0.36773699999999998</v>
      </c>
      <c r="BD103">
        <f t="shared" si="22"/>
        <v>17.131234567901231</v>
      </c>
      <c r="BE103">
        <f t="shared" si="23"/>
        <v>6.3102388593827143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5.9719899999999999</v>
      </c>
      <c r="I104" s="21">
        <v>-1.3345299999999999E-2</v>
      </c>
      <c r="J104" s="21">
        <v>94</v>
      </c>
      <c r="K104" s="21">
        <v>1.32568</v>
      </c>
      <c r="L104">
        <f t="shared" si="12"/>
        <v>16.475679012345676</v>
      </c>
      <c r="M104">
        <f t="shared" si="13"/>
        <v>21.856635777777775</v>
      </c>
      <c r="N104" s="9"/>
      <c r="O104" s="21">
        <v>0.37338300000000002</v>
      </c>
      <c r="P104" s="21">
        <v>9.7911800000000007</v>
      </c>
      <c r="Q104" s="21">
        <v>-1.3909899999999999E-2</v>
      </c>
      <c r="R104" s="21">
        <v>94</v>
      </c>
      <c r="S104" s="21">
        <v>0.37295499999999998</v>
      </c>
      <c r="T104">
        <f t="shared" si="14"/>
        <v>17.172716049382714</v>
      </c>
      <c r="U104">
        <f t="shared" si="15"/>
        <v>6.4120002366666666</v>
      </c>
      <c r="X104" s="9"/>
      <c r="Y104" s="21">
        <v>1.3266</v>
      </c>
      <c r="Z104" s="21">
        <v>15.276199999999999</v>
      </c>
      <c r="AA104" s="21">
        <v>-1.33545E-2</v>
      </c>
      <c r="AB104" s="21">
        <v>94</v>
      </c>
      <c r="AC104" s="21">
        <v>1.32599</v>
      </c>
      <c r="AD104">
        <f t="shared" si="16"/>
        <v>16.487037037037037</v>
      </c>
      <c r="AE104">
        <f t="shared" si="17"/>
        <v>21.871703333333333</v>
      </c>
      <c r="AF104" s="9"/>
      <c r="AG104" s="21">
        <v>0.37338300000000002</v>
      </c>
      <c r="AH104" s="21">
        <v>19.095400000000001</v>
      </c>
      <c r="AI104" s="21">
        <v>-1.4068600000000001E-2</v>
      </c>
      <c r="AJ104" s="21">
        <v>94</v>
      </c>
      <c r="AK104" s="21">
        <v>0.37286399999999997</v>
      </c>
      <c r="AL104">
        <f t="shared" si="18"/>
        <v>17.368641975308641</v>
      </c>
      <c r="AM104">
        <f t="shared" si="19"/>
        <v>6.4851556466666667</v>
      </c>
      <c r="AP104" s="9"/>
      <c r="AQ104" s="21">
        <v>1.3266</v>
      </c>
      <c r="AR104" s="21">
        <v>24.605499999999999</v>
      </c>
      <c r="AS104" s="21">
        <v>-1.3418599999999999E-2</v>
      </c>
      <c r="AT104" s="21">
        <v>94</v>
      </c>
      <c r="AU104" s="21">
        <v>1.32599</v>
      </c>
      <c r="AV104">
        <f t="shared" si="20"/>
        <v>16.566172839506169</v>
      </c>
      <c r="AW104">
        <f t="shared" si="21"/>
        <v>21.976684888888883</v>
      </c>
      <c r="AX104" s="9"/>
      <c r="AY104" s="21">
        <v>0.37338300000000002</v>
      </c>
      <c r="AZ104" s="21">
        <v>28.424700000000001</v>
      </c>
      <c r="BA104" s="21">
        <v>-1.38885E-2</v>
      </c>
      <c r="BB104" s="21">
        <v>94</v>
      </c>
      <c r="BC104" s="21">
        <v>0.372894</v>
      </c>
      <c r="BD104">
        <f t="shared" si="22"/>
        <v>17.146296296296295</v>
      </c>
      <c r="BE104">
        <f t="shared" si="23"/>
        <v>6.4021355499999997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5.9820700000000002</v>
      </c>
      <c r="I105" s="21">
        <v>-1.3351399999999999E-2</v>
      </c>
      <c r="J105" s="21">
        <v>95</v>
      </c>
      <c r="K105" s="21">
        <v>1.32111</v>
      </c>
      <c r="L105">
        <f t="shared" si="12"/>
        <v>16.483209876543206</v>
      </c>
      <c r="M105">
        <f t="shared" si="13"/>
        <v>21.783550844444441</v>
      </c>
      <c r="N105" s="9"/>
      <c r="O105" s="21">
        <v>0.37841799999999998</v>
      </c>
      <c r="P105" s="21">
        <v>9.8012499999999996</v>
      </c>
      <c r="Q105" s="21">
        <v>-1.39069E-2</v>
      </c>
      <c r="R105" s="21">
        <v>95</v>
      </c>
      <c r="S105" s="21">
        <v>0.37792999999999999</v>
      </c>
      <c r="T105">
        <f t="shared" si="14"/>
        <v>17.169012345679011</v>
      </c>
      <c r="U105">
        <f t="shared" si="15"/>
        <v>6.4970633138271596</v>
      </c>
      <c r="X105" s="9"/>
      <c r="Y105" s="21">
        <v>1.3215600000000001</v>
      </c>
      <c r="Z105" s="21">
        <v>15.286300000000001</v>
      </c>
      <c r="AA105" s="21">
        <v>-1.33667E-2</v>
      </c>
      <c r="AB105" s="21">
        <v>95</v>
      </c>
      <c r="AC105" s="21">
        <v>1.3208</v>
      </c>
      <c r="AD105">
        <f t="shared" si="16"/>
        <v>16.502098765432098</v>
      </c>
      <c r="AE105">
        <f t="shared" si="17"/>
        <v>21.808513644444446</v>
      </c>
      <c r="AF105" s="9"/>
      <c r="AG105" s="21">
        <v>0.37841799999999998</v>
      </c>
      <c r="AH105" s="21">
        <v>19.105499999999999</v>
      </c>
      <c r="AI105" s="21">
        <v>-1.4071699999999999E-2</v>
      </c>
      <c r="AJ105" s="21">
        <v>95</v>
      </c>
      <c r="AK105" s="21">
        <v>0.37783800000000001</v>
      </c>
      <c r="AL105">
        <f t="shared" si="18"/>
        <v>17.372469135802469</v>
      </c>
      <c r="AM105">
        <f t="shared" si="19"/>
        <v>6.5740550254320977</v>
      </c>
      <c r="AP105" s="9"/>
      <c r="AQ105" s="21">
        <v>1.3215600000000001</v>
      </c>
      <c r="AR105" s="21">
        <v>24.615500000000001</v>
      </c>
      <c r="AS105" s="21">
        <v>-1.3439899999999999E-2</v>
      </c>
      <c r="AT105" s="21">
        <v>95</v>
      </c>
      <c r="AU105" s="21">
        <v>1.32111</v>
      </c>
      <c r="AV105">
        <f t="shared" si="20"/>
        <v>16.592469135802467</v>
      </c>
      <c r="AW105">
        <f t="shared" si="21"/>
        <v>21.92794351111111</v>
      </c>
      <c r="AX105" s="9"/>
      <c r="AY105" s="21">
        <v>0.37841799999999998</v>
      </c>
      <c r="AZ105" s="21">
        <v>28.434699999999999</v>
      </c>
      <c r="BA105" s="21">
        <v>-1.3909899999999999E-2</v>
      </c>
      <c r="BB105" s="21">
        <v>95</v>
      </c>
      <c r="BC105" s="21">
        <v>0.37796000000000002</v>
      </c>
      <c r="BD105">
        <f t="shared" si="22"/>
        <v>17.172716049382714</v>
      </c>
      <c r="BE105">
        <f t="shared" si="23"/>
        <v>6.4984648619753074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5.99214</v>
      </c>
      <c r="I106" s="21">
        <v>-1.33606E-2</v>
      </c>
      <c r="J106" s="21">
        <v>96</v>
      </c>
      <c r="K106" s="21">
        <v>1.31592</v>
      </c>
      <c r="L106">
        <f t="shared" si="12"/>
        <v>16.494567901234568</v>
      </c>
      <c r="M106">
        <f t="shared" si="13"/>
        <v>21.715593479012345</v>
      </c>
      <c r="N106" s="9"/>
      <c r="O106" s="21">
        <v>0.38345299999999999</v>
      </c>
      <c r="P106" s="21">
        <v>9.8113299999999999</v>
      </c>
      <c r="Q106" s="21">
        <v>-1.3913E-2</v>
      </c>
      <c r="R106" s="21">
        <v>96</v>
      </c>
      <c r="S106" s="21">
        <v>0.382965</v>
      </c>
      <c r="T106">
        <f t="shared" si="14"/>
        <v>17.176543209876542</v>
      </c>
      <c r="U106">
        <f t="shared" si="15"/>
        <v>6.5863970234567892</v>
      </c>
      <c r="X106" s="9"/>
      <c r="Y106" s="21">
        <v>1.31653</v>
      </c>
      <c r="Z106" s="21">
        <v>15.2964</v>
      </c>
      <c r="AA106" s="21">
        <v>-1.3372800000000001E-2</v>
      </c>
      <c r="AB106" s="21">
        <v>96</v>
      </c>
      <c r="AC106" s="21">
        <v>1.31592</v>
      </c>
      <c r="AD106">
        <f t="shared" si="16"/>
        <v>16.509629629629632</v>
      </c>
      <c r="AE106">
        <f t="shared" si="17"/>
        <v>21.7354226962963</v>
      </c>
      <c r="AF106" s="9"/>
      <c r="AG106" s="21">
        <v>0.38345299999999999</v>
      </c>
      <c r="AH106" s="21">
        <v>19.115500000000001</v>
      </c>
      <c r="AI106" s="21">
        <v>-1.4065599999999999E-2</v>
      </c>
      <c r="AJ106" s="21">
        <v>96</v>
      </c>
      <c r="AK106" s="21">
        <v>0.38290400000000002</v>
      </c>
      <c r="AL106">
        <f t="shared" si="18"/>
        <v>17.364938271604938</v>
      </c>
      <c r="AM106">
        <f t="shared" si="19"/>
        <v>6.658637675061728</v>
      </c>
      <c r="AP106" s="9"/>
      <c r="AQ106" s="21">
        <v>1.31653</v>
      </c>
      <c r="AR106" s="21">
        <v>24.625599999999999</v>
      </c>
      <c r="AS106" s="21">
        <v>-1.34521E-2</v>
      </c>
      <c r="AT106" s="21">
        <v>96</v>
      </c>
      <c r="AU106" s="21">
        <v>1.3162199999999999</v>
      </c>
      <c r="AV106">
        <f t="shared" si="20"/>
        <v>16.607530864197528</v>
      </c>
      <c r="AW106">
        <f t="shared" si="21"/>
        <v>21.864312608641971</v>
      </c>
      <c r="AX106" s="9"/>
      <c r="AY106" s="21">
        <v>0.38345299999999999</v>
      </c>
      <c r="AZ106" s="21">
        <v>28.444800000000001</v>
      </c>
      <c r="BA106" s="21">
        <v>-1.39191E-2</v>
      </c>
      <c r="BB106" s="21">
        <v>96</v>
      </c>
      <c r="BC106" s="21">
        <v>0.38308700000000001</v>
      </c>
      <c r="BD106">
        <f t="shared" si="22"/>
        <v>17.184074074074076</v>
      </c>
      <c r="BE106">
        <f t="shared" si="23"/>
        <v>6.5892847559259264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6.0022099999999998</v>
      </c>
      <c r="I107" s="21">
        <v>-1.33636E-2</v>
      </c>
      <c r="J107" s="21">
        <v>97</v>
      </c>
      <c r="K107" s="21">
        <v>1.31104</v>
      </c>
      <c r="L107">
        <f t="shared" si="12"/>
        <v>16.498271604938271</v>
      </c>
      <c r="M107">
        <f t="shared" si="13"/>
        <v>21.637318227160495</v>
      </c>
      <c r="N107" s="9"/>
      <c r="O107" s="21">
        <v>0.38848899999999997</v>
      </c>
      <c r="P107" s="21">
        <v>9.8214000000000006</v>
      </c>
      <c r="Q107" s="21">
        <v>-1.39191E-2</v>
      </c>
      <c r="R107" s="21">
        <v>97</v>
      </c>
      <c r="S107" s="21">
        <v>0.38796999999999998</v>
      </c>
      <c r="T107">
        <f t="shared" si="14"/>
        <v>17.184074074074076</v>
      </c>
      <c r="U107">
        <f t="shared" si="15"/>
        <v>6.6758237529629634</v>
      </c>
      <c r="X107" s="9"/>
      <c r="Y107" s="21">
        <v>1.31149</v>
      </c>
      <c r="Z107" s="21">
        <v>15.3064</v>
      </c>
      <c r="AA107" s="21">
        <v>-1.3378900000000001E-2</v>
      </c>
      <c r="AB107" s="21">
        <v>97</v>
      </c>
      <c r="AC107" s="21">
        <v>1.31104</v>
      </c>
      <c r="AD107">
        <f t="shared" si="16"/>
        <v>16.517160493827159</v>
      </c>
      <c r="AE107">
        <f t="shared" si="17"/>
        <v>21.662090816049382</v>
      </c>
      <c r="AF107" s="9"/>
      <c r="AG107" s="21">
        <v>0.38848899999999997</v>
      </c>
      <c r="AH107" s="21">
        <v>19.125599999999999</v>
      </c>
      <c r="AI107" s="21">
        <v>-1.4065599999999999E-2</v>
      </c>
      <c r="AJ107" s="21">
        <v>97</v>
      </c>
      <c r="AK107" s="21">
        <v>0.38793899999999998</v>
      </c>
      <c r="AL107">
        <f t="shared" si="18"/>
        <v>17.364938271604938</v>
      </c>
      <c r="AM107">
        <f t="shared" si="19"/>
        <v>6.7460875041975301</v>
      </c>
      <c r="AP107" s="9"/>
      <c r="AQ107" s="21">
        <v>1.31149</v>
      </c>
      <c r="AR107" s="21">
        <v>24.6357</v>
      </c>
      <c r="AS107" s="21">
        <v>-1.3458299999999999E-2</v>
      </c>
      <c r="AT107" s="21">
        <v>97</v>
      </c>
      <c r="AU107" s="21">
        <v>1.31073</v>
      </c>
      <c r="AV107">
        <f t="shared" si="20"/>
        <v>16.615185185185183</v>
      </c>
      <c r="AW107">
        <f t="shared" si="21"/>
        <v>21.790649218518517</v>
      </c>
      <c r="AX107" s="9"/>
      <c r="AY107" s="21">
        <v>0.38848899999999997</v>
      </c>
      <c r="AZ107" s="21">
        <v>28.454899999999999</v>
      </c>
      <c r="BA107" s="21">
        <v>-1.39191E-2</v>
      </c>
      <c r="BB107" s="21">
        <v>97</v>
      </c>
      <c r="BC107" s="21">
        <v>0.38800000000000001</v>
      </c>
      <c r="BD107">
        <f t="shared" si="22"/>
        <v>17.184074074074076</v>
      </c>
      <c r="BE107">
        <f t="shared" si="23"/>
        <v>6.6758237529629634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6.0122799999999996</v>
      </c>
      <c r="I108" s="21">
        <v>-1.33667E-2</v>
      </c>
      <c r="J108" s="21">
        <v>98</v>
      </c>
      <c r="K108" s="21">
        <v>1.3055399999999999</v>
      </c>
      <c r="L108">
        <f t="shared" si="12"/>
        <v>16.502098765432098</v>
      </c>
      <c r="M108">
        <f t="shared" si="13"/>
        <v>21.559331953086417</v>
      </c>
      <c r="N108" s="9"/>
      <c r="O108" s="21">
        <v>0.39352399999999998</v>
      </c>
      <c r="P108" s="21">
        <v>9.8314699999999995</v>
      </c>
      <c r="Q108" s="21">
        <v>-1.3916E-2</v>
      </c>
      <c r="R108" s="21">
        <v>98</v>
      </c>
      <c r="S108" s="21">
        <v>0.392822</v>
      </c>
      <c r="T108">
        <f t="shared" si="14"/>
        <v>17.180246913580245</v>
      </c>
      <c r="U108">
        <f t="shared" si="15"/>
        <v>6.7608394864197523</v>
      </c>
      <c r="X108" s="9"/>
      <c r="Y108" s="21">
        <v>1.30646</v>
      </c>
      <c r="Z108" s="21">
        <v>15.3165</v>
      </c>
      <c r="AA108" s="21">
        <v>-1.33881E-2</v>
      </c>
      <c r="AB108" s="21">
        <v>98</v>
      </c>
      <c r="AC108" s="21">
        <v>1.3055399999999999</v>
      </c>
      <c r="AD108">
        <f t="shared" si="16"/>
        <v>16.528518518518517</v>
      </c>
      <c r="AE108">
        <f t="shared" si="17"/>
        <v>21.593848303703702</v>
      </c>
      <c r="AF108" s="9"/>
      <c r="AG108" s="21">
        <v>0.39352399999999998</v>
      </c>
      <c r="AH108" s="21">
        <v>19.1357</v>
      </c>
      <c r="AI108" s="21">
        <v>-1.40625E-2</v>
      </c>
      <c r="AJ108" s="21">
        <v>98</v>
      </c>
      <c r="AK108" s="21">
        <v>0.39321899999999999</v>
      </c>
      <c r="AL108">
        <f t="shared" si="18"/>
        <v>17.361111111111111</v>
      </c>
      <c r="AM108">
        <f t="shared" si="19"/>
        <v>6.8320138888888886</v>
      </c>
      <c r="AP108" s="9"/>
      <c r="AQ108" s="21">
        <v>1.30646</v>
      </c>
      <c r="AR108" s="21">
        <v>24.645800000000001</v>
      </c>
      <c r="AS108" s="21">
        <v>-1.3473499999999999E-2</v>
      </c>
      <c r="AT108" s="21">
        <v>98</v>
      </c>
      <c r="AU108" s="21">
        <v>1.3055399999999999</v>
      </c>
      <c r="AV108">
        <f t="shared" si="20"/>
        <v>16.633950617283947</v>
      </c>
      <c r="AW108">
        <f t="shared" si="21"/>
        <v>21.731591123456784</v>
      </c>
      <c r="AX108" s="9"/>
      <c r="AY108" s="21">
        <v>0.39352399999999998</v>
      </c>
      <c r="AZ108" s="21">
        <v>28.4649</v>
      </c>
      <c r="BA108" s="21">
        <v>-1.39221E-2</v>
      </c>
      <c r="BB108" s="21">
        <v>98</v>
      </c>
      <c r="BC108" s="21">
        <v>0.393036</v>
      </c>
      <c r="BD108">
        <f t="shared" si="22"/>
        <v>17.187777777777779</v>
      </c>
      <c r="BE108">
        <f t="shared" si="23"/>
        <v>6.7638030622222223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6.0223500000000003</v>
      </c>
      <c r="I109" s="21">
        <v>-1.3378900000000001E-2</v>
      </c>
      <c r="J109" s="21">
        <v>99</v>
      </c>
      <c r="K109" s="21">
        <v>1.3009599999999999</v>
      </c>
      <c r="L109">
        <f t="shared" si="12"/>
        <v>16.517160493827159</v>
      </c>
      <c r="M109">
        <f t="shared" si="13"/>
        <v>21.495763009876541</v>
      </c>
      <c r="N109" s="9"/>
      <c r="O109" s="21">
        <v>0.39856000000000003</v>
      </c>
      <c r="P109" s="21">
        <v>9.8415400000000002</v>
      </c>
      <c r="Q109" s="21">
        <v>-1.39191E-2</v>
      </c>
      <c r="R109" s="21">
        <v>99</v>
      </c>
      <c r="S109" s="21">
        <v>0.39804099999999998</v>
      </c>
      <c r="T109">
        <f t="shared" si="14"/>
        <v>17.184074074074076</v>
      </c>
      <c r="U109">
        <f t="shared" si="15"/>
        <v>6.8488845629629642</v>
      </c>
      <c r="X109" s="9"/>
      <c r="Y109" s="21">
        <v>1.30142</v>
      </c>
      <c r="Z109" s="21">
        <v>15.326599999999999</v>
      </c>
      <c r="AA109" s="21">
        <v>-1.33972E-2</v>
      </c>
      <c r="AB109" s="21">
        <v>99</v>
      </c>
      <c r="AC109" s="21">
        <v>1.3009599999999999</v>
      </c>
      <c r="AD109">
        <f t="shared" si="16"/>
        <v>16.539753086419751</v>
      </c>
      <c r="AE109">
        <f t="shared" si="17"/>
        <v>21.525165461728392</v>
      </c>
      <c r="AF109" s="9"/>
      <c r="AG109" s="21">
        <v>0.39856000000000003</v>
      </c>
      <c r="AH109" s="21">
        <v>19.145800000000001</v>
      </c>
      <c r="AI109" s="21">
        <v>-1.4068600000000001E-2</v>
      </c>
      <c r="AJ109" s="21">
        <v>99</v>
      </c>
      <c r="AK109" s="21">
        <v>0.39810200000000001</v>
      </c>
      <c r="AL109">
        <f t="shared" si="18"/>
        <v>17.368641975308641</v>
      </c>
      <c r="AM109">
        <f t="shared" si="19"/>
        <v>6.9224459456790122</v>
      </c>
      <c r="AP109" s="9"/>
      <c r="AQ109" s="21">
        <v>1.30142</v>
      </c>
      <c r="AR109" s="21">
        <v>24.655799999999999</v>
      </c>
      <c r="AS109" s="21">
        <v>-1.34827E-2</v>
      </c>
      <c r="AT109" s="21">
        <v>99</v>
      </c>
      <c r="AU109" s="21">
        <v>1.3003499999999999</v>
      </c>
      <c r="AV109">
        <f t="shared" si="20"/>
        <v>16.645308641975308</v>
      </c>
      <c r="AW109">
        <f t="shared" si="21"/>
        <v>21.662537572839508</v>
      </c>
      <c r="AX109" s="9"/>
      <c r="AY109" s="21">
        <v>0.39856000000000003</v>
      </c>
      <c r="AZ109" s="21">
        <v>28.475000000000001</v>
      </c>
      <c r="BA109" s="21">
        <v>-1.39252E-2</v>
      </c>
      <c r="BB109" s="21">
        <v>99</v>
      </c>
      <c r="BC109" s="21">
        <v>0.39804099999999998</v>
      </c>
      <c r="BD109">
        <f t="shared" si="22"/>
        <v>17.191604938271606</v>
      </c>
      <c r="BE109">
        <f t="shared" si="23"/>
        <v>6.8518860641975321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6.0324200000000001</v>
      </c>
      <c r="I110" s="21">
        <v>-1.33881E-2</v>
      </c>
      <c r="J110" s="21">
        <v>100</v>
      </c>
      <c r="K110" s="21">
        <v>1.2957799999999999</v>
      </c>
      <c r="L110">
        <f t="shared" si="12"/>
        <v>16.528518518518517</v>
      </c>
      <c r="M110">
        <f t="shared" si="13"/>
        <v>21.427406122222219</v>
      </c>
      <c r="N110" s="9"/>
      <c r="O110" s="21">
        <v>0.40359499999999998</v>
      </c>
      <c r="P110" s="21">
        <v>9.8516100000000009</v>
      </c>
      <c r="Q110" s="21">
        <v>-1.39252E-2</v>
      </c>
      <c r="R110" s="21">
        <v>100</v>
      </c>
      <c r="S110" s="21">
        <v>0.40310699999999999</v>
      </c>
      <c r="T110">
        <f t="shared" si="14"/>
        <v>17.191604938271606</v>
      </c>
      <c r="U110">
        <f t="shared" si="15"/>
        <v>6.9384457950617282</v>
      </c>
      <c r="X110" s="9"/>
      <c r="Y110" s="21">
        <v>1.2963899999999999</v>
      </c>
      <c r="Z110" s="21">
        <v>15.336600000000001</v>
      </c>
      <c r="AA110" s="21">
        <v>-1.34094E-2</v>
      </c>
      <c r="AB110" s="21">
        <v>100</v>
      </c>
      <c r="AC110" s="21">
        <v>1.2960799999999999</v>
      </c>
      <c r="AD110">
        <f t="shared" si="16"/>
        <v>16.554814814814815</v>
      </c>
      <c r="AE110">
        <f t="shared" si="17"/>
        <v>21.461496377777777</v>
      </c>
      <c r="AF110" s="9"/>
      <c r="AG110" s="21">
        <v>0.40359499999999998</v>
      </c>
      <c r="AH110" s="21">
        <v>19.155799999999999</v>
      </c>
      <c r="AI110" s="21">
        <v>-1.4065599999999999E-2</v>
      </c>
      <c r="AJ110" s="21">
        <v>100</v>
      </c>
      <c r="AK110" s="21">
        <v>0.40313700000000002</v>
      </c>
      <c r="AL110">
        <f t="shared" si="18"/>
        <v>17.364938271604938</v>
      </c>
      <c r="AM110">
        <f t="shared" si="19"/>
        <v>7.0084022617283948</v>
      </c>
      <c r="AP110" s="9"/>
      <c r="AQ110" s="21">
        <v>1.2963899999999999</v>
      </c>
      <c r="AR110" s="21">
        <v>24.665900000000001</v>
      </c>
      <c r="AS110" s="21">
        <v>-1.34918E-2</v>
      </c>
      <c r="AT110" s="21">
        <v>100</v>
      </c>
      <c r="AU110" s="21">
        <v>1.2957799999999999</v>
      </c>
      <c r="AV110">
        <f t="shared" si="20"/>
        <v>16.656543209876542</v>
      </c>
      <c r="AW110">
        <f t="shared" si="21"/>
        <v>21.593376051851848</v>
      </c>
      <c r="AX110" s="9"/>
      <c r="AY110" s="21">
        <v>0.40359499999999998</v>
      </c>
      <c r="AZ110" s="21">
        <v>28.485099999999999</v>
      </c>
      <c r="BA110" s="21">
        <v>-1.39191E-2</v>
      </c>
      <c r="BB110" s="21">
        <v>100</v>
      </c>
      <c r="BC110" s="21">
        <v>0.40307599999999999</v>
      </c>
      <c r="BD110">
        <f t="shared" si="22"/>
        <v>17.184074074074076</v>
      </c>
      <c r="BE110">
        <f t="shared" si="23"/>
        <v>6.9354063759259263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6.0424899999999999</v>
      </c>
      <c r="I111" s="21">
        <v>-1.33911E-2</v>
      </c>
      <c r="J111" s="21">
        <v>101</v>
      </c>
      <c r="K111" s="21">
        <v>1.2908900000000001</v>
      </c>
      <c r="L111">
        <f t="shared" si="12"/>
        <v>16.53222222222222</v>
      </c>
      <c r="M111">
        <f t="shared" si="13"/>
        <v>21.348885166666665</v>
      </c>
      <c r="N111" s="9"/>
      <c r="O111" s="21">
        <v>0.40862999999999999</v>
      </c>
      <c r="P111" s="21">
        <v>9.8616799999999998</v>
      </c>
      <c r="Q111" s="21">
        <v>-1.39191E-2</v>
      </c>
      <c r="R111" s="21">
        <v>101</v>
      </c>
      <c r="S111" s="21">
        <v>0.40811199999999997</v>
      </c>
      <c r="T111">
        <f t="shared" si="14"/>
        <v>17.184074074074076</v>
      </c>
      <c r="U111">
        <f t="shared" si="15"/>
        <v>7.0219281888888894</v>
      </c>
      <c r="X111" s="9"/>
      <c r="Y111" s="21">
        <v>1.29135</v>
      </c>
      <c r="Z111" s="21">
        <v>15.3467</v>
      </c>
      <c r="AA111" s="21">
        <v>-1.3424699999999999E-2</v>
      </c>
      <c r="AB111" s="21">
        <v>101</v>
      </c>
      <c r="AC111" s="21">
        <v>1.2908900000000001</v>
      </c>
      <c r="AD111">
        <f t="shared" si="16"/>
        <v>16.5737037037037</v>
      </c>
      <c r="AE111">
        <f t="shared" si="17"/>
        <v>21.402452277777773</v>
      </c>
      <c r="AF111" s="9"/>
      <c r="AG111" s="21">
        <v>0.40862999999999999</v>
      </c>
      <c r="AH111" s="21">
        <v>19.165900000000001</v>
      </c>
      <c r="AI111" s="21">
        <v>-1.40594E-2</v>
      </c>
      <c r="AJ111" s="21">
        <v>101</v>
      </c>
      <c r="AK111" s="21">
        <v>0.40795900000000002</v>
      </c>
      <c r="AL111">
        <f t="shared" si="18"/>
        <v>17.357283950617283</v>
      </c>
      <c r="AM111">
        <f t="shared" si="19"/>
        <v>7.0927069407407402</v>
      </c>
      <c r="AP111" s="9"/>
      <c r="AQ111" s="21">
        <v>1.29135</v>
      </c>
      <c r="AR111" s="21">
        <v>24.675999999999998</v>
      </c>
      <c r="AS111" s="21">
        <v>-1.34918E-2</v>
      </c>
      <c r="AT111" s="21">
        <v>101</v>
      </c>
      <c r="AU111" s="21">
        <v>1.2905899999999999</v>
      </c>
      <c r="AV111">
        <f t="shared" si="20"/>
        <v>16.656543209876542</v>
      </c>
      <c r="AW111">
        <f t="shared" si="21"/>
        <v>21.509427074074072</v>
      </c>
      <c r="AX111" s="9"/>
      <c r="AY111" s="21">
        <v>0.40862999999999999</v>
      </c>
      <c r="AZ111" s="21">
        <v>28.495200000000001</v>
      </c>
      <c r="BA111" s="21">
        <v>-1.3897700000000001E-2</v>
      </c>
      <c r="BB111" s="21">
        <v>101</v>
      </c>
      <c r="BC111" s="21">
        <v>0.40811199999999997</v>
      </c>
      <c r="BD111">
        <f t="shared" si="22"/>
        <v>17.157654320987653</v>
      </c>
      <c r="BE111">
        <f t="shared" si="23"/>
        <v>7.0111322851851847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6.0525599999999997</v>
      </c>
      <c r="I112" s="21">
        <v>-1.33942E-2</v>
      </c>
      <c r="J112" s="21">
        <v>102</v>
      </c>
      <c r="K112" s="21">
        <v>1.2857099999999999</v>
      </c>
      <c r="L112">
        <f t="shared" si="12"/>
        <v>16.536049382716048</v>
      </c>
      <c r="M112">
        <f t="shared" si="13"/>
        <v>21.270651041975306</v>
      </c>
      <c r="N112" s="9"/>
      <c r="O112" s="21">
        <v>0.41366599999999998</v>
      </c>
      <c r="P112" s="21">
        <v>9.8717500000000005</v>
      </c>
      <c r="Q112" s="21">
        <v>-1.3916E-2</v>
      </c>
      <c r="R112" s="21">
        <v>102</v>
      </c>
      <c r="S112" s="21">
        <v>0.41308600000000001</v>
      </c>
      <c r="T112">
        <f t="shared" si="14"/>
        <v>17.180246913580245</v>
      </c>
      <c r="U112">
        <f t="shared" si="15"/>
        <v>7.1068840197530854</v>
      </c>
      <c r="X112" s="9"/>
      <c r="Y112" s="21">
        <v>1.2863199999999999</v>
      </c>
      <c r="Z112" s="21">
        <v>15.3568</v>
      </c>
      <c r="AA112" s="21">
        <v>-1.34491E-2</v>
      </c>
      <c r="AB112" s="21">
        <v>102</v>
      </c>
      <c r="AC112" s="21">
        <v>1.2854000000000001</v>
      </c>
      <c r="AD112">
        <f t="shared" si="16"/>
        <v>16.603827160493829</v>
      </c>
      <c r="AE112">
        <f t="shared" si="17"/>
        <v>21.357834953086421</v>
      </c>
      <c r="AF112" s="9"/>
      <c r="AG112" s="21">
        <v>0.41366599999999998</v>
      </c>
      <c r="AH112" s="21">
        <v>19.175999999999998</v>
      </c>
      <c r="AI112" s="21">
        <v>-1.40564E-2</v>
      </c>
      <c r="AJ112" s="21">
        <v>102</v>
      </c>
      <c r="AK112" s="21">
        <v>0.41314699999999999</v>
      </c>
      <c r="AL112">
        <f t="shared" si="18"/>
        <v>17.35358024691358</v>
      </c>
      <c r="AM112">
        <f t="shared" si="19"/>
        <v>7.178586126419753</v>
      </c>
      <c r="AP112" s="9"/>
      <c r="AQ112" s="21">
        <v>1.2863199999999999</v>
      </c>
      <c r="AR112" s="21">
        <v>24.686</v>
      </c>
      <c r="AS112" s="21">
        <v>-1.3494900000000001E-2</v>
      </c>
      <c r="AT112" s="21">
        <v>102</v>
      </c>
      <c r="AU112" s="21">
        <v>1.2857099999999999</v>
      </c>
      <c r="AV112">
        <f t="shared" si="20"/>
        <v>16.660370370370369</v>
      </c>
      <c r="AW112">
        <f t="shared" si="21"/>
        <v>21.430567614814812</v>
      </c>
      <c r="AX112" s="9"/>
      <c r="AY112" s="21">
        <v>0.41366599999999998</v>
      </c>
      <c r="AZ112" s="21">
        <v>28.505199999999999</v>
      </c>
      <c r="BA112" s="21">
        <v>-1.38855E-2</v>
      </c>
      <c r="BB112" s="21">
        <v>102</v>
      </c>
      <c r="BC112" s="21">
        <v>0.41314699999999999</v>
      </c>
      <c r="BD112">
        <f t="shared" si="22"/>
        <v>17.142592592592592</v>
      </c>
      <c r="BE112">
        <f t="shared" si="23"/>
        <v>7.0913077074074069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6.0626300000000004</v>
      </c>
      <c r="I113" s="21">
        <v>-1.34003E-2</v>
      </c>
      <c r="J113" s="21">
        <v>103</v>
      </c>
      <c r="K113" s="21">
        <v>1.2811300000000001</v>
      </c>
      <c r="L113">
        <f t="shared" si="12"/>
        <v>16.543580246913578</v>
      </c>
      <c r="M113">
        <f t="shared" si="13"/>
        <v>21.196958498765429</v>
      </c>
      <c r="N113" s="9"/>
      <c r="O113" s="21">
        <v>0.41870099999999999</v>
      </c>
      <c r="P113" s="21">
        <v>9.8818199999999994</v>
      </c>
      <c r="Q113" s="21">
        <v>-1.3903799999999999E-2</v>
      </c>
      <c r="R113" s="21">
        <v>103</v>
      </c>
      <c r="S113" s="21">
        <v>0.418182</v>
      </c>
      <c r="T113">
        <f t="shared" si="14"/>
        <v>17.165185185185184</v>
      </c>
      <c r="U113">
        <f t="shared" si="15"/>
        <v>7.1870802022222211</v>
      </c>
      <c r="X113" s="9"/>
      <c r="Y113" s="21">
        <v>1.28128</v>
      </c>
      <c r="Z113" s="21">
        <v>15.366899999999999</v>
      </c>
      <c r="AA113" s="21">
        <v>-1.3461300000000001E-2</v>
      </c>
      <c r="AB113" s="21">
        <v>103</v>
      </c>
      <c r="AC113" s="21">
        <v>1.2808200000000001</v>
      </c>
      <c r="AD113">
        <f t="shared" si="16"/>
        <v>16.618888888888886</v>
      </c>
      <c r="AE113">
        <f t="shared" si="17"/>
        <v>21.293449955555552</v>
      </c>
      <c r="AF113" s="9"/>
      <c r="AG113" s="21">
        <v>0.41870099999999999</v>
      </c>
      <c r="AH113" s="21">
        <v>19.186</v>
      </c>
      <c r="AI113" s="21">
        <v>-1.40564E-2</v>
      </c>
      <c r="AJ113" s="21">
        <v>103</v>
      </c>
      <c r="AK113" s="21">
        <v>0.418182</v>
      </c>
      <c r="AL113">
        <f t="shared" si="18"/>
        <v>17.35358024691358</v>
      </c>
      <c r="AM113">
        <f t="shared" si="19"/>
        <v>7.2659614029629624</v>
      </c>
      <c r="AP113" s="9"/>
      <c r="AQ113" s="21">
        <v>1.28128</v>
      </c>
      <c r="AR113" s="21">
        <v>24.696100000000001</v>
      </c>
      <c r="AS113" s="21">
        <v>-1.3501000000000001E-2</v>
      </c>
      <c r="AT113" s="21">
        <v>103</v>
      </c>
      <c r="AU113" s="21">
        <v>1.2805200000000001</v>
      </c>
      <c r="AV113">
        <f t="shared" si="20"/>
        <v>16.667901234567903</v>
      </c>
      <c r="AW113">
        <f t="shared" si="21"/>
        <v>21.356248493827163</v>
      </c>
      <c r="AX113" s="9"/>
      <c r="AY113" s="21">
        <v>0.41870099999999999</v>
      </c>
      <c r="AZ113" s="21">
        <v>28.5153</v>
      </c>
      <c r="BA113" s="21">
        <v>-1.3861099999999999E-2</v>
      </c>
      <c r="BB113" s="21">
        <v>103</v>
      </c>
      <c r="BC113" s="21">
        <v>0.41815200000000002</v>
      </c>
      <c r="BD113">
        <f t="shared" si="22"/>
        <v>17.112469135802467</v>
      </c>
      <c r="BE113">
        <f t="shared" si="23"/>
        <v>7.1650079396296285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6.0727000000000002</v>
      </c>
      <c r="I114" s="21">
        <v>-1.3406400000000001E-2</v>
      </c>
      <c r="J114" s="21">
        <v>104</v>
      </c>
      <c r="K114" s="21">
        <v>1.2753300000000001</v>
      </c>
      <c r="L114">
        <f t="shared" si="12"/>
        <v>16.551111111111108</v>
      </c>
      <c r="M114">
        <f t="shared" si="13"/>
        <v>21.123355555555555</v>
      </c>
      <c r="N114" s="9"/>
      <c r="O114" s="21">
        <v>0.42373699999999997</v>
      </c>
      <c r="P114" s="21">
        <v>9.8918900000000001</v>
      </c>
      <c r="Q114" s="21">
        <v>-1.38885E-2</v>
      </c>
      <c r="R114" s="21">
        <v>104</v>
      </c>
      <c r="S114" s="21">
        <v>0.42318699999999998</v>
      </c>
      <c r="T114">
        <f t="shared" si="14"/>
        <v>17.146296296296295</v>
      </c>
      <c r="U114">
        <f t="shared" si="15"/>
        <v>7.2655201537037026</v>
      </c>
      <c r="X114" s="9"/>
      <c r="Y114" s="21">
        <v>1.2762500000000001</v>
      </c>
      <c r="Z114" s="21">
        <v>15.376899999999999</v>
      </c>
      <c r="AA114" s="21">
        <v>-1.3467399999999999E-2</v>
      </c>
      <c r="AB114" s="21">
        <v>104</v>
      </c>
      <c r="AC114" s="21">
        <v>1.2759400000000001</v>
      </c>
      <c r="AD114">
        <f t="shared" si="16"/>
        <v>16.626419753086417</v>
      </c>
      <c r="AE114">
        <f t="shared" si="17"/>
        <v>21.219468209876542</v>
      </c>
      <c r="AF114" s="9"/>
      <c r="AG114" s="21">
        <v>0.42373699999999997</v>
      </c>
      <c r="AH114" s="21">
        <v>19.196100000000001</v>
      </c>
      <c r="AI114" s="21">
        <v>-1.4065599999999999E-2</v>
      </c>
      <c r="AJ114" s="21">
        <v>104</v>
      </c>
      <c r="AK114" s="21">
        <v>0.42327900000000002</v>
      </c>
      <c r="AL114">
        <f t="shared" si="18"/>
        <v>17.364938271604938</v>
      </c>
      <c r="AM114">
        <f t="shared" si="19"/>
        <v>7.3581668483950615</v>
      </c>
      <c r="AP114" s="9"/>
      <c r="AQ114" s="21">
        <v>1.2762500000000001</v>
      </c>
      <c r="AR114" s="21">
        <v>24.706199999999999</v>
      </c>
      <c r="AS114" s="21">
        <v>-1.3516200000000001E-2</v>
      </c>
      <c r="AT114" s="21">
        <v>104</v>
      </c>
      <c r="AU114" s="21">
        <v>1.2753300000000001</v>
      </c>
      <c r="AV114">
        <f t="shared" si="20"/>
        <v>16.686666666666664</v>
      </c>
      <c r="AW114">
        <f t="shared" si="21"/>
        <v>21.29635833333333</v>
      </c>
      <c r="AX114" s="9"/>
      <c r="AY114" s="21">
        <v>0.42373699999999997</v>
      </c>
      <c r="AZ114" s="21">
        <v>28.525400000000001</v>
      </c>
      <c r="BA114" s="21">
        <v>-1.38519E-2</v>
      </c>
      <c r="BB114" s="21">
        <v>104</v>
      </c>
      <c r="BC114" s="21">
        <v>0.42324800000000001</v>
      </c>
      <c r="BD114">
        <f t="shared" si="22"/>
        <v>17.101111111111113</v>
      </c>
      <c r="BE114">
        <f t="shared" si="23"/>
        <v>7.2463735188888894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6.0827799999999996</v>
      </c>
      <c r="I115" s="21">
        <v>-1.34155E-2</v>
      </c>
      <c r="J115" s="21">
        <v>105</v>
      </c>
      <c r="K115" s="21">
        <v>1.2698400000000001</v>
      </c>
      <c r="L115">
        <f t="shared" si="12"/>
        <v>16.562345679012346</v>
      </c>
      <c r="M115">
        <f t="shared" si="13"/>
        <v>21.054219450617282</v>
      </c>
      <c r="N115" s="9"/>
      <c r="O115" s="21">
        <v>0.42877199999999999</v>
      </c>
      <c r="P115" s="21">
        <v>9.9019600000000008</v>
      </c>
      <c r="Q115" s="21">
        <v>-1.38916E-2</v>
      </c>
      <c r="R115" s="21">
        <v>105</v>
      </c>
      <c r="S115" s="21">
        <v>0.42837500000000001</v>
      </c>
      <c r="T115">
        <f t="shared" si="14"/>
        <v>17.150123456790123</v>
      </c>
      <c r="U115">
        <f t="shared" si="15"/>
        <v>7.3534927348148145</v>
      </c>
      <c r="X115" s="9"/>
      <c r="Y115" s="21">
        <v>1.27121</v>
      </c>
      <c r="Z115" s="21">
        <v>15.387</v>
      </c>
      <c r="AA115" s="21">
        <v>-1.3461300000000001E-2</v>
      </c>
      <c r="AB115" s="21">
        <v>105</v>
      </c>
      <c r="AC115" s="21">
        <v>1.27075</v>
      </c>
      <c r="AD115">
        <f t="shared" si="16"/>
        <v>16.618888888888886</v>
      </c>
      <c r="AE115">
        <f t="shared" si="17"/>
        <v>21.12609774444444</v>
      </c>
      <c r="AF115" s="9"/>
      <c r="AG115" s="21">
        <v>0.42877199999999999</v>
      </c>
      <c r="AH115" s="21">
        <v>19.206199999999999</v>
      </c>
      <c r="AI115" s="21">
        <v>-1.40625E-2</v>
      </c>
      <c r="AJ115" s="21">
        <v>105</v>
      </c>
      <c r="AK115" s="21">
        <v>0.42819200000000002</v>
      </c>
      <c r="AL115">
        <f t="shared" si="18"/>
        <v>17.361111111111111</v>
      </c>
      <c r="AM115">
        <f t="shared" si="19"/>
        <v>7.4439583333333328</v>
      </c>
      <c r="AP115" s="9"/>
      <c r="AQ115" s="21">
        <v>1.27121</v>
      </c>
      <c r="AR115" s="21">
        <v>24.7163</v>
      </c>
      <c r="AS115" s="21">
        <v>-1.35315E-2</v>
      </c>
      <c r="AT115" s="21">
        <v>105</v>
      </c>
      <c r="AU115" s="21">
        <v>1.27136</v>
      </c>
      <c r="AV115">
        <f t="shared" si="20"/>
        <v>16.705555555555552</v>
      </c>
      <c r="AW115">
        <f t="shared" si="21"/>
        <v>21.236269277777772</v>
      </c>
      <c r="AX115" s="9"/>
      <c r="AY115" s="21">
        <v>0.42877199999999999</v>
      </c>
      <c r="AZ115" s="21">
        <v>28.535399999999999</v>
      </c>
      <c r="BA115" s="21">
        <v>-1.38458E-2</v>
      </c>
      <c r="BB115" s="21">
        <v>105</v>
      </c>
      <c r="BC115" s="21">
        <v>0.42825299999999999</v>
      </c>
      <c r="BD115">
        <f t="shared" si="22"/>
        <v>17.093580246913579</v>
      </c>
      <c r="BE115">
        <f t="shared" si="23"/>
        <v>7.3292485896296284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6.0928500000000003</v>
      </c>
      <c r="I116" s="21">
        <v>-1.3427700000000001E-2</v>
      </c>
      <c r="J116" s="21">
        <v>106</v>
      </c>
      <c r="K116" s="21">
        <v>1.26556</v>
      </c>
      <c r="L116">
        <f t="shared" si="12"/>
        <v>16.57740740740741</v>
      </c>
      <c r="M116">
        <f t="shared" si="13"/>
        <v>20.98981593703704</v>
      </c>
      <c r="N116" s="9"/>
      <c r="O116" s="21">
        <v>0.433807</v>
      </c>
      <c r="P116" s="21">
        <v>9.9120399999999993</v>
      </c>
      <c r="Q116" s="21">
        <v>-1.3903799999999999E-2</v>
      </c>
      <c r="R116" s="21">
        <v>106</v>
      </c>
      <c r="S116" s="21">
        <v>0.43331900000000001</v>
      </c>
      <c r="T116">
        <f t="shared" si="14"/>
        <v>17.165185185185184</v>
      </c>
      <c r="U116">
        <f t="shared" si="15"/>
        <v>7.4463774896296293</v>
      </c>
      <c r="X116" s="9"/>
      <c r="Y116" s="21">
        <v>1.26617</v>
      </c>
      <c r="Z116" s="21">
        <v>15.3971</v>
      </c>
      <c r="AA116" s="21">
        <v>-1.3467399999999999E-2</v>
      </c>
      <c r="AB116" s="21">
        <v>106</v>
      </c>
      <c r="AC116" s="21">
        <v>1.2658700000000001</v>
      </c>
      <c r="AD116">
        <f t="shared" si="16"/>
        <v>16.626419753086417</v>
      </c>
      <c r="AE116">
        <f t="shared" si="17"/>
        <v>21.051873898765429</v>
      </c>
      <c r="AF116" s="9"/>
      <c r="AG116" s="21">
        <v>0.433807</v>
      </c>
      <c r="AH116" s="21">
        <v>19.2163</v>
      </c>
      <c r="AI116" s="21">
        <v>-1.4053299999999999E-2</v>
      </c>
      <c r="AJ116" s="21">
        <v>106</v>
      </c>
      <c r="AK116" s="21">
        <v>0.43325799999999998</v>
      </c>
      <c r="AL116">
        <f t="shared" si="18"/>
        <v>17.349753086419753</v>
      </c>
      <c r="AM116">
        <f t="shared" si="19"/>
        <v>7.5264443371604939</v>
      </c>
      <c r="AP116" s="9"/>
      <c r="AQ116" s="21">
        <v>1.26617</v>
      </c>
      <c r="AR116" s="21">
        <v>24.726299999999998</v>
      </c>
      <c r="AS116" s="21">
        <v>-1.35254E-2</v>
      </c>
      <c r="AT116" s="21">
        <v>106</v>
      </c>
      <c r="AU116" s="21">
        <v>1.2652600000000001</v>
      </c>
      <c r="AV116">
        <f t="shared" si="20"/>
        <v>16.698024691358025</v>
      </c>
      <c r="AW116">
        <f t="shared" si="21"/>
        <v>21.142537923456793</v>
      </c>
      <c r="AX116" s="9"/>
      <c r="AY116" s="21">
        <v>0.433807</v>
      </c>
      <c r="AZ116" s="21">
        <v>28.545500000000001</v>
      </c>
      <c r="BA116" s="21">
        <v>-1.38336E-2</v>
      </c>
      <c r="BB116" s="21">
        <v>106</v>
      </c>
      <c r="BC116" s="21">
        <v>0.43328899999999998</v>
      </c>
      <c r="BD116">
        <f t="shared" si="22"/>
        <v>17.078518518518518</v>
      </c>
      <c r="BE116">
        <f t="shared" si="23"/>
        <v>7.4087808829629624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6.1029200000000001</v>
      </c>
      <c r="I117" s="21">
        <v>-1.3439899999999999E-2</v>
      </c>
      <c r="J117" s="21">
        <v>107</v>
      </c>
      <c r="K117" s="21">
        <v>1.2603800000000001</v>
      </c>
      <c r="L117">
        <f t="shared" si="12"/>
        <v>16.592469135802467</v>
      </c>
      <c r="M117">
        <f t="shared" si="13"/>
        <v>20.925426525925921</v>
      </c>
      <c r="N117" s="9"/>
      <c r="O117" s="21">
        <v>0.43884299999999998</v>
      </c>
      <c r="P117" s="21">
        <v>9.92211</v>
      </c>
      <c r="Q117" s="21">
        <v>-1.39191E-2</v>
      </c>
      <c r="R117" s="21">
        <v>107</v>
      </c>
      <c r="S117" s="21">
        <v>0.43829299999999999</v>
      </c>
      <c r="T117">
        <f t="shared" si="14"/>
        <v>17.184074074074076</v>
      </c>
      <c r="U117">
        <f t="shared" si="15"/>
        <v>7.5411106188888892</v>
      </c>
      <c r="X117" s="9"/>
      <c r="Y117" s="21">
        <v>1.2611399999999999</v>
      </c>
      <c r="Z117" s="21">
        <v>15.4071</v>
      </c>
      <c r="AA117" s="21">
        <v>-1.34796E-2</v>
      </c>
      <c r="AB117" s="21">
        <v>107</v>
      </c>
      <c r="AC117" s="21">
        <v>1.2603800000000001</v>
      </c>
      <c r="AD117">
        <f t="shared" si="16"/>
        <v>16.641481481481478</v>
      </c>
      <c r="AE117">
        <f t="shared" si="17"/>
        <v>20.98723795555555</v>
      </c>
      <c r="AF117" s="9"/>
      <c r="AG117" s="21">
        <v>0.43884299999999998</v>
      </c>
      <c r="AH117" s="21">
        <v>19.226299999999998</v>
      </c>
      <c r="AI117" s="21">
        <v>-1.40442E-2</v>
      </c>
      <c r="AJ117" s="21">
        <v>107</v>
      </c>
      <c r="AK117" s="21">
        <v>0.43832399999999999</v>
      </c>
      <c r="AL117">
        <f t="shared" si="18"/>
        <v>17.338518518518516</v>
      </c>
      <c r="AM117">
        <f t="shared" si="19"/>
        <v>7.6088874822222206</v>
      </c>
      <c r="AP117" s="9"/>
      <c r="AQ117" s="21">
        <v>1.2611399999999999</v>
      </c>
      <c r="AR117" s="21">
        <v>24.7364</v>
      </c>
      <c r="AS117" s="21">
        <v>-1.35315E-2</v>
      </c>
      <c r="AT117" s="21">
        <v>107</v>
      </c>
      <c r="AU117" s="21">
        <v>1.26007</v>
      </c>
      <c r="AV117">
        <f t="shared" si="20"/>
        <v>16.705555555555552</v>
      </c>
      <c r="AW117">
        <f t="shared" si="21"/>
        <v>21.068044333333329</v>
      </c>
      <c r="AX117" s="9"/>
      <c r="AY117" s="21">
        <v>0.43884299999999998</v>
      </c>
      <c r="AZ117" s="21">
        <v>28.555599999999998</v>
      </c>
      <c r="BA117" s="21">
        <v>-1.3821399999999999E-2</v>
      </c>
      <c r="BB117" s="21">
        <v>107</v>
      </c>
      <c r="BC117" s="21">
        <v>0.43835400000000002</v>
      </c>
      <c r="BD117">
        <f t="shared" si="22"/>
        <v>17.063456790123453</v>
      </c>
      <c r="BE117">
        <f t="shared" si="23"/>
        <v>7.4881785681481468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6.1129899999999999</v>
      </c>
      <c r="I118" s="21">
        <v>-1.34491E-2</v>
      </c>
      <c r="J118" s="21">
        <v>108</v>
      </c>
      <c r="K118" s="21">
        <v>1.25488</v>
      </c>
      <c r="L118">
        <f t="shared" si="12"/>
        <v>16.603827160493829</v>
      </c>
      <c r="M118">
        <f t="shared" si="13"/>
        <v>20.856067296296299</v>
      </c>
      <c r="N118" s="9"/>
      <c r="O118" s="21">
        <v>0.44387799999999999</v>
      </c>
      <c r="P118" s="21">
        <v>9.9321800000000007</v>
      </c>
      <c r="Q118" s="21">
        <v>-1.39191E-2</v>
      </c>
      <c r="R118" s="21">
        <v>108</v>
      </c>
      <c r="S118" s="21">
        <v>0.44339000000000001</v>
      </c>
      <c r="T118">
        <f t="shared" si="14"/>
        <v>17.184074074074076</v>
      </c>
      <c r="U118">
        <f t="shared" si="15"/>
        <v>7.6276324318518522</v>
      </c>
      <c r="X118" s="9"/>
      <c r="Y118" s="21">
        <v>1.2561</v>
      </c>
      <c r="Z118" s="21">
        <v>15.417199999999999</v>
      </c>
      <c r="AA118" s="21">
        <v>-1.34918E-2</v>
      </c>
      <c r="AB118" s="21">
        <v>108</v>
      </c>
      <c r="AC118" s="21">
        <v>1.25549</v>
      </c>
      <c r="AD118">
        <f t="shared" si="16"/>
        <v>16.656543209876542</v>
      </c>
      <c r="AE118">
        <f t="shared" si="17"/>
        <v>20.922283925925925</v>
      </c>
      <c r="AF118" s="9"/>
      <c r="AG118" s="21">
        <v>0.44387799999999999</v>
      </c>
      <c r="AH118" s="21">
        <v>19.2364</v>
      </c>
      <c r="AI118" s="21">
        <v>-1.40442E-2</v>
      </c>
      <c r="AJ118" s="21">
        <v>108</v>
      </c>
      <c r="AK118" s="21">
        <v>0.443268</v>
      </c>
      <c r="AL118">
        <f t="shared" si="18"/>
        <v>17.338518518518516</v>
      </c>
      <c r="AM118">
        <f t="shared" si="19"/>
        <v>7.696186922962962</v>
      </c>
      <c r="AP118" s="9"/>
      <c r="AQ118" s="21">
        <v>1.2561</v>
      </c>
      <c r="AR118" s="21">
        <v>24.746500000000001</v>
      </c>
      <c r="AS118" s="21">
        <v>-1.3528399999999999E-2</v>
      </c>
      <c r="AT118" s="21">
        <v>108</v>
      </c>
      <c r="AU118" s="21">
        <v>1.25549</v>
      </c>
      <c r="AV118">
        <f t="shared" si="20"/>
        <v>16.701728395061725</v>
      </c>
      <c r="AW118">
        <f t="shared" si="21"/>
        <v>20.979041037037032</v>
      </c>
      <c r="AX118" s="9"/>
      <c r="AY118" s="21">
        <v>0.44387799999999999</v>
      </c>
      <c r="AZ118" s="21">
        <v>28.5657</v>
      </c>
      <c r="BA118" s="21">
        <v>-1.38123E-2</v>
      </c>
      <c r="BB118" s="21">
        <v>108</v>
      </c>
      <c r="BC118" s="21">
        <v>0.44341999999999998</v>
      </c>
      <c r="BD118">
        <f t="shared" si="22"/>
        <v>17.052222222222223</v>
      </c>
      <c r="BE118">
        <f t="shared" si="23"/>
        <v>7.5691062955555557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6.1230599999999997</v>
      </c>
      <c r="I119" s="21">
        <v>-1.34644E-2</v>
      </c>
      <c r="J119" s="21">
        <v>109</v>
      </c>
      <c r="K119" s="21">
        <v>1.25</v>
      </c>
      <c r="L119">
        <f t="shared" si="12"/>
        <v>16.622716049382717</v>
      </c>
      <c r="M119">
        <f t="shared" si="13"/>
        <v>20.796181367901234</v>
      </c>
      <c r="N119" s="9"/>
      <c r="O119" s="21">
        <v>0.44891399999999998</v>
      </c>
      <c r="P119" s="21">
        <v>9.9422499999999996</v>
      </c>
      <c r="Q119" s="21">
        <v>-1.39191E-2</v>
      </c>
      <c r="R119" s="21">
        <v>109</v>
      </c>
      <c r="S119" s="21">
        <v>0.448517</v>
      </c>
      <c r="T119">
        <f t="shared" si="14"/>
        <v>17.184074074074076</v>
      </c>
      <c r="U119">
        <f t="shared" si="15"/>
        <v>7.7141714288888892</v>
      </c>
      <c r="X119" s="9"/>
      <c r="Y119" s="21">
        <v>1.2510699999999999</v>
      </c>
      <c r="Z119" s="21">
        <v>15.427300000000001</v>
      </c>
      <c r="AA119" s="21">
        <v>-1.3504E-2</v>
      </c>
      <c r="AB119" s="21">
        <v>109</v>
      </c>
      <c r="AC119" s="21">
        <v>1.25092</v>
      </c>
      <c r="AD119">
        <f t="shared" si="16"/>
        <v>16.671604938271606</v>
      </c>
      <c r="AE119">
        <f t="shared" si="17"/>
        <v>20.857344790123456</v>
      </c>
      <c r="AF119" s="9"/>
      <c r="AG119" s="21">
        <v>0.44891399999999998</v>
      </c>
      <c r="AH119" s="21">
        <v>19.246500000000001</v>
      </c>
      <c r="AI119" s="21">
        <v>-1.40503E-2</v>
      </c>
      <c r="AJ119" s="21">
        <v>109</v>
      </c>
      <c r="AK119" s="21">
        <v>0.448486</v>
      </c>
      <c r="AL119">
        <f t="shared" si="18"/>
        <v>17.34604938271605</v>
      </c>
      <c r="AM119">
        <f t="shared" si="19"/>
        <v>7.7868844125925927</v>
      </c>
      <c r="AP119" s="9"/>
      <c r="AQ119" s="21">
        <v>1.2510699999999999</v>
      </c>
      <c r="AR119" s="21">
        <v>24.756499999999999</v>
      </c>
      <c r="AS119" s="21">
        <v>-1.35406E-2</v>
      </c>
      <c r="AT119" s="21">
        <v>109</v>
      </c>
      <c r="AU119" s="21">
        <v>1.25</v>
      </c>
      <c r="AV119">
        <f t="shared" si="20"/>
        <v>16.716790123456789</v>
      </c>
      <c r="AW119">
        <f t="shared" si="21"/>
        <v>20.913874619753084</v>
      </c>
      <c r="AX119" s="9"/>
      <c r="AY119" s="21">
        <v>0.44891399999999998</v>
      </c>
      <c r="AZ119" s="21">
        <v>28.575700000000001</v>
      </c>
      <c r="BA119" s="21">
        <v>-1.3815300000000001E-2</v>
      </c>
      <c r="BB119" s="21">
        <v>109</v>
      </c>
      <c r="BC119" s="21">
        <v>0.44830300000000001</v>
      </c>
      <c r="BD119">
        <f t="shared" si="22"/>
        <v>17.055925925925926</v>
      </c>
      <c r="BE119">
        <f t="shared" si="23"/>
        <v>7.6566439311111107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6.1331300000000004</v>
      </c>
      <c r="I120" s="21">
        <v>-1.34857E-2</v>
      </c>
      <c r="J120" s="21">
        <v>110</v>
      </c>
      <c r="K120" s="21">
        <v>1.24542</v>
      </c>
      <c r="L120">
        <f t="shared" si="12"/>
        <v>16.649012345679012</v>
      </c>
      <c r="M120">
        <f t="shared" si="13"/>
        <v>20.745168853086419</v>
      </c>
      <c r="N120" s="9"/>
      <c r="O120" s="21">
        <v>0.45394899999999999</v>
      </c>
      <c r="P120" s="21">
        <v>9.9523200000000003</v>
      </c>
      <c r="Q120" s="21">
        <v>-1.3913E-2</v>
      </c>
      <c r="R120" s="21">
        <v>110</v>
      </c>
      <c r="S120" s="21">
        <v>0.45340000000000003</v>
      </c>
      <c r="T120">
        <f t="shared" si="14"/>
        <v>17.176543209876542</v>
      </c>
      <c r="U120">
        <f t="shared" si="15"/>
        <v>7.797274613580246</v>
      </c>
      <c r="X120" s="9"/>
      <c r="Y120" s="21">
        <v>1.24603</v>
      </c>
      <c r="Z120" s="21">
        <v>15.4373</v>
      </c>
      <c r="AA120" s="21">
        <v>-1.35132E-2</v>
      </c>
      <c r="AB120" s="21">
        <v>110</v>
      </c>
      <c r="AC120" s="21">
        <v>1.24481</v>
      </c>
      <c r="AD120">
        <f t="shared" si="16"/>
        <v>16.682962962962961</v>
      </c>
      <c r="AE120">
        <f t="shared" si="17"/>
        <v>20.787472340740738</v>
      </c>
      <c r="AF120" s="9"/>
      <c r="AG120" s="21">
        <v>0.45394899999999999</v>
      </c>
      <c r="AH120" s="21">
        <v>19.256499999999999</v>
      </c>
      <c r="AI120" s="21">
        <v>-1.4053299999999999E-2</v>
      </c>
      <c r="AJ120" s="21">
        <v>110</v>
      </c>
      <c r="AK120" s="21">
        <v>0.45343</v>
      </c>
      <c r="AL120">
        <f t="shared" si="18"/>
        <v>17.349753086419753</v>
      </c>
      <c r="AM120">
        <f t="shared" si="19"/>
        <v>7.8759030638271605</v>
      </c>
      <c r="AP120" s="9"/>
      <c r="AQ120" s="21">
        <v>1.24603</v>
      </c>
      <c r="AR120" s="21">
        <v>24.7666</v>
      </c>
      <c r="AS120" s="21">
        <v>-1.3549800000000001E-2</v>
      </c>
      <c r="AT120" s="21">
        <v>110</v>
      </c>
      <c r="AU120" s="21">
        <v>1.24512</v>
      </c>
      <c r="AV120">
        <f t="shared" si="20"/>
        <v>16.728148148148147</v>
      </c>
      <c r="AW120">
        <f t="shared" si="21"/>
        <v>20.843774437037034</v>
      </c>
      <c r="AX120" s="9"/>
      <c r="AY120" s="21">
        <v>0.45394899999999999</v>
      </c>
      <c r="AZ120" s="21">
        <v>28.585799999999999</v>
      </c>
      <c r="BA120" s="21">
        <v>-1.38306E-2</v>
      </c>
      <c r="BB120" s="21">
        <v>110</v>
      </c>
      <c r="BC120" s="21">
        <v>0.453461</v>
      </c>
      <c r="BD120">
        <f t="shared" si="22"/>
        <v>17.074814814814815</v>
      </c>
      <c r="BE120">
        <f t="shared" si="23"/>
        <v>7.75109511037037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6.1432000000000002</v>
      </c>
      <c r="I121" s="21">
        <v>-1.3494900000000001E-2</v>
      </c>
      <c r="J121" s="21">
        <v>111</v>
      </c>
      <c r="K121" s="21">
        <v>1.24054</v>
      </c>
      <c r="L121">
        <f t="shared" si="12"/>
        <v>16.660370370370369</v>
      </c>
      <c r="M121">
        <f t="shared" si="13"/>
        <v>20.67551962962963</v>
      </c>
      <c r="N121" s="9"/>
      <c r="O121" s="21">
        <v>0.458984</v>
      </c>
      <c r="P121" s="21">
        <v>9.9623899999999992</v>
      </c>
      <c r="Q121" s="21">
        <v>-1.39069E-2</v>
      </c>
      <c r="R121" s="21">
        <v>111</v>
      </c>
      <c r="S121" s="21">
        <v>0.45861800000000003</v>
      </c>
      <c r="T121">
        <f t="shared" si="14"/>
        <v>17.169012345679011</v>
      </c>
      <c r="U121">
        <f t="shared" si="15"/>
        <v>7.8803019624691357</v>
      </c>
      <c r="X121" s="9"/>
      <c r="Y121" s="21">
        <v>1.2410000000000001</v>
      </c>
      <c r="Z121" s="21">
        <v>15.4474</v>
      </c>
      <c r="AA121" s="21">
        <v>-1.35254E-2</v>
      </c>
      <c r="AB121" s="21">
        <v>111</v>
      </c>
      <c r="AC121" s="21">
        <v>1.23993</v>
      </c>
      <c r="AD121">
        <f t="shared" si="16"/>
        <v>16.698024691358025</v>
      </c>
      <c r="AE121">
        <f t="shared" si="17"/>
        <v>20.722248641975312</v>
      </c>
      <c r="AF121" s="9"/>
      <c r="AG121" s="21">
        <v>0.458984</v>
      </c>
      <c r="AH121" s="21">
        <v>19.2666</v>
      </c>
      <c r="AI121" s="21">
        <v>-1.4047199999999999E-2</v>
      </c>
      <c r="AJ121" s="21">
        <v>111</v>
      </c>
      <c r="AK121" s="21">
        <v>0.45849600000000001</v>
      </c>
      <c r="AL121">
        <f t="shared" si="18"/>
        <v>17.342222222222222</v>
      </c>
      <c r="AM121">
        <f t="shared" si="19"/>
        <v>7.959802524444445</v>
      </c>
      <c r="AP121" s="9"/>
      <c r="AQ121" s="21">
        <v>1.2410000000000001</v>
      </c>
      <c r="AR121" s="21">
        <v>24.776700000000002</v>
      </c>
      <c r="AS121" s="21">
        <v>-1.3561999999999999E-2</v>
      </c>
      <c r="AT121" s="21">
        <v>111</v>
      </c>
      <c r="AU121" s="21">
        <v>1.2402299999999999</v>
      </c>
      <c r="AV121">
        <f t="shared" si="20"/>
        <v>16.743209876543208</v>
      </c>
      <c r="AW121">
        <f t="shared" si="21"/>
        <v>20.778323456790122</v>
      </c>
      <c r="AX121" s="9"/>
      <c r="AY121" s="21">
        <v>0.458984</v>
      </c>
      <c r="AZ121" s="21">
        <v>28.5959</v>
      </c>
      <c r="BA121" s="21">
        <v>-1.38336E-2</v>
      </c>
      <c r="BB121" s="21">
        <v>111</v>
      </c>
      <c r="BC121" s="21">
        <v>0.45840500000000001</v>
      </c>
      <c r="BD121">
        <f t="shared" si="22"/>
        <v>17.078518518518518</v>
      </c>
      <c r="BE121">
        <f t="shared" si="23"/>
        <v>7.8387667437037036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6.15327</v>
      </c>
      <c r="I122" s="21">
        <v>-1.3501000000000001E-2</v>
      </c>
      <c r="J122" s="21">
        <v>112</v>
      </c>
      <c r="K122" s="21">
        <v>1.23505</v>
      </c>
      <c r="L122">
        <f t="shared" si="12"/>
        <v>16.667901234567903</v>
      </c>
      <c r="M122">
        <f t="shared" si="13"/>
        <v>20.600859209876546</v>
      </c>
      <c r="N122" s="9"/>
      <c r="O122" s="21">
        <v>0.46401999999999999</v>
      </c>
      <c r="P122" s="21">
        <v>9.9724599999999999</v>
      </c>
      <c r="Q122" s="21">
        <v>-1.3903799999999999E-2</v>
      </c>
      <c r="R122" s="21">
        <v>112</v>
      </c>
      <c r="S122" s="21">
        <v>0.46359299999999998</v>
      </c>
      <c r="T122">
        <f t="shared" si="14"/>
        <v>17.165185185185184</v>
      </c>
      <c r="U122">
        <f t="shared" si="15"/>
        <v>7.9649892296296292</v>
      </c>
      <c r="X122" s="9"/>
      <c r="Y122" s="21">
        <v>1.2359599999999999</v>
      </c>
      <c r="Z122" s="21">
        <v>15.4575</v>
      </c>
      <c r="AA122" s="21">
        <v>-1.35345E-2</v>
      </c>
      <c r="AB122" s="21">
        <v>112</v>
      </c>
      <c r="AC122" s="21">
        <v>1.2353499999999999</v>
      </c>
      <c r="AD122">
        <f t="shared" si="16"/>
        <v>16.709259259259255</v>
      </c>
      <c r="AE122">
        <f t="shared" si="17"/>
        <v>20.651976074074067</v>
      </c>
      <c r="AF122" s="9"/>
      <c r="AG122" s="21">
        <v>0.46401999999999999</v>
      </c>
      <c r="AH122" s="21">
        <v>19.276700000000002</v>
      </c>
      <c r="AI122" s="21">
        <v>-1.4035000000000001E-2</v>
      </c>
      <c r="AJ122" s="21">
        <v>112</v>
      </c>
      <c r="AK122" s="21">
        <v>0.463501</v>
      </c>
      <c r="AL122">
        <f t="shared" si="18"/>
        <v>17.327160493827162</v>
      </c>
      <c r="AM122">
        <f t="shared" si="19"/>
        <v>8.0401490123456796</v>
      </c>
      <c r="AP122" s="9"/>
      <c r="AQ122" s="21">
        <v>1.2359599999999999</v>
      </c>
      <c r="AR122" s="21">
        <v>24.786799999999999</v>
      </c>
      <c r="AS122" s="21">
        <v>-1.35742E-2</v>
      </c>
      <c r="AT122" s="21">
        <v>112</v>
      </c>
      <c r="AU122" s="21">
        <v>1.23505</v>
      </c>
      <c r="AV122">
        <f t="shared" si="20"/>
        <v>16.758271604938273</v>
      </c>
      <c r="AW122">
        <f t="shared" si="21"/>
        <v>20.712553372839505</v>
      </c>
      <c r="AX122" s="9"/>
      <c r="AY122" s="21">
        <v>0.46401999999999999</v>
      </c>
      <c r="AZ122" s="21">
        <v>28.605899999999998</v>
      </c>
      <c r="BA122" s="21">
        <v>-1.38336E-2</v>
      </c>
      <c r="BB122" s="21">
        <v>112</v>
      </c>
      <c r="BC122" s="21">
        <v>0.46359299999999998</v>
      </c>
      <c r="BD122">
        <f t="shared" si="22"/>
        <v>17.078518518518518</v>
      </c>
      <c r="BE122">
        <f t="shared" si="23"/>
        <v>7.9247741629629624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6.1633399999999998</v>
      </c>
      <c r="I123" s="21">
        <v>-1.3504E-2</v>
      </c>
      <c r="J123" s="21">
        <v>113</v>
      </c>
      <c r="K123" s="21">
        <v>1.2307699999999999</v>
      </c>
      <c r="L123">
        <f t="shared" si="12"/>
        <v>16.671604938271606</v>
      </c>
      <c r="M123">
        <f t="shared" si="13"/>
        <v>20.52157866666667</v>
      </c>
      <c r="N123" s="9"/>
      <c r="O123" s="21">
        <v>0.469055</v>
      </c>
      <c r="P123" s="21">
        <v>9.9825300000000006</v>
      </c>
      <c r="Q123" s="21">
        <v>-1.39069E-2</v>
      </c>
      <c r="R123" s="21">
        <v>113</v>
      </c>
      <c r="S123" s="21">
        <v>0.46862799999999999</v>
      </c>
      <c r="T123">
        <f t="shared" si="14"/>
        <v>17.169012345679011</v>
      </c>
      <c r="U123">
        <f t="shared" si="15"/>
        <v>8.0532110858024684</v>
      </c>
      <c r="X123" s="9"/>
      <c r="Y123" s="21">
        <v>1.2309300000000001</v>
      </c>
      <c r="Z123" s="21">
        <v>15.467599999999999</v>
      </c>
      <c r="AA123" s="21">
        <v>-1.35406E-2</v>
      </c>
      <c r="AB123" s="21">
        <v>113</v>
      </c>
      <c r="AC123" s="21">
        <v>1.2301599999999999</v>
      </c>
      <c r="AD123">
        <f t="shared" si="16"/>
        <v>16.716790123456789</v>
      </c>
      <c r="AE123">
        <f t="shared" si="17"/>
        <v>20.577198466666665</v>
      </c>
      <c r="AF123" s="9"/>
      <c r="AG123" s="21">
        <v>0.469055</v>
      </c>
      <c r="AH123" s="21">
        <v>19.286799999999999</v>
      </c>
      <c r="AI123" s="21">
        <v>-1.4019800000000001E-2</v>
      </c>
      <c r="AJ123" s="21">
        <v>113</v>
      </c>
      <c r="AK123" s="21">
        <v>0.46853600000000001</v>
      </c>
      <c r="AL123">
        <f t="shared" si="18"/>
        <v>17.308395061728394</v>
      </c>
      <c r="AM123">
        <f t="shared" si="19"/>
        <v>8.1185892456790114</v>
      </c>
      <c r="AP123" s="9"/>
      <c r="AQ123" s="21">
        <v>1.2309300000000001</v>
      </c>
      <c r="AR123" s="21">
        <v>24.796800000000001</v>
      </c>
      <c r="AS123" s="21">
        <v>-1.35803E-2</v>
      </c>
      <c r="AT123" s="21">
        <v>113</v>
      </c>
      <c r="AU123" s="21">
        <v>1.22986</v>
      </c>
      <c r="AV123">
        <f t="shared" si="20"/>
        <v>16.765802469135803</v>
      </c>
      <c r="AW123">
        <f t="shared" si="21"/>
        <v>20.637529233333336</v>
      </c>
      <c r="AX123" s="9"/>
      <c r="AY123" s="21">
        <v>0.469055</v>
      </c>
      <c r="AZ123" s="21">
        <v>28.616</v>
      </c>
      <c r="BA123" s="21">
        <v>-1.38336E-2</v>
      </c>
      <c r="BB123" s="21">
        <v>113</v>
      </c>
      <c r="BC123" s="21">
        <v>0.46847499999999997</v>
      </c>
      <c r="BD123">
        <f t="shared" si="22"/>
        <v>17.078518518518518</v>
      </c>
      <c r="BE123">
        <f t="shared" si="23"/>
        <v>8.0107645037037027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6.1734099999999996</v>
      </c>
      <c r="I124" s="21">
        <v>-1.3507099999999999E-2</v>
      </c>
      <c r="J124" s="21">
        <v>114</v>
      </c>
      <c r="K124" s="21">
        <v>1.22437</v>
      </c>
      <c r="L124">
        <f t="shared" si="12"/>
        <v>16.67543209876543</v>
      </c>
      <c r="M124">
        <f t="shared" si="13"/>
        <v>20.44224545555555</v>
      </c>
      <c r="N124" s="9"/>
      <c r="O124" s="21">
        <v>0.47409099999999998</v>
      </c>
      <c r="P124" s="21">
        <v>9.9925999999999995</v>
      </c>
      <c r="Q124" s="21">
        <v>-1.39191E-2</v>
      </c>
      <c r="R124" s="21">
        <v>114</v>
      </c>
      <c r="S124" s="21">
        <v>0.47354099999999999</v>
      </c>
      <c r="T124">
        <f t="shared" si="14"/>
        <v>17.184074074074076</v>
      </c>
      <c r="U124">
        <f t="shared" si="15"/>
        <v>8.146814861851853</v>
      </c>
      <c r="X124" s="9"/>
      <c r="Y124" s="21">
        <v>1.2258899999999999</v>
      </c>
      <c r="Z124" s="21">
        <v>15.477600000000001</v>
      </c>
      <c r="AA124" s="21">
        <v>-1.3543700000000001E-2</v>
      </c>
      <c r="AB124" s="21">
        <v>114</v>
      </c>
      <c r="AC124" s="21">
        <v>1.22559</v>
      </c>
      <c r="AD124">
        <f t="shared" si="16"/>
        <v>16.720617283950617</v>
      </c>
      <c r="AE124">
        <f t="shared" si="17"/>
        <v>20.49763752222222</v>
      </c>
      <c r="AF124" s="9"/>
      <c r="AG124" s="21">
        <v>0.47409099999999998</v>
      </c>
      <c r="AH124" s="21">
        <v>19.296800000000001</v>
      </c>
      <c r="AI124" s="21">
        <v>-1.40137E-2</v>
      </c>
      <c r="AJ124" s="21">
        <v>114</v>
      </c>
      <c r="AK124" s="21">
        <v>0.47381600000000001</v>
      </c>
      <c r="AL124">
        <f t="shared" si="18"/>
        <v>17.300864197530863</v>
      </c>
      <c r="AM124">
        <f t="shared" si="19"/>
        <v>8.2021840082716047</v>
      </c>
      <c r="AP124" s="9"/>
      <c r="AQ124" s="21">
        <v>1.2258899999999999</v>
      </c>
      <c r="AR124" s="21">
        <v>24.806899999999999</v>
      </c>
      <c r="AS124" s="21">
        <v>-1.3598600000000001E-2</v>
      </c>
      <c r="AT124" s="21">
        <v>114</v>
      </c>
      <c r="AU124" s="21">
        <v>1.22498</v>
      </c>
      <c r="AV124">
        <f t="shared" si="20"/>
        <v>16.788395061728394</v>
      </c>
      <c r="AW124">
        <f t="shared" si="21"/>
        <v>20.580725622222221</v>
      </c>
      <c r="AX124" s="9"/>
      <c r="AY124" s="21">
        <v>0.47409099999999998</v>
      </c>
      <c r="AZ124" s="21">
        <v>28.626100000000001</v>
      </c>
      <c r="BA124" s="21">
        <v>-1.38245E-2</v>
      </c>
      <c r="BB124" s="21">
        <v>114</v>
      </c>
      <c r="BC124" s="21">
        <v>0.47354099999999999</v>
      </c>
      <c r="BD124">
        <f t="shared" si="22"/>
        <v>17.067283950617281</v>
      </c>
      <c r="BE124">
        <f t="shared" si="23"/>
        <v>8.0914457154320978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6.1834899999999999</v>
      </c>
      <c r="I125" s="21">
        <v>-1.3507099999999999E-2</v>
      </c>
      <c r="J125" s="21">
        <v>115</v>
      </c>
      <c r="K125" s="21">
        <v>1.2203999999999999</v>
      </c>
      <c r="L125">
        <f t="shared" si="12"/>
        <v>16.67543209876543</v>
      </c>
      <c r="M125">
        <f t="shared" si="13"/>
        <v>20.358368032098763</v>
      </c>
      <c r="N125" s="9"/>
      <c r="O125" s="21">
        <v>0.479126</v>
      </c>
      <c r="P125" s="21">
        <v>10.002700000000001</v>
      </c>
      <c r="Q125" s="21">
        <v>-1.39221E-2</v>
      </c>
      <c r="R125" s="21">
        <v>115</v>
      </c>
      <c r="S125" s="21">
        <v>0.47854600000000003</v>
      </c>
      <c r="T125">
        <f t="shared" si="14"/>
        <v>17.187777777777779</v>
      </c>
      <c r="U125">
        <f t="shared" si="15"/>
        <v>8.2351112155555555</v>
      </c>
      <c r="X125" s="9"/>
      <c r="Y125" s="21">
        <v>1.2208600000000001</v>
      </c>
      <c r="Z125" s="21">
        <v>15.4877</v>
      </c>
      <c r="AA125" s="21">
        <v>-1.3559E-2</v>
      </c>
      <c r="AB125" s="21">
        <v>115</v>
      </c>
      <c r="AC125" s="21">
        <v>1.2197899999999999</v>
      </c>
      <c r="AD125">
        <f t="shared" si="16"/>
        <v>16.739506172839505</v>
      </c>
      <c r="AE125">
        <f t="shared" si="17"/>
        <v>20.436593506172837</v>
      </c>
      <c r="AF125" s="9"/>
      <c r="AG125" s="21">
        <v>0.479126</v>
      </c>
      <c r="AH125" s="21">
        <v>19.306899999999999</v>
      </c>
      <c r="AI125" s="21">
        <v>-1.40076E-2</v>
      </c>
      <c r="AJ125" s="21">
        <v>115</v>
      </c>
      <c r="AK125" s="21">
        <v>0.478607</v>
      </c>
      <c r="AL125">
        <f t="shared" si="18"/>
        <v>17.293333333333333</v>
      </c>
      <c r="AM125">
        <f t="shared" si="19"/>
        <v>8.2856856266666661</v>
      </c>
      <c r="AP125" s="9"/>
      <c r="AQ125" s="21">
        <v>1.2208600000000001</v>
      </c>
      <c r="AR125" s="21">
        <v>24.817</v>
      </c>
      <c r="AS125" s="21">
        <v>-1.3616899999999999E-2</v>
      </c>
      <c r="AT125" s="21">
        <v>115</v>
      </c>
      <c r="AU125" s="21">
        <v>1.2203999999999999</v>
      </c>
      <c r="AV125">
        <f t="shared" si="20"/>
        <v>16.810987654320986</v>
      </c>
      <c r="AW125">
        <f t="shared" si="21"/>
        <v>20.523862387654319</v>
      </c>
      <c r="AX125" s="9"/>
      <c r="AY125" s="21">
        <v>0.479126</v>
      </c>
      <c r="AZ125" s="21">
        <v>28.636199999999999</v>
      </c>
      <c r="BA125" s="21">
        <v>-1.38123E-2</v>
      </c>
      <c r="BB125" s="21">
        <v>115</v>
      </c>
      <c r="BC125" s="21">
        <v>0.47854600000000003</v>
      </c>
      <c r="BD125">
        <f t="shared" si="22"/>
        <v>17.052222222222223</v>
      </c>
      <c r="BE125">
        <f t="shared" si="23"/>
        <v>8.1701630244444452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6.1935599999999997</v>
      </c>
      <c r="I126" s="21">
        <v>-1.3507099999999999E-2</v>
      </c>
      <c r="J126" s="21">
        <v>116</v>
      </c>
      <c r="K126" s="21">
        <v>1.2155199999999999</v>
      </c>
      <c r="L126">
        <f t="shared" si="12"/>
        <v>16.67543209876543</v>
      </c>
      <c r="M126">
        <f t="shared" si="13"/>
        <v>20.274323854320983</v>
      </c>
      <c r="N126" s="9"/>
      <c r="O126" s="21">
        <v>0.48416100000000001</v>
      </c>
      <c r="P126" s="21">
        <v>10.012700000000001</v>
      </c>
      <c r="Q126" s="21">
        <v>-1.39221E-2</v>
      </c>
      <c r="R126" s="21">
        <v>116</v>
      </c>
      <c r="S126" s="21">
        <v>0.48358200000000001</v>
      </c>
      <c r="T126">
        <f t="shared" si="14"/>
        <v>17.187777777777779</v>
      </c>
      <c r="U126">
        <f t="shared" si="15"/>
        <v>8.3216516766666668</v>
      </c>
      <c r="X126" s="9"/>
      <c r="Y126" s="21">
        <v>1.2158199999999999</v>
      </c>
      <c r="Z126" s="21">
        <v>15.4978</v>
      </c>
      <c r="AA126" s="21">
        <v>-1.35742E-2</v>
      </c>
      <c r="AB126" s="21">
        <v>116</v>
      </c>
      <c r="AC126" s="21">
        <v>1.2145999999999999</v>
      </c>
      <c r="AD126">
        <f t="shared" si="16"/>
        <v>16.758271604938273</v>
      </c>
      <c r="AE126">
        <f t="shared" si="17"/>
        <v>20.37504178271605</v>
      </c>
      <c r="AF126" s="9"/>
      <c r="AG126" s="21">
        <v>0.48416100000000001</v>
      </c>
      <c r="AH126" s="21">
        <v>19.317</v>
      </c>
      <c r="AI126" s="21">
        <v>-1.40045E-2</v>
      </c>
      <c r="AJ126" s="21">
        <v>116</v>
      </c>
      <c r="AK126" s="21">
        <v>0.48361199999999999</v>
      </c>
      <c r="AL126">
        <f t="shared" si="18"/>
        <v>17.289506172839506</v>
      </c>
      <c r="AM126">
        <f t="shared" si="19"/>
        <v>8.3709045981481474</v>
      </c>
      <c r="AP126" s="9"/>
      <c r="AQ126" s="21">
        <v>1.2158199999999999</v>
      </c>
      <c r="AR126" s="21">
        <v>24.827000000000002</v>
      </c>
      <c r="AS126" s="21">
        <v>-1.3632200000000001E-2</v>
      </c>
      <c r="AT126" s="21">
        <v>116</v>
      </c>
      <c r="AU126" s="21">
        <v>1.2155199999999999</v>
      </c>
      <c r="AV126">
        <f t="shared" si="20"/>
        <v>16.829876543209878</v>
      </c>
      <c r="AW126">
        <f t="shared" si="21"/>
        <v>20.46210049876543</v>
      </c>
      <c r="AX126" s="9"/>
      <c r="AY126" s="21">
        <v>0.48416100000000001</v>
      </c>
      <c r="AZ126" s="21">
        <v>28.6462</v>
      </c>
      <c r="BA126" s="21">
        <v>-1.38031E-2</v>
      </c>
      <c r="BB126" s="21">
        <v>116</v>
      </c>
      <c r="BC126" s="21">
        <v>0.48370400000000002</v>
      </c>
      <c r="BD126">
        <f t="shared" si="22"/>
        <v>17.040864197530862</v>
      </c>
      <c r="BE126">
        <f t="shared" si="23"/>
        <v>8.2505218507407392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6.2036300000000004</v>
      </c>
      <c r="I127" s="21">
        <v>-1.3507099999999999E-2</v>
      </c>
      <c r="J127" s="21">
        <v>117</v>
      </c>
      <c r="K127" s="21">
        <v>1.2091099999999999</v>
      </c>
      <c r="L127">
        <f t="shared" si="12"/>
        <v>16.67543209876543</v>
      </c>
      <c r="M127">
        <f t="shared" si="13"/>
        <v>20.190279676543206</v>
      </c>
      <c r="N127" s="9"/>
      <c r="O127" s="21">
        <v>0.48919699999999999</v>
      </c>
      <c r="P127" s="21">
        <v>10.0228</v>
      </c>
      <c r="Q127" s="21">
        <v>-1.3909899999999999E-2</v>
      </c>
      <c r="R127" s="21">
        <v>117</v>
      </c>
      <c r="S127" s="21">
        <v>0.488678</v>
      </c>
      <c r="T127">
        <f t="shared" si="14"/>
        <v>17.172716049382714</v>
      </c>
      <c r="U127">
        <f t="shared" si="15"/>
        <v>8.4008411732098747</v>
      </c>
      <c r="X127" s="9"/>
      <c r="Y127" s="21">
        <v>1.21078</v>
      </c>
      <c r="Z127" s="21">
        <v>15.5078</v>
      </c>
      <c r="AA127" s="21">
        <v>-1.35803E-2</v>
      </c>
      <c r="AB127" s="21">
        <v>117</v>
      </c>
      <c r="AC127" s="21">
        <v>1.2100200000000001</v>
      </c>
      <c r="AD127">
        <f t="shared" si="16"/>
        <v>16.765802469135803</v>
      </c>
      <c r="AE127">
        <f t="shared" si="17"/>
        <v>20.299698313580247</v>
      </c>
      <c r="AF127" s="9"/>
      <c r="AG127" s="21">
        <v>0.48919699999999999</v>
      </c>
      <c r="AH127" s="21">
        <v>19.327000000000002</v>
      </c>
      <c r="AI127" s="21">
        <v>-1.40015E-2</v>
      </c>
      <c r="AJ127" s="21">
        <v>117</v>
      </c>
      <c r="AK127" s="21">
        <v>0.488678</v>
      </c>
      <c r="AL127">
        <f t="shared" si="18"/>
        <v>17.285802469135803</v>
      </c>
      <c r="AM127">
        <f t="shared" si="19"/>
        <v>8.4561627104938264</v>
      </c>
      <c r="AP127" s="9"/>
      <c r="AQ127" s="21">
        <v>1.21078</v>
      </c>
      <c r="AR127" s="21">
        <v>24.8371</v>
      </c>
      <c r="AS127" s="21">
        <v>-1.3644399999999999E-2</v>
      </c>
      <c r="AT127" s="21">
        <v>117</v>
      </c>
      <c r="AU127" s="21">
        <v>1.2109399999999999</v>
      </c>
      <c r="AV127">
        <f t="shared" si="20"/>
        <v>16.844938271604939</v>
      </c>
      <c r="AW127">
        <f t="shared" si="21"/>
        <v>20.395514360493827</v>
      </c>
      <c r="AX127" s="9"/>
      <c r="AY127" s="21">
        <v>0.48919699999999999</v>
      </c>
      <c r="AZ127" s="21">
        <v>28.656300000000002</v>
      </c>
      <c r="BA127" s="21">
        <v>-1.3797E-2</v>
      </c>
      <c r="BB127" s="21">
        <v>117</v>
      </c>
      <c r="BC127" s="21">
        <v>0.48861700000000002</v>
      </c>
      <c r="BD127">
        <f t="shared" si="22"/>
        <v>17.033333333333331</v>
      </c>
      <c r="BE127">
        <f t="shared" si="23"/>
        <v>8.3326555666666664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6.2137000000000002</v>
      </c>
      <c r="I128" s="21">
        <v>-1.3516200000000001E-2</v>
      </c>
      <c r="J128" s="21">
        <v>118</v>
      </c>
      <c r="K128" s="21">
        <v>1.2051400000000001</v>
      </c>
      <c r="L128">
        <f t="shared" si="12"/>
        <v>16.686666666666664</v>
      </c>
      <c r="M128">
        <f t="shared" si="13"/>
        <v>20.119948333333333</v>
      </c>
      <c r="N128" s="9"/>
      <c r="O128" s="21">
        <v>0.494232</v>
      </c>
      <c r="P128" s="21">
        <v>10.0329</v>
      </c>
      <c r="Q128" s="21">
        <v>-1.3903799999999999E-2</v>
      </c>
      <c r="R128" s="21">
        <v>118</v>
      </c>
      <c r="S128" s="21">
        <v>0.49371300000000001</v>
      </c>
      <c r="T128">
        <f t="shared" si="14"/>
        <v>17.165185185185184</v>
      </c>
      <c r="U128">
        <f t="shared" si="15"/>
        <v>8.4835838044444447</v>
      </c>
      <c r="X128" s="9"/>
      <c r="Y128" s="21">
        <v>1.2057500000000001</v>
      </c>
      <c r="Z128" s="21">
        <v>15.517899999999999</v>
      </c>
      <c r="AA128" s="21">
        <v>-1.35925E-2</v>
      </c>
      <c r="AB128" s="21">
        <v>118</v>
      </c>
      <c r="AC128" s="21">
        <v>1.2051400000000001</v>
      </c>
      <c r="AD128">
        <f t="shared" si="16"/>
        <v>16.780864197530864</v>
      </c>
      <c r="AE128">
        <f t="shared" si="17"/>
        <v>20.233527006172842</v>
      </c>
      <c r="AF128" s="9"/>
      <c r="AG128" s="21">
        <v>0.494232</v>
      </c>
      <c r="AH128" s="21">
        <v>19.3371</v>
      </c>
      <c r="AI128" s="21">
        <v>-1.40015E-2</v>
      </c>
      <c r="AJ128" s="21">
        <v>118</v>
      </c>
      <c r="AK128" s="21">
        <v>0.49365199999999998</v>
      </c>
      <c r="AL128">
        <f t="shared" si="18"/>
        <v>17.285802469135803</v>
      </c>
      <c r="AM128">
        <f t="shared" si="19"/>
        <v>8.5431967259259256</v>
      </c>
      <c r="AP128" s="9"/>
      <c r="AQ128" s="21">
        <v>1.2057500000000001</v>
      </c>
      <c r="AR128" s="21">
        <v>24.847200000000001</v>
      </c>
      <c r="AS128" s="21">
        <v>-1.3650499999999999E-2</v>
      </c>
      <c r="AT128" s="21">
        <v>118</v>
      </c>
      <c r="AU128" s="21">
        <v>1.2045300000000001</v>
      </c>
      <c r="AV128">
        <f t="shared" si="20"/>
        <v>16.852469135802469</v>
      </c>
      <c r="AW128">
        <f t="shared" si="21"/>
        <v>20.319864660493828</v>
      </c>
      <c r="AX128" s="9"/>
      <c r="AY128" s="21">
        <v>0.494232</v>
      </c>
      <c r="AZ128" s="21">
        <v>28.666399999999999</v>
      </c>
      <c r="BA128" s="21">
        <v>-1.38031E-2</v>
      </c>
      <c r="BB128" s="21">
        <v>118</v>
      </c>
      <c r="BC128" s="21">
        <v>0.49368299999999998</v>
      </c>
      <c r="BD128">
        <f t="shared" si="22"/>
        <v>17.040864197530862</v>
      </c>
      <c r="BE128">
        <f t="shared" si="23"/>
        <v>8.4221403940740736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6.22377</v>
      </c>
      <c r="I129" s="21">
        <v>-1.35315E-2</v>
      </c>
      <c r="J129" s="21">
        <v>119</v>
      </c>
      <c r="K129" s="21">
        <v>1.1993400000000001</v>
      </c>
      <c r="L129">
        <f t="shared" si="12"/>
        <v>16.705555555555552</v>
      </c>
      <c r="M129">
        <f t="shared" si="13"/>
        <v>20.058527611111106</v>
      </c>
      <c r="N129" s="9"/>
      <c r="O129" s="21">
        <v>0.49926799999999999</v>
      </c>
      <c r="P129" s="21">
        <v>10.042999999999999</v>
      </c>
      <c r="Q129" s="21">
        <v>-1.39069E-2</v>
      </c>
      <c r="R129" s="21">
        <v>119</v>
      </c>
      <c r="S129" s="21">
        <v>0.49877899999999997</v>
      </c>
      <c r="T129">
        <f t="shared" si="14"/>
        <v>17.169012345679011</v>
      </c>
      <c r="U129">
        <f t="shared" si="15"/>
        <v>8.5719384558024689</v>
      </c>
      <c r="X129" s="9"/>
      <c r="Y129" s="21">
        <v>1.2007099999999999</v>
      </c>
      <c r="Z129" s="21">
        <v>15.528</v>
      </c>
      <c r="AA129" s="21">
        <v>-1.36017E-2</v>
      </c>
      <c r="AB129" s="21">
        <v>119</v>
      </c>
      <c r="AC129" s="21">
        <v>1.2002600000000001</v>
      </c>
      <c r="AD129">
        <f t="shared" si="16"/>
        <v>16.792222222222222</v>
      </c>
      <c r="AE129">
        <f t="shared" si="17"/>
        <v>20.162589144444443</v>
      </c>
      <c r="AF129" s="9"/>
      <c r="AG129" s="21">
        <v>0.49926799999999999</v>
      </c>
      <c r="AH129" s="21">
        <v>19.347200000000001</v>
      </c>
      <c r="AI129" s="21">
        <v>-1.40045E-2</v>
      </c>
      <c r="AJ129" s="21">
        <v>119</v>
      </c>
      <c r="AK129" s="21">
        <v>0.49871799999999999</v>
      </c>
      <c r="AL129">
        <f t="shared" si="18"/>
        <v>17.289506172839506</v>
      </c>
      <c r="AM129">
        <f t="shared" si="19"/>
        <v>8.6320971679012342</v>
      </c>
      <c r="AP129" s="9"/>
      <c r="AQ129" s="21">
        <v>1.2007099999999999</v>
      </c>
      <c r="AR129" s="21">
        <v>24.857299999999999</v>
      </c>
      <c r="AS129" s="21">
        <v>-1.36566E-2</v>
      </c>
      <c r="AT129" s="21">
        <v>119</v>
      </c>
      <c r="AU129" s="21">
        <v>1.2002600000000001</v>
      </c>
      <c r="AV129">
        <f t="shared" si="20"/>
        <v>16.86</v>
      </c>
      <c r="AW129">
        <f t="shared" si="21"/>
        <v>20.243970599999997</v>
      </c>
      <c r="AX129" s="9"/>
      <c r="AY129" s="21">
        <v>0.49926799999999999</v>
      </c>
      <c r="AZ129" s="21">
        <v>28.676400000000001</v>
      </c>
      <c r="BA129" s="21">
        <v>-1.3815300000000001E-2</v>
      </c>
      <c r="BB129" s="21">
        <v>119</v>
      </c>
      <c r="BC129" s="21">
        <v>0.49865700000000002</v>
      </c>
      <c r="BD129">
        <f t="shared" si="22"/>
        <v>17.055925925925926</v>
      </c>
      <c r="BE129">
        <f t="shared" si="23"/>
        <v>8.5154780251851854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6.2338399999999998</v>
      </c>
      <c r="I130" s="21">
        <v>-1.35376E-2</v>
      </c>
      <c r="J130" s="21">
        <v>120</v>
      </c>
      <c r="K130" s="21">
        <v>1.19476</v>
      </c>
      <c r="L130">
        <f t="shared" si="12"/>
        <v>16.713086419753086</v>
      </c>
      <c r="M130">
        <f t="shared" si="13"/>
        <v>19.983503170370373</v>
      </c>
      <c r="N130" s="9"/>
      <c r="O130" s="21">
        <v>0.50430299999999995</v>
      </c>
      <c r="P130" s="21">
        <v>10.053000000000001</v>
      </c>
      <c r="Q130" s="21">
        <v>-1.39008E-2</v>
      </c>
      <c r="R130" s="21">
        <v>120</v>
      </c>
      <c r="S130" s="21">
        <v>0.50378400000000001</v>
      </c>
      <c r="T130">
        <f t="shared" si="14"/>
        <v>17.161481481481481</v>
      </c>
      <c r="U130">
        <f t="shared" si="15"/>
        <v>8.6545865955555534</v>
      </c>
      <c r="X130" s="9"/>
      <c r="Y130" s="21">
        <v>1.1956800000000001</v>
      </c>
      <c r="Z130" s="21">
        <v>15.5381</v>
      </c>
      <c r="AA130" s="21">
        <v>-1.3604700000000001E-2</v>
      </c>
      <c r="AB130" s="21">
        <v>120</v>
      </c>
      <c r="AC130" s="21">
        <v>1.19537</v>
      </c>
      <c r="AD130">
        <f t="shared" si="16"/>
        <v>16.795925925925925</v>
      </c>
      <c r="AE130">
        <f t="shared" si="17"/>
        <v>20.082552711111109</v>
      </c>
      <c r="AF130" s="9"/>
      <c r="AG130" s="21">
        <v>0.50430299999999995</v>
      </c>
      <c r="AH130" s="21">
        <v>19.357199999999999</v>
      </c>
      <c r="AI130" s="21">
        <v>-1.40015E-2</v>
      </c>
      <c r="AJ130" s="21">
        <v>120</v>
      </c>
      <c r="AK130" s="21">
        <v>0.50375400000000004</v>
      </c>
      <c r="AL130">
        <f t="shared" si="18"/>
        <v>17.285802469135803</v>
      </c>
      <c r="AM130">
        <f t="shared" si="19"/>
        <v>8.7172820425925917</v>
      </c>
      <c r="AP130" s="9"/>
      <c r="AQ130" s="21">
        <v>1.1956800000000001</v>
      </c>
      <c r="AR130" s="21">
        <v>24.8673</v>
      </c>
      <c r="AS130" s="21">
        <v>-1.3650499999999999E-2</v>
      </c>
      <c r="AT130" s="21">
        <v>120</v>
      </c>
      <c r="AU130" s="21">
        <v>1.1944600000000001</v>
      </c>
      <c r="AV130">
        <f t="shared" si="20"/>
        <v>16.852469135802469</v>
      </c>
      <c r="AW130">
        <f t="shared" si="21"/>
        <v>20.150160296296299</v>
      </c>
      <c r="AX130" s="9"/>
      <c r="AY130" s="21">
        <v>0.50430299999999995</v>
      </c>
      <c r="AZ130" s="21">
        <v>28.686499999999999</v>
      </c>
      <c r="BA130" s="21">
        <v>-1.3815300000000001E-2</v>
      </c>
      <c r="BB130" s="21">
        <v>120</v>
      </c>
      <c r="BC130" s="21">
        <v>0.50372300000000003</v>
      </c>
      <c r="BD130">
        <f t="shared" si="22"/>
        <v>17.055925925925926</v>
      </c>
      <c r="BE130">
        <f t="shared" si="23"/>
        <v>8.601354612222222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6.2439099999999996</v>
      </c>
      <c r="I131" s="21">
        <v>-1.3543700000000001E-2</v>
      </c>
      <c r="J131" s="21">
        <v>121</v>
      </c>
      <c r="K131" s="21">
        <v>1.18927</v>
      </c>
      <c r="L131">
        <f t="shared" si="12"/>
        <v>16.720617283950617</v>
      </c>
      <c r="M131">
        <f t="shared" si="13"/>
        <v>19.90823576296296</v>
      </c>
      <c r="N131" s="9"/>
      <c r="O131" s="21">
        <v>0.50933799999999996</v>
      </c>
      <c r="P131" s="21">
        <v>10.0631</v>
      </c>
      <c r="Q131" s="21">
        <v>-1.3897700000000001E-2</v>
      </c>
      <c r="R131" s="21">
        <v>121</v>
      </c>
      <c r="S131" s="21">
        <v>0.50888100000000003</v>
      </c>
      <c r="T131">
        <f t="shared" si="14"/>
        <v>17.157654320987653</v>
      </c>
      <c r="U131">
        <f t="shared" si="15"/>
        <v>8.7390453365432084</v>
      </c>
      <c r="X131" s="9"/>
      <c r="Y131" s="21">
        <v>1.1906399999999999</v>
      </c>
      <c r="Z131" s="21">
        <v>15.5481</v>
      </c>
      <c r="AA131" s="21">
        <v>-1.3610799999999999E-2</v>
      </c>
      <c r="AB131" s="21">
        <v>121</v>
      </c>
      <c r="AC131" s="21">
        <v>1.1895800000000001</v>
      </c>
      <c r="AD131">
        <f t="shared" si="16"/>
        <v>16.803456790123455</v>
      </c>
      <c r="AE131">
        <f t="shared" si="17"/>
        <v>20.00686779259259</v>
      </c>
      <c r="AF131" s="9"/>
      <c r="AG131" s="21">
        <v>0.50933799999999996</v>
      </c>
      <c r="AH131" s="21">
        <v>19.3673</v>
      </c>
      <c r="AI131" s="21">
        <v>-1.3998399999999999E-2</v>
      </c>
      <c r="AJ131" s="21">
        <v>121</v>
      </c>
      <c r="AK131" s="21">
        <v>0.50863599999999998</v>
      </c>
      <c r="AL131">
        <f t="shared" si="18"/>
        <v>17.281975308641975</v>
      </c>
      <c r="AM131">
        <f t="shared" si="19"/>
        <v>8.8023667397530865</v>
      </c>
      <c r="AP131" s="9"/>
      <c r="AQ131" s="21">
        <v>1.1906399999999999</v>
      </c>
      <c r="AR131" s="21">
        <v>24.877400000000002</v>
      </c>
      <c r="AS131" s="21">
        <v>-1.3650499999999999E-2</v>
      </c>
      <c r="AT131" s="21">
        <v>121</v>
      </c>
      <c r="AU131" s="21">
        <v>1.1895800000000001</v>
      </c>
      <c r="AV131">
        <f t="shared" si="20"/>
        <v>16.852469135802469</v>
      </c>
      <c r="AW131">
        <f t="shared" si="21"/>
        <v>20.065223851851851</v>
      </c>
      <c r="AX131" s="9"/>
      <c r="AY131" s="21">
        <v>0.50933799999999996</v>
      </c>
      <c r="AZ131" s="21">
        <v>28.6966</v>
      </c>
      <c r="BA131" s="21">
        <v>-1.38184E-2</v>
      </c>
      <c r="BB131" s="21">
        <v>121</v>
      </c>
      <c r="BC131" s="21">
        <v>0.50869799999999998</v>
      </c>
      <c r="BD131">
        <f t="shared" si="22"/>
        <v>17.05975308641975</v>
      </c>
      <c r="BE131">
        <f t="shared" si="23"/>
        <v>8.6891805175308612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6.2539800000000003</v>
      </c>
      <c r="I132" s="21">
        <v>-1.35529E-2</v>
      </c>
      <c r="J132" s="21">
        <v>122</v>
      </c>
      <c r="K132" s="21">
        <v>1.1843900000000001</v>
      </c>
      <c r="L132">
        <f t="shared" si="12"/>
        <v>16.731975308641974</v>
      </c>
      <c r="M132">
        <f t="shared" si="13"/>
        <v>19.837597245679014</v>
      </c>
      <c r="N132" s="9"/>
      <c r="O132" s="21">
        <v>0.514374</v>
      </c>
      <c r="P132" s="21">
        <v>10.0732</v>
      </c>
      <c r="Q132" s="21">
        <v>-1.3903799999999999E-2</v>
      </c>
      <c r="R132" s="21">
        <v>122</v>
      </c>
      <c r="S132" s="21">
        <v>0.51382399999999995</v>
      </c>
      <c r="T132">
        <f t="shared" si="14"/>
        <v>17.165185185185184</v>
      </c>
      <c r="U132">
        <f t="shared" si="15"/>
        <v>8.829324964444444</v>
      </c>
      <c r="X132" s="9"/>
      <c r="Y132" s="21">
        <v>1.1856100000000001</v>
      </c>
      <c r="Z132" s="21">
        <v>15.558199999999999</v>
      </c>
      <c r="AA132" s="21">
        <v>-1.3604700000000001E-2</v>
      </c>
      <c r="AB132" s="21">
        <v>122</v>
      </c>
      <c r="AC132" s="21">
        <v>1.18408</v>
      </c>
      <c r="AD132">
        <f t="shared" si="16"/>
        <v>16.795925925925925</v>
      </c>
      <c r="AE132">
        <f t="shared" si="17"/>
        <v>19.913417737037037</v>
      </c>
      <c r="AF132" s="9"/>
      <c r="AG132" s="21">
        <v>0.514374</v>
      </c>
      <c r="AH132" s="21">
        <v>19.377400000000002</v>
      </c>
      <c r="AI132" s="21">
        <v>-1.40015E-2</v>
      </c>
      <c r="AJ132" s="21">
        <v>122</v>
      </c>
      <c r="AK132" s="21">
        <v>0.51379399999999997</v>
      </c>
      <c r="AL132">
        <f t="shared" si="18"/>
        <v>17.285802469135803</v>
      </c>
      <c r="AM132">
        <f t="shared" si="19"/>
        <v>8.8913673592592595</v>
      </c>
      <c r="AP132" s="9"/>
      <c r="AQ132" s="21">
        <v>1.1856100000000001</v>
      </c>
      <c r="AR132" s="21">
        <v>24.887499999999999</v>
      </c>
      <c r="AS132" s="21">
        <v>-1.3644399999999999E-2</v>
      </c>
      <c r="AT132" s="21">
        <v>122</v>
      </c>
      <c r="AU132" s="21">
        <v>1.18469</v>
      </c>
      <c r="AV132">
        <f t="shared" si="20"/>
        <v>16.844938271604939</v>
      </c>
      <c r="AW132">
        <f t="shared" si="21"/>
        <v>19.971527264197533</v>
      </c>
      <c r="AX132" s="9"/>
      <c r="AY132" s="21">
        <v>0.514374</v>
      </c>
      <c r="AZ132" s="21">
        <v>28.706700000000001</v>
      </c>
      <c r="BA132" s="21">
        <v>-1.38245E-2</v>
      </c>
      <c r="BB132" s="21">
        <v>122</v>
      </c>
      <c r="BC132" s="21">
        <v>0.51370199999999999</v>
      </c>
      <c r="BD132">
        <f t="shared" si="22"/>
        <v>17.067283950617281</v>
      </c>
      <c r="BE132">
        <f t="shared" si="23"/>
        <v>8.7789671148148134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6.2640500000000001</v>
      </c>
      <c r="I133" s="21">
        <v>-1.3546799999999999E-2</v>
      </c>
      <c r="J133" s="21">
        <v>123</v>
      </c>
      <c r="K133" s="21">
        <v>1.17981</v>
      </c>
      <c r="L133">
        <f t="shared" si="12"/>
        <v>16.72444444444444</v>
      </c>
      <c r="M133">
        <f t="shared" si="13"/>
        <v>19.74437737777777</v>
      </c>
      <c r="N133" s="9"/>
      <c r="O133" s="21">
        <v>0.51940900000000001</v>
      </c>
      <c r="P133" s="21">
        <v>10.0832</v>
      </c>
      <c r="Q133" s="21">
        <v>-1.3913E-2</v>
      </c>
      <c r="R133" s="21">
        <v>123</v>
      </c>
      <c r="S133" s="21">
        <v>0.51879900000000001</v>
      </c>
      <c r="T133">
        <f t="shared" si="14"/>
        <v>17.176543209876542</v>
      </c>
      <c r="U133">
        <f t="shared" si="15"/>
        <v>8.9216511320987646</v>
      </c>
      <c r="X133" s="9"/>
      <c r="Y133" s="21">
        <v>1.1805699999999999</v>
      </c>
      <c r="Z133" s="21">
        <v>15.568300000000001</v>
      </c>
      <c r="AA133" s="21">
        <v>-1.36017E-2</v>
      </c>
      <c r="AB133" s="21">
        <v>123</v>
      </c>
      <c r="AC133" s="21">
        <v>1.1795</v>
      </c>
      <c r="AD133">
        <f t="shared" si="16"/>
        <v>16.792222222222222</v>
      </c>
      <c r="AE133">
        <f t="shared" si="17"/>
        <v>19.824393788888887</v>
      </c>
      <c r="AF133" s="9"/>
      <c r="AG133" s="21">
        <v>0.51940900000000001</v>
      </c>
      <c r="AH133" s="21">
        <v>19.387499999999999</v>
      </c>
      <c r="AI133" s="21">
        <v>-1.40076E-2</v>
      </c>
      <c r="AJ133" s="21">
        <v>123</v>
      </c>
      <c r="AK133" s="21">
        <v>0.51885999999999999</v>
      </c>
      <c r="AL133">
        <f t="shared" si="18"/>
        <v>17.293333333333333</v>
      </c>
      <c r="AM133">
        <f t="shared" si="19"/>
        <v>8.9823129733333325</v>
      </c>
      <c r="AP133" s="9"/>
      <c r="AQ133" s="21">
        <v>1.1805699999999999</v>
      </c>
      <c r="AR133" s="21">
        <v>24.897500000000001</v>
      </c>
      <c r="AS133" s="21">
        <v>-1.36414E-2</v>
      </c>
      <c r="AT133" s="21">
        <v>123</v>
      </c>
      <c r="AU133" s="21">
        <v>1.18011</v>
      </c>
      <c r="AV133">
        <f t="shared" si="20"/>
        <v>16.841234567901232</v>
      </c>
      <c r="AW133">
        <f t="shared" si="21"/>
        <v>19.882256293827155</v>
      </c>
      <c r="AX133" s="9"/>
      <c r="AY133" s="21">
        <v>0.51940900000000001</v>
      </c>
      <c r="AZ133" s="21">
        <v>28.716699999999999</v>
      </c>
      <c r="BA133" s="21">
        <v>-1.3815300000000001E-2</v>
      </c>
      <c r="BB133" s="21">
        <v>123</v>
      </c>
      <c r="BC133" s="21">
        <v>0.51879900000000001</v>
      </c>
      <c r="BD133">
        <f t="shared" si="22"/>
        <v>17.055925925925926</v>
      </c>
      <c r="BE133">
        <f t="shared" si="23"/>
        <v>8.8590014292592603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6.2741199999999999</v>
      </c>
      <c r="I134" s="21">
        <v>-1.3543700000000001E-2</v>
      </c>
      <c r="J134" s="21">
        <v>124</v>
      </c>
      <c r="K134" s="21">
        <v>1.17462</v>
      </c>
      <c r="L134">
        <f t="shared" si="12"/>
        <v>16.720617283950617</v>
      </c>
      <c r="M134">
        <f t="shared" si="13"/>
        <v>19.655754441975308</v>
      </c>
      <c r="N134" s="9"/>
      <c r="O134" s="21">
        <v>0.52444500000000005</v>
      </c>
      <c r="P134" s="21">
        <v>10.093299999999999</v>
      </c>
      <c r="Q134" s="21">
        <v>-1.3913E-2</v>
      </c>
      <c r="R134" s="21">
        <v>124</v>
      </c>
      <c r="S134" s="21">
        <v>0.52386500000000003</v>
      </c>
      <c r="T134">
        <f t="shared" si="14"/>
        <v>17.176543209876542</v>
      </c>
      <c r="U134">
        <f t="shared" si="15"/>
        <v>9.0081522037037036</v>
      </c>
      <c r="X134" s="9"/>
      <c r="Y134" s="21">
        <v>1.17554</v>
      </c>
      <c r="Z134" s="21">
        <v>15.5783</v>
      </c>
      <c r="AA134" s="21">
        <v>-1.3610799999999999E-2</v>
      </c>
      <c r="AB134" s="21">
        <v>124</v>
      </c>
      <c r="AC134" s="21">
        <v>1.17401</v>
      </c>
      <c r="AD134">
        <f t="shared" si="16"/>
        <v>16.803456790123455</v>
      </c>
      <c r="AE134">
        <f t="shared" si="17"/>
        <v>19.753135595061728</v>
      </c>
      <c r="AF134" s="9"/>
      <c r="AG134" s="21">
        <v>0.52444500000000005</v>
      </c>
      <c r="AH134" s="21">
        <v>19.397500000000001</v>
      </c>
      <c r="AI134" s="21">
        <v>-1.39954E-2</v>
      </c>
      <c r="AJ134" s="21">
        <v>124</v>
      </c>
      <c r="AK134" s="21">
        <v>0.523926</v>
      </c>
      <c r="AL134">
        <f t="shared" si="18"/>
        <v>17.278271604938272</v>
      </c>
      <c r="AM134">
        <f t="shared" si="19"/>
        <v>9.0615031518518538</v>
      </c>
      <c r="AP134" s="9"/>
      <c r="AQ134" s="21">
        <v>1.17554</v>
      </c>
      <c r="AR134" s="21">
        <v>24.907599999999999</v>
      </c>
      <c r="AS134" s="21">
        <v>-1.3638300000000001E-2</v>
      </c>
      <c r="AT134" s="21">
        <v>124</v>
      </c>
      <c r="AU134" s="21">
        <v>1.17462</v>
      </c>
      <c r="AV134">
        <f t="shared" si="20"/>
        <v>16.837407407407408</v>
      </c>
      <c r="AW134">
        <f t="shared" si="21"/>
        <v>19.793045903703703</v>
      </c>
      <c r="AX134" s="9"/>
      <c r="AY134" s="21">
        <v>0.52444500000000005</v>
      </c>
      <c r="AZ134" s="21">
        <v>28.726800000000001</v>
      </c>
      <c r="BA134" s="21">
        <v>-1.38123E-2</v>
      </c>
      <c r="BB134" s="21">
        <v>124</v>
      </c>
      <c r="BC134" s="21">
        <v>0.523895</v>
      </c>
      <c r="BD134">
        <f t="shared" si="22"/>
        <v>17.052222222222223</v>
      </c>
      <c r="BE134">
        <f t="shared" si="23"/>
        <v>8.9429526833333348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6.2842000000000002</v>
      </c>
      <c r="I135" s="21">
        <v>-1.3555899999999999E-2</v>
      </c>
      <c r="J135" s="21">
        <v>125</v>
      </c>
      <c r="K135" s="21">
        <v>1.17035</v>
      </c>
      <c r="L135">
        <f t="shared" si="12"/>
        <v>16.735679012345678</v>
      </c>
      <c r="M135">
        <f t="shared" si="13"/>
        <v>19.589112283950616</v>
      </c>
      <c r="N135" s="9"/>
      <c r="O135" s="21">
        <v>0.52947999999999995</v>
      </c>
      <c r="P135" s="21">
        <v>10.103400000000001</v>
      </c>
      <c r="Q135" s="21">
        <v>-1.3916E-2</v>
      </c>
      <c r="R135" s="21">
        <v>125</v>
      </c>
      <c r="S135" s="21">
        <v>0.52880899999999997</v>
      </c>
      <c r="T135">
        <f t="shared" si="14"/>
        <v>17.180246913580245</v>
      </c>
      <c r="U135">
        <f t="shared" si="15"/>
        <v>9.0965971358024671</v>
      </c>
      <c r="X135" s="9"/>
      <c r="Y135" s="21">
        <v>1.1705000000000001</v>
      </c>
      <c r="Z135" s="21">
        <v>15.5884</v>
      </c>
      <c r="AA135" s="21">
        <v>-1.3616899999999999E-2</v>
      </c>
      <c r="AB135" s="21">
        <v>125</v>
      </c>
      <c r="AC135" s="21">
        <v>1.16974</v>
      </c>
      <c r="AD135">
        <f t="shared" si="16"/>
        <v>16.810987654320986</v>
      </c>
      <c r="AE135">
        <f t="shared" si="17"/>
        <v>19.677261049382714</v>
      </c>
      <c r="AF135" s="9"/>
      <c r="AG135" s="21">
        <v>0.52947999999999995</v>
      </c>
      <c r="AH135" s="21">
        <v>19.407599999999999</v>
      </c>
      <c r="AI135" s="21">
        <v>-1.39893E-2</v>
      </c>
      <c r="AJ135" s="21">
        <v>125</v>
      </c>
      <c r="AK135" s="21">
        <v>0.52886999999999995</v>
      </c>
      <c r="AL135">
        <f t="shared" si="18"/>
        <v>17.270740740740738</v>
      </c>
      <c r="AM135">
        <f t="shared" si="19"/>
        <v>9.1445118074074045</v>
      </c>
      <c r="AP135" s="9"/>
      <c r="AQ135" s="21">
        <v>1.1705000000000001</v>
      </c>
      <c r="AR135" s="21">
        <v>24.9177</v>
      </c>
      <c r="AS135" s="21">
        <v>-1.36414E-2</v>
      </c>
      <c r="AT135" s="21">
        <v>125</v>
      </c>
      <c r="AU135" s="21">
        <v>1.17004</v>
      </c>
      <c r="AV135">
        <f t="shared" si="20"/>
        <v>16.841234567901232</v>
      </c>
      <c r="AW135">
        <f t="shared" si="21"/>
        <v>19.712665061728394</v>
      </c>
      <c r="AX135" s="9"/>
      <c r="AY135" s="21">
        <v>0.52947999999999995</v>
      </c>
      <c r="AZ135" s="21">
        <v>28.736899999999999</v>
      </c>
      <c r="BA135" s="21">
        <v>-1.38031E-2</v>
      </c>
      <c r="BB135" s="21">
        <v>125</v>
      </c>
      <c r="BC135" s="21">
        <v>0.52886999999999995</v>
      </c>
      <c r="BD135">
        <f t="shared" si="22"/>
        <v>17.040864197530862</v>
      </c>
      <c r="BE135">
        <f t="shared" si="23"/>
        <v>9.02279677530864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6.29427</v>
      </c>
      <c r="I136" s="21">
        <v>-1.3561999999999999E-2</v>
      </c>
      <c r="J136" s="21">
        <v>126</v>
      </c>
      <c r="K136" s="21">
        <v>1.16455</v>
      </c>
      <c r="L136">
        <f t="shared" si="12"/>
        <v>16.743209876543208</v>
      </c>
      <c r="M136">
        <f t="shared" si="13"/>
        <v>19.513708814814812</v>
      </c>
      <c r="N136" s="9"/>
      <c r="O136" s="21">
        <v>0.53451499999999996</v>
      </c>
      <c r="P136" s="21">
        <v>10.1135</v>
      </c>
      <c r="Q136" s="21">
        <v>-1.39221E-2</v>
      </c>
      <c r="R136" s="21">
        <v>126</v>
      </c>
      <c r="S136" s="21">
        <v>0.53396600000000005</v>
      </c>
      <c r="T136">
        <f t="shared" si="14"/>
        <v>17.187777777777779</v>
      </c>
      <c r="U136">
        <f t="shared" si="15"/>
        <v>9.1871250388888885</v>
      </c>
      <c r="X136" s="9"/>
      <c r="Y136" s="21">
        <v>1.16547</v>
      </c>
      <c r="Z136" s="21">
        <v>15.5985</v>
      </c>
      <c r="AA136" s="21">
        <v>-1.36261E-2</v>
      </c>
      <c r="AB136" s="21">
        <v>126</v>
      </c>
      <c r="AC136" s="21">
        <v>1.16455</v>
      </c>
      <c r="AD136">
        <f t="shared" si="16"/>
        <v>16.822345679012344</v>
      </c>
      <c r="AE136">
        <f t="shared" si="17"/>
        <v>19.605939218518515</v>
      </c>
      <c r="AF136" s="9"/>
      <c r="AG136" s="21">
        <v>0.53451499999999996</v>
      </c>
      <c r="AH136" s="21">
        <v>19.4177</v>
      </c>
      <c r="AI136" s="21">
        <v>-1.3974E-2</v>
      </c>
      <c r="AJ136" s="21">
        <v>126</v>
      </c>
      <c r="AK136" s="21">
        <v>0.53408800000000001</v>
      </c>
      <c r="AL136">
        <f t="shared" si="18"/>
        <v>17.251851851851853</v>
      </c>
      <c r="AM136">
        <f t="shared" si="19"/>
        <v>9.2213735925925935</v>
      </c>
      <c r="AP136" s="9"/>
      <c r="AQ136" s="21">
        <v>1.16547</v>
      </c>
      <c r="AR136" s="21">
        <v>24.927700000000002</v>
      </c>
      <c r="AS136" s="21">
        <v>-1.36597E-2</v>
      </c>
      <c r="AT136" s="21">
        <v>126</v>
      </c>
      <c r="AU136" s="21">
        <v>1.16455</v>
      </c>
      <c r="AV136">
        <f t="shared" si="20"/>
        <v>16.863827160493827</v>
      </c>
      <c r="AW136">
        <f t="shared" si="21"/>
        <v>19.654284640740741</v>
      </c>
      <c r="AX136" s="9"/>
      <c r="AY136" s="21">
        <v>0.53451499999999996</v>
      </c>
      <c r="AZ136" s="21">
        <v>28.7469</v>
      </c>
      <c r="BA136" s="21">
        <v>-1.37909E-2</v>
      </c>
      <c r="BB136" s="21">
        <v>126</v>
      </c>
      <c r="BC136" s="21">
        <v>0.53393599999999997</v>
      </c>
      <c r="BD136">
        <f t="shared" si="22"/>
        <v>17.025802469135801</v>
      </c>
      <c r="BE136">
        <f t="shared" si="23"/>
        <v>9.1005468067901223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6.3043399999999998</v>
      </c>
      <c r="I137" s="21">
        <v>-1.35651E-2</v>
      </c>
      <c r="J137" s="21">
        <v>127</v>
      </c>
      <c r="K137" s="21">
        <v>1.1599699999999999</v>
      </c>
      <c r="L137">
        <f t="shared" si="12"/>
        <v>16.747037037037035</v>
      </c>
      <c r="M137">
        <f t="shared" si="13"/>
        <v>19.433764188888887</v>
      </c>
      <c r="N137" s="9"/>
      <c r="O137" s="21">
        <v>0.539551</v>
      </c>
      <c r="P137" s="21">
        <v>10.1235</v>
      </c>
      <c r="Q137" s="21">
        <v>-1.39221E-2</v>
      </c>
      <c r="R137" s="21">
        <v>127</v>
      </c>
      <c r="S137" s="21">
        <v>0.53900099999999995</v>
      </c>
      <c r="T137">
        <f t="shared" si="14"/>
        <v>17.187777777777779</v>
      </c>
      <c r="U137">
        <f t="shared" si="15"/>
        <v>9.2736826877777787</v>
      </c>
      <c r="X137" s="9"/>
      <c r="Y137" s="21">
        <v>1.1604300000000001</v>
      </c>
      <c r="Z137" s="21">
        <v>15.608599999999999</v>
      </c>
      <c r="AA137" s="21">
        <v>-1.3632200000000001E-2</v>
      </c>
      <c r="AB137" s="21">
        <v>127</v>
      </c>
      <c r="AC137" s="21">
        <v>1.1593599999999999</v>
      </c>
      <c r="AD137">
        <f t="shared" si="16"/>
        <v>16.829876543209878</v>
      </c>
      <c r="AE137">
        <f t="shared" si="17"/>
        <v>19.529893637037038</v>
      </c>
      <c r="AF137" s="9"/>
      <c r="AG137" s="21">
        <v>0.539551</v>
      </c>
      <c r="AH137" s="21">
        <v>19.427700000000002</v>
      </c>
      <c r="AI137" s="21">
        <v>-1.39618E-2</v>
      </c>
      <c r="AJ137" s="21">
        <v>127</v>
      </c>
      <c r="AK137" s="21">
        <v>0.53903199999999996</v>
      </c>
      <c r="AL137">
        <f t="shared" si="18"/>
        <v>17.236790123456789</v>
      </c>
      <c r="AM137">
        <f t="shared" si="19"/>
        <v>9.3001273479012347</v>
      </c>
      <c r="AP137" s="9"/>
      <c r="AQ137" s="21">
        <v>1.1604300000000001</v>
      </c>
      <c r="AR137" s="21">
        <v>24.937799999999999</v>
      </c>
      <c r="AS137" s="21">
        <v>-1.36749E-2</v>
      </c>
      <c r="AT137" s="21">
        <v>127</v>
      </c>
      <c r="AU137" s="21">
        <v>1.15967</v>
      </c>
      <c r="AV137">
        <f t="shared" si="20"/>
        <v>16.882592592592591</v>
      </c>
      <c r="AW137">
        <f t="shared" si="21"/>
        <v>19.591066922222222</v>
      </c>
      <c r="AX137" s="9"/>
      <c r="AY137" s="21">
        <v>0.539551</v>
      </c>
      <c r="AZ137" s="21">
        <v>28.757000000000001</v>
      </c>
      <c r="BA137" s="21">
        <v>-1.37939E-2</v>
      </c>
      <c r="BB137" s="21">
        <v>127</v>
      </c>
      <c r="BC137" s="21">
        <v>0.53900099999999995</v>
      </c>
      <c r="BD137">
        <f t="shared" si="22"/>
        <v>17.029506172839504</v>
      </c>
      <c r="BE137">
        <f t="shared" si="23"/>
        <v>9.1882870850617273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6.3144099999999996</v>
      </c>
      <c r="I138" s="21">
        <v>-1.35681E-2</v>
      </c>
      <c r="J138" s="21">
        <v>128</v>
      </c>
      <c r="K138" s="21">
        <v>1.15509</v>
      </c>
      <c r="L138">
        <f t="shared" si="12"/>
        <v>16.750740740740738</v>
      </c>
      <c r="M138">
        <f t="shared" si="13"/>
        <v>19.353805851851849</v>
      </c>
      <c r="N138" s="9"/>
      <c r="O138" s="21">
        <v>0.54458600000000001</v>
      </c>
      <c r="P138" s="21">
        <v>10.133599999999999</v>
      </c>
      <c r="Q138" s="21">
        <v>-1.39191E-2</v>
      </c>
      <c r="R138" s="21">
        <v>128</v>
      </c>
      <c r="S138" s="21">
        <v>0.54397600000000002</v>
      </c>
      <c r="T138">
        <f t="shared" si="14"/>
        <v>17.184074074074076</v>
      </c>
      <c r="U138">
        <f t="shared" si="15"/>
        <v>9.358206163703704</v>
      </c>
      <c r="X138" s="9"/>
      <c r="Y138" s="21">
        <v>1.1554</v>
      </c>
      <c r="Z138" s="21">
        <v>15.618600000000001</v>
      </c>
      <c r="AA138" s="21">
        <v>-1.36353E-2</v>
      </c>
      <c r="AB138" s="21">
        <v>128</v>
      </c>
      <c r="AC138" s="21">
        <v>1.15387</v>
      </c>
      <c r="AD138">
        <f t="shared" si="16"/>
        <v>16.833703703703701</v>
      </c>
      <c r="AE138">
        <f t="shared" si="17"/>
        <v>19.449661259259255</v>
      </c>
      <c r="AF138" s="9"/>
      <c r="AG138" s="21">
        <v>0.54458600000000001</v>
      </c>
      <c r="AH138" s="21">
        <v>19.437799999999999</v>
      </c>
      <c r="AI138" s="21">
        <v>-1.3952600000000001E-2</v>
      </c>
      <c r="AJ138" s="21">
        <v>128</v>
      </c>
      <c r="AK138" s="21">
        <v>0.54397600000000002</v>
      </c>
      <c r="AL138">
        <f t="shared" si="18"/>
        <v>17.225432098765431</v>
      </c>
      <c r="AM138">
        <f t="shared" si="19"/>
        <v>9.3807291649382716</v>
      </c>
      <c r="AP138" s="9"/>
      <c r="AQ138" s="21">
        <v>1.1554</v>
      </c>
      <c r="AR138" s="21">
        <v>24.947900000000001</v>
      </c>
      <c r="AS138" s="21">
        <v>-1.3687100000000001E-2</v>
      </c>
      <c r="AT138" s="21">
        <v>128</v>
      </c>
      <c r="AU138" s="21">
        <v>1.15479</v>
      </c>
      <c r="AV138">
        <f t="shared" si="20"/>
        <v>16.897654320987655</v>
      </c>
      <c r="AW138">
        <f t="shared" si="21"/>
        <v>19.523549802469137</v>
      </c>
      <c r="AX138" s="9"/>
      <c r="AY138" s="21">
        <v>0.54458600000000001</v>
      </c>
      <c r="AZ138" s="21">
        <v>28.767099999999999</v>
      </c>
      <c r="BA138" s="21">
        <v>-1.38E-2</v>
      </c>
      <c r="BB138" s="21">
        <v>128</v>
      </c>
      <c r="BC138" s="21">
        <v>0.54403699999999999</v>
      </c>
      <c r="BD138">
        <f t="shared" si="22"/>
        <v>17.037037037037035</v>
      </c>
      <c r="BE138">
        <f t="shared" si="23"/>
        <v>9.2781318518518514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6.3244800000000003</v>
      </c>
      <c r="I139" s="21">
        <v>-1.35712E-2</v>
      </c>
      <c r="J139" s="21">
        <v>129</v>
      </c>
      <c r="K139" s="21">
        <v>1.1496</v>
      </c>
      <c r="L139">
        <f t="shared" si="12"/>
        <v>16.754567901234566</v>
      </c>
      <c r="M139">
        <f t="shared" si="13"/>
        <v>19.273784730864197</v>
      </c>
      <c r="N139" s="9"/>
      <c r="O139" s="21">
        <v>0.54962200000000005</v>
      </c>
      <c r="P139" s="21">
        <v>10.143700000000001</v>
      </c>
      <c r="Q139" s="21">
        <v>-1.3913E-2</v>
      </c>
      <c r="R139" s="21">
        <v>129</v>
      </c>
      <c r="S139" s="21">
        <v>0.549072</v>
      </c>
      <c r="T139">
        <f t="shared" si="14"/>
        <v>17.176543209876542</v>
      </c>
      <c r="U139">
        <f t="shared" si="15"/>
        <v>9.4406060320987653</v>
      </c>
      <c r="X139" s="9"/>
      <c r="Y139" s="21">
        <v>1.15036</v>
      </c>
      <c r="Z139" s="21">
        <v>15.6287</v>
      </c>
      <c r="AA139" s="21">
        <v>-1.3644399999999999E-2</v>
      </c>
      <c r="AB139" s="21">
        <v>129</v>
      </c>
      <c r="AC139" s="21">
        <v>1.1498999999999999</v>
      </c>
      <c r="AD139">
        <f t="shared" si="16"/>
        <v>16.844938271604939</v>
      </c>
      <c r="AE139">
        <f t="shared" si="17"/>
        <v>19.377743190123457</v>
      </c>
      <c r="AF139" s="9"/>
      <c r="AG139" s="21">
        <v>0.54962200000000005</v>
      </c>
      <c r="AH139" s="21">
        <v>19.447900000000001</v>
      </c>
      <c r="AI139" s="21">
        <v>-1.3943499999999999E-2</v>
      </c>
      <c r="AJ139" s="21">
        <v>129</v>
      </c>
      <c r="AK139" s="21">
        <v>0.54901100000000003</v>
      </c>
      <c r="AL139">
        <f t="shared" si="18"/>
        <v>17.214197530864197</v>
      </c>
      <c r="AM139">
        <f t="shared" si="19"/>
        <v>9.4613016753086434</v>
      </c>
      <c r="AP139" s="9"/>
      <c r="AQ139" s="21">
        <v>1.15036</v>
      </c>
      <c r="AR139" s="21">
        <v>24.957999999999998</v>
      </c>
      <c r="AS139" s="21">
        <v>-1.36902E-2</v>
      </c>
      <c r="AT139" s="21">
        <v>129</v>
      </c>
      <c r="AU139" s="21">
        <v>1.1496</v>
      </c>
      <c r="AV139">
        <f t="shared" si="20"/>
        <v>16.901481481481479</v>
      </c>
      <c r="AW139">
        <f t="shared" si="21"/>
        <v>19.442788237037036</v>
      </c>
      <c r="AX139" s="9"/>
      <c r="AY139" s="21">
        <v>0.54962200000000005</v>
      </c>
      <c r="AZ139" s="21">
        <v>28.777100000000001</v>
      </c>
      <c r="BA139" s="21">
        <v>-1.38031E-2</v>
      </c>
      <c r="BB139" s="21">
        <v>129</v>
      </c>
      <c r="BC139" s="21">
        <v>0.54898100000000005</v>
      </c>
      <c r="BD139">
        <f t="shared" si="22"/>
        <v>17.040864197530862</v>
      </c>
      <c r="BE139">
        <f t="shared" si="23"/>
        <v>9.3660338619753087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6.3345500000000001</v>
      </c>
      <c r="I140" s="21">
        <v>-1.3583400000000001E-2</v>
      </c>
      <c r="J140" s="21">
        <v>130</v>
      </c>
      <c r="K140" s="21">
        <v>1.1444099999999999</v>
      </c>
      <c r="L140">
        <f t="shared" ref="L140:L203" si="24">-I140/$F$2*1000</f>
        <v>16.76962962962963</v>
      </c>
      <c r="M140">
        <f t="shared" ref="M140:M203" si="25">L140*G140</f>
        <v>19.206592207407407</v>
      </c>
      <c r="N140" s="9"/>
      <c r="O140" s="21">
        <v>0.55465699999999996</v>
      </c>
      <c r="P140" s="21">
        <v>10.153700000000001</v>
      </c>
      <c r="Q140" s="21">
        <v>-1.3916E-2</v>
      </c>
      <c r="R140" s="21">
        <v>130</v>
      </c>
      <c r="S140" s="21">
        <v>0.55435199999999996</v>
      </c>
      <c r="T140">
        <f t="shared" ref="T140:T203" si="26">-Q140/$F$2*1000</f>
        <v>17.180246913580245</v>
      </c>
      <c r="U140">
        <f t="shared" ref="U140:U203" si="27">T140*O140</f>
        <v>9.5291442123456775</v>
      </c>
      <c r="X140" s="9"/>
      <c r="Y140" s="21">
        <v>1.1453199999999999</v>
      </c>
      <c r="Z140" s="21">
        <v>15.6388</v>
      </c>
      <c r="AA140" s="21">
        <v>-1.36414E-2</v>
      </c>
      <c r="AB140" s="21">
        <v>130</v>
      </c>
      <c r="AC140" s="21">
        <v>1.1450199999999999</v>
      </c>
      <c r="AD140">
        <f t="shared" ref="AD140:AD203" si="28">-AA140/$F$2*1000</f>
        <v>16.841234567901232</v>
      </c>
      <c r="AE140">
        <f t="shared" ref="AE140:AE203" si="29">AD140*Y140</f>
        <v>19.288602775308636</v>
      </c>
      <c r="AF140" s="9"/>
      <c r="AG140" s="21">
        <v>0.55465699999999996</v>
      </c>
      <c r="AH140" s="21">
        <v>19.457999999999998</v>
      </c>
      <c r="AI140" s="21">
        <v>-1.39404E-2</v>
      </c>
      <c r="AJ140" s="21">
        <v>130</v>
      </c>
      <c r="AK140" s="21">
        <v>0.55407700000000004</v>
      </c>
      <c r="AL140">
        <f t="shared" ref="AL140:AL203" si="30">-AI140/$F$2*1000</f>
        <v>17.21037037037037</v>
      </c>
      <c r="AM140">
        <f t="shared" ref="AM140:AM203" si="31">AL140*AG140</f>
        <v>9.5458523985185177</v>
      </c>
      <c r="AP140" s="9"/>
      <c r="AQ140" s="21">
        <v>1.1453199999999999</v>
      </c>
      <c r="AR140" s="21">
        <v>24.968</v>
      </c>
      <c r="AS140" s="21">
        <v>-1.36902E-2</v>
      </c>
      <c r="AT140" s="21">
        <v>130</v>
      </c>
      <c r="AU140" s="21">
        <v>1.1444099999999999</v>
      </c>
      <c r="AV140">
        <f t="shared" ref="AV140:AV203" si="32">-AS140/$F$2*1000</f>
        <v>16.901481481481479</v>
      </c>
      <c r="AW140">
        <f t="shared" ref="AW140:AW203" si="33">AV140*AQ140</f>
        <v>19.357604770370365</v>
      </c>
      <c r="AX140" s="9"/>
      <c r="AY140" s="21">
        <v>0.55465699999999996</v>
      </c>
      <c r="AZ140" s="21">
        <v>28.787199999999999</v>
      </c>
      <c r="BA140" s="21">
        <v>-1.38123E-2</v>
      </c>
      <c r="BB140" s="21">
        <v>130</v>
      </c>
      <c r="BC140" s="21">
        <v>0.55407700000000004</v>
      </c>
      <c r="BD140">
        <f t="shared" ref="BD140:BD203" si="34">-BA140/$F$2*1000</f>
        <v>17.052222222222223</v>
      </c>
      <c r="BE140">
        <f t="shared" ref="BE140:BE203" si="35">BD140*AY140</f>
        <v>9.4581344211111116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6.3446199999999999</v>
      </c>
      <c r="I141" s="21">
        <v>-1.3598600000000001E-2</v>
      </c>
      <c r="J141" s="21">
        <v>131</v>
      </c>
      <c r="K141" s="21">
        <v>1.1389199999999999</v>
      </c>
      <c r="L141">
        <f t="shared" si="24"/>
        <v>16.788395061728394</v>
      </c>
      <c r="M141">
        <f t="shared" si="25"/>
        <v>19.143639004938272</v>
      </c>
      <c r="N141" s="9"/>
      <c r="O141" s="21">
        <v>0.55969199999999997</v>
      </c>
      <c r="P141" s="21">
        <v>10.1638</v>
      </c>
      <c r="Q141" s="21">
        <v>-1.39008E-2</v>
      </c>
      <c r="R141" s="21">
        <v>131</v>
      </c>
      <c r="S141" s="21">
        <v>0.55914299999999995</v>
      </c>
      <c r="T141">
        <f t="shared" si="26"/>
        <v>17.161481481481481</v>
      </c>
      <c r="U141">
        <f t="shared" si="27"/>
        <v>9.6051438933333326</v>
      </c>
      <c r="X141" s="9"/>
      <c r="Y141" s="21">
        <v>1.14029</v>
      </c>
      <c r="Z141" s="21">
        <v>15.6488</v>
      </c>
      <c r="AA141" s="21">
        <v>-1.3644399999999999E-2</v>
      </c>
      <c r="AB141" s="21">
        <v>131</v>
      </c>
      <c r="AC141" s="21">
        <v>1.1395299999999999</v>
      </c>
      <c r="AD141">
        <f t="shared" si="28"/>
        <v>16.844938271604939</v>
      </c>
      <c r="AE141">
        <f t="shared" si="29"/>
        <v>19.208114661728395</v>
      </c>
      <c r="AF141" s="9"/>
      <c r="AG141" s="21">
        <v>0.55969199999999997</v>
      </c>
      <c r="AH141" s="21">
        <v>19.468</v>
      </c>
      <c r="AI141" s="21">
        <v>-1.3937400000000001E-2</v>
      </c>
      <c r="AJ141" s="21">
        <v>131</v>
      </c>
      <c r="AK141" s="21">
        <v>0.55914299999999995</v>
      </c>
      <c r="AL141">
        <f t="shared" si="30"/>
        <v>17.206666666666667</v>
      </c>
      <c r="AM141">
        <f t="shared" si="31"/>
        <v>9.6304336799999994</v>
      </c>
      <c r="AP141" s="9"/>
      <c r="AQ141" s="21">
        <v>1.14029</v>
      </c>
      <c r="AR141" s="21">
        <v>24.978100000000001</v>
      </c>
      <c r="AS141" s="21">
        <v>-1.3699299999999999E-2</v>
      </c>
      <c r="AT141" s="21">
        <v>131</v>
      </c>
      <c r="AU141" s="21">
        <v>1.1395299999999999</v>
      </c>
      <c r="AV141">
        <f t="shared" si="32"/>
        <v>16.912716049382716</v>
      </c>
      <c r="AW141">
        <f t="shared" si="33"/>
        <v>19.285400983950616</v>
      </c>
      <c r="AX141" s="9"/>
      <c r="AY141" s="21">
        <v>0.55969199999999997</v>
      </c>
      <c r="AZ141" s="21">
        <v>28.7973</v>
      </c>
      <c r="BA141" s="21">
        <v>-1.3821399999999999E-2</v>
      </c>
      <c r="BB141" s="21">
        <v>131</v>
      </c>
      <c r="BC141" s="21">
        <v>0.55911299999999997</v>
      </c>
      <c r="BD141">
        <f t="shared" si="34"/>
        <v>17.063456790123453</v>
      </c>
      <c r="BE141">
        <f t="shared" si="35"/>
        <v>9.550280257777775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6.3546899999999997</v>
      </c>
      <c r="I142" s="21">
        <v>-1.3598600000000001E-2</v>
      </c>
      <c r="J142" s="21">
        <v>132</v>
      </c>
      <c r="K142" s="21">
        <v>1.1346400000000001</v>
      </c>
      <c r="L142">
        <f t="shared" si="24"/>
        <v>16.788395061728394</v>
      </c>
      <c r="M142">
        <f t="shared" si="25"/>
        <v>19.059025493827161</v>
      </c>
      <c r="N142" s="9"/>
      <c r="O142" s="21">
        <v>0.56472800000000001</v>
      </c>
      <c r="P142" s="21">
        <v>10.1739</v>
      </c>
      <c r="Q142" s="21">
        <v>-1.38885E-2</v>
      </c>
      <c r="R142" s="21">
        <v>132</v>
      </c>
      <c r="S142" s="21">
        <v>0.56414799999999998</v>
      </c>
      <c r="T142">
        <f t="shared" si="26"/>
        <v>17.146296296296295</v>
      </c>
      <c r="U142">
        <f t="shared" si="27"/>
        <v>9.6829936148148139</v>
      </c>
      <c r="X142" s="9"/>
      <c r="Y142" s="21">
        <v>1.1352500000000001</v>
      </c>
      <c r="Z142" s="21">
        <v>15.658899999999999</v>
      </c>
      <c r="AA142" s="21">
        <v>-1.36536E-2</v>
      </c>
      <c r="AB142" s="21">
        <v>132</v>
      </c>
      <c r="AC142" s="21">
        <v>1.1349499999999999</v>
      </c>
      <c r="AD142">
        <f t="shared" si="28"/>
        <v>16.856296296296296</v>
      </c>
      <c r="AE142">
        <f t="shared" si="29"/>
        <v>19.136110370370371</v>
      </c>
      <c r="AF142" s="9"/>
      <c r="AG142" s="21">
        <v>0.56472800000000001</v>
      </c>
      <c r="AH142" s="21">
        <v>19.478100000000001</v>
      </c>
      <c r="AI142" s="21">
        <v>-1.39343E-2</v>
      </c>
      <c r="AJ142" s="21">
        <v>132</v>
      </c>
      <c r="AK142" s="21">
        <v>0.56417799999999996</v>
      </c>
      <c r="AL142">
        <f t="shared" si="30"/>
        <v>17.202839506172836</v>
      </c>
      <c r="AM142">
        <f t="shared" si="31"/>
        <v>9.7149251486419743</v>
      </c>
      <c r="AP142" s="9"/>
      <c r="AQ142" s="21">
        <v>1.1352500000000001</v>
      </c>
      <c r="AR142" s="21">
        <v>24.988199999999999</v>
      </c>
      <c r="AS142" s="21">
        <v>-1.37054E-2</v>
      </c>
      <c r="AT142" s="21">
        <v>132</v>
      </c>
      <c r="AU142" s="21">
        <v>1.1343399999999999</v>
      </c>
      <c r="AV142">
        <f t="shared" si="32"/>
        <v>16.920246913580247</v>
      </c>
      <c r="AW142">
        <f t="shared" si="33"/>
        <v>19.208710308641976</v>
      </c>
      <c r="AX142" s="9"/>
      <c r="AY142" s="21">
        <v>0.56472800000000001</v>
      </c>
      <c r="AZ142" s="21">
        <v>28.807400000000001</v>
      </c>
      <c r="BA142" s="21">
        <v>-1.38245E-2</v>
      </c>
      <c r="BB142" s="21">
        <v>132</v>
      </c>
      <c r="BC142" s="21">
        <v>0.56423999999999996</v>
      </c>
      <c r="BD142">
        <f t="shared" si="34"/>
        <v>17.067283950617281</v>
      </c>
      <c r="BE142">
        <f t="shared" si="35"/>
        <v>9.6383731308641956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6.3647600000000004</v>
      </c>
      <c r="I143" s="21">
        <v>-1.3604700000000001E-2</v>
      </c>
      <c r="J143" s="21">
        <v>133</v>
      </c>
      <c r="K143" s="21">
        <v>1.1294599999999999</v>
      </c>
      <c r="L143">
        <f t="shared" si="24"/>
        <v>16.795925925925925</v>
      </c>
      <c r="M143">
        <f t="shared" si="25"/>
        <v>18.983091399999999</v>
      </c>
      <c r="N143" s="9"/>
      <c r="O143" s="21">
        <v>0.56976300000000002</v>
      </c>
      <c r="P143" s="21">
        <v>10.183999999999999</v>
      </c>
      <c r="Q143" s="21">
        <v>-1.38885E-2</v>
      </c>
      <c r="R143" s="21">
        <v>133</v>
      </c>
      <c r="S143" s="21">
        <v>0.56918299999999999</v>
      </c>
      <c r="T143">
        <f t="shared" si="26"/>
        <v>17.146296296296295</v>
      </c>
      <c r="U143">
        <f t="shared" si="27"/>
        <v>9.7693252166666671</v>
      </c>
      <c r="X143" s="9"/>
      <c r="Y143" s="21">
        <v>1.13022</v>
      </c>
      <c r="Z143" s="21">
        <v>15.669</v>
      </c>
      <c r="AA143" s="21">
        <v>-1.36597E-2</v>
      </c>
      <c r="AB143" s="21">
        <v>133</v>
      </c>
      <c r="AC143" s="21">
        <v>1.1294599999999999</v>
      </c>
      <c r="AD143">
        <f t="shared" si="28"/>
        <v>16.863827160493827</v>
      </c>
      <c r="AE143">
        <f t="shared" si="29"/>
        <v>19.059834733333332</v>
      </c>
      <c r="AF143" s="9"/>
      <c r="AG143" s="21">
        <v>0.56976300000000002</v>
      </c>
      <c r="AH143" s="21">
        <v>19.488199999999999</v>
      </c>
      <c r="AI143" s="21">
        <v>-1.3931300000000001E-2</v>
      </c>
      <c r="AJ143" s="21">
        <v>133</v>
      </c>
      <c r="AK143" s="21">
        <v>0.569214</v>
      </c>
      <c r="AL143">
        <f t="shared" si="30"/>
        <v>17.199135802469137</v>
      </c>
      <c r="AM143">
        <f t="shared" si="31"/>
        <v>9.7994312122222222</v>
      </c>
      <c r="AP143" s="9"/>
      <c r="AQ143" s="21">
        <v>1.13022</v>
      </c>
      <c r="AR143" s="21">
        <v>24.998200000000001</v>
      </c>
      <c r="AS143" s="21">
        <v>-1.37115E-2</v>
      </c>
      <c r="AT143" s="21">
        <v>133</v>
      </c>
      <c r="AU143" s="21">
        <v>1.1291500000000001</v>
      </c>
      <c r="AV143">
        <f t="shared" si="32"/>
        <v>16.927777777777777</v>
      </c>
      <c r="AW143">
        <f t="shared" si="33"/>
        <v>19.132113</v>
      </c>
      <c r="AX143" s="9"/>
      <c r="AY143" s="21">
        <v>0.56976300000000002</v>
      </c>
      <c r="AZ143" s="21">
        <v>28.817399999999999</v>
      </c>
      <c r="BA143" s="21">
        <v>-1.38245E-2</v>
      </c>
      <c r="BB143" s="21">
        <v>133</v>
      </c>
      <c r="BC143" s="21">
        <v>0.56933599999999995</v>
      </c>
      <c r="BD143">
        <f t="shared" si="34"/>
        <v>17.067283950617281</v>
      </c>
      <c r="BE143">
        <f t="shared" si="35"/>
        <v>9.7243069055555544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6.3748300000000002</v>
      </c>
      <c r="I144" s="21">
        <v>-1.36139E-2</v>
      </c>
      <c r="J144" s="21">
        <v>134</v>
      </c>
      <c r="K144" s="21">
        <v>1.1236600000000001</v>
      </c>
      <c r="L144">
        <f t="shared" si="24"/>
        <v>16.807283950617283</v>
      </c>
      <c r="M144">
        <f t="shared" si="25"/>
        <v>18.911219755555557</v>
      </c>
      <c r="N144" s="9"/>
      <c r="O144" s="21">
        <v>0.57479899999999995</v>
      </c>
      <c r="P144" s="21">
        <v>10.194000000000001</v>
      </c>
      <c r="Q144" s="21">
        <v>-1.38733E-2</v>
      </c>
      <c r="R144" s="21">
        <v>134</v>
      </c>
      <c r="S144" s="21">
        <v>0.57421900000000003</v>
      </c>
      <c r="T144">
        <f t="shared" si="26"/>
        <v>17.127530864197528</v>
      </c>
      <c r="U144">
        <f t="shared" si="27"/>
        <v>9.8448876132098739</v>
      </c>
      <c r="X144" s="9"/>
      <c r="Y144" s="21">
        <v>1.1251800000000001</v>
      </c>
      <c r="Z144" s="21">
        <v>15.6791</v>
      </c>
      <c r="AA144" s="21">
        <v>-1.36597E-2</v>
      </c>
      <c r="AB144" s="21">
        <v>134</v>
      </c>
      <c r="AC144" s="21">
        <v>1.1245700000000001</v>
      </c>
      <c r="AD144">
        <f t="shared" si="28"/>
        <v>16.863827160493827</v>
      </c>
      <c r="AE144">
        <f t="shared" si="29"/>
        <v>18.974841044444446</v>
      </c>
      <c r="AF144" s="9"/>
      <c r="AG144" s="21">
        <v>0.57479899999999995</v>
      </c>
      <c r="AH144" s="21">
        <v>19.498200000000001</v>
      </c>
      <c r="AI144" s="21">
        <v>-1.3937400000000001E-2</v>
      </c>
      <c r="AJ144" s="21">
        <v>134</v>
      </c>
      <c r="AK144" s="21">
        <v>0.57424900000000001</v>
      </c>
      <c r="AL144">
        <f t="shared" si="30"/>
        <v>17.206666666666667</v>
      </c>
      <c r="AM144">
        <f t="shared" si="31"/>
        <v>9.8903747933333328</v>
      </c>
      <c r="AP144" s="9"/>
      <c r="AQ144" s="21">
        <v>1.1251800000000001</v>
      </c>
      <c r="AR144" s="21">
        <v>25.008299999999998</v>
      </c>
      <c r="AS144" s="21">
        <v>-1.37024E-2</v>
      </c>
      <c r="AT144" s="21">
        <v>134</v>
      </c>
      <c r="AU144" s="21">
        <v>1.1242700000000001</v>
      </c>
      <c r="AV144">
        <f t="shared" si="32"/>
        <v>16.916543209876544</v>
      </c>
      <c r="AW144">
        <f t="shared" si="33"/>
        <v>19.034156088888892</v>
      </c>
      <c r="AX144" s="9"/>
      <c r="AY144" s="21">
        <v>0.57479899999999995</v>
      </c>
      <c r="AZ144" s="21">
        <v>28.827500000000001</v>
      </c>
      <c r="BA144" s="21">
        <v>-1.3821399999999999E-2</v>
      </c>
      <c r="BB144" s="21">
        <v>134</v>
      </c>
      <c r="BC144" s="21">
        <v>0.57418800000000003</v>
      </c>
      <c r="BD144">
        <f t="shared" si="34"/>
        <v>17.063456790123453</v>
      </c>
      <c r="BE144">
        <f t="shared" si="35"/>
        <v>9.8080578995061707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6.3849099999999996</v>
      </c>
      <c r="I145" s="21">
        <v>-1.3610799999999999E-2</v>
      </c>
      <c r="J145" s="21">
        <v>135</v>
      </c>
      <c r="K145" s="21">
        <v>1.1190800000000001</v>
      </c>
      <c r="L145">
        <f t="shared" si="24"/>
        <v>16.803456790123455</v>
      </c>
      <c r="M145">
        <f t="shared" si="25"/>
        <v>18.822392123456787</v>
      </c>
      <c r="N145" s="9"/>
      <c r="O145" s="21">
        <v>0.57983399999999996</v>
      </c>
      <c r="P145" s="21">
        <v>10.2041</v>
      </c>
      <c r="Q145" s="21">
        <v>-1.3858000000000001E-2</v>
      </c>
      <c r="R145" s="21">
        <v>135</v>
      </c>
      <c r="S145" s="21">
        <v>0.57931500000000002</v>
      </c>
      <c r="T145">
        <f t="shared" si="26"/>
        <v>17.10864197530864</v>
      </c>
      <c r="U145">
        <f t="shared" si="27"/>
        <v>9.9201723111111093</v>
      </c>
      <c r="X145" s="9"/>
      <c r="Y145" s="21">
        <v>1.12015</v>
      </c>
      <c r="Z145" s="21">
        <v>15.6891</v>
      </c>
      <c r="AA145" s="21">
        <v>-1.36475E-2</v>
      </c>
      <c r="AB145" s="21">
        <v>135</v>
      </c>
      <c r="AC145" s="21">
        <v>1.1190800000000001</v>
      </c>
      <c r="AD145">
        <f t="shared" si="28"/>
        <v>16.848765432098766</v>
      </c>
      <c r="AE145">
        <f t="shared" si="29"/>
        <v>18.873144598765432</v>
      </c>
      <c r="AF145" s="9"/>
      <c r="AG145" s="21">
        <v>0.57983399999999996</v>
      </c>
      <c r="AH145" s="21">
        <v>19.508299999999998</v>
      </c>
      <c r="AI145" s="21">
        <v>-1.39343E-2</v>
      </c>
      <c r="AJ145" s="21">
        <v>135</v>
      </c>
      <c r="AK145" s="21">
        <v>0.57928500000000005</v>
      </c>
      <c r="AL145">
        <f t="shared" si="30"/>
        <v>17.202839506172836</v>
      </c>
      <c r="AM145">
        <f t="shared" si="31"/>
        <v>9.9747912422222189</v>
      </c>
      <c r="AP145" s="9"/>
      <c r="AQ145" s="21">
        <v>1.12015</v>
      </c>
      <c r="AR145" s="21">
        <v>25.0184</v>
      </c>
      <c r="AS145" s="21">
        <v>-1.37115E-2</v>
      </c>
      <c r="AT145" s="21">
        <v>135</v>
      </c>
      <c r="AU145" s="21">
        <v>1.11938</v>
      </c>
      <c r="AV145">
        <f t="shared" si="32"/>
        <v>16.927777777777777</v>
      </c>
      <c r="AW145">
        <f t="shared" si="33"/>
        <v>18.961650277777778</v>
      </c>
      <c r="AX145" s="9"/>
      <c r="AY145" s="21">
        <v>0.57983399999999996</v>
      </c>
      <c r="AZ145" s="21">
        <v>28.837599999999998</v>
      </c>
      <c r="BA145" s="21">
        <v>-1.3815300000000001E-2</v>
      </c>
      <c r="BB145" s="21">
        <v>135</v>
      </c>
      <c r="BC145" s="21">
        <v>0.57928500000000005</v>
      </c>
      <c r="BD145">
        <f t="shared" si="34"/>
        <v>17.055925925925926</v>
      </c>
      <c r="BE145">
        <f t="shared" si="35"/>
        <v>9.889605753333333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6.3949800000000003</v>
      </c>
      <c r="I146" s="21">
        <v>-1.3616899999999999E-2</v>
      </c>
      <c r="J146" s="21">
        <v>136</v>
      </c>
      <c r="K146" s="21">
        <v>1.11389</v>
      </c>
      <c r="L146">
        <f t="shared" si="24"/>
        <v>16.810987654320986</v>
      </c>
      <c r="M146">
        <f t="shared" si="25"/>
        <v>18.746100443209876</v>
      </c>
      <c r="N146" s="9"/>
      <c r="O146" s="21">
        <v>0.58486899999999997</v>
      </c>
      <c r="P146" s="21">
        <v>10.2142</v>
      </c>
      <c r="Q146" s="21">
        <v>-1.3854999999999999E-2</v>
      </c>
      <c r="R146" s="21">
        <v>136</v>
      </c>
      <c r="S146" s="21">
        <v>0.58425899999999997</v>
      </c>
      <c r="T146">
        <f t="shared" si="26"/>
        <v>17.104938271604937</v>
      </c>
      <c r="U146">
        <f t="shared" si="27"/>
        <v>10.004148141975307</v>
      </c>
      <c r="X146" s="9"/>
      <c r="Y146" s="21">
        <v>1.11511</v>
      </c>
      <c r="Z146" s="21">
        <v>15.699199999999999</v>
      </c>
      <c r="AA146" s="21">
        <v>-1.36414E-2</v>
      </c>
      <c r="AB146" s="21">
        <v>136</v>
      </c>
      <c r="AC146" s="21">
        <v>1.1145</v>
      </c>
      <c r="AD146">
        <f t="shared" si="28"/>
        <v>16.841234567901232</v>
      </c>
      <c r="AE146">
        <f t="shared" si="29"/>
        <v>18.779829079012345</v>
      </c>
      <c r="AF146" s="9"/>
      <c r="AG146" s="21">
        <v>0.58486899999999997</v>
      </c>
      <c r="AH146" s="21">
        <v>19.5184</v>
      </c>
      <c r="AI146" s="21">
        <v>-1.3931300000000001E-2</v>
      </c>
      <c r="AJ146" s="21">
        <v>136</v>
      </c>
      <c r="AK146" s="21">
        <v>0.58431999999999995</v>
      </c>
      <c r="AL146">
        <f t="shared" si="30"/>
        <v>17.199135802469137</v>
      </c>
      <c r="AM146">
        <f t="shared" si="31"/>
        <v>10.05924135765432</v>
      </c>
      <c r="AP146" s="9"/>
      <c r="AQ146" s="21">
        <v>1.11511</v>
      </c>
      <c r="AR146" s="21">
        <v>25.028500000000001</v>
      </c>
      <c r="AS146" s="21">
        <v>-1.37115E-2</v>
      </c>
      <c r="AT146" s="21">
        <v>136</v>
      </c>
      <c r="AU146" s="21">
        <v>1.1148100000000001</v>
      </c>
      <c r="AV146">
        <f t="shared" si="32"/>
        <v>16.927777777777777</v>
      </c>
      <c r="AW146">
        <f t="shared" si="33"/>
        <v>18.876334277777779</v>
      </c>
      <c r="AX146" s="9"/>
      <c r="AY146" s="21">
        <v>0.58486899999999997</v>
      </c>
      <c r="AZ146" s="21">
        <v>28.8476</v>
      </c>
      <c r="BA146" s="21">
        <v>-1.38031E-2</v>
      </c>
      <c r="BB146" s="21">
        <v>136</v>
      </c>
      <c r="BC146" s="21">
        <v>0.58431999999999995</v>
      </c>
      <c r="BD146">
        <f t="shared" si="34"/>
        <v>17.040864197530862</v>
      </c>
      <c r="BE146">
        <f t="shared" si="35"/>
        <v>9.9666732023456763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6.4050500000000001</v>
      </c>
      <c r="I147" s="21">
        <v>-1.3629199999999999E-2</v>
      </c>
      <c r="J147" s="21">
        <v>137</v>
      </c>
      <c r="K147" s="21">
        <v>1.1096200000000001</v>
      </c>
      <c r="L147">
        <f t="shared" si="24"/>
        <v>16.826172839506171</v>
      </c>
      <c r="M147">
        <f t="shared" si="25"/>
        <v>18.678397945679009</v>
      </c>
      <c r="N147" s="9"/>
      <c r="O147" s="21">
        <v>0.58990500000000001</v>
      </c>
      <c r="P147" s="21">
        <v>10.2242</v>
      </c>
      <c r="Q147" s="21">
        <v>-1.3864100000000001E-2</v>
      </c>
      <c r="R147" s="21">
        <v>137</v>
      </c>
      <c r="S147" s="21">
        <v>0.58938599999999997</v>
      </c>
      <c r="T147">
        <f t="shared" si="26"/>
        <v>17.11617283950617</v>
      </c>
      <c r="U147">
        <f t="shared" si="27"/>
        <v>10.096915938888888</v>
      </c>
      <c r="X147" s="9"/>
      <c r="Y147" s="21">
        <v>1.11008</v>
      </c>
      <c r="Z147" s="21">
        <v>15.709300000000001</v>
      </c>
      <c r="AA147" s="21">
        <v>-1.36536E-2</v>
      </c>
      <c r="AB147" s="21">
        <v>137</v>
      </c>
      <c r="AC147" s="21">
        <v>1.1090100000000001</v>
      </c>
      <c r="AD147">
        <f t="shared" si="28"/>
        <v>16.856296296296296</v>
      </c>
      <c r="AE147">
        <f t="shared" si="29"/>
        <v>18.711837392592592</v>
      </c>
      <c r="AF147" s="9"/>
      <c r="AG147" s="21">
        <v>0.58990500000000001</v>
      </c>
      <c r="AH147" s="21">
        <v>19.528500000000001</v>
      </c>
      <c r="AI147" s="21">
        <v>-1.39282E-2</v>
      </c>
      <c r="AJ147" s="21">
        <v>137</v>
      </c>
      <c r="AK147" s="21">
        <v>0.58935499999999996</v>
      </c>
      <c r="AL147">
        <f t="shared" si="30"/>
        <v>17.195308641975309</v>
      </c>
      <c r="AM147">
        <f t="shared" si="31"/>
        <v>10.143598544444444</v>
      </c>
      <c r="AP147" s="9"/>
      <c r="AQ147" s="21">
        <v>1.11008</v>
      </c>
      <c r="AR147" s="21">
        <v>25.038499999999999</v>
      </c>
      <c r="AS147" s="21">
        <v>-1.37146E-2</v>
      </c>
      <c r="AT147" s="21">
        <v>137</v>
      </c>
      <c r="AU147" s="21">
        <v>1.1090100000000001</v>
      </c>
      <c r="AV147">
        <f t="shared" si="32"/>
        <v>16.931604938271605</v>
      </c>
      <c r="AW147">
        <f t="shared" si="33"/>
        <v>18.795436009876543</v>
      </c>
      <c r="AX147" s="9"/>
      <c r="AY147" s="21">
        <v>0.58990500000000001</v>
      </c>
      <c r="AZ147" s="21">
        <v>28.857700000000001</v>
      </c>
      <c r="BA147" s="21">
        <v>-1.38E-2</v>
      </c>
      <c r="BB147" s="21">
        <v>137</v>
      </c>
      <c r="BC147" s="21">
        <v>0.58935499999999996</v>
      </c>
      <c r="BD147">
        <f t="shared" si="34"/>
        <v>17.037037037037035</v>
      </c>
      <c r="BE147">
        <f t="shared" si="35"/>
        <v>10.050233333333333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6.4151199999999999</v>
      </c>
      <c r="I148" s="21">
        <v>-1.36353E-2</v>
      </c>
      <c r="J148" s="21">
        <v>138</v>
      </c>
      <c r="K148" s="21">
        <v>1.10443</v>
      </c>
      <c r="L148">
        <f t="shared" si="24"/>
        <v>16.833703703703701</v>
      </c>
      <c r="M148">
        <f t="shared" si="25"/>
        <v>18.601915940740739</v>
      </c>
      <c r="N148" s="9"/>
      <c r="O148" s="21">
        <v>0.59494000000000002</v>
      </c>
      <c r="P148" s="21">
        <v>10.234299999999999</v>
      </c>
      <c r="Q148" s="21">
        <v>-1.38672E-2</v>
      </c>
      <c r="R148" s="21">
        <v>138</v>
      </c>
      <c r="S148" s="21">
        <v>0.59433000000000002</v>
      </c>
      <c r="T148">
        <f t="shared" si="26"/>
        <v>17.12</v>
      </c>
      <c r="U148">
        <f t="shared" si="27"/>
        <v>10.185372800000001</v>
      </c>
      <c r="X148" s="9"/>
      <c r="Y148" s="21">
        <v>1.10504</v>
      </c>
      <c r="Z148" s="21">
        <v>15.7193</v>
      </c>
      <c r="AA148" s="21">
        <v>-1.3665800000000001E-2</v>
      </c>
      <c r="AB148" s="21">
        <v>138</v>
      </c>
      <c r="AC148" s="21">
        <v>1.1047400000000001</v>
      </c>
      <c r="AD148">
        <f t="shared" si="28"/>
        <v>16.871358024691357</v>
      </c>
      <c r="AE148">
        <f t="shared" si="29"/>
        <v>18.643525471604939</v>
      </c>
      <c r="AF148" s="9"/>
      <c r="AG148" s="21">
        <v>0.59494000000000002</v>
      </c>
      <c r="AH148" s="21">
        <v>19.538499999999999</v>
      </c>
      <c r="AI148" s="21">
        <v>-1.3931300000000001E-2</v>
      </c>
      <c r="AJ148" s="21">
        <v>138</v>
      </c>
      <c r="AK148" s="21">
        <v>0.59433000000000002</v>
      </c>
      <c r="AL148">
        <f t="shared" si="30"/>
        <v>17.199135802469137</v>
      </c>
      <c r="AM148">
        <f t="shared" si="31"/>
        <v>10.232453854320989</v>
      </c>
      <c r="AP148" s="9"/>
      <c r="AQ148" s="21">
        <v>1.10504</v>
      </c>
      <c r="AR148" s="21">
        <v>25.0486</v>
      </c>
      <c r="AS148" s="21">
        <v>-1.37238E-2</v>
      </c>
      <c r="AT148" s="21">
        <v>138</v>
      </c>
      <c r="AU148" s="21">
        <v>1.1041300000000001</v>
      </c>
      <c r="AV148">
        <f t="shared" si="32"/>
        <v>16.942962962962962</v>
      </c>
      <c r="AW148">
        <f t="shared" si="33"/>
        <v>18.722651792592593</v>
      </c>
      <c r="AX148" s="9"/>
      <c r="AY148" s="21">
        <v>0.59494000000000002</v>
      </c>
      <c r="AZ148" s="21">
        <v>28.867799999999999</v>
      </c>
      <c r="BA148" s="21">
        <v>-1.3809200000000001E-2</v>
      </c>
      <c r="BB148" s="21">
        <v>138</v>
      </c>
      <c r="BC148" s="21">
        <v>0.59451299999999996</v>
      </c>
      <c r="BD148">
        <f t="shared" si="34"/>
        <v>17.048395061728392</v>
      </c>
      <c r="BE148">
        <f t="shared" si="35"/>
        <v>10.142772158024691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6.4251899999999997</v>
      </c>
      <c r="I149" s="21">
        <v>-1.36414E-2</v>
      </c>
      <c r="J149" s="21">
        <v>139</v>
      </c>
      <c r="K149" s="21">
        <v>1.09955</v>
      </c>
      <c r="L149">
        <f t="shared" si="24"/>
        <v>16.841234567901232</v>
      </c>
      <c r="M149">
        <f t="shared" si="25"/>
        <v>18.525526437037033</v>
      </c>
      <c r="N149" s="9"/>
      <c r="O149" s="21">
        <v>0.59997599999999995</v>
      </c>
      <c r="P149" s="21">
        <v>10.244400000000001</v>
      </c>
      <c r="Q149" s="21">
        <v>-1.3876299999999999E-2</v>
      </c>
      <c r="R149" s="21">
        <v>139</v>
      </c>
      <c r="S149" s="21">
        <v>0.59945700000000002</v>
      </c>
      <c r="T149">
        <f t="shared" si="26"/>
        <v>17.131234567901231</v>
      </c>
      <c r="U149">
        <f t="shared" si="27"/>
        <v>10.278329591111108</v>
      </c>
      <c r="X149" s="9"/>
      <c r="Y149" s="21">
        <v>1.1000099999999999</v>
      </c>
      <c r="Z149" s="21">
        <v>15.7294</v>
      </c>
      <c r="AA149" s="21">
        <v>-1.3671900000000001E-2</v>
      </c>
      <c r="AB149" s="21">
        <v>139</v>
      </c>
      <c r="AC149" s="21">
        <v>1.09924</v>
      </c>
      <c r="AD149">
        <f t="shared" si="28"/>
        <v>16.878888888888888</v>
      </c>
      <c r="AE149">
        <f t="shared" si="29"/>
        <v>18.566946566666665</v>
      </c>
      <c r="AF149" s="9"/>
      <c r="AG149" s="21">
        <v>0.59997599999999995</v>
      </c>
      <c r="AH149" s="21">
        <v>19.5486</v>
      </c>
      <c r="AI149" s="21">
        <v>-1.3937400000000001E-2</v>
      </c>
      <c r="AJ149" s="21">
        <v>139</v>
      </c>
      <c r="AK149" s="21">
        <v>0.59942600000000001</v>
      </c>
      <c r="AL149">
        <f t="shared" si="30"/>
        <v>17.206666666666667</v>
      </c>
      <c r="AM149">
        <f t="shared" si="31"/>
        <v>10.32358704</v>
      </c>
      <c r="AP149" s="9"/>
      <c r="AQ149" s="21">
        <v>1.1000099999999999</v>
      </c>
      <c r="AR149" s="21">
        <v>25.058700000000002</v>
      </c>
      <c r="AS149" s="21">
        <v>-1.3726800000000001E-2</v>
      </c>
      <c r="AT149" s="21">
        <v>139</v>
      </c>
      <c r="AU149" s="21">
        <v>1.09924</v>
      </c>
      <c r="AV149">
        <f t="shared" si="32"/>
        <v>16.946666666666665</v>
      </c>
      <c r="AW149">
        <f t="shared" si="33"/>
        <v>18.641502799999998</v>
      </c>
      <c r="AX149" s="9"/>
      <c r="AY149" s="21">
        <v>0.59997599999999995</v>
      </c>
      <c r="AZ149" s="21">
        <v>28.8779</v>
      </c>
      <c r="BA149" s="21">
        <v>-1.3806199999999999E-2</v>
      </c>
      <c r="BB149" s="21">
        <v>139</v>
      </c>
      <c r="BC149" s="21">
        <v>0.59945700000000002</v>
      </c>
      <c r="BD149">
        <f t="shared" si="34"/>
        <v>17.044691358024689</v>
      </c>
      <c r="BE149">
        <f t="shared" si="35"/>
        <v>10.226405742222219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6.4352600000000004</v>
      </c>
      <c r="I150" s="21">
        <v>-1.3650499999999999E-2</v>
      </c>
      <c r="J150" s="21">
        <v>140</v>
      </c>
      <c r="K150" s="21">
        <v>1.09344</v>
      </c>
      <c r="L150">
        <f t="shared" si="24"/>
        <v>16.852469135802469</v>
      </c>
      <c r="M150">
        <f t="shared" si="25"/>
        <v>18.452948129629629</v>
      </c>
      <c r="N150" s="9"/>
      <c r="O150" s="21">
        <v>0.60501099999999997</v>
      </c>
      <c r="P150" s="21">
        <v>10.2544</v>
      </c>
      <c r="Q150" s="21">
        <v>-1.38824E-2</v>
      </c>
      <c r="R150" s="21">
        <v>140</v>
      </c>
      <c r="S150" s="21">
        <v>0.60446200000000005</v>
      </c>
      <c r="T150">
        <f t="shared" si="26"/>
        <v>17.138765432098765</v>
      </c>
      <c r="U150">
        <f t="shared" si="27"/>
        <v>10.369141612839506</v>
      </c>
      <c r="X150" s="9"/>
      <c r="Y150" s="21">
        <v>1.09497</v>
      </c>
      <c r="Z150" s="21">
        <v>15.7395</v>
      </c>
      <c r="AA150" s="21">
        <v>-1.3687100000000001E-2</v>
      </c>
      <c r="AB150" s="21">
        <v>140</v>
      </c>
      <c r="AC150" s="21">
        <v>1.09436</v>
      </c>
      <c r="AD150">
        <f t="shared" si="28"/>
        <v>16.897654320987655</v>
      </c>
      <c r="AE150">
        <f t="shared" si="29"/>
        <v>18.502424551851853</v>
      </c>
      <c r="AF150" s="9"/>
      <c r="AG150" s="21">
        <v>0.60501099999999997</v>
      </c>
      <c r="AH150" s="21">
        <v>19.558700000000002</v>
      </c>
      <c r="AI150" s="21">
        <v>-1.39404E-2</v>
      </c>
      <c r="AJ150" s="21">
        <v>140</v>
      </c>
      <c r="AK150" s="21">
        <v>0.60443100000000005</v>
      </c>
      <c r="AL150">
        <f t="shared" si="30"/>
        <v>17.21037037037037</v>
      </c>
      <c r="AM150">
        <f t="shared" si="31"/>
        <v>10.412463388148147</v>
      </c>
      <c r="AP150" s="9"/>
      <c r="AQ150" s="21">
        <v>1.09497</v>
      </c>
      <c r="AR150" s="21">
        <v>25.0687</v>
      </c>
      <c r="AS150" s="21">
        <v>-1.37299E-2</v>
      </c>
      <c r="AT150" s="21">
        <v>140</v>
      </c>
      <c r="AU150" s="21">
        <v>1.09436</v>
      </c>
      <c r="AV150">
        <f t="shared" si="32"/>
        <v>16.950493827160493</v>
      </c>
      <c r="AW150">
        <f t="shared" si="33"/>
        <v>18.560282225925924</v>
      </c>
      <c r="AX150" s="9"/>
      <c r="AY150" s="21">
        <v>0.60501099999999997</v>
      </c>
      <c r="AZ150" s="21">
        <v>28.887899999999998</v>
      </c>
      <c r="BA150" s="21">
        <v>-1.3809200000000001E-2</v>
      </c>
      <c r="BB150" s="21">
        <v>140</v>
      </c>
      <c r="BC150" s="21">
        <v>0.60443100000000005</v>
      </c>
      <c r="BD150">
        <f t="shared" si="34"/>
        <v>17.048395061728392</v>
      </c>
      <c r="BE150">
        <f t="shared" si="35"/>
        <v>10.314466544691356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6.4453300000000002</v>
      </c>
      <c r="I151" s="21">
        <v>-1.36627E-2</v>
      </c>
      <c r="J151" s="21">
        <v>141</v>
      </c>
      <c r="K151" s="21">
        <v>1.08887</v>
      </c>
      <c r="L151">
        <f t="shared" si="24"/>
        <v>16.86753086419753</v>
      </c>
      <c r="M151">
        <f t="shared" si="25"/>
        <v>18.384596590123454</v>
      </c>
      <c r="N151" s="9"/>
      <c r="O151" s="21">
        <v>0.61004599999999998</v>
      </c>
      <c r="P151" s="21">
        <v>10.2645</v>
      </c>
      <c r="Q151" s="21">
        <v>-1.3870199999999999E-2</v>
      </c>
      <c r="R151" s="21">
        <v>141</v>
      </c>
      <c r="S151" s="21">
        <v>0.60949699999999996</v>
      </c>
      <c r="T151">
        <f t="shared" si="26"/>
        <v>17.123703703703701</v>
      </c>
      <c r="U151">
        <f t="shared" si="27"/>
        <v>10.446246949629627</v>
      </c>
      <c r="X151" s="9"/>
      <c r="Y151" s="21">
        <v>1.0899399999999999</v>
      </c>
      <c r="Z151" s="21">
        <v>15.749499999999999</v>
      </c>
      <c r="AA151" s="21">
        <v>-1.36963E-2</v>
      </c>
      <c r="AB151" s="21">
        <v>141</v>
      </c>
      <c r="AC151" s="21">
        <v>1.08917</v>
      </c>
      <c r="AD151">
        <f t="shared" si="28"/>
        <v>16.90901234567901</v>
      </c>
      <c r="AE151">
        <f t="shared" si="29"/>
        <v>18.429808916049378</v>
      </c>
      <c r="AF151" s="9"/>
      <c r="AG151" s="21">
        <v>0.61004599999999998</v>
      </c>
      <c r="AH151" s="21">
        <v>19.5687</v>
      </c>
      <c r="AI151" s="21">
        <v>-1.3937400000000001E-2</v>
      </c>
      <c r="AJ151" s="21">
        <v>141</v>
      </c>
      <c r="AK151" s="21">
        <v>0.60952799999999996</v>
      </c>
      <c r="AL151">
        <f t="shared" si="30"/>
        <v>17.206666666666667</v>
      </c>
      <c r="AM151">
        <f t="shared" si="31"/>
        <v>10.496858173333333</v>
      </c>
      <c r="AP151" s="9"/>
      <c r="AQ151" s="21">
        <v>1.0899399999999999</v>
      </c>
      <c r="AR151" s="21">
        <v>25.078800000000001</v>
      </c>
      <c r="AS151" s="21">
        <v>-1.3738999999999999E-2</v>
      </c>
      <c r="AT151" s="21">
        <v>141</v>
      </c>
      <c r="AU151" s="21">
        <v>1.08917</v>
      </c>
      <c r="AV151">
        <f t="shared" si="32"/>
        <v>16.961728395061726</v>
      </c>
      <c r="AW151">
        <f t="shared" si="33"/>
        <v>18.487266246913578</v>
      </c>
      <c r="AX151" s="9"/>
      <c r="AY151" s="21">
        <v>0.61004599999999998</v>
      </c>
      <c r="AZ151" s="21">
        <v>28.898</v>
      </c>
      <c r="BA151" s="21">
        <v>-1.3815300000000001E-2</v>
      </c>
      <c r="BB151" s="21">
        <v>141</v>
      </c>
      <c r="BC151" s="21">
        <v>0.60943599999999998</v>
      </c>
      <c r="BD151">
        <f t="shared" si="34"/>
        <v>17.055925925925926</v>
      </c>
      <c r="BE151">
        <f t="shared" si="35"/>
        <v>10.404899387407408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6.4554</v>
      </c>
      <c r="I152" s="21">
        <v>-1.36749E-2</v>
      </c>
      <c r="J152" s="21">
        <v>142</v>
      </c>
      <c r="K152" s="21">
        <v>1.0839799999999999</v>
      </c>
      <c r="L152">
        <f t="shared" si="24"/>
        <v>16.882592592592591</v>
      </c>
      <c r="M152">
        <f t="shared" si="25"/>
        <v>18.315924703703701</v>
      </c>
      <c r="N152" s="9"/>
      <c r="O152" s="21">
        <v>0.61508200000000002</v>
      </c>
      <c r="P152" s="21">
        <v>10.2746</v>
      </c>
      <c r="Q152" s="21">
        <v>-1.38672E-2</v>
      </c>
      <c r="R152" s="21">
        <v>142</v>
      </c>
      <c r="S152" s="21">
        <v>0.61459399999999997</v>
      </c>
      <c r="T152">
        <f t="shared" si="26"/>
        <v>17.12</v>
      </c>
      <c r="U152">
        <f t="shared" si="27"/>
        <v>10.53020384</v>
      </c>
      <c r="X152" s="9"/>
      <c r="Y152" s="21">
        <v>1.0849</v>
      </c>
      <c r="Z152" s="21">
        <v>15.759600000000001</v>
      </c>
      <c r="AA152" s="21">
        <v>-1.37024E-2</v>
      </c>
      <c r="AB152" s="21">
        <v>142</v>
      </c>
      <c r="AC152" s="21">
        <v>1.08368</v>
      </c>
      <c r="AD152">
        <f t="shared" si="28"/>
        <v>16.916543209876544</v>
      </c>
      <c r="AE152">
        <f t="shared" si="29"/>
        <v>18.352757728395062</v>
      </c>
      <c r="AF152" s="9"/>
      <c r="AG152" s="21">
        <v>0.61508200000000002</v>
      </c>
      <c r="AH152" s="21">
        <v>19.578800000000001</v>
      </c>
      <c r="AI152" s="21">
        <v>-1.3931300000000001E-2</v>
      </c>
      <c r="AJ152" s="21">
        <v>142</v>
      </c>
      <c r="AK152" s="21">
        <v>0.61459399999999997</v>
      </c>
      <c r="AL152">
        <f t="shared" si="30"/>
        <v>17.199135802469137</v>
      </c>
      <c r="AM152">
        <f t="shared" si="31"/>
        <v>10.578878847654321</v>
      </c>
      <c r="AP152" s="9"/>
      <c r="AQ152" s="21">
        <v>1.0849</v>
      </c>
      <c r="AR152" s="21">
        <v>25.088899999999999</v>
      </c>
      <c r="AS152" s="21">
        <v>-1.37421E-2</v>
      </c>
      <c r="AT152" s="21">
        <v>142</v>
      </c>
      <c r="AU152" s="21">
        <v>1.08368</v>
      </c>
      <c r="AV152">
        <f t="shared" si="32"/>
        <v>16.965555555555554</v>
      </c>
      <c r="AW152">
        <f t="shared" si="33"/>
        <v>18.405931222222218</v>
      </c>
      <c r="AX152" s="9"/>
      <c r="AY152" s="21">
        <v>0.61508200000000002</v>
      </c>
      <c r="AZ152" s="21">
        <v>28.908100000000001</v>
      </c>
      <c r="BA152" s="21">
        <v>-1.38184E-2</v>
      </c>
      <c r="BB152" s="21">
        <v>142</v>
      </c>
      <c r="BC152" s="21">
        <v>0.61450199999999999</v>
      </c>
      <c r="BD152">
        <f t="shared" si="34"/>
        <v>17.05975308641975</v>
      </c>
      <c r="BE152">
        <f t="shared" si="35"/>
        <v>10.493147047901234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6.4654699999999998</v>
      </c>
      <c r="I153" s="21">
        <v>-1.3681E-2</v>
      </c>
      <c r="J153" s="21">
        <v>143</v>
      </c>
      <c r="K153" s="21">
        <v>1.0784899999999999</v>
      </c>
      <c r="L153">
        <f t="shared" si="24"/>
        <v>16.890123456790121</v>
      </c>
      <c r="M153">
        <f t="shared" si="25"/>
        <v>18.238968716049381</v>
      </c>
      <c r="N153" s="9"/>
      <c r="O153" s="21">
        <v>0.62011700000000003</v>
      </c>
      <c r="P153" s="21">
        <v>10.284700000000001</v>
      </c>
      <c r="Q153" s="21">
        <v>-1.3861099999999999E-2</v>
      </c>
      <c r="R153" s="21">
        <v>143</v>
      </c>
      <c r="S153" s="21">
        <v>0.61950700000000003</v>
      </c>
      <c r="T153">
        <f t="shared" si="26"/>
        <v>17.112469135802467</v>
      </c>
      <c r="U153">
        <f t="shared" si="27"/>
        <v>10.611733023086419</v>
      </c>
      <c r="X153" s="9"/>
      <c r="Y153" s="21">
        <v>1.07986</v>
      </c>
      <c r="Z153" s="21">
        <v>15.7697</v>
      </c>
      <c r="AA153" s="21">
        <v>-1.37085E-2</v>
      </c>
      <c r="AB153" s="21">
        <v>143</v>
      </c>
      <c r="AC153" s="21">
        <v>1.0788</v>
      </c>
      <c r="AD153">
        <f t="shared" si="28"/>
        <v>16.924074074074074</v>
      </c>
      <c r="AE153">
        <f t="shared" si="29"/>
        <v>18.275630629629632</v>
      </c>
      <c r="AF153" s="9"/>
      <c r="AG153" s="21">
        <v>0.62011700000000003</v>
      </c>
      <c r="AH153" s="21">
        <v>19.588899999999999</v>
      </c>
      <c r="AI153" s="21">
        <v>-1.3931300000000001E-2</v>
      </c>
      <c r="AJ153" s="21">
        <v>143</v>
      </c>
      <c r="AK153" s="21">
        <v>0.61965899999999996</v>
      </c>
      <c r="AL153">
        <f t="shared" si="30"/>
        <v>17.199135802469137</v>
      </c>
      <c r="AM153">
        <f t="shared" si="31"/>
        <v>10.665476496419753</v>
      </c>
      <c r="AP153" s="9"/>
      <c r="AQ153" s="21">
        <v>1.07986</v>
      </c>
      <c r="AR153" s="21">
        <v>25.099</v>
      </c>
      <c r="AS153" s="21">
        <v>-1.37451E-2</v>
      </c>
      <c r="AT153" s="21">
        <v>143</v>
      </c>
      <c r="AU153" s="21">
        <v>1.0790999999999999</v>
      </c>
      <c r="AV153">
        <f t="shared" si="32"/>
        <v>16.969259259259257</v>
      </c>
      <c r="AW153">
        <f t="shared" si="33"/>
        <v>18.324424303703701</v>
      </c>
      <c r="AX153" s="9"/>
      <c r="AY153" s="21">
        <v>0.62011700000000003</v>
      </c>
      <c r="AZ153" s="21">
        <v>28.918099999999999</v>
      </c>
      <c r="BA153" s="21">
        <v>-1.3821399999999999E-2</v>
      </c>
      <c r="BB153" s="21">
        <v>143</v>
      </c>
      <c r="BC153" s="21">
        <v>0.61956800000000001</v>
      </c>
      <c r="BD153">
        <f t="shared" si="34"/>
        <v>17.063456790123453</v>
      </c>
      <c r="BE153">
        <f t="shared" si="35"/>
        <v>10.581339634320987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6.4755399999999996</v>
      </c>
      <c r="I154" s="21">
        <v>-1.36902E-2</v>
      </c>
      <c r="J154" s="21">
        <v>144</v>
      </c>
      <c r="K154" s="21">
        <v>1.07422</v>
      </c>
      <c r="L154">
        <f t="shared" si="24"/>
        <v>16.901481481481479</v>
      </c>
      <c r="M154">
        <f t="shared" si="25"/>
        <v>18.166219340740739</v>
      </c>
      <c r="N154" s="9"/>
      <c r="O154" s="21">
        <v>0.62515299999999996</v>
      </c>
      <c r="P154" s="21">
        <v>10.294700000000001</v>
      </c>
      <c r="Q154" s="21">
        <v>-1.3858000000000001E-2</v>
      </c>
      <c r="R154" s="21">
        <v>144</v>
      </c>
      <c r="S154" s="21">
        <v>0.624664</v>
      </c>
      <c r="T154">
        <f t="shared" si="26"/>
        <v>17.10864197530864</v>
      </c>
      <c r="U154">
        <f t="shared" si="27"/>
        <v>10.695518856790121</v>
      </c>
      <c r="X154" s="9"/>
      <c r="Y154" s="21">
        <v>1.07483</v>
      </c>
      <c r="Z154" s="21">
        <v>15.7798</v>
      </c>
      <c r="AA154" s="21">
        <v>-1.3717699999999999E-2</v>
      </c>
      <c r="AB154" s="21">
        <v>144</v>
      </c>
      <c r="AC154" s="21">
        <v>1.0739099999999999</v>
      </c>
      <c r="AD154">
        <f t="shared" si="28"/>
        <v>16.935432098765432</v>
      </c>
      <c r="AE154">
        <f t="shared" si="29"/>
        <v>18.20271048271605</v>
      </c>
      <c r="AF154" s="9"/>
      <c r="AG154" s="21">
        <v>0.62515299999999996</v>
      </c>
      <c r="AH154" s="21">
        <v>19.599</v>
      </c>
      <c r="AI154" s="21">
        <v>-1.39252E-2</v>
      </c>
      <c r="AJ154" s="21">
        <v>144</v>
      </c>
      <c r="AK154" s="21">
        <v>0.62463400000000002</v>
      </c>
      <c r="AL154">
        <f t="shared" si="30"/>
        <v>17.191604938271606</v>
      </c>
      <c r="AM154">
        <f t="shared" si="31"/>
        <v>10.747383401975309</v>
      </c>
      <c r="AP154" s="9"/>
      <c r="AQ154" s="21">
        <v>1.07483</v>
      </c>
      <c r="AR154" s="21">
        <v>25.109000000000002</v>
      </c>
      <c r="AS154" s="21">
        <v>-1.37482E-2</v>
      </c>
      <c r="AT154" s="21">
        <v>144</v>
      </c>
      <c r="AU154" s="21">
        <v>1.0739099999999999</v>
      </c>
      <c r="AV154">
        <f t="shared" si="32"/>
        <v>16.973086419753084</v>
      </c>
      <c r="AW154">
        <f t="shared" si="33"/>
        <v>18.243182476543208</v>
      </c>
      <c r="AX154" s="9"/>
      <c r="AY154" s="21">
        <v>0.62515299999999996</v>
      </c>
      <c r="AZ154" s="21">
        <v>28.9282</v>
      </c>
      <c r="BA154" s="21">
        <v>-1.3815300000000001E-2</v>
      </c>
      <c r="BB154" s="21">
        <v>144</v>
      </c>
      <c r="BC154" s="21">
        <v>0.62457300000000004</v>
      </c>
      <c r="BD154">
        <f t="shared" si="34"/>
        <v>17.055925925925926</v>
      </c>
      <c r="BE154">
        <f t="shared" si="35"/>
        <v>10.662563260370369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6.4856199999999999</v>
      </c>
      <c r="I155" s="21">
        <v>-1.3699299999999999E-2</v>
      </c>
      <c r="J155" s="21">
        <v>145</v>
      </c>
      <c r="K155" s="21">
        <v>1.06873</v>
      </c>
      <c r="L155">
        <f t="shared" si="24"/>
        <v>16.912716049382716</v>
      </c>
      <c r="M155">
        <f t="shared" si="25"/>
        <v>18.093054502469137</v>
      </c>
      <c r="N155" s="9"/>
      <c r="O155" s="21">
        <v>0.63018799999999997</v>
      </c>
      <c r="P155" s="21">
        <v>10.3048</v>
      </c>
      <c r="Q155" s="21">
        <v>-1.3854999999999999E-2</v>
      </c>
      <c r="R155" s="21">
        <v>145</v>
      </c>
      <c r="S155" s="21">
        <v>0.62970000000000004</v>
      </c>
      <c r="T155">
        <f t="shared" si="26"/>
        <v>17.104938271604937</v>
      </c>
      <c r="U155">
        <f t="shared" si="27"/>
        <v>10.779326839506171</v>
      </c>
      <c r="X155" s="9"/>
      <c r="Y155" s="21">
        <v>1.06979</v>
      </c>
      <c r="Z155" s="21">
        <v>15.7898</v>
      </c>
      <c r="AA155" s="21">
        <v>-1.3732899999999999E-2</v>
      </c>
      <c r="AB155" s="21">
        <v>145</v>
      </c>
      <c r="AC155" s="21">
        <v>1.06873</v>
      </c>
      <c r="AD155">
        <f t="shared" si="28"/>
        <v>16.954197530864196</v>
      </c>
      <c r="AE155">
        <f t="shared" si="29"/>
        <v>18.137430976543207</v>
      </c>
      <c r="AF155" s="9"/>
      <c r="AG155" s="21">
        <v>0.63018799999999997</v>
      </c>
      <c r="AH155" s="21">
        <v>19.609000000000002</v>
      </c>
      <c r="AI155" s="21">
        <v>-1.3916E-2</v>
      </c>
      <c r="AJ155" s="21">
        <v>145</v>
      </c>
      <c r="AK155" s="21">
        <v>0.62945600000000002</v>
      </c>
      <c r="AL155">
        <f t="shared" si="30"/>
        <v>17.180246913580245</v>
      </c>
      <c r="AM155">
        <f t="shared" si="31"/>
        <v>10.826785441975307</v>
      </c>
      <c r="AP155" s="9"/>
      <c r="AQ155" s="21">
        <v>1.06979</v>
      </c>
      <c r="AR155" s="21">
        <v>25.1191</v>
      </c>
      <c r="AS155" s="21">
        <v>-1.37421E-2</v>
      </c>
      <c r="AT155" s="21">
        <v>145</v>
      </c>
      <c r="AU155" s="21">
        <v>1.0684199999999999</v>
      </c>
      <c r="AV155">
        <f t="shared" si="32"/>
        <v>16.965555555555554</v>
      </c>
      <c r="AW155">
        <f t="shared" si="33"/>
        <v>18.149581677777775</v>
      </c>
      <c r="AX155" s="9"/>
      <c r="AY155" s="21">
        <v>0.63018799999999997</v>
      </c>
      <c r="AZ155" s="21">
        <v>28.938300000000002</v>
      </c>
      <c r="BA155" s="21">
        <v>-1.38123E-2</v>
      </c>
      <c r="BB155" s="21">
        <v>145</v>
      </c>
      <c r="BC155" s="21">
        <v>0.62963899999999995</v>
      </c>
      <c r="BD155">
        <f t="shared" si="34"/>
        <v>17.052222222222223</v>
      </c>
      <c r="BE155">
        <f t="shared" si="35"/>
        <v>10.746105817777778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6.4956899999999997</v>
      </c>
      <c r="I156" s="21">
        <v>-1.37085E-2</v>
      </c>
      <c r="J156" s="21">
        <v>146</v>
      </c>
      <c r="K156" s="21">
        <v>1.0641499999999999</v>
      </c>
      <c r="L156">
        <f t="shared" si="24"/>
        <v>16.924074074074074</v>
      </c>
      <c r="M156">
        <f t="shared" si="25"/>
        <v>18.02007711111111</v>
      </c>
      <c r="N156" s="9"/>
      <c r="O156" s="21">
        <v>0.63522299999999998</v>
      </c>
      <c r="P156" s="21">
        <v>10.3149</v>
      </c>
      <c r="Q156" s="21">
        <v>-1.3842800000000001E-2</v>
      </c>
      <c r="R156" s="21">
        <v>146</v>
      </c>
      <c r="S156" s="21">
        <v>0.63476600000000005</v>
      </c>
      <c r="T156">
        <f t="shared" si="26"/>
        <v>17.089876543209876</v>
      </c>
      <c r="U156">
        <f t="shared" si="27"/>
        <v>10.855882647407407</v>
      </c>
      <c r="X156" s="9"/>
      <c r="Y156" s="21">
        <v>1.0647599999999999</v>
      </c>
      <c r="Z156" s="21">
        <v>15.799899999999999</v>
      </c>
      <c r="AA156" s="21">
        <v>-1.3732899999999999E-2</v>
      </c>
      <c r="AB156" s="21">
        <v>146</v>
      </c>
      <c r="AC156" s="21">
        <v>1.0641499999999999</v>
      </c>
      <c r="AD156">
        <f t="shared" si="28"/>
        <v>16.954197530864196</v>
      </c>
      <c r="AE156">
        <f t="shared" si="29"/>
        <v>18.05215136296296</v>
      </c>
      <c r="AF156" s="9"/>
      <c r="AG156" s="21">
        <v>0.63522299999999998</v>
      </c>
      <c r="AH156" s="21">
        <v>19.6191</v>
      </c>
      <c r="AI156" s="21">
        <v>-1.3894699999999999E-2</v>
      </c>
      <c r="AJ156" s="21">
        <v>146</v>
      </c>
      <c r="AK156" s="21">
        <v>0.63467399999999996</v>
      </c>
      <c r="AL156">
        <f t="shared" si="30"/>
        <v>17.153950617283947</v>
      </c>
      <c r="AM156">
        <f t="shared" si="31"/>
        <v>10.89658397296296</v>
      </c>
      <c r="AP156" s="9"/>
      <c r="AQ156" s="21">
        <v>1.0647599999999999</v>
      </c>
      <c r="AR156" s="21">
        <v>25.129200000000001</v>
      </c>
      <c r="AS156" s="21">
        <v>-1.37421E-2</v>
      </c>
      <c r="AT156" s="21">
        <v>146</v>
      </c>
      <c r="AU156" s="21">
        <v>1.0641499999999999</v>
      </c>
      <c r="AV156">
        <f t="shared" si="32"/>
        <v>16.965555555555554</v>
      </c>
      <c r="AW156">
        <f t="shared" si="33"/>
        <v>18.064244933333331</v>
      </c>
      <c r="AX156" s="9"/>
      <c r="AY156" s="21">
        <v>0.63522299999999998</v>
      </c>
      <c r="AZ156" s="21">
        <v>28.948399999999999</v>
      </c>
      <c r="BA156" s="21">
        <v>-1.38123E-2</v>
      </c>
      <c r="BB156" s="21">
        <v>146</v>
      </c>
      <c r="BC156" s="21">
        <v>0.63467399999999996</v>
      </c>
      <c r="BD156">
        <f t="shared" si="34"/>
        <v>17.052222222222223</v>
      </c>
      <c r="BE156">
        <f t="shared" si="35"/>
        <v>10.831963756666667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6.5057600000000004</v>
      </c>
      <c r="I157" s="21">
        <v>-1.3717699999999999E-2</v>
      </c>
      <c r="J157" s="21">
        <v>147</v>
      </c>
      <c r="K157" s="21">
        <v>1.0589599999999999</v>
      </c>
      <c r="L157">
        <f t="shared" si="24"/>
        <v>16.935432098765432</v>
      </c>
      <c r="M157">
        <f t="shared" si="25"/>
        <v>17.946816103703704</v>
      </c>
      <c r="N157" s="9"/>
      <c r="O157" s="21">
        <v>0.64025900000000002</v>
      </c>
      <c r="P157" s="21">
        <v>10.3249</v>
      </c>
      <c r="Q157" s="21">
        <v>-1.3842800000000001E-2</v>
      </c>
      <c r="R157" s="21">
        <v>147</v>
      </c>
      <c r="S157" s="21">
        <v>0.63970899999999997</v>
      </c>
      <c r="T157">
        <f t="shared" si="26"/>
        <v>17.089876543209876</v>
      </c>
      <c r="U157">
        <f t="shared" si="27"/>
        <v>10.941947265679012</v>
      </c>
      <c r="X157" s="9"/>
      <c r="Y157" s="21">
        <v>1.05972</v>
      </c>
      <c r="Z157" s="21">
        <v>15.81</v>
      </c>
      <c r="AA157" s="21">
        <v>-1.37512E-2</v>
      </c>
      <c r="AB157" s="21">
        <v>147</v>
      </c>
      <c r="AC157" s="21">
        <v>1.0589599999999999</v>
      </c>
      <c r="AD157">
        <f t="shared" si="28"/>
        <v>16.976790123456787</v>
      </c>
      <c r="AE157">
        <f t="shared" si="29"/>
        <v>17.990644029629628</v>
      </c>
      <c r="AF157" s="9"/>
      <c r="AG157" s="21">
        <v>0.64025900000000002</v>
      </c>
      <c r="AH157" s="21">
        <v>19.629200000000001</v>
      </c>
      <c r="AI157" s="21">
        <v>-1.38885E-2</v>
      </c>
      <c r="AJ157" s="21">
        <v>147</v>
      </c>
      <c r="AK157" s="21">
        <v>0.63977099999999998</v>
      </c>
      <c r="AL157">
        <f t="shared" si="30"/>
        <v>17.146296296296295</v>
      </c>
      <c r="AM157">
        <f t="shared" si="31"/>
        <v>10.97807052037037</v>
      </c>
      <c r="AP157" s="9"/>
      <c r="AQ157" s="21">
        <v>1.05972</v>
      </c>
      <c r="AR157" s="21">
        <v>25.139199999999999</v>
      </c>
      <c r="AS157" s="21">
        <v>-1.37299E-2</v>
      </c>
      <c r="AT157" s="21">
        <v>147</v>
      </c>
      <c r="AU157" s="21">
        <v>1.0592699999999999</v>
      </c>
      <c r="AV157">
        <f t="shared" si="32"/>
        <v>16.950493827160493</v>
      </c>
      <c r="AW157">
        <f t="shared" si="33"/>
        <v>17.962777318518519</v>
      </c>
      <c r="AX157" s="9"/>
      <c r="AY157" s="21">
        <v>0.64025900000000002</v>
      </c>
      <c r="AZ157" s="21">
        <v>28.958400000000001</v>
      </c>
      <c r="BA157" s="21">
        <v>-1.3806199999999999E-2</v>
      </c>
      <c r="BB157" s="21">
        <v>147</v>
      </c>
      <c r="BC157" s="21">
        <v>0.63970899999999997</v>
      </c>
      <c r="BD157">
        <f t="shared" si="34"/>
        <v>17.044691358024689</v>
      </c>
      <c r="BE157">
        <f t="shared" si="35"/>
        <v>10.913017044197529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6.5158300000000002</v>
      </c>
      <c r="I158" s="21">
        <v>-1.37146E-2</v>
      </c>
      <c r="J158" s="21">
        <v>148</v>
      </c>
      <c r="K158" s="21">
        <v>1.0537700000000001</v>
      </c>
      <c r="L158">
        <f t="shared" si="24"/>
        <v>16.931604938271605</v>
      </c>
      <c r="M158">
        <f t="shared" si="25"/>
        <v>17.857594412345676</v>
      </c>
      <c r="N158" s="9"/>
      <c r="O158" s="21">
        <v>0.64529400000000003</v>
      </c>
      <c r="P158" s="21">
        <v>10.335000000000001</v>
      </c>
      <c r="Q158" s="21">
        <v>-1.38397E-2</v>
      </c>
      <c r="R158" s="21">
        <v>148</v>
      </c>
      <c r="S158" s="21">
        <v>0.64480599999999999</v>
      </c>
      <c r="T158">
        <f t="shared" si="26"/>
        <v>17.086049382716048</v>
      </c>
      <c r="U158">
        <f t="shared" si="27"/>
        <v>11.02552515037037</v>
      </c>
      <c r="X158" s="9"/>
      <c r="Y158" s="21">
        <v>1.0546899999999999</v>
      </c>
      <c r="Z158" s="21">
        <v>15.82</v>
      </c>
      <c r="AA158" s="21">
        <v>-1.37695E-2</v>
      </c>
      <c r="AB158" s="21">
        <v>148</v>
      </c>
      <c r="AC158" s="21">
        <v>1.0537700000000001</v>
      </c>
      <c r="AD158">
        <f t="shared" si="28"/>
        <v>16.999382716049382</v>
      </c>
      <c r="AE158">
        <f t="shared" si="29"/>
        <v>17.929078956790121</v>
      </c>
      <c r="AF158" s="9"/>
      <c r="AG158" s="21">
        <v>0.64529400000000003</v>
      </c>
      <c r="AH158" s="21">
        <v>19.639199999999999</v>
      </c>
      <c r="AI158" s="21">
        <v>-1.38855E-2</v>
      </c>
      <c r="AJ158" s="21">
        <v>148</v>
      </c>
      <c r="AK158" s="21">
        <v>0.64471400000000001</v>
      </c>
      <c r="AL158">
        <f t="shared" si="30"/>
        <v>17.142592592592592</v>
      </c>
      <c r="AM158">
        <f t="shared" si="31"/>
        <v>11.062012144444445</v>
      </c>
      <c r="AP158" s="9"/>
      <c r="AQ158" s="21">
        <v>1.0546899999999999</v>
      </c>
      <c r="AR158" s="21">
        <v>25.1493</v>
      </c>
      <c r="AS158" s="21">
        <v>-1.3726800000000001E-2</v>
      </c>
      <c r="AT158" s="21">
        <v>148</v>
      </c>
      <c r="AU158" s="21">
        <v>1.0540799999999999</v>
      </c>
      <c r="AV158">
        <f t="shared" si="32"/>
        <v>16.946666666666665</v>
      </c>
      <c r="AW158">
        <f t="shared" si="33"/>
        <v>17.873479866666663</v>
      </c>
      <c r="AX158" s="9"/>
      <c r="AY158" s="21">
        <v>0.64529400000000003</v>
      </c>
      <c r="AZ158" s="21">
        <v>28.968499999999999</v>
      </c>
      <c r="BA158" s="21">
        <v>-1.3806199999999999E-2</v>
      </c>
      <c r="BB158" s="21">
        <v>148</v>
      </c>
      <c r="BC158" s="21">
        <v>0.64492799999999995</v>
      </c>
      <c r="BD158">
        <f t="shared" si="34"/>
        <v>17.044691358024689</v>
      </c>
      <c r="BE158">
        <f t="shared" si="35"/>
        <v>10.998837065185185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6.5259</v>
      </c>
      <c r="I159" s="21">
        <v>-1.3699299999999999E-2</v>
      </c>
      <c r="J159" s="21">
        <v>149</v>
      </c>
      <c r="K159" s="21">
        <v>1.0491900000000001</v>
      </c>
      <c r="L159">
        <f t="shared" si="24"/>
        <v>16.912716049382716</v>
      </c>
      <c r="M159">
        <f t="shared" si="25"/>
        <v>17.752432401234568</v>
      </c>
      <c r="N159" s="9"/>
      <c r="O159" s="21">
        <v>0.65032999999999996</v>
      </c>
      <c r="P159" s="21">
        <v>10.3451</v>
      </c>
      <c r="Q159" s="21">
        <v>-1.38397E-2</v>
      </c>
      <c r="R159" s="21">
        <v>149</v>
      </c>
      <c r="S159" s="21">
        <v>0.64975000000000005</v>
      </c>
      <c r="T159">
        <f t="shared" si="26"/>
        <v>17.086049382716048</v>
      </c>
      <c r="U159">
        <f t="shared" si="27"/>
        <v>11.111570495061727</v>
      </c>
      <c r="X159" s="9"/>
      <c r="Y159" s="21">
        <v>1.04965</v>
      </c>
      <c r="Z159" s="21">
        <v>15.8301</v>
      </c>
      <c r="AA159" s="21">
        <v>-1.3772599999999999E-2</v>
      </c>
      <c r="AB159" s="21">
        <v>149</v>
      </c>
      <c r="AC159" s="21">
        <v>1.0488900000000001</v>
      </c>
      <c r="AD159">
        <f t="shared" si="28"/>
        <v>17.00320987654321</v>
      </c>
      <c r="AE159">
        <f t="shared" si="29"/>
        <v>17.847419246913578</v>
      </c>
      <c r="AF159" s="9"/>
      <c r="AG159" s="21">
        <v>0.65032999999999996</v>
      </c>
      <c r="AH159" s="21">
        <v>19.6493</v>
      </c>
      <c r="AI159" s="21">
        <v>-1.38794E-2</v>
      </c>
      <c r="AJ159" s="21">
        <v>149</v>
      </c>
      <c r="AK159" s="21">
        <v>0.64978000000000002</v>
      </c>
      <c r="AL159">
        <f t="shared" si="30"/>
        <v>17.135061728395058</v>
      </c>
      <c r="AM159">
        <f t="shared" si="31"/>
        <v>11.143444693827158</v>
      </c>
      <c r="AP159" s="9"/>
      <c r="AQ159" s="21">
        <v>1.04965</v>
      </c>
      <c r="AR159" s="21">
        <v>25.159400000000002</v>
      </c>
      <c r="AS159" s="21">
        <v>-1.3726800000000001E-2</v>
      </c>
      <c r="AT159" s="21">
        <v>149</v>
      </c>
      <c r="AU159" s="21">
        <v>1.0491900000000001</v>
      </c>
      <c r="AV159">
        <f t="shared" si="32"/>
        <v>16.946666666666665</v>
      </c>
      <c r="AW159">
        <f t="shared" si="33"/>
        <v>17.788068666666664</v>
      </c>
      <c r="AX159" s="9"/>
      <c r="AY159" s="21">
        <v>0.65032999999999996</v>
      </c>
      <c r="AZ159" s="21">
        <v>28.9786</v>
      </c>
      <c r="BA159" s="21">
        <v>-1.3797E-2</v>
      </c>
      <c r="BB159" s="21">
        <v>149</v>
      </c>
      <c r="BC159" s="21">
        <v>0.649841</v>
      </c>
      <c r="BD159">
        <f t="shared" si="34"/>
        <v>17.033333333333331</v>
      </c>
      <c r="BE159">
        <f t="shared" si="35"/>
        <v>11.077287666666665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6.5359699999999998</v>
      </c>
      <c r="I160" s="21">
        <v>-1.3677999999999999E-2</v>
      </c>
      <c r="J160" s="21">
        <v>150</v>
      </c>
      <c r="K160" s="21">
        <v>1.0430900000000001</v>
      </c>
      <c r="L160">
        <f t="shared" si="24"/>
        <v>16.886419753086418</v>
      </c>
      <c r="M160">
        <f t="shared" si="25"/>
        <v>17.639891802469137</v>
      </c>
      <c r="N160" s="9"/>
      <c r="O160" s="21">
        <v>0.65536499999999998</v>
      </c>
      <c r="P160" s="21">
        <v>10.3552</v>
      </c>
      <c r="Q160" s="21">
        <v>-1.38397E-2</v>
      </c>
      <c r="R160" s="21">
        <v>150</v>
      </c>
      <c r="S160" s="21">
        <v>0.65487700000000004</v>
      </c>
      <c r="T160">
        <f t="shared" si="26"/>
        <v>17.086049382716048</v>
      </c>
      <c r="U160">
        <f t="shared" si="27"/>
        <v>11.197598753703703</v>
      </c>
      <c r="X160" s="9"/>
      <c r="Y160" s="21">
        <v>1.0446200000000001</v>
      </c>
      <c r="Z160" s="21">
        <v>15.840199999999999</v>
      </c>
      <c r="AA160" s="21">
        <v>-1.37695E-2</v>
      </c>
      <c r="AB160" s="21">
        <v>150</v>
      </c>
      <c r="AC160" s="21">
        <v>1.0443100000000001</v>
      </c>
      <c r="AD160">
        <f t="shared" si="28"/>
        <v>16.999382716049382</v>
      </c>
      <c r="AE160">
        <f t="shared" si="29"/>
        <v>17.757895172839508</v>
      </c>
      <c r="AF160" s="9"/>
      <c r="AG160" s="21">
        <v>0.65536499999999998</v>
      </c>
      <c r="AH160" s="21">
        <v>19.659400000000002</v>
      </c>
      <c r="AI160" s="21">
        <v>-1.38885E-2</v>
      </c>
      <c r="AJ160" s="21">
        <v>150</v>
      </c>
      <c r="AK160" s="21">
        <v>0.65478499999999995</v>
      </c>
      <c r="AL160">
        <f t="shared" si="30"/>
        <v>17.146296296296295</v>
      </c>
      <c r="AM160">
        <f t="shared" si="31"/>
        <v>11.237082472222221</v>
      </c>
      <c r="AP160" s="9"/>
      <c r="AQ160" s="21">
        <v>1.0446200000000001</v>
      </c>
      <c r="AR160" s="21">
        <v>25.169499999999999</v>
      </c>
      <c r="AS160" s="21">
        <v>-1.3726800000000001E-2</v>
      </c>
      <c r="AT160" s="21">
        <v>150</v>
      </c>
      <c r="AU160" s="21">
        <v>1.0434000000000001</v>
      </c>
      <c r="AV160">
        <f t="shared" si="32"/>
        <v>16.946666666666665</v>
      </c>
      <c r="AW160">
        <f t="shared" si="33"/>
        <v>17.702826933333334</v>
      </c>
      <c r="AX160" s="9"/>
      <c r="AY160" s="21">
        <v>0.65536499999999998</v>
      </c>
      <c r="AZ160" s="21">
        <v>28.988600000000002</v>
      </c>
      <c r="BA160" s="21">
        <v>-1.3806199999999999E-2</v>
      </c>
      <c r="BB160" s="21">
        <v>150</v>
      </c>
      <c r="BC160" s="21">
        <v>0.65484600000000004</v>
      </c>
      <c r="BD160">
        <f t="shared" si="34"/>
        <v>17.044691358024689</v>
      </c>
      <c r="BE160">
        <f t="shared" si="35"/>
        <v>11.17049415185185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6.5460399999999996</v>
      </c>
      <c r="I161" s="21">
        <v>-1.36597E-2</v>
      </c>
      <c r="J161" s="21">
        <v>151</v>
      </c>
      <c r="K161" s="21">
        <v>1.03912</v>
      </c>
      <c r="L161">
        <f t="shared" si="24"/>
        <v>16.863827160493827</v>
      </c>
      <c r="M161">
        <f t="shared" si="25"/>
        <v>17.531297439506172</v>
      </c>
      <c r="N161" s="9"/>
      <c r="O161" s="21">
        <v>0.66039999999999999</v>
      </c>
      <c r="P161" s="21">
        <v>10.3652</v>
      </c>
      <c r="Q161" s="21">
        <v>-1.38275E-2</v>
      </c>
      <c r="R161" s="21">
        <v>151</v>
      </c>
      <c r="S161" s="21">
        <v>0.65988199999999997</v>
      </c>
      <c r="T161">
        <f t="shared" si="26"/>
        <v>17.070987654320987</v>
      </c>
      <c r="U161">
        <f t="shared" si="27"/>
        <v>11.27368024691358</v>
      </c>
      <c r="X161" s="9"/>
      <c r="Y161" s="21">
        <v>1.0395799999999999</v>
      </c>
      <c r="Z161" s="21">
        <v>15.850300000000001</v>
      </c>
      <c r="AA161" s="21">
        <v>-1.37787E-2</v>
      </c>
      <c r="AB161" s="21">
        <v>151</v>
      </c>
      <c r="AC161" s="21">
        <v>1.0388200000000001</v>
      </c>
      <c r="AD161">
        <f t="shared" si="28"/>
        <v>17.01074074074074</v>
      </c>
      <c r="AE161">
        <f t="shared" si="29"/>
        <v>17.684025859259258</v>
      </c>
      <c r="AF161" s="9"/>
      <c r="AG161" s="21">
        <v>0.66039999999999999</v>
      </c>
      <c r="AH161" s="21">
        <v>19.6694</v>
      </c>
      <c r="AI161" s="21">
        <v>-1.38885E-2</v>
      </c>
      <c r="AJ161" s="21">
        <v>151</v>
      </c>
      <c r="AK161" s="21">
        <v>0.65988199999999997</v>
      </c>
      <c r="AL161">
        <f t="shared" si="30"/>
        <v>17.146296296296295</v>
      </c>
      <c r="AM161">
        <f t="shared" si="31"/>
        <v>11.323414074074073</v>
      </c>
      <c r="AP161" s="9"/>
      <c r="AQ161" s="21">
        <v>1.0395799999999999</v>
      </c>
      <c r="AR161" s="21">
        <v>25.179500000000001</v>
      </c>
      <c r="AS161" s="21">
        <v>-1.37238E-2</v>
      </c>
      <c r="AT161" s="21">
        <v>151</v>
      </c>
      <c r="AU161" s="21">
        <v>1.0388200000000001</v>
      </c>
      <c r="AV161">
        <f t="shared" si="32"/>
        <v>16.942962962962962</v>
      </c>
      <c r="AW161">
        <f t="shared" si="33"/>
        <v>17.613565437037035</v>
      </c>
      <c r="AX161" s="9"/>
      <c r="AY161" s="21">
        <v>0.66039999999999999</v>
      </c>
      <c r="AZ161" s="21">
        <v>28.998699999999999</v>
      </c>
      <c r="BA161" s="21">
        <v>-1.3806199999999999E-2</v>
      </c>
      <c r="BB161" s="21">
        <v>151</v>
      </c>
      <c r="BC161" s="21">
        <v>0.65994299999999995</v>
      </c>
      <c r="BD161">
        <f t="shared" si="34"/>
        <v>17.044691358024689</v>
      </c>
      <c r="BE161">
        <f t="shared" si="35"/>
        <v>11.256314172839504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6.5561100000000003</v>
      </c>
      <c r="I162" s="21">
        <v>-1.36597E-2</v>
      </c>
      <c r="J162" s="21">
        <v>152</v>
      </c>
      <c r="K162" s="21">
        <v>1.03363</v>
      </c>
      <c r="L162">
        <f t="shared" si="24"/>
        <v>16.863827160493827</v>
      </c>
      <c r="M162">
        <f t="shared" si="25"/>
        <v>17.446472388888889</v>
      </c>
      <c r="N162" s="9"/>
      <c r="O162" s="21">
        <v>0.66543600000000003</v>
      </c>
      <c r="P162" s="21">
        <v>10.375299999999999</v>
      </c>
      <c r="Q162" s="21">
        <v>-1.38336E-2</v>
      </c>
      <c r="R162" s="21">
        <v>152</v>
      </c>
      <c r="S162" s="21">
        <v>0.66476400000000002</v>
      </c>
      <c r="T162">
        <f t="shared" si="26"/>
        <v>17.078518518518518</v>
      </c>
      <c r="U162">
        <f t="shared" si="27"/>
        <v>11.364661048888889</v>
      </c>
      <c r="X162" s="9"/>
      <c r="Y162" s="21">
        <v>1.0345500000000001</v>
      </c>
      <c r="Z162" s="21">
        <v>15.860300000000001</v>
      </c>
      <c r="AA162" s="21">
        <v>-1.37848E-2</v>
      </c>
      <c r="AB162" s="21">
        <v>152</v>
      </c>
      <c r="AC162" s="21">
        <v>1.03363</v>
      </c>
      <c r="AD162">
        <f t="shared" si="28"/>
        <v>17.018271604938271</v>
      </c>
      <c r="AE162">
        <f t="shared" si="29"/>
        <v>17.606252888888889</v>
      </c>
      <c r="AF162" s="9"/>
      <c r="AG162" s="21">
        <v>0.66543600000000003</v>
      </c>
      <c r="AH162" s="21">
        <v>19.679500000000001</v>
      </c>
      <c r="AI162" s="21">
        <v>-1.38824E-2</v>
      </c>
      <c r="AJ162" s="21">
        <v>152</v>
      </c>
      <c r="AK162" s="21">
        <v>0.66491699999999998</v>
      </c>
      <c r="AL162">
        <f t="shared" si="30"/>
        <v>17.138765432098765</v>
      </c>
      <c r="AM162">
        <f t="shared" si="31"/>
        <v>11.404751514074075</v>
      </c>
      <c r="AP162" s="9"/>
      <c r="AQ162" s="21">
        <v>1.0345500000000001</v>
      </c>
      <c r="AR162" s="21">
        <v>25.189599999999999</v>
      </c>
      <c r="AS162" s="21">
        <v>-1.37146E-2</v>
      </c>
      <c r="AT162" s="21">
        <v>152</v>
      </c>
      <c r="AU162" s="21">
        <v>1.03363</v>
      </c>
      <c r="AV162">
        <f t="shared" si="32"/>
        <v>16.931604938271605</v>
      </c>
      <c r="AW162">
        <f t="shared" si="33"/>
        <v>17.51659188888889</v>
      </c>
      <c r="AX162" s="9"/>
      <c r="AY162" s="21">
        <v>0.66543600000000003</v>
      </c>
      <c r="AZ162" s="21">
        <v>29.008800000000001</v>
      </c>
      <c r="BA162" s="21">
        <v>-1.3806199999999999E-2</v>
      </c>
      <c r="BB162" s="21">
        <v>152</v>
      </c>
      <c r="BC162" s="21">
        <v>0.66494799999999998</v>
      </c>
      <c r="BD162">
        <f t="shared" si="34"/>
        <v>17.044691358024689</v>
      </c>
      <c r="BE162">
        <f t="shared" si="35"/>
        <v>11.342151238518518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6.5661800000000001</v>
      </c>
      <c r="I163" s="21">
        <v>-1.36536E-2</v>
      </c>
      <c r="J163" s="21">
        <v>153</v>
      </c>
      <c r="K163" s="21">
        <v>1.02844</v>
      </c>
      <c r="L163">
        <f t="shared" si="24"/>
        <v>16.856296296296296</v>
      </c>
      <c r="M163">
        <f t="shared" si="25"/>
        <v>17.353725599999997</v>
      </c>
      <c r="N163" s="9"/>
      <c r="O163" s="21">
        <v>0.67047100000000004</v>
      </c>
      <c r="P163" s="21">
        <v>10.385400000000001</v>
      </c>
      <c r="Q163" s="21">
        <v>-1.38306E-2</v>
      </c>
      <c r="R163" s="21">
        <v>153</v>
      </c>
      <c r="S163" s="21">
        <v>0.66989100000000001</v>
      </c>
      <c r="T163">
        <f t="shared" si="26"/>
        <v>17.074814814814815</v>
      </c>
      <c r="U163">
        <f t="shared" si="27"/>
        <v>11.448168163703704</v>
      </c>
      <c r="X163" s="9"/>
      <c r="Y163" s="21">
        <v>1.0295099999999999</v>
      </c>
      <c r="Z163" s="21">
        <v>15.8704</v>
      </c>
      <c r="AA163" s="21">
        <v>-1.37939E-2</v>
      </c>
      <c r="AB163" s="21">
        <v>153</v>
      </c>
      <c r="AC163" s="21">
        <v>1.0281400000000001</v>
      </c>
      <c r="AD163">
        <f t="shared" si="28"/>
        <v>17.029506172839504</v>
      </c>
      <c r="AE163">
        <f t="shared" si="29"/>
        <v>17.532046899999997</v>
      </c>
      <c r="AF163" s="9"/>
      <c r="AG163" s="21">
        <v>0.67047100000000004</v>
      </c>
      <c r="AH163" s="21">
        <v>19.689599999999999</v>
      </c>
      <c r="AI163" s="21">
        <v>-1.38672E-2</v>
      </c>
      <c r="AJ163" s="21">
        <v>153</v>
      </c>
      <c r="AK163" s="21">
        <v>0.669983</v>
      </c>
      <c r="AL163">
        <f t="shared" si="30"/>
        <v>17.12</v>
      </c>
      <c r="AM163">
        <f t="shared" si="31"/>
        <v>11.478463520000002</v>
      </c>
      <c r="AP163" s="9"/>
      <c r="AQ163" s="21">
        <v>1.0295099999999999</v>
      </c>
      <c r="AR163" s="21">
        <v>25.1997</v>
      </c>
      <c r="AS163" s="21">
        <v>-1.37054E-2</v>
      </c>
      <c r="AT163" s="21">
        <v>153</v>
      </c>
      <c r="AU163" s="21">
        <v>1.0287500000000001</v>
      </c>
      <c r="AV163">
        <f t="shared" si="32"/>
        <v>16.920246913580247</v>
      </c>
      <c r="AW163">
        <f t="shared" si="33"/>
        <v>17.419563399999998</v>
      </c>
      <c r="AX163" s="9"/>
      <c r="AY163" s="21">
        <v>0.67047100000000004</v>
      </c>
      <c r="AZ163" s="21">
        <v>29.018899999999999</v>
      </c>
      <c r="BA163" s="21">
        <v>-1.38E-2</v>
      </c>
      <c r="BB163" s="21">
        <v>153</v>
      </c>
      <c r="BC163" s="21">
        <v>0.66989100000000001</v>
      </c>
      <c r="BD163">
        <f t="shared" si="34"/>
        <v>17.037037037037035</v>
      </c>
      <c r="BE163">
        <f t="shared" si="35"/>
        <v>11.422839259259259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6.5762499999999999</v>
      </c>
      <c r="I164" s="21">
        <v>-1.36566E-2</v>
      </c>
      <c r="J164" s="21">
        <v>154</v>
      </c>
      <c r="K164" s="21">
        <v>1.02417</v>
      </c>
      <c r="L164">
        <f t="shared" si="24"/>
        <v>16.86</v>
      </c>
      <c r="M164">
        <f t="shared" si="25"/>
        <v>17.2727328</v>
      </c>
      <c r="N164" s="9"/>
      <c r="O164" s="21">
        <v>0.67550699999999997</v>
      </c>
      <c r="P164" s="21">
        <v>10.3954</v>
      </c>
      <c r="Q164" s="21">
        <v>-1.38306E-2</v>
      </c>
      <c r="R164" s="21">
        <v>154</v>
      </c>
      <c r="S164" s="21">
        <v>0.67501800000000001</v>
      </c>
      <c r="T164">
        <f t="shared" si="26"/>
        <v>17.074814814814815</v>
      </c>
      <c r="U164">
        <f t="shared" si="27"/>
        <v>11.534156931111111</v>
      </c>
      <c r="X164" s="9"/>
      <c r="Y164" s="21">
        <v>1.0244800000000001</v>
      </c>
      <c r="Z164" s="21">
        <v>15.8805</v>
      </c>
      <c r="AA164" s="21">
        <v>-1.3797E-2</v>
      </c>
      <c r="AB164" s="21">
        <v>154</v>
      </c>
      <c r="AC164" s="21">
        <v>1.02264</v>
      </c>
      <c r="AD164">
        <f t="shared" si="28"/>
        <v>17.033333333333331</v>
      </c>
      <c r="AE164">
        <f t="shared" si="29"/>
        <v>17.450309333333333</v>
      </c>
      <c r="AF164" s="9"/>
      <c r="AG164" s="21">
        <v>0.67550699999999997</v>
      </c>
      <c r="AH164" s="21">
        <v>19.6997</v>
      </c>
      <c r="AI164" s="21">
        <v>-1.3848900000000001E-2</v>
      </c>
      <c r="AJ164" s="21">
        <v>154</v>
      </c>
      <c r="AK164" s="21">
        <v>0.67501800000000001</v>
      </c>
      <c r="AL164">
        <f t="shared" si="30"/>
        <v>17.09740740740741</v>
      </c>
      <c r="AM164">
        <f t="shared" si="31"/>
        <v>11.549418385555557</v>
      </c>
      <c r="AP164" s="9"/>
      <c r="AQ164" s="21">
        <v>1.0244800000000001</v>
      </c>
      <c r="AR164" s="21">
        <v>25.209700000000002</v>
      </c>
      <c r="AS164" s="21">
        <v>-1.3699299999999999E-2</v>
      </c>
      <c r="AT164" s="21">
        <v>154</v>
      </c>
      <c r="AU164" s="21">
        <v>1.02356</v>
      </c>
      <c r="AV164">
        <f t="shared" si="32"/>
        <v>16.912716049382716</v>
      </c>
      <c r="AW164">
        <f t="shared" si="33"/>
        <v>17.326739338271604</v>
      </c>
      <c r="AX164" s="9"/>
      <c r="AY164" s="21">
        <v>0.67550699999999997</v>
      </c>
      <c r="AZ164" s="21">
        <v>29.0289</v>
      </c>
      <c r="BA164" s="21">
        <v>-1.3797E-2</v>
      </c>
      <c r="BB164" s="21">
        <v>154</v>
      </c>
      <c r="BC164" s="21">
        <v>0.67495700000000003</v>
      </c>
      <c r="BD164">
        <f t="shared" si="34"/>
        <v>17.033333333333331</v>
      </c>
      <c r="BE164">
        <f t="shared" si="35"/>
        <v>11.506135899999999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6.5863300000000002</v>
      </c>
      <c r="I165" s="21">
        <v>-1.3671900000000001E-2</v>
      </c>
      <c r="J165" s="21">
        <v>155</v>
      </c>
      <c r="K165" s="21">
        <v>1.01837</v>
      </c>
      <c r="L165">
        <f t="shared" si="24"/>
        <v>16.878888888888888</v>
      </c>
      <c r="M165">
        <f t="shared" si="25"/>
        <v>17.207014488888888</v>
      </c>
      <c r="N165" s="9"/>
      <c r="O165" s="21">
        <v>0.68054199999999998</v>
      </c>
      <c r="P165" s="21">
        <v>10.4055</v>
      </c>
      <c r="Q165" s="21">
        <v>-1.38306E-2</v>
      </c>
      <c r="R165" s="21">
        <v>155</v>
      </c>
      <c r="S165" s="21">
        <v>0.68005400000000005</v>
      </c>
      <c r="T165">
        <f t="shared" si="26"/>
        <v>17.074814814814815</v>
      </c>
      <c r="U165">
        <f t="shared" si="27"/>
        <v>11.620128623703703</v>
      </c>
      <c r="X165" s="9"/>
      <c r="Y165" s="21">
        <v>1.0194399999999999</v>
      </c>
      <c r="Z165" s="21">
        <v>15.890499999999999</v>
      </c>
      <c r="AA165" s="21">
        <v>-1.3797E-2</v>
      </c>
      <c r="AB165" s="21">
        <v>155</v>
      </c>
      <c r="AC165" s="21">
        <v>1.01837</v>
      </c>
      <c r="AD165">
        <f t="shared" si="28"/>
        <v>17.033333333333331</v>
      </c>
      <c r="AE165">
        <f t="shared" si="29"/>
        <v>17.364461333333331</v>
      </c>
      <c r="AF165" s="9"/>
      <c r="AG165" s="21">
        <v>0.68054199999999998</v>
      </c>
      <c r="AH165" s="21">
        <v>19.709700000000002</v>
      </c>
      <c r="AI165" s="21">
        <v>-1.38458E-2</v>
      </c>
      <c r="AJ165" s="21">
        <v>155</v>
      </c>
      <c r="AK165" s="21">
        <v>0.67996199999999996</v>
      </c>
      <c r="AL165">
        <f t="shared" si="30"/>
        <v>17.093580246913579</v>
      </c>
      <c r="AM165">
        <f t="shared" si="31"/>
        <v>11.632899288395061</v>
      </c>
      <c r="AP165" s="9"/>
      <c r="AQ165" s="21">
        <v>1.0194399999999999</v>
      </c>
      <c r="AR165" s="21">
        <v>25.219799999999999</v>
      </c>
      <c r="AS165" s="21">
        <v>-1.36963E-2</v>
      </c>
      <c r="AT165" s="21">
        <v>155</v>
      </c>
      <c r="AU165" s="21">
        <v>1.01837</v>
      </c>
      <c r="AV165">
        <f t="shared" si="32"/>
        <v>16.90901234567901</v>
      </c>
      <c r="AW165">
        <f t="shared" si="33"/>
        <v>17.237723545679007</v>
      </c>
      <c r="AX165" s="9"/>
      <c r="AY165" s="21">
        <v>0.68054199999999998</v>
      </c>
      <c r="AZ165" s="21">
        <v>29.039000000000001</v>
      </c>
      <c r="BA165" s="21">
        <v>-1.3797E-2</v>
      </c>
      <c r="BB165" s="21">
        <v>155</v>
      </c>
      <c r="BC165" s="21">
        <v>0.67993199999999998</v>
      </c>
      <c r="BD165">
        <f t="shared" si="34"/>
        <v>17.033333333333331</v>
      </c>
      <c r="BE165">
        <f t="shared" si="35"/>
        <v>11.591898733333332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6.5964</v>
      </c>
      <c r="I166" s="21">
        <v>-1.36749E-2</v>
      </c>
      <c r="J166" s="21">
        <v>156</v>
      </c>
      <c r="K166" s="21">
        <v>1.01379</v>
      </c>
      <c r="L166">
        <f t="shared" si="24"/>
        <v>16.882592592592591</v>
      </c>
      <c r="M166">
        <f t="shared" si="25"/>
        <v>17.125701925925924</v>
      </c>
      <c r="N166" s="9"/>
      <c r="O166" s="21">
        <v>0.68557699999999999</v>
      </c>
      <c r="P166" s="21">
        <v>10.4156</v>
      </c>
      <c r="Q166" s="21">
        <v>-1.3821399999999999E-2</v>
      </c>
      <c r="R166" s="21">
        <v>156</v>
      </c>
      <c r="S166" s="21">
        <v>0.68502799999999997</v>
      </c>
      <c r="T166">
        <f t="shared" si="26"/>
        <v>17.063456790123453</v>
      </c>
      <c r="U166">
        <f t="shared" si="27"/>
        <v>11.698313515802466</v>
      </c>
      <c r="X166" s="9"/>
      <c r="Y166" s="21">
        <v>1.0144</v>
      </c>
      <c r="Z166" s="21">
        <v>15.900600000000001</v>
      </c>
      <c r="AA166" s="21">
        <v>-1.37939E-2</v>
      </c>
      <c r="AB166" s="21">
        <v>156</v>
      </c>
      <c r="AC166" s="21">
        <v>1.01349</v>
      </c>
      <c r="AD166">
        <f t="shared" si="28"/>
        <v>17.029506172839504</v>
      </c>
      <c r="AE166">
        <f t="shared" si="29"/>
        <v>17.274731061728392</v>
      </c>
      <c r="AF166" s="9"/>
      <c r="AG166" s="21">
        <v>0.68557699999999999</v>
      </c>
      <c r="AH166" s="21">
        <v>19.719799999999999</v>
      </c>
      <c r="AI166" s="21">
        <v>-1.38519E-2</v>
      </c>
      <c r="AJ166" s="21">
        <v>156</v>
      </c>
      <c r="AK166" s="21">
        <v>0.684998</v>
      </c>
      <c r="AL166">
        <f t="shared" si="30"/>
        <v>17.101111111111113</v>
      </c>
      <c r="AM166">
        <f t="shared" si="31"/>
        <v>11.724128452222223</v>
      </c>
      <c r="AP166" s="9"/>
      <c r="AQ166" s="21">
        <v>1.0144</v>
      </c>
      <c r="AR166" s="21">
        <v>25.229900000000001</v>
      </c>
      <c r="AS166" s="21">
        <v>-1.3699299999999999E-2</v>
      </c>
      <c r="AT166" s="21">
        <v>156</v>
      </c>
      <c r="AU166" s="21">
        <v>1.01379</v>
      </c>
      <c r="AV166">
        <f t="shared" si="32"/>
        <v>16.912716049382716</v>
      </c>
      <c r="AW166">
        <f t="shared" si="33"/>
        <v>17.156259160493828</v>
      </c>
      <c r="AX166" s="9"/>
      <c r="AY166" s="21">
        <v>0.68557699999999999</v>
      </c>
      <c r="AZ166" s="21">
        <v>29.049099999999999</v>
      </c>
      <c r="BA166" s="21">
        <v>-1.37939E-2</v>
      </c>
      <c r="BB166" s="21">
        <v>156</v>
      </c>
      <c r="BC166" s="21">
        <v>0.68505899999999997</v>
      </c>
      <c r="BD166">
        <f t="shared" si="34"/>
        <v>17.029506172839504</v>
      </c>
      <c r="BE166">
        <f t="shared" si="35"/>
        <v>11.675037753456788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6.6064699999999998</v>
      </c>
      <c r="I167" s="21">
        <v>-1.36749E-2</v>
      </c>
      <c r="J167" s="21">
        <v>157</v>
      </c>
      <c r="K167" s="21">
        <v>1.00861</v>
      </c>
      <c r="L167">
        <f t="shared" si="24"/>
        <v>16.882592592592591</v>
      </c>
      <c r="M167">
        <f t="shared" si="25"/>
        <v>17.040782485185186</v>
      </c>
      <c r="N167" s="9"/>
      <c r="O167" s="21">
        <v>0.69061300000000003</v>
      </c>
      <c r="P167" s="21">
        <v>10.425700000000001</v>
      </c>
      <c r="Q167" s="21">
        <v>-1.38123E-2</v>
      </c>
      <c r="R167" s="21">
        <v>157</v>
      </c>
      <c r="S167" s="21">
        <v>0.69012499999999999</v>
      </c>
      <c r="T167">
        <f t="shared" si="26"/>
        <v>17.052222222222223</v>
      </c>
      <c r="U167">
        <f t="shared" si="27"/>
        <v>11.776486345555556</v>
      </c>
      <c r="X167" s="9"/>
      <c r="Y167" s="21">
        <v>1.0093700000000001</v>
      </c>
      <c r="Z167" s="21">
        <v>15.9107</v>
      </c>
      <c r="AA167" s="21">
        <v>-1.37939E-2</v>
      </c>
      <c r="AB167" s="21">
        <v>157</v>
      </c>
      <c r="AC167" s="21">
        <v>1.00891</v>
      </c>
      <c r="AD167">
        <f t="shared" si="28"/>
        <v>17.029506172839504</v>
      </c>
      <c r="AE167">
        <f t="shared" si="29"/>
        <v>17.189072645679012</v>
      </c>
      <c r="AF167" s="9"/>
      <c r="AG167" s="21">
        <v>0.69061300000000003</v>
      </c>
      <c r="AH167" s="21">
        <v>19.729900000000001</v>
      </c>
      <c r="AI167" s="21">
        <v>-1.3864100000000001E-2</v>
      </c>
      <c r="AJ167" s="21">
        <v>157</v>
      </c>
      <c r="AK167" s="21">
        <v>0.69006299999999998</v>
      </c>
      <c r="AL167">
        <f t="shared" si="30"/>
        <v>17.11617283950617</v>
      </c>
      <c r="AM167">
        <f t="shared" si="31"/>
        <v>11.820651473209875</v>
      </c>
      <c r="AP167" s="9"/>
      <c r="AQ167" s="21">
        <v>1.0093700000000001</v>
      </c>
      <c r="AR167" s="21">
        <v>25.239899999999999</v>
      </c>
      <c r="AS167" s="21">
        <v>-1.37146E-2</v>
      </c>
      <c r="AT167" s="21">
        <v>157</v>
      </c>
      <c r="AU167" s="21">
        <v>1.008</v>
      </c>
      <c r="AV167">
        <f t="shared" si="32"/>
        <v>16.931604938271605</v>
      </c>
      <c r="AW167">
        <f t="shared" si="33"/>
        <v>17.090254076543211</v>
      </c>
      <c r="AX167" s="9"/>
      <c r="AY167" s="21">
        <v>0.69061300000000003</v>
      </c>
      <c r="AZ167" s="21">
        <v>29.059100000000001</v>
      </c>
      <c r="BA167" s="21">
        <v>-1.37848E-2</v>
      </c>
      <c r="BB167" s="21">
        <v>157</v>
      </c>
      <c r="BC167" s="21">
        <v>0.69003300000000001</v>
      </c>
      <c r="BD167">
        <f t="shared" si="34"/>
        <v>17.018271604938271</v>
      </c>
      <c r="BE167">
        <f t="shared" si="35"/>
        <v>11.753039607901234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6.6165399999999996</v>
      </c>
      <c r="I168" s="21">
        <v>-1.3681E-2</v>
      </c>
      <c r="J168" s="21">
        <v>158</v>
      </c>
      <c r="K168" s="21">
        <v>1.00342</v>
      </c>
      <c r="L168">
        <f t="shared" si="24"/>
        <v>16.890123456790121</v>
      </c>
      <c r="M168">
        <f t="shared" si="25"/>
        <v>16.96325769135802</v>
      </c>
      <c r="N168" s="9"/>
      <c r="O168" s="21">
        <v>0.69564800000000004</v>
      </c>
      <c r="P168" s="21">
        <v>10.435700000000001</v>
      </c>
      <c r="Q168" s="21">
        <v>-1.3809200000000001E-2</v>
      </c>
      <c r="R168" s="21">
        <v>158</v>
      </c>
      <c r="S168" s="21">
        <v>0.69518999999999997</v>
      </c>
      <c r="T168">
        <f t="shared" si="26"/>
        <v>17.048395061728392</v>
      </c>
      <c r="U168">
        <f t="shared" si="27"/>
        <v>11.859681927901233</v>
      </c>
      <c r="X168" s="9"/>
      <c r="Y168" s="21">
        <v>1.0043299999999999</v>
      </c>
      <c r="Z168" s="21">
        <v>15.9208</v>
      </c>
      <c r="AA168" s="21">
        <v>-1.37787E-2</v>
      </c>
      <c r="AB168" s="21">
        <v>158</v>
      </c>
      <c r="AC168" s="21">
        <v>1.0031099999999999</v>
      </c>
      <c r="AD168">
        <f t="shared" si="28"/>
        <v>17.01074074074074</v>
      </c>
      <c r="AE168">
        <f t="shared" si="29"/>
        <v>17.084397248148147</v>
      </c>
      <c r="AF168" s="9"/>
      <c r="AG168" s="21">
        <v>0.69564800000000004</v>
      </c>
      <c r="AH168" s="21">
        <v>19.739899999999999</v>
      </c>
      <c r="AI168" s="21">
        <v>-1.38672E-2</v>
      </c>
      <c r="AJ168" s="21">
        <v>158</v>
      </c>
      <c r="AK168" s="21">
        <v>0.69509900000000002</v>
      </c>
      <c r="AL168">
        <f t="shared" si="30"/>
        <v>17.12</v>
      </c>
      <c r="AM168">
        <f t="shared" si="31"/>
        <v>11.909493760000002</v>
      </c>
      <c r="AP168" s="9"/>
      <c r="AQ168" s="21">
        <v>1.0043299999999999</v>
      </c>
      <c r="AR168" s="21">
        <v>25.25</v>
      </c>
      <c r="AS168" s="21">
        <v>-1.37238E-2</v>
      </c>
      <c r="AT168" s="21">
        <v>158</v>
      </c>
      <c r="AU168" s="21">
        <v>1.00281</v>
      </c>
      <c r="AV168">
        <f t="shared" si="32"/>
        <v>16.942962962962962</v>
      </c>
      <c r="AW168">
        <f t="shared" si="33"/>
        <v>17.016325992592591</v>
      </c>
      <c r="AX168" s="9"/>
      <c r="AY168" s="21">
        <v>0.69564800000000004</v>
      </c>
      <c r="AZ168" s="21">
        <v>29.069199999999999</v>
      </c>
      <c r="BA168" s="21">
        <v>-1.3781699999999999E-2</v>
      </c>
      <c r="BB168" s="21">
        <v>158</v>
      </c>
      <c r="BC168" s="21">
        <v>0.69497699999999996</v>
      </c>
      <c r="BD168">
        <f t="shared" si="34"/>
        <v>17.014444444444443</v>
      </c>
      <c r="BE168">
        <f t="shared" si="35"/>
        <v>11.836064248888889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6.6266100000000003</v>
      </c>
      <c r="I169" s="21">
        <v>-1.3687100000000001E-2</v>
      </c>
      <c r="J169" s="21">
        <v>159</v>
      </c>
      <c r="K169" s="21">
        <v>0.99822999999999995</v>
      </c>
      <c r="L169">
        <f t="shared" si="24"/>
        <v>16.897654320987655</v>
      </c>
      <c r="M169">
        <f t="shared" si="25"/>
        <v>16.885792167654323</v>
      </c>
      <c r="N169" s="9"/>
      <c r="O169" s="21">
        <v>0.70068399999999997</v>
      </c>
      <c r="P169" s="21">
        <v>10.4458</v>
      </c>
      <c r="Q169" s="21">
        <v>-1.38123E-2</v>
      </c>
      <c r="R169" s="21">
        <v>159</v>
      </c>
      <c r="S169" s="21">
        <v>0.70013400000000003</v>
      </c>
      <c r="T169">
        <f t="shared" si="26"/>
        <v>17.052222222222223</v>
      </c>
      <c r="U169">
        <f t="shared" si="27"/>
        <v>11.948219275555555</v>
      </c>
      <c r="X169" s="9"/>
      <c r="Y169" s="21">
        <v>0.99929800000000002</v>
      </c>
      <c r="Z169" s="21">
        <v>15.9308</v>
      </c>
      <c r="AA169" s="21">
        <v>-1.3766499999999999E-2</v>
      </c>
      <c r="AB169" s="21">
        <v>159</v>
      </c>
      <c r="AC169" s="21">
        <v>0.99853499999999995</v>
      </c>
      <c r="AD169">
        <f t="shared" si="28"/>
        <v>16.995679012345676</v>
      </c>
      <c r="AE169">
        <f t="shared" si="29"/>
        <v>16.983748045679008</v>
      </c>
      <c r="AF169" s="9"/>
      <c r="AG169" s="21">
        <v>0.70068399999999997</v>
      </c>
      <c r="AH169" s="21">
        <v>19.75</v>
      </c>
      <c r="AI169" s="21">
        <v>-1.3864100000000001E-2</v>
      </c>
      <c r="AJ169" s="21">
        <v>159</v>
      </c>
      <c r="AK169" s="21">
        <v>0.70007299999999995</v>
      </c>
      <c r="AL169">
        <f t="shared" si="30"/>
        <v>17.11617283950617</v>
      </c>
      <c r="AM169">
        <f t="shared" si="31"/>
        <v>11.99302844987654</v>
      </c>
      <c r="AP169" s="9"/>
      <c r="AQ169" s="21">
        <v>0.99929800000000002</v>
      </c>
      <c r="AR169" s="21">
        <v>25.260100000000001</v>
      </c>
      <c r="AS169" s="21">
        <v>-1.3732899999999999E-2</v>
      </c>
      <c r="AT169" s="21">
        <v>159</v>
      </c>
      <c r="AU169" s="21">
        <v>0.99822999999999995</v>
      </c>
      <c r="AV169">
        <f t="shared" si="32"/>
        <v>16.954197530864196</v>
      </c>
      <c r="AW169">
        <f t="shared" si="33"/>
        <v>16.942295684197529</v>
      </c>
      <c r="AX169" s="9"/>
      <c r="AY169" s="21">
        <v>0.70068399999999997</v>
      </c>
      <c r="AZ169" s="21">
        <v>29.0793</v>
      </c>
      <c r="BA169" s="21">
        <v>-1.37787E-2</v>
      </c>
      <c r="BB169" s="21">
        <v>159</v>
      </c>
      <c r="BC169" s="21">
        <v>0.70019500000000001</v>
      </c>
      <c r="BD169">
        <f t="shared" si="34"/>
        <v>17.01074074074074</v>
      </c>
      <c r="BE169">
        <f t="shared" si="35"/>
        <v>11.919153865185184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6.6366800000000001</v>
      </c>
      <c r="I170" s="21">
        <v>-1.3684099999999999E-2</v>
      </c>
      <c r="J170" s="21">
        <v>160</v>
      </c>
      <c r="K170" s="21">
        <v>0.99365199999999998</v>
      </c>
      <c r="L170">
        <f t="shared" si="24"/>
        <v>16.893950617283949</v>
      </c>
      <c r="M170">
        <f t="shared" si="25"/>
        <v>16.79703002259259</v>
      </c>
      <c r="N170" s="9"/>
      <c r="O170" s="21">
        <v>0.70571899999999999</v>
      </c>
      <c r="P170" s="21">
        <v>10.4559</v>
      </c>
      <c r="Q170" s="21">
        <v>-1.3815300000000001E-2</v>
      </c>
      <c r="R170" s="21">
        <v>160</v>
      </c>
      <c r="S170" s="21">
        <v>0.705322</v>
      </c>
      <c r="T170">
        <f t="shared" si="26"/>
        <v>17.055925925925926</v>
      </c>
      <c r="U170">
        <f t="shared" si="27"/>
        <v>12.036690988518519</v>
      </c>
      <c r="X170" s="9"/>
      <c r="Y170" s="21">
        <v>0.99426300000000001</v>
      </c>
      <c r="Z170" s="21">
        <v>15.940899999999999</v>
      </c>
      <c r="AA170" s="21">
        <v>-1.37573E-2</v>
      </c>
      <c r="AB170" s="21">
        <v>160</v>
      </c>
      <c r="AC170" s="21">
        <v>0.99334699999999998</v>
      </c>
      <c r="AD170">
        <f t="shared" si="28"/>
        <v>16.984320987654321</v>
      </c>
      <c r="AE170">
        <f t="shared" si="29"/>
        <v>16.88688193814815</v>
      </c>
      <c r="AF170" s="9"/>
      <c r="AG170" s="21">
        <v>0.70571899999999999</v>
      </c>
      <c r="AH170" s="21">
        <v>19.760100000000001</v>
      </c>
      <c r="AI170" s="21">
        <v>-1.3854999999999999E-2</v>
      </c>
      <c r="AJ170" s="21">
        <v>160</v>
      </c>
      <c r="AK170" s="21">
        <v>0.70538299999999998</v>
      </c>
      <c r="AL170">
        <f t="shared" si="30"/>
        <v>17.104938271604937</v>
      </c>
      <c r="AM170">
        <f t="shared" si="31"/>
        <v>12.071279932098763</v>
      </c>
      <c r="AP170" s="9"/>
      <c r="AQ170" s="21">
        <v>0.99426300000000001</v>
      </c>
      <c r="AR170" s="21">
        <v>25.270199999999999</v>
      </c>
      <c r="AS170" s="21">
        <v>-1.37421E-2</v>
      </c>
      <c r="AT170" s="21">
        <v>160</v>
      </c>
      <c r="AU170" s="21">
        <v>0.99273699999999998</v>
      </c>
      <c r="AV170">
        <f t="shared" si="32"/>
        <v>16.965555555555554</v>
      </c>
      <c r="AW170">
        <f t="shared" si="33"/>
        <v>16.868224163333331</v>
      </c>
      <c r="AX170" s="9"/>
      <c r="AY170" s="21">
        <v>0.70571899999999999</v>
      </c>
      <c r="AZ170" s="21">
        <v>29.089300000000001</v>
      </c>
      <c r="BA170" s="21">
        <v>-1.3775600000000001E-2</v>
      </c>
      <c r="BB170" s="21">
        <v>160</v>
      </c>
      <c r="BC170" s="21">
        <v>0.70520000000000005</v>
      </c>
      <c r="BD170">
        <f t="shared" si="34"/>
        <v>17.006913580246916</v>
      </c>
      <c r="BE170">
        <f t="shared" si="35"/>
        <v>12.002102044938272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6.6467499999999999</v>
      </c>
      <c r="I171" s="21">
        <v>-1.36963E-2</v>
      </c>
      <c r="J171" s="21">
        <v>161</v>
      </c>
      <c r="K171" s="21">
        <v>0.98877000000000004</v>
      </c>
      <c r="L171">
        <f t="shared" si="24"/>
        <v>16.90901234567901</v>
      </c>
      <c r="M171">
        <f t="shared" si="25"/>
        <v>16.726851555679008</v>
      </c>
      <c r="N171" s="9"/>
      <c r="O171" s="21">
        <v>0.710754</v>
      </c>
      <c r="P171" s="21">
        <v>10.4659</v>
      </c>
      <c r="Q171" s="21">
        <v>-1.3809200000000001E-2</v>
      </c>
      <c r="R171" s="21">
        <v>161</v>
      </c>
      <c r="S171" s="21">
        <v>0.710175</v>
      </c>
      <c r="T171">
        <f t="shared" si="26"/>
        <v>17.048395061728392</v>
      </c>
      <c r="U171">
        <f t="shared" si="27"/>
        <v>12.117214983703702</v>
      </c>
      <c r="X171" s="9"/>
      <c r="Y171" s="21">
        <v>0.98922699999999997</v>
      </c>
      <c r="Z171" s="21">
        <v>15.951000000000001</v>
      </c>
      <c r="AA171" s="21">
        <v>-1.37512E-2</v>
      </c>
      <c r="AB171" s="21">
        <v>161</v>
      </c>
      <c r="AC171" s="21">
        <v>0.98815900000000001</v>
      </c>
      <c r="AD171">
        <f t="shared" si="28"/>
        <v>16.976790123456787</v>
      </c>
      <c r="AE171">
        <f t="shared" si="29"/>
        <v>16.793899163456786</v>
      </c>
      <c r="AF171" s="9"/>
      <c r="AG171" s="21">
        <v>0.710754</v>
      </c>
      <c r="AH171" s="21">
        <v>19.770199999999999</v>
      </c>
      <c r="AI171" s="21">
        <v>-1.3842800000000001E-2</v>
      </c>
      <c r="AJ171" s="21">
        <v>161</v>
      </c>
      <c r="AK171" s="21">
        <v>0.710175</v>
      </c>
      <c r="AL171">
        <f t="shared" si="30"/>
        <v>17.089876543209876</v>
      </c>
      <c r="AM171">
        <f t="shared" si="31"/>
        <v>12.146698112592592</v>
      </c>
      <c r="AP171" s="9"/>
      <c r="AQ171" s="21">
        <v>0.98922699999999997</v>
      </c>
      <c r="AR171" s="21">
        <v>25.280200000000001</v>
      </c>
      <c r="AS171" s="21">
        <v>-1.37512E-2</v>
      </c>
      <c r="AT171" s="21">
        <v>161</v>
      </c>
      <c r="AU171" s="21">
        <v>0.98907500000000004</v>
      </c>
      <c r="AV171">
        <f t="shared" si="32"/>
        <v>16.976790123456787</v>
      </c>
      <c r="AW171">
        <f t="shared" si="33"/>
        <v>16.793899163456786</v>
      </c>
      <c r="AX171" s="9"/>
      <c r="AY171" s="21">
        <v>0.710754</v>
      </c>
      <c r="AZ171" s="21">
        <v>29.099399999999999</v>
      </c>
      <c r="BA171" s="21">
        <v>-1.3775600000000001E-2</v>
      </c>
      <c r="BB171" s="21">
        <v>161</v>
      </c>
      <c r="BC171" s="21">
        <v>0.71020499999999998</v>
      </c>
      <c r="BD171">
        <f t="shared" si="34"/>
        <v>17.006913580246916</v>
      </c>
      <c r="BE171">
        <f t="shared" si="35"/>
        <v>12.087731854814816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6.6568199999999997</v>
      </c>
      <c r="I172" s="21">
        <v>-1.37054E-2</v>
      </c>
      <c r="J172" s="21">
        <v>162</v>
      </c>
      <c r="K172" s="21">
        <v>0.98388699999999996</v>
      </c>
      <c r="L172">
        <f t="shared" si="24"/>
        <v>16.920246913580247</v>
      </c>
      <c r="M172">
        <f t="shared" si="25"/>
        <v>16.652771650370369</v>
      </c>
      <c r="N172" s="9"/>
      <c r="O172" s="21">
        <v>0.71579000000000004</v>
      </c>
      <c r="P172" s="21">
        <v>10.476000000000001</v>
      </c>
      <c r="Q172" s="21">
        <v>-1.3797E-2</v>
      </c>
      <c r="R172" s="21">
        <v>162</v>
      </c>
      <c r="S172" s="21">
        <v>0.71527099999999999</v>
      </c>
      <c r="T172">
        <f t="shared" si="26"/>
        <v>17.033333333333331</v>
      </c>
      <c r="U172">
        <f t="shared" si="27"/>
        <v>12.192289666666666</v>
      </c>
      <c r="X172" s="9"/>
      <c r="Y172" s="21">
        <v>0.98419199999999996</v>
      </c>
      <c r="Z172" s="21">
        <v>15.961</v>
      </c>
      <c r="AA172" s="21">
        <v>-1.3760400000000001E-2</v>
      </c>
      <c r="AB172" s="21">
        <v>162</v>
      </c>
      <c r="AC172" s="21">
        <v>0.98358199999999996</v>
      </c>
      <c r="AD172">
        <f t="shared" si="28"/>
        <v>16.988148148148149</v>
      </c>
      <c r="AE172">
        <f t="shared" si="29"/>
        <v>16.719599502222223</v>
      </c>
      <c r="AF172" s="9"/>
      <c r="AG172" s="21">
        <v>0.71579000000000004</v>
      </c>
      <c r="AH172" s="21">
        <v>19.780200000000001</v>
      </c>
      <c r="AI172" s="21">
        <v>-1.3848900000000001E-2</v>
      </c>
      <c r="AJ172" s="21">
        <v>162</v>
      </c>
      <c r="AK172" s="21">
        <v>0.71521000000000001</v>
      </c>
      <c r="AL172">
        <f t="shared" si="30"/>
        <v>17.09740740740741</v>
      </c>
      <c r="AM172">
        <f t="shared" si="31"/>
        <v>12.23815324814815</v>
      </c>
      <c r="AP172" s="9"/>
      <c r="AQ172" s="21">
        <v>0.98419199999999996</v>
      </c>
      <c r="AR172" s="21">
        <v>25.290299999999998</v>
      </c>
      <c r="AS172" s="21">
        <v>-1.3760400000000001E-2</v>
      </c>
      <c r="AT172" s="21">
        <v>162</v>
      </c>
      <c r="AU172" s="21">
        <v>0.98327600000000004</v>
      </c>
      <c r="AV172">
        <f t="shared" si="32"/>
        <v>16.988148148148149</v>
      </c>
      <c r="AW172">
        <f t="shared" si="33"/>
        <v>16.719599502222223</v>
      </c>
      <c r="AX172" s="9"/>
      <c r="AY172" s="21">
        <v>0.71579000000000004</v>
      </c>
      <c r="AZ172" s="21">
        <v>29.109500000000001</v>
      </c>
      <c r="BA172" s="21">
        <v>-1.3775600000000001E-2</v>
      </c>
      <c r="BB172" s="21">
        <v>162</v>
      </c>
      <c r="BC172" s="21">
        <v>0.71530199999999999</v>
      </c>
      <c r="BD172">
        <f t="shared" si="34"/>
        <v>17.006913580246916</v>
      </c>
      <c r="BE172">
        <f t="shared" si="35"/>
        <v>12.17337867160494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6.6668900000000004</v>
      </c>
      <c r="I173" s="21">
        <v>-1.37085E-2</v>
      </c>
      <c r="J173" s="21">
        <v>163</v>
      </c>
      <c r="K173" s="21">
        <v>0.97869899999999999</v>
      </c>
      <c r="L173">
        <f t="shared" si="24"/>
        <v>16.924074074074074</v>
      </c>
      <c r="M173">
        <f t="shared" si="25"/>
        <v>16.571308674074075</v>
      </c>
      <c r="N173" s="9"/>
      <c r="O173" s="21">
        <v>0.72082500000000005</v>
      </c>
      <c r="P173" s="21">
        <v>10.4861</v>
      </c>
      <c r="Q173" s="21">
        <v>-1.3797E-2</v>
      </c>
      <c r="R173" s="21">
        <v>163</v>
      </c>
      <c r="S173" s="21">
        <v>0.72027600000000003</v>
      </c>
      <c r="T173">
        <f t="shared" si="26"/>
        <v>17.033333333333331</v>
      </c>
      <c r="U173">
        <f t="shared" si="27"/>
        <v>12.278052499999999</v>
      </c>
      <c r="X173" s="9"/>
      <c r="Y173" s="21">
        <v>0.97915600000000003</v>
      </c>
      <c r="Z173" s="21">
        <v>15.9711</v>
      </c>
      <c r="AA173" s="21">
        <v>-1.3772599999999999E-2</v>
      </c>
      <c r="AB173" s="21">
        <v>163</v>
      </c>
      <c r="AC173" s="21">
        <v>0.97900399999999999</v>
      </c>
      <c r="AD173">
        <f t="shared" si="28"/>
        <v>17.00320987654321</v>
      </c>
      <c r="AE173">
        <f t="shared" si="29"/>
        <v>16.648794969876544</v>
      </c>
      <c r="AF173" s="9"/>
      <c r="AG173" s="21">
        <v>0.72082500000000005</v>
      </c>
      <c r="AH173" s="21">
        <v>19.790299999999998</v>
      </c>
      <c r="AI173" s="21">
        <v>-1.38458E-2</v>
      </c>
      <c r="AJ173" s="21">
        <v>163</v>
      </c>
      <c r="AK173" s="21">
        <v>0.720306</v>
      </c>
      <c r="AL173">
        <f t="shared" si="30"/>
        <v>17.093580246913579</v>
      </c>
      <c r="AM173">
        <f t="shared" si="31"/>
        <v>12.321479981481481</v>
      </c>
      <c r="AP173" s="9"/>
      <c r="AQ173" s="21">
        <v>0.97915600000000003</v>
      </c>
      <c r="AR173" s="21">
        <v>25.3004</v>
      </c>
      <c r="AS173" s="21">
        <v>-1.3754300000000001E-2</v>
      </c>
      <c r="AT173" s="21">
        <v>163</v>
      </c>
      <c r="AU173" s="21">
        <v>0.97778299999999996</v>
      </c>
      <c r="AV173">
        <f t="shared" si="32"/>
        <v>16.980617283950615</v>
      </c>
      <c r="AW173">
        <f t="shared" si="33"/>
        <v>16.626673297283947</v>
      </c>
      <c r="AX173" s="9"/>
      <c r="AY173" s="21">
        <v>0.72082500000000005</v>
      </c>
      <c r="AZ173" s="21">
        <v>29.119599999999998</v>
      </c>
      <c r="BA173" s="21">
        <v>-1.3781699999999999E-2</v>
      </c>
      <c r="BB173" s="21">
        <v>163</v>
      </c>
      <c r="BC173" s="21">
        <v>0.72024500000000002</v>
      </c>
      <c r="BD173">
        <f t="shared" si="34"/>
        <v>17.014444444444443</v>
      </c>
      <c r="BE173">
        <f t="shared" si="35"/>
        <v>12.264436916666666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6.6769600000000002</v>
      </c>
      <c r="I174" s="21">
        <v>-1.37054E-2</v>
      </c>
      <c r="J174" s="21">
        <v>164</v>
      </c>
      <c r="K174" s="21">
        <v>0.97351100000000002</v>
      </c>
      <c r="L174">
        <f t="shared" si="24"/>
        <v>16.920246913580247</v>
      </c>
      <c r="M174">
        <f t="shared" si="25"/>
        <v>16.482367843703702</v>
      </c>
      <c r="N174" s="9"/>
      <c r="O174" s="21">
        <v>0.72586099999999998</v>
      </c>
      <c r="P174" s="21">
        <v>10.4962</v>
      </c>
      <c r="Q174" s="21">
        <v>-1.38E-2</v>
      </c>
      <c r="R174" s="21">
        <v>164</v>
      </c>
      <c r="S174" s="21">
        <v>0.72534200000000004</v>
      </c>
      <c r="T174">
        <f t="shared" si="26"/>
        <v>17.037037037037035</v>
      </c>
      <c r="U174">
        <f t="shared" si="27"/>
        <v>12.366520740740739</v>
      </c>
      <c r="X174" s="9"/>
      <c r="Y174" s="21">
        <v>0.97412100000000001</v>
      </c>
      <c r="Z174" s="21">
        <v>15.981199999999999</v>
      </c>
      <c r="AA174" s="21">
        <v>-1.37909E-2</v>
      </c>
      <c r="AB174" s="21">
        <v>164</v>
      </c>
      <c r="AC174" s="21">
        <v>0.97381600000000001</v>
      </c>
      <c r="AD174">
        <f t="shared" si="28"/>
        <v>17.025802469135801</v>
      </c>
      <c r="AE174">
        <f t="shared" si="29"/>
        <v>16.585191727037035</v>
      </c>
      <c r="AF174" s="9"/>
      <c r="AG174" s="21">
        <v>0.72586099999999998</v>
      </c>
      <c r="AH174" s="21">
        <v>19.8004</v>
      </c>
      <c r="AI174" s="21">
        <v>-1.3848900000000001E-2</v>
      </c>
      <c r="AJ174" s="21">
        <v>164</v>
      </c>
      <c r="AK174" s="21">
        <v>0.72537200000000002</v>
      </c>
      <c r="AL174">
        <f t="shared" si="30"/>
        <v>17.09740740740741</v>
      </c>
      <c r="AM174">
        <f t="shared" si="31"/>
        <v>12.410341238148149</v>
      </c>
      <c r="AP174" s="9"/>
      <c r="AQ174" s="21">
        <v>0.97412100000000001</v>
      </c>
      <c r="AR174" s="21">
        <v>25.310400000000001</v>
      </c>
      <c r="AS174" s="21">
        <v>-1.37512E-2</v>
      </c>
      <c r="AT174" s="21">
        <v>164</v>
      </c>
      <c r="AU174" s="21">
        <v>0.97381600000000001</v>
      </c>
      <c r="AV174">
        <f t="shared" si="32"/>
        <v>16.976790123456787</v>
      </c>
      <c r="AW174">
        <f t="shared" si="33"/>
        <v>16.537447771851848</v>
      </c>
      <c r="AX174" s="9"/>
      <c r="AY174" s="21">
        <v>0.72586099999999998</v>
      </c>
      <c r="AZ174" s="21">
        <v>29.1296</v>
      </c>
      <c r="BA174" s="21">
        <v>-1.37909E-2</v>
      </c>
      <c r="BB174" s="21">
        <v>164</v>
      </c>
      <c r="BC174" s="21">
        <v>0.72531100000000004</v>
      </c>
      <c r="BD174">
        <f t="shared" si="34"/>
        <v>17.025802469135801</v>
      </c>
      <c r="BE174">
        <f t="shared" si="35"/>
        <v>12.358366006049382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6.6870399999999997</v>
      </c>
      <c r="I175" s="21">
        <v>-1.37085E-2</v>
      </c>
      <c r="J175" s="21">
        <v>165</v>
      </c>
      <c r="K175" s="21">
        <v>0.96801800000000005</v>
      </c>
      <c r="L175">
        <f t="shared" si="24"/>
        <v>16.924074074074074</v>
      </c>
      <c r="M175">
        <f t="shared" si="25"/>
        <v>16.400883248148148</v>
      </c>
      <c r="N175" s="9"/>
      <c r="O175" s="21">
        <v>0.73089599999999999</v>
      </c>
      <c r="P175" s="21">
        <v>10.5062</v>
      </c>
      <c r="Q175" s="21">
        <v>-1.3797E-2</v>
      </c>
      <c r="R175" s="21">
        <v>165</v>
      </c>
      <c r="S175" s="21">
        <v>0.73034699999999997</v>
      </c>
      <c r="T175">
        <f t="shared" si="26"/>
        <v>17.033333333333331</v>
      </c>
      <c r="U175">
        <f t="shared" si="27"/>
        <v>12.449595199999999</v>
      </c>
      <c r="X175" s="9"/>
      <c r="Y175" s="21">
        <v>0.969086</v>
      </c>
      <c r="Z175" s="21">
        <v>15.991300000000001</v>
      </c>
      <c r="AA175" s="21">
        <v>-1.3806199999999999E-2</v>
      </c>
      <c r="AB175" s="21">
        <v>165</v>
      </c>
      <c r="AC175" s="21">
        <v>0.96832300000000004</v>
      </c>
      <c r="AD175">
        <f t="shared" si="28"/>
        <v>17.044691358024689</v>
      </c>
      <c r="AE175">
        <f t="shared" si="29"/>
        <v>16.517771769382716</v>
      </c>
      <c r="AF175" s="9"/>
      <c r="AG175" s="21">
        <v>0.73089599999999999</v>
      </c>
      <c r="AH175" s="21">
        <v>19.810400000000001</v>
      </c>
      <c r="AI175" s="21">
        <v>-1.38458E-2</v>
      </c>
      <c r="AJ175" s="21">
        <v>165</v>
      </c>
      <c r="AK175" s="21">
        <v>0.73034699999999997</v>
      </c>
      <c r="AL175">
        <f t="shared" si="30"/>
        <v>17.093580246913579</v>
      </c>
      <c r="AM175">
        <f t="shared" si="31"/>
        <v>12.493629428148147</v>
      </c>
      <c r="AP175" s="9"/>
      <c r="AQ175" s="21">
        <v>0.969086</v>
      </c>
      <c r="AR175" s="21">
        <v>25.320499999999999</v>
      </c>
      <c r="AS175" s="21">
        <v>-1.37634E-2</v>
      </c>
      <c r="AT175" s="21">
        <v>165</v>
      </c>
      <c r="AU175" s="21">
        <v>0.96862800000000004</v>
      </c>
      <c r="AV175">
        <f t="shared" si="32"/>
        <v>16.991851851851852</v>
      </c>
      <c r="AW175">
        <f t="shared" si="33"/>
        <v>16.466565743703704</v>
      </c>
      <c r="AX175" s="9"/>
      <c r="AY175" s="21">
        <v>0.73089599999999999</v>
      </c>
      <c r="AZ175" s="21">
        <v>29.139700000000001</v>
      </c>
      <c r="BA175" s="21">
        <v>-1.3797E-2</v>
      </c>
      <c r="BB175" s="21">
        <v>165</v>
      </c>
      <c r="BC175" s="21">
        <v>0.73040799999999995</v>
      </c>
      <c r="BD175">
        <f t="shared" si="34"/>
        <v>17.033333333333331</v>
      </c>
      <c r="BE175">
        <f t="shared" si="35"/>
        <v>12.449595199999999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6.6971100000000003</v>
      </c>
      <c r="I176" s="21">
        <v>-1.37146E-2</v>
      </c>
      <c r="J176" s="21">
        <v>166</v>
      </c>
      <c r="K176" s="21">
        <v>0.96252400000000005</v>
      </c>
      <c r="L176">
        <f t="shared" si="24"/>
        <v>16.931604938271605</v>
      </c>
      <c r="M176">
        <f t="shared" si="25"/>
        <v>16.322913740740741</v>
      </c>
      <c r="N176" s="9"/>
      <c r="O176" s="21">
        <v>0.735931</v>
      </c>
      <c r="P176" s="21">
        <v>10.516299999999999</v>
      </c>
      <c r="Q176" s="21">
        <v>-1.37939E-2</v>
      </c>
      <c r="R176" s="21">
        <v>166</v>
      </c>
      <c r="S176" s="21">
        <v>0.73535200000000001</v>
      </c>
      <c r="T176">
        <f t="shared" si="26"/>
        <v>17.029506172839504</v>
      </c>
      <c r="U176">
        <f t="shared" si="27"/>
        <v>12.532541507283948</v>
      </c>
      <c r="X176" s="9"/>
      <c r="Y176" s="21">
        <v>0.96404999999999996</v>
      </c>
      <c r="Z176" s="21">
        <v>16.001300000000001</v>
      </c>
      <c r="AA176" s="21">
        <v>-1.38184E-2</v>
      </c>
      <c r="AB176" s="21">
        <v>166</v>
      </c>
      <c r="AC176" s="21">
        <v>0.96252400000000005</v>
      </c>
      <c r="AD176">
        <f t="shared" si="28"/>
        <v>17.05975308641975</v>
      </c>
      <c r="AE176">
        <f t="shared" si="29"/>
        <v>16.44645496296296</v>
      </c>
      <c r="AF176" s="9"/>
      <c r="AG176" s="21">
        <v>0.735931</v>
      </c>
      <c r="AH176" s="21">
        <v>19.820499999999999</v>
      </c>
      <c r="AI176" s="21">
        <v>-1.38336E-2</v>
      </c>
      <c r="AJ176" s="21">
        <v>166</v>
      </c>
      <c r="AK176" s="21">
        <v>0.73538199999999998</v>
      </c>
      <c r="AL176">
        <f t="shared" si="30"/>
        <v>17.078518518518518</v>
      </c>
      <c r="AM176">
        <f t="shared" si="31"/>
        <v>12.56861121185185</v>
      </c>
      <c r="AP176" s="9"/>
      <c r="AQ176" s="21">
        <v>0.96404999999999996</v>
      </c>
      <c r="AR176" s="21">
        <v>25.3306</v>
      </c>
      <c r="AS176" s="21">
        <v>-1.37695E-2</v>
      </c>
      <c r="AT176" s="21">
        <v>166</v>
      </c>
      <c r="AU176" s="21">
        <v>0.96313499999999996</v>
      </c>
      <c r="AV176">
        <f t="shared" si="32"/>
        <v>16.999382716049382</v>
      </c>
      <c r="AW176">
        <f t="shared" si="33"/>
        <v>16.388254907407408</v>
      </c>
      <c r="AX176" s="9"/>
      <c r="AY176" s="21">
        <v>0.735931</v>
      </c>
      <c r="AZ176" s="21">
        <v>29.149799999999999</v>
      </c>
      <c r="BA176" s="21">
        <v>-1.38E-2</v>
      </c>
      <c r="BB176" s="21">
        <v>166</v>
      </c>
      <c r="BC176" s="21">
        <v>0.73526000000000002</v>
      </c>
      <c r="BD176">
        <f t="shared" si="34"/>
        <v>17.037037037037035</v>
      </c>
      <c r="BE176">
        <f t="shared" si="35"/>
        <v>12.538083703703702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6.7071800000000001</v>
      </c>
      <c r="I177" s="21">
        <v>-1.3720700000000001E-2</v>
      </c>
      <c r="J177" s="21">
        <v>167</v>
      </c>
      <c r="K177" s="21">
        <v>0.95764199999999999</v>
      </c>
      <c r="L177">
        <f t="shared" si="24"/>
        <v>16.939135802469135</v>
      </c>
      <c r="M177">
        <f t="shared" si="25"/>
        <v>16.244885321604936</v>
      </c>
      <c r="N177" s="9"/>
      <c r="O177" s="21">
        <v>0.74096700000000004</v>
      </c>
      <c r="P177" s="21">
        <v>10.526400000000001</v>
      </c>
      <c r="Q177" s="21">
        <v>-1.3787799999999999E-2</v>
      </c>
      <c r="R177" s="21">
        <v>167</v>
      </c>
      <c r="S177" s="21">
        <v>0.74053999999999998</v>
      </c>
      <c r="T177">
        <f t="shared" si="26"/>
        <v>17.021975308641974</v>
      </c>
      <c r="U177">
        <f t="shared" si="27"/>
        <v>12.612721978518518</v>
      </c>
      <c r="X177" s="9"/>
      <c r="Y177" s="21">
        <v>0.95901499999999995</v>
      </c>
      <c r="Z177" s="21">
        <v>16.011399999999998</v>
      </c>
      <c r="AA177" s="21">
        <v>-1.38306E-2</v>
      </c>
      <c r="AB177" s="21">
        <v>167</v>
      </c>
      <c r="AC177" s="21">
        <v>0.95855699999999999</v>
      </c>
      <c r="AD177">
        <f t="shared" si="28"/>
        <v>17.074814814814815</v>
      </c>
      <c r="AE177">
        <f t="shared" si="29"/>
        <v>16.37500352962963</v>
      </c>
      <c r="AF177" s="9"/>
      <c r="AG177" s="21">
        <v>0.74096700000000004</v>
      </c>
      <c r="AH177" s="21">
        <v>19.8306</v>
      </c>
      <c r="AI177" s="21">
        <v>-1.38367E-2</v>
      </c>
      <c r="AJ177" s="21">
        <v>167</v>
      </c>
      <c r="AK177" s="21">
        <v>0.74050899999999997</v>
      </c>
      <c r="AL177">
        <f t="shared" si="30"/>
        <v>17.082345679012345</v>
      </c>
      <c r="AM177">
        <f t="shared" si="31"/>
        <v>12.65745443074074</v>
      </c>
      <c r="AP177" s="9"/>
      <c r="AQ177" s="21">
        <v>0.95901499999999995</v>
      </c>
      <c r="AR177" s="21">
        <v>25.340699999999998</v>
      </c>
      <c r="AS177" s="21">
        <v>-1.3781699999999999E-2</v>
      </c>
      <c r="AT177" s="21">
        <v>167</v>
      </c>
      <c r="AU177" s="21">
        <v>0.95855699999999999</v>
      </c>
      <c r="AV177">
        <f t="shared" si="32"/>
        <v>17.014444444444443</v>
      </c>
      <c r="AW177">
        <f t="shared" si="33"/>
        <v>16.317107438888886</v>
      </c>
      <c r="AX177" s="9"/>
      <c r="AY177" s="21">
        <v>0.74096700000000004</v>
      </c>
      <c r="AZ177" s="21">
        <v>29.159800000000001</v>
      </c>
      <c r="BA177" s="21">
        <v>-1.3809200000000001E-2</v>
      </c>
      <c r="BB177" s="21">
        <v>167</v>
      </c>
      <c r="BC177" s="21">
        <v>0.740448</v>
      </c>
      <c r="BD177">
        <f t="shared" si="34"/>
        <v>17.048395061728392</v>
      </c>
      <c r="BE177">
        <f t="shared" si="35"/>
        <v>12.632298143703702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6.7172499999999999</v>
      </c>
      <c r="I178" s="21">
        <v>-1.3732899999999999E-2</v>
      </c>
      <c r="J178" s="21">
        <v>168</v>
      </c>
      <c r="K178" s="21">
        <v>0.95336900000000002</v>
      </c>
      <c r="L178">
        <f t="shared" si="24"/>
        <v>16.954197530864196</v>
      </c>
      <c r="M178">
        <f t="shared" si="25"/>
        <v>16.173948406296294</v>
      </c>
      <c r="N178" s="9"/>
      <c r="O178" s="21">
        <v>0.74600200000000005</v>
      </c>
      <c r="P178" s="21">
        <v>10.5364</v>
      </c>
      <c r="Q178" s="21">
        <v>-1.37848E-2</v>
      </c>
      <c r="R178" s="21">
        <v>168</v>
      </c>
      <c r="S178" s="21">
        <v>0.74545300000000003</v>
      </c>
      <c r="T178">
        <f t="shared" si="26"/>
        <v>17.018271604938271</v>
      </c>
      <c r="U178">
        <f t="shared" si="27"/>
        <v>12.69566465382716</v>
      </c>
      <c r="X178" s="9"/>
      <c r="Y178" s="21">
        <v>0.95397900000000002</v>
      </c>
      <c r="Z178" s="21">
        <v>16.0215</v>
      </c>
      <c r="AA178" s="21">
        <v>-1.38397E-2</v>
      </c>
      <c r="AB178" s="21">
        <v>168</v>
      </c>
      <c r="AC178" s="21">
        <v>0.95275900000000002</v>
      </c>
      <c r="AD178">
        <f t="shared" si="28"/>
        <v>17.086049382716048</v>
      </c>
      <c r="AE178">
        <f t="shared" si="29"/>
        <v>16.299732304074073</v>
      </c>
      <c r="AF178" s="9"/>
      <c r="AG178" s="21">
        <v>0.74600200000000005</v>
      </c>
      <c r="AH178" s="21">
        <v>19.840699999999998</v>
      </c>
      <c r="AI178" s="21">
        <v>-1.3842800000000001E-2</v>
      </c>
      <c r="AJ178" s="21">
        <v>168</v>
      </c>
      <c r="AK178" s="21">
        <v>0.74542200000000003</v>
      </c>
      <c r="AL178">
        <f t="shared" si="30"/>
        <v>17.089876543209876</v>
      </c>
      <c r="AM178">
        <f t="shared" si="31"/>
        <v>12.749082080987655</v>
      </c>
      <c r="AP178" s="9"/>
      <c r="AQ178" s="21">
        <v>0.95397900000000002</v>
      </c>
      <c r="AR178" s="21">
        <v>25.3507</v>
      </c>
      <c r="AS178" s="21">
        <v>-1.37787E-2</v>
      </c>
      <c r="AT178" s="21">
        <v>168</v>
      </c>
      <c r="AU178" s="21">
        <v>0.95306400000000002</v>
      </c>
      <c r="AV178">
        <f t="shared" si="32"/>
        <v>17.01074074074074</v>
      </c>
      <c r="AW178">
        <f t="shared" si="33"/>
        <v>16.22788944111111</v>
      </c>
      <c r="AX178" s="9"/>
      <c r="AY178" s="21">
        <v>0.74600200000000005</v>
      </c>
      <c r="AZ178" s="21">
        <v>29.169899999999998</v>
      </c>
      <c r="BA178" s="21">
        <v>-1.38031E-2</v>
      </c>
      <c r="BB178" s="21">
        <v>168</v>
      </c>
      <c r="BC178" s="21">
        <v>0.74542200000000003</v>
      </c>
      <c r="BD178">
        <f t="shared" si="34"/>
        <v>17.040864197530862</v>
      </c>
      <c r="BE178">
        <f t="shared" si="35"/>
        <v>12.712518773086419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6.7273199999999997</v>
      </c>
      <c r="I179" s="21">
        <v>-1.37421E-2</v>
      </c>
      <c r="J179" s="21">
        <v>169</v>
      </c>
      <c r="K179" s="21">
        <v>0.94818100000000005</v>
      </c>
      <c r="L179">
        <f t="shared" si="24"/>
        <v>16.965555555555554</v>
      </c>
      <c r="M179">
        <f t="shared" si="25"/>
        <v>16.099362151111109</v>
      </c>
      <c r="N179" s="9"/>
      <c r="O179" s="21">
        <v>0.75103799999999998</v>
      </c>
      <c r="P179" s="21">
        <v>10.5465</v>
      </c>
      <c r="Q179" s="21">
        <v>-1.37848E-2</v>
      </c>
      <c r="R179" s="21">
        <v>169</v>
      </c>
      <c r="S179" s="21">
        <v>0.75058000000000002</v>
      </c>
      <c r="T179">
        <f t="shared" si="26"/>
        <v>17.018271604938271</v>
      </c>
      <c r="U179">
        <f t="shared" si="27"/>
        <v>12.781368669629629</v>
      </c>
      <c r="X179" s="9"/>
      <c r="Y179" s="21">
        <v>0.94894400000000001</v>
      </c>
      <c r="Z179" s="21">
        <v>16.031500000000001</v>
      </c>
      <c r="AA179" s="21">
        <v>-1.3848900000000001E-2</v>
      </c>
      <c r="AB179" s="21">
        <v>169</v>
      </c>
      <c r="AC179" s="21">
        <v>0.94848600000000005</v>
      </c>
      <c r="AD179">
        <f t="shared" si="28"/>
        <v>17.09740740740741</v>
      </c>
      <c r="AE179">
        <f t="shared" si="29"/>
        <v>16.224482174814817</v>
      </c>
      <c r="AF179" s="9"/>
      <c r="AG179" s="21">
        <v>0.75103799999999998</v>
      </c>
      <c r="AH179" s="21">
        <v>19.8507</v>
      </c>
      <c r="AI179" s="21">
        <v>-1.3858000000000001E-2</v>
      </c>
      <c r="AJ179" s="21">
        <v>169</v>
      </c>
      <c r="AK179" s="21">
        <v>0.75039699999999998</v>
      </c>
      <c r="AL179">
        <f t="shared" si="30"/>
        <v>17.10864197530864</v>
      </c>
      <c r="AM179">
        <f t="shared" si="31"/>
        <v>12.84924025185185</v>
      </c>
      <c r="AP179" s="9"/>
      <c r="AQ179" s="21">
        <v>0.94894400000000001</v>
      </c>
      <c r="AR179" s="21">
        <v>25.360800000000001</v>
      </c>
      <c r="AS179" s="21">
        <v>-1.37848E-2</v>
      </c>
      <c r="AT179" s="21">
        <v>169</v>
      </c>
      <c r="AU179" s="21">
        <v>0.94818100000000005</v>
      </c>
      <c r="AV179">
        <f t="shared" si="32"/>
        <v>17.018271604938271</v>
      </c>
      <c r="AW179">
        <f t="shared" si="33"/>
        <v>16.149386729876543</v>
      </c>
      <c r="AX179" s="9"/>
      <c r="AY179" s="21">
        <v>0.75103799999999998</v>
      </c>
      <c r="AZ179" s="21">
        <v>29.18</v>
      </c>
      <c r="BA179" s="21">
        <v>-1.3806199999999999E-2</v>
      </c>
      <c r="BB179" s="21">
        <v>169</v>
      </c>
      <c r="BC179" s="21">
        <v>0.75045799999999996</v>
      </c>
      <c r="BD179">
        <f t="shared" si="34"/>
        <v>17.044691358024689</v>
      </c>
      <c r="BE179">
        <f t="shared" si="35"/>
        <v>12.801210908148146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6.7373900000000004</v>
      </c>
      <c r="I180" s="21">
        <v>-1.37451E-2</v>
      </c>
      <c r="J180" s="21">
        <v>170</v>
      </c>
      <c r="K180" s="21">
        <v>0.94238299999999997</v>
      </c>
      <c r="L180">
        <f t="shared" si="24"/>
        <v>16.969259259259257</v>
      </c>
      <c r="M180">
        <f t="shared" si="25"/>
        <v>16.017436538148146</v>
      </c>
      <c r="N180" s="9"/>
      <c r="O180" s="21">
        <v>0.756073</v>
      </c>
      <c r="P180" s="21">
        <v>10.5566</v>
      </c>
      <c r="Q180" s="21">
        <v>-1.37848E-2</v>
      </c>
      <c r="R180" s="21">
        <v>170</v>
      </c>
      <c r="S180" s="21">
        <v>0.75531000000000004</v>
      </c>
      <c r="T180">
        <f t="shared" si="26"/>
        <v>17.018271604938271</v>
      </c>
      <c r="U180">
        <f t="shared" si="27"/>
        <v>12.867055667160493</v>
      </c>
      <c r="X180" s="9"/>
      <c r="Y180" s="21">
        <v>0.943909</v>
      </c>
      <c r="Z180" s="21">
        <v>16.041599999999999</v>
      </c>
      <c r="AA180" s="21">
        <v>-1.3848900000000001E-2</v>
      </c>
      <c r="AB180" s="21">
        <v>170</v>
      </c>
      <c r="AC180" s="21">
        <v>0.94299299999999997</v>
      </c>
      <c r="AD180">
        <f t="shared" si="28"/>
        <v>17.09740740740741</v>
      </c>
      <c r="AE180">
        <f t="shared" si="29"/>
        <v>16.138396728518522</v>
      </c>
      <c r="AF180" s="9"/>
      <c r="AG180" s="21">
        <v>0.756073</v>
      </c>
      <c r="AH180" s="21">
        <v>19.860800000000001</v>
      </c>
      <c r="AI180" s="21">
        <v>-1.3858000000000001E-2</v>
      </c>
      <c r="AJ180" s="21">
        <v>170</v>
      </c>
      <c r="AK180" s="21">
        <v>0.75500500000000004</v>
      </c>
      <c r="AL180">
        <f t="shared" si="30"/>
        <v>17.10864197530864</v>
      </c>
      <c r="AM180">
        <f t="shared" si="31"/>
        <v>12.935382264197528</v>
      </c>
      <c r="AP180" s="9"/>
      <c r="AQ180" s="21">
        <v>0.943909</v>
      </c>
      <c r="AR180" s="21">
        <v>25.370899999999999</v>
      </c>
      <c r="AS180" s="21">
        <v>-1.3781699999999999E-2</v>
      </c>
      <c r="AT180" s="21">
        <v>170</v>
      </c>
      <c r="AU180" s="21">
        <v>0.94268799999999997</v>
      </c>
      <c r="AV180">
        <f t="shared" si="32"/>
        <v>17.014444444444443</v>
      </c>
      <c r="AW180">
        <f t="shared" si="33"/>
        <v>16.060087241111109</v>
      </c>
      <c r="AX180" s="9"/>
      <c r="AY180" s="21">
        <v>0.756073</v>
      </c>
      <c r="AZ180" s="21">
        <v>29.190100000000001</v>
      </c>
      <c r="BA180" s="21">
        <v>-1.38E-2</v>
      </c>
      <c r="BB180" s="21">
        <v>170</v>
      </c>
      <c r="BC180" s="21">
        <v>0.75500500000000004</v>
      </c>
      <c r="BD180">
        <f t="shared" si="34"/>
        <v>17.037037037037035</v>
      </c>
      <c r="BE180">
        <f t="shared" si="35"/>
        <v>12.881243703703701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6.7474600000000002</v>
      </c>
      <c r="I181" s="21">
        <v>-1.3760400000000001E-2</v>
      </c>
      <c r="J181" s="21">
        <v>171</v>
      </c>
      <c r="K181" s="21">
        <v>0.9375</v>
      </c>
      <c r="L181">
        <f t="shared" si="24"/>
        <v>16.988148148148149</v>
      </c>
      <c r="M181">
        <f t="shared" si="25"/>
        <v>15.949713616296297</v>
      </c>
      <c r="N181" s="9"/>
      <c r="O181" s="21">
        <v>0.76110800000000001</v>
      </c>
      <c r="P181" s="21">
        <v>10.566700000000001</v>
      </c>
      <c r="Q181" s="21">
        <v>-1.37848E-2</v>
      </c>
      <c r="R181" s="21">
        <v>171</v>
      </c>
      <c r="S181" s="21">
        <v>0.76019300000000001</v>
      </c>
      <c r="T181">
        <f t="shared" si="26"/>
        <v>17.018271604938271</v>
      </c>
      <c r="U181">
        <f t="shared" si="27"/>
        <v>12.952742664691357</v>
      </c>
      <c r="X181" s="9"/>
      <c r="Y181" s="21">
        <v>0.93887299999999996</v>
      </c>
      <c r="Z181" s="21">
        <v>16.0517</v>
      </c>
      <c r="AA181" s="21">
        <v>-1.38519E-2</v>
      </c>
      <c r="AB181" s="21">
        <v>171</v>
      </c>
      <c r="AC181" s="21">
        <v>0.93841600000000003</v>
      </c>
      <c r="AD181">
        <f t="shared" si="28"/>
        <v>17.101111111111113</v>
      </c>
      <c r="AE181">
        <f t="shared" si="29"/>
        <v>16.055771492222224</v>
      </c>
      <c r="AF181" s="9"/>
      <c r="AG181" s="21">
        <v>0.76110800000000001</v>
      </c>
      <c r="AH181" s="21">
        <v>19.870899999999999</v>
      </c>
      <c r="AI181" s="21">
        <v>-1.38672E-2</v>
      </c>
      <c r="AJ181" s="21">
        <v>171</v>
      </c>
      <c r="AK181" s="21">
        <v>0.76019300000000001</v>
      </c>
      <c r="AL181">
        <f t="shared" si="30"/>
        <v>17.12</v>
      </c>
      <c r="AM181">
        <f t="shared" si="31"/>
        <v>13.030168960000001</v>
      </c>
      <c r="AP181" s="9"/>
      <c r="AQ181" s="21">
        <v>0.93887299999999996</v>
      </c>
      <c r="AR181" s="21">
        <v>25.3809</v>
      </c>
      <c r="AS181" s="21">
        <v>-1.37787E-2</v>
      </c>
      <c r="AT181" s="21">
        <v>171</v>
      </c>
      <c r="AU181" s="21">
        <v>0.93811</v>
      </c>
      <c r="AV181">
        <f t="shared" si="32"/>
        <v>17.01074074074074</v>
      </c>
      <c r="AW181">
        <f t="shared" si="33"/>
        <v>15.970925191481481</v>
      </c>
      <c r="AX181" s="9"/>
      <c r="AY181" s="21">
        <v>0.76110800000000001</v>
      </c>
      <c r="AZ181" s="21">
        <v>29.200099999999999</v>
      </c>
      <c r="BA181" s="21">
        <v>-1.3806199999999999E-2</v>
      </c>
      <c r="BB181" s="21">
        <v>171</v>
      </c>
      <c r="BC181" s="21">
        <v>0.76019300000000001</v>
      </c>
      <c r="BD181">
        <f t="shared" si="34"/>
        <v>17.044691358024689</v>
      </c>
      <c r="BE181">
        <f t="shared" si="35"/>
        <v>12.972850950123455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6.75753</v>
      </c>
      <c r="I182" s="21">
        <v>-1.3775600000000001E-2</v>
      </c>
      <c r="J182" s="21">
        <v>172</v>
      </c>
      <c r="K182" s="21">
        <v>0.93322799999999995</v>
      </c>
      <c r="L182">
        <f t="shared" si="24"/>
        <v>17.006913580246916</v>
      </c>
      <c r="M182">
        <f t="shared" si="25"/>
        <v>15.881702163950619</v>
      </c>
      <c r="N182" s="9"/>
      <c r="O182" s="21">
        <v>0.76614400000000005</v>
      </c>
      <c r="P182" s="21">
        <v>10.576700000000001</v>
      </c>
      <c r="Q182" s="21">
        <v>-1.37787E-2</v>
      </c>
      <c r="R182" s="21">
        <v>172</v>
      </c>
      <c r="S182" s="21">
        <v>0.76477099999999998</v>
      </c>
      <c r="T182">
        <f t="shared" si="26"/>
        <v>17.01074074074074</v>
      </c>
      <c r="U182">
        <f t="shared" si="27"/>
        <v>13.032676954074075</v>
      </c>
      <c r="X182" s="9"/>
      <c r="Y182" s="21">
        <v>0.93383799999999995</v>
      </c>
      <c r="Z182" s="21">
        <v>16.061800000000002</v>
      </c>
      <c r="AA182" s="21">
        <v>-1.38519E-2</v>
      </c>
      <c r="AB182" s="21">
        <v>172</v>
      </c>
      <c r="AC182" s="21">
        <v>0.93292200000000003</v>
      </c>
      <c r="AD182">
        <f t="shared" si="28"/>
        <v>17.101111111111113</v>
      </c>
      <c r="AE182">
        <f t="shared" si="29"/>
        <v>15.969667397777778</v>
      </c>
      <c r="AF182" s="9"/>
      <c r="AG182" s="21">
        <v>0.76614400000000005</v>
      </c>
      <c r="AH182" s="21">
        <v>19.8809</v>
      </c>
      <c r="AI182" s="21">
        <v>-1.3861099999999999E-2</v>
      </c>
      <c r="AJ182" s="21">
        <v>172</v>
      </c>
      <c r="AK182" s="21">
        <v>0.76477099999999998</v>
      </c>
      <c r="AL182">
        <f t="shared" si="30"/>
        <v>17.112469135802467</v>
      </c>
      <c r="AM182">
        <f t="shared" si="31"/>
        <v>13.110615553580246</v>
      </c>
      <c r="AP182" s="9"/>
      <c r="AQ182" s="21">
        <v>0.93383799999999995</v>
      </c>
      <c r="AR182" s="21">
        <v>25.390999999999998</v>
      </c>
      <c r="AS182" s="21">
        <v>-1.3781699999999999E-2</v>
      </c>
      <c r="AT182" s="21">
        <v>172</v>
      </c>
      <c r="AU182" s="21">
        <v>0.93322799999999995</v>
      </c>
      <c r="AV182">
        <f t="shared" si="32"/>
        <v>17.014444444444443</v>
      </c>
      <c r="AW182">
        <f t="shared" si="33"/>
        <v>15.888734771111109</v>
      </c>
      <c r="AX182" s="9"/>
      <c r="AY182" s="21">
        <v>0.76614400000000005</v>
      </c>
      <c r="AZ182" s="21">
        <v>29.2102</v>
      </c>
      <c r="BA182" s="21">
        <v>-1.3806199999999999E-2</v>
      </c>
      <c r="BB182" s="21">
        <v>172</v>
      </c>
      <c r="BC182" s="21">
        <v>0.76538099999999998</v>
      </c>
      <c r="BD182">
        <f t="shared" si="34"/>
        <v>17.044691358024689</v>
      </c>
      <c r="BE182">
        <f t="shared" si="35"/>
        <v>13.058688015802469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6.7675999999999998</v>
      </c>
      <c r="I183" s="21">
        <v>-1.3787799999999999E-2</v>
      </c>
      <c r="J183" s="21">
        <v>173</v>
      </c>
      <c r="K183" s="21">
        <v>0.92803999999999998</v>
      </c>
      <c r="L183">
        <f t="shared" si="24"/>
        <v>17.021975308641974</v>
      </c>
      <c r="M183">
        <f t="shared" si="25"/>
        <v>15.810044710617282</v>
      </c>
      <c r="N183" s="9"/>
      <c r="O183" s="21">
        <v>0.77117899999999995</v>
      </c>
      <c r="P183" s="21">
        <v>10.5868</v>
      </c>
      <c r="Q183" s="21">
        <v>-1.37787E-2</v>
      </c>
      <c r="R183" s="21">
        <v>173</v>
      </c>
      <c r="S183" s="21">
        <v>0.77026399999999995</v>
      </c>
      <c r="T183">
        <f t="shared" si="26"/>
        <v>17.01074074074074</v>
      </c>
      <c r="U183">
        <f t="shared" si="27"/>
        <v>13.118326033703703</v>
      </c>
      <c r="X183" s="9"/>
      <c r="Y183" s="21">
        <v>0.92880200000000002</v>
      </c>
      <c r="Z183" s="21">
        <v>16.0718</v>
      </c>
      <c r="AA183" s="21">
        <v>-1.38519E-2</v>
      </c>
      <c r="AB183" s="21">
        <v>173</v>
      </c>
      <c r="AC183" s="21">
        <v>0.92773399999999995</v>
      </c>
      <c r="AD183">
        <f t="shared" si="28"/>
        <v>17.101111111111113</v>
      </c>
      <c r="AE183">
        <f t="shared" si="29"/>
        <v>15.883546202222224</v>
      </c>
      <c r="AF183" s="9"/>
      <c r="AG183" s="21">
        <v>0.77117899999999995</v>
      </c>
      <c r="AH183" s="21">
        <v>19.890999999999998</v>
      </c>
      <c r="AI183" s="21">
        <v>-1.3858000000000001E-2</v>
      </c>
      <c r="AJ183" s="21">
        <v>173</v>
      </c>
      <c r="AK183" s="21">
        <v>0.77087399999999995</v>
      </c>
      <c r="AL183">
        <f t="shared" si="30"/>
        <v>17.10864197530864</v>
      </c>
      <c r="AM183">
        <f t="shared" si="31"/>
        <v>13.19382540987654</v>
      </c>
      <c r="AP183" s="9"/>
      <c r="AQ183" s="21">
        <v>0.92880200000000002</v>
      </c>
      <c r="AR183" s="21">
        <v>25.4011</v>
      </c>
      <c r="AS183" s="21">
        <v>-1.37848E-2</v>
      </c>
      <c r="AT183" s="21">
        <v>173</v>
      </c>
      <c r="AU183" s="21">
        <v>0.92834499999999998</v>
      </c>
      <c r="AV183">
        <f t="shared" si="32"/>
        <v>17.018271604938271</v>
      </c>
      <c r="AW183">
        <f t="shared" si="33"/>
        <v>15.806604703209876</v>
      </c>
      <c r="AX183" s="9"/>
      <c r="AY183" s="21">
        <v>0.77117899999999995</v>
      </c>
      <c r="AZ183" s="21">
        <v>29.220300000000002</v>
      </c>
      <c r="BA183" s="21">
        <v>-1.38031E-2</v>
      </c>
      <c r="BB183" s="21">
        <v>173</v>
      </c>
      <c r="BC183" s="21">
        <v>0.77056899999999995</v>
      </c>
      <c r="BD183">
        <f t="shared" si="34"/>
        <v>17.040864197530862</v>
      </c>
      <c r="BE183">
        <f t="shared" si="35"/>
        <v>13.141556610987651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6.7776699999999996</v>
      </c>
      <c r="I184" s="21">
        <v>-1.37909E-2</v>
      </c>
      <c r="J184" s="21">
        <v>174</v>
      </c>
      <c r="K184" s="21">
        <v>0.92285200000000001</v>
      </c>
      <c r="L184">
        <f t="shared" si="24"/>
        <v>17.025802469135801</v>
      </c>
      <c r="M184">
        <f t="shared" si="25"/>
        <v>15.727874469506171</v>
      </c>
      <c r="N184" s="9"/>
      <c r="O184" s="21">
        <v>0.77621499999999999</v>
      </c>
      <c r="P184" s="21">
        <v>10.5969</v>
      </c>
      <c r="Q184" s="21">
        <v>-1.3775600000000001E-2</v>
      </c>
      <c r="R184" s="21">
        <v>174</v>
      </c>
      <c r="S184" s="21">
        <v>0.775146</v>
      </c>
      <c r="T184">
        <f t="shared" si="26"/>
        <v>17.006913580246916</v>
      </c>
      <c r="U184">
        <f t="shared" si="27"/>
        <v>13.20102142469136</v>
      </c>
      <c r="X184" s="9"/>
      <c r="Y184" s="21">
        <v>0.923767</v>
      </c>
      <c r="Z184" s="21">
        <v>16.081900000000001</v>
      </c>
      <c r="AA184" s="21">
        <v>-1.38519E-2</v>
      </c>
      <c r="AB184" s="21">
        <v>174</v>
      </c>
      <c r="AC184" s="21">
        <v>0.92315700000000001</v>
      </c>
      <c r="AD184">
        <f t="shared" si="28"/>
        <v>17.101111111111113</v>
      </c>
      <c r="AE184">
        <f t="shared" si="29"/>
        <v>15.79744210777778</v>
      </c>
      <c r="AF184" s="9"/>
      <c r="AG184" s="21">
        <v>0.77621499999999999</v>
      </c>
      <c r="AH184" s="21">
        <v>19.9011</v>
      </c>
      <c r="AI184" s="21">
        <v>-1.3858000000000001E-2</v>
      </c>
      <c r="AJ184" s="21">
        <v>174</v>
      </c>
      <c r="AK184" s="21">
        <v>0.77545200000000003</v>
      </c>
      <c r="AL184">
        <f t="shared" si="30"/>
        <v>17.10864197530864</v>
      </c>
      <c r="AM184">
        <f t="shared" si="31"/>
        <v>13.279984530864196</v>
      </c>
      <c r="AP184" s="9"/>
      <c r="AQ184" s="21">
        <v>0.923767</v>
      </c>
      <c r="AR184" s="21">
        <v>25.411200000000001</v>
      </c>
      <c r="AS184" s="21">
        <v>-1.37939E-2</v>
      </c>
      <c r="AT184" s="21">
        <v>174</v>
      </c>
      <c r="AU184" s="21">
        <v>0.92315700000000001</v>
      </c>
      <c r="AV184">
        <f t="shared" si="32"/>
        <v>17.029506172839504</v>
      </c>
      <c r="AW184">
        <f t="shared" si="33"/>
        <v>15.731295828765431</v>
      </c>
      <c r="AX184" s="9"/>
      <c r="AY184" s="21">
        <v>0.77621499999999999</v>
      </c>
      <c r="AZ184" s="21">
        <v>29.2303</v>
      </c>
      <c r="BA184" s="21">
        <v>-1.38031E-2</v>
      </c>
      <c r="BB184" s="21">
        <v>174</v>
      </c>
      <c r="BC184" s="21">
        <v>0.77575700000000003</v>
      </c>
      <c r="BD184">
        <f t="shared" si="34"/>
        <v>17.040864197530862</v>
      </c>
      <c r="BE184">
        <f t="shared" si="35"/>
        <v>13.227374403086419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6.78775</v>
      </c>
      <c r="I185" s="21">
        <v>-1.37787E-2</v>
      </c>
      <c r="J185" s="21">
        <v>175</v>
      </c>
      <c r="K185" s="21">
        <v>0.91766400000000004</v>
      </c>
      <c r="L185">
        <f t="shared" si="24"/>
        <v>17.01074074074074</v>
      </c>
      <c r="M185">
        <f t="shared" si="25"/>
        <v>15.628311862222221</v>
      </c>
      <c r="N185" s="9"/>
      <c r="O185" s="21">
        <v>0.78125</v>
      </c>
      <c r="P185" s="21">
        <v>10.6069</v>
      </c>
      <c r="Q185" s="21">
        <v>-1.3760400000000001E-2</v>
      </c>
      <c r="R185" s="21">
        <v>175</v>
      </c>
      <c r="S185" s="21">
        <v>0.780945</v>
      </c>
      <c r="T185">
        <f t="shared" si="26"/>
        <v>16.988148148148149</v>
      </c>
      <c r="U185">
        <f t="shared" si="27"/>
        <v>13.27199074074074</v>
      </c>
      <c r="X185" s="9"/>
      <c r="Y185" s="21">
        <v>0.91873199999999999</v>
      </c>
      <c r="Z185" s="21">
        <v>16.091999999999999</v>
      </c>
      <c r="AA185" s="21">
        <v>-1.38519E-2</v>
      </c>
      <c r="AB185" s="21">
        <v>175</v>
      </c>
      <c r="AC185" s="21">
        <v>0.91827400000000003</v>
      </c>
      <c r="AD185">
        <f t="shared" si="28"/>
        <v>17.101111111111113</v>
      </c>
      <c r="AE185">
        <f t="shared" si="29"/>
        <v>15.711338013333334</v>
      </c>
      <c r="AF185" s="9"/>
      <c r="AG185" s="21">
        <v>0.78125</v>
      </c>
      <c r="AH185" s="21">
        <v>19.911200000000001</v>
      </c>
      <c r="AI185" s="21">
        <v>-1.3848900000000001E-2</v>
      </c>
      <c r="AJ185" s="21">
        <v>175</v>
      </c>
      <c r="AK185" s="21">
        <v>0.78033399999999997</v>
      </c>
      <c r="AL185">
        <f t="shared" si="30"/>
        <v>17.09740740740741</v>
      </c>
      <c r="AM185">
        <f t="shared" si="31"/>
        <v>13.357349537037038</v>
      </c>
      <c r="AP185" s="9"/>
      <c r="AQ185" s="21">
        <v>0.91873199999999999</v>
      </c>
      <c r="AR185" s="21">
        <v>25.421199999999999</v>
      </c>
      <c r="AS185" s="21">
        <v>-1.3806199999999999E-2</v>
      </c>
      <c r="AT185" s="21">
        <v>175</v>
      </c>
      <c r="AU185" s="21">
        <v>0.91796900000000003</v>
      </c>
      <c r="AV185">
        <f t="shared" si="32"/>
        <v>17.044691358024689</v>
      </c>
      <c r="AW185">
        <f t="shared" si="33"/>
        <v>15.659503380740739</v>
      </c>
      <c r="AX185" s="9"/>
      <c r="AY185" s="21">
        <v>0.78125</v>
      </c>
      <c r="AZ185" s="21">
        <v>29.240400000000001</v>
      </c>
      <c r="BA185" s="21">
        <v>-1.3787799999999999E-2</v>
      </c>
      <c r="BB185" s="21">
        <v>175</v>
      </c>
      <c r="BC185" s="21">
        <v>0.77972399999999997</v>
      </c>
      <c r="BD185">
        <f t="shared" si="34"/>
        <v>17.021975308641974</v>
      </c>
      <c r="BE185">
        <f t="shared" si="35"/>
        <v>13.298418209876543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6.7978199999999998</v>
      </c>
      <c r="I186" s="21">
        <v>-1.3775600000000001E-2</v>
      </c>
      <c r="J186" s="21">
        <v>176</v>
      </c>
      <c r="K186" s="21">
        <v>0.91339099999999995</v>
      </c>
      <c r="L186">
        <f t="shared" si="24"/>
        <v>17.006913580246916</v>
      </c>
      <c r="M186">
        <f t="shared" si="25"/>
        <v>15.539148910617286</v>
      </c>
      <c r="N186" s="9"/>
      <c r="O186" s="21">
        <v>0.78628500000000001</v>
      </c>
      <c r="P186" s="21">
        <v>10.617000000000001</v>
      </c>
      <c r="Q186" s="21">
        <v>-1.3754300000000001E-2</v>
      </c>
      <c r="R186" s="21">
        <v>176</v>
      </c>
      <c r="S186" s="21">
        <v>0.78552200000000005</v>
      </c>
      <c r="T186">
        <f t="shared" si="26"/>
        <v>16.980617283950615</v>
      </c>
      <c r="U186">
        <f t="shared" si="27"/>
        <v>13.351604661111109</v>
      </c>
      <c r="X186" s="9"/>
      <c r="Y186" s="21">
        <v>0.91369599999999995</v>
      </c>
      <c r="Z186" s="21">
        <v>16.102</v>
      </c>
      <c r="AA186" s="21">
        <v>-1.38519E-2</v>
      </c>
      <c r="AB186" s="21">
        <v>176</v>
      </c>
      <c r="AC186" s="21">
        <v>0.91217000000000004</v>
      </c>
      <c r="AD186">
        <f t="shared" si="28"/>
        <v>17.101111111111113</v>
      </c>
      <c r="AE186">
        <f t="shared" si="29"/>
        <v>15.625216817777778</v>
      </c>
      <c r="AF186" s="9"/>
      <c r="AG186" s="21">
        <v>0.78628500000000001</v>
      </c>
      <c r="AH186" s="21">
        <v>19.921199999999999</v>
      </c>
      <c r="AI186" s="21">
        <v>-1.3842800000000001E-2</v>
      </c>
      <c r="AJ186" s="21">
        <v>176</v>
      </c>
      <c r="AK186" s="21">
        <v>0.78552200000000005</v>
      </c>
      <c r="AL186">
        <f t="shared" si="30"/>
        <v>17.089876543209876</v>
      </c>
      <c r="AM186">
        <f t="shared" si="31"/>
        <v>13.437513577777777</v>
      </c>
      <c r="AP186" s="9"/>
      <c r="AQ186" s="21">
        <v>0.91369599999999995</v>
      </c>
      <c r="AR186" s="21">
        <v>25.4313</v>
      </c>
      <c r="AS186" s="21">
        <v>-1.38184E-2</v>
      </c>
      <c r="AT186" s="21">
        <v>176</v>
      </c>
      <c r="AU186" s="21">
        <v>0.91278099999999995</v>
      </c>
      <c r="AV186">
        <f t="shared" si="32"/>
        <v>17.05975308641975</v>
      </c>
      <c r="AW186">
        <f t="shared" si="33"/>
        <v>15.587428156049379</v>
      </c>
      <c r="AX186" s="9"/>
      <c r="AY186" s="21">
        <v>0.78628500000000001</v>
      </c>
      <c r="AZ186" s="21">
        <v>29.250499999999999</v>
      </c>
      <c r="BA186" s="21">
        <v>-1.37787E-2</v>
      </c>
      <c r="BB186" s="21">
        <v>176</v>
      </c>
      <c r="BC186" s="21">
        <v>0.78521700000000005</v>
      </c>
      <c r="BD186">
        <f t="shared" si="34"/>
        <v>17.01074074074074</v>
      </c>
      <c r="BE186">
        <f t="shared" si="35"/>
        <v>13.375290283333333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6.8078900000000004</v>
      </c>
      <c r="I187" s="21">
        <v>-1.3772599999999999E-2</v>
      </c>
      <c r="J187" s="21">
        <v>177</v>
      </c>
      <c r="K187" s="21">
        <v>0.90820299999999998</v>
      </c>
      <c r="L187">
        <f t="shared" si="24"/>
        <v>17.00320987654321</v>
      </c>
      <c r="M187">
        <f t="shared" si="25"/>
        <v>15.45015368962963</v>
      </c>
      <c r="N187" s="9"/>
      <c r="O187" s="21">
        <v>0.79132100000000005</v>
      </c>
      <c r="P187" s="21">
        <v>10.6271</v>
      </c>
      <c r="Q187" s="21">
        <v>-1.37512E-2</v>
      </c>
      <c r="R187" s="21">
        <v>177</v>
      </c>
      <c r="S187" s="21">
        <v>0.79040500000000002</v>
      </c>
      <c r="T187">
        <f t="shared" si="26"/>
        <v>16.976790123456787</v>
      </c>
      <c r="U187">
        <f t="shared" si="27"/>
        <v>13.43409053728395</v>
      </c>
      <c r="X187" s="9"/>
      <c r="Y187" s="21">
        <v>0.90866100000000005</v>
      </c>
      <c r="Z187" s="21">
        <v>16.112100000000002</v>
      </c>
      <c r="AA187" s="21">
        <v>-1.3861099999999999E-2</v>
      </c>
      <c r="AB187" s="21">
        <v>177</v>
      </c>
      <c r="AC187" s="21">
        <v>0.90789799999999998</v>
      </c>
      <c r="AD187">
        <f t="shared" si="28"/>
        <v>17.112469135802467</v>
      </c>
      <c r="AE187">
        <f t="shared" si="29"/>
        <v>15.549433317407406</v>
      </c>
      <c r="AF187" s="9"/>
      <c r="AG187" s="21">
        <v>0.79132100000000005</v>
      </c>
      <c r="AH187" s="21">
        <v>19.9313</v>
      </c>
      <c r="AI187" s="21">
        <v>-1.38367E-2</v>
      </c>
      <c r="AJ187" s="21">
        <v>177</v>
      </c>
      <c r="AK187" s="21">
        <v>0.78979500000000002</v>
      </c>
      <c r="AL187">
        <f t="shared" si="30"/>
        <v>17.082345679012345</v>
      </c>
      <c r="AM187">
        <f t="shared" si="31"/>
        <v>13.517618865061729</v>
      </c>
      <c r="AP187" s="9"/>
      <c r="AQ187" s="21">
        <v>0.90866100000000005</v>
      </c>
      <c r="AR187" s="21">
        <v>25.441400000000002</v>
      </c>
      <c r="AS187" s="21">
        <v>-1.3821399999999999E-2</v>
      </c>
      <c r="AT187" s="21">
        <v>177</v>
      </c>
      <c r="AU187" s="21">
        <v>0.90789799999999998</v>
      </c>
      <c r="AV187">
        <f t="shared" si="32"/>
        <v>17.063456790123453</v>
      </c>
      <c r="AW187">
        <f t="shared" si="33"/>
        <v>15.504897710370368</v>
      </c>
      <c r="AX187" s="9"/>
      <c r="AY187" s="21">
        <v>0.79132100000000005</v>
      </c>
      <c r="AZ187" s="21">
        <v>29.2606</v>
      </c>
      <c r="BA187" s="21">
        <v>-1.3772599999999999E-2</v>
      </c>
      <c r="BB187" s="21">
        <v>177</v>
      </c>
      <c r="BC187" s="21">
        <v>0.79071000000000002</v>
      </c>
      <c r="BD187">
        <f t="shared" si="34"/>
        <v>17.00320987654321</v>
      </c>
      <c r="BE187">
        <f t="shared" si="35"/>
        <v>13.45499704271605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6.8179600000000002</v>
      </c>
      <c r="I188" s="21">
        <v>-1.37695E-2</v>
      </c>
      <c r="J188" s="21">
        <v>178</v>
      </c>
      <c r="K188" s="21">
        <v>0.90271000000000001</v>
      </c>
      <c r="L188">
        <f t="shared" si="24"/>
        <v>16.999382716049382</v>
      </c>
      <c r="M188">
        <f t="shared" si="25"/>
        <v>15.361067206790123</v>
      </c>
      <c r="N188" s="9"/>
      <c r="O188" s="21">
        <v>0.79635599999999995</v>
      </c>
      <c r="P188" s="21">
        <v>10.6371</v>
      </c>
      <c r="Q188" s="21">
        <v>-1.3754300000000001E-2</v>
      </c>
      <c r="R188" s="21">
        <v>178</v>
      </c>
      <c r="S188" s="21">
        <v>0.79589799999999999</v>
      </c>
      <c r="T188">
        <f t="shared" si="26"/>
        <v>16.980617283950615</v>
      </c>
      <c r="U188">
        <f t="shared" si="27"/>
        <v>13.522616457777774</v>
      </c>
      <c r="X188" s="9"/>
      <c r="Y188" s="21">
        <v>0.90362500000000001</v>
      </c>
      <c r="Z188" s="21">
        <v>16.122199999999999</v>
      </c>
      <c r="AA188" s="21">
        <v>-1.3858000000000001E-2</v>
      </c>
      <c r="AB188" s="21">
        <v>178</v>
      </c>
      <c r="AC188" s="21">
        <v>0.90301500000000001</v>
      </c>
      <c r="AD188">
        <f t="shared" si="28"/>
        <v>17.10864197530864</v>
      </c>
      <c r="AE188">
        <f t="shared" si="29"/>
        <v>15.459796604938269</v>
      </c>
      <c r="AF188" s="9"/>
      <c r="AG188" s="21">
        <v>0.79635599999999995</v>
      </c>
      <c r="AH188" s="21">
        <v>19.941400000000002</v>
      </c>
      <c r="AI188" s="21">
        <v>-1.38275E-2</v>
      </c>
      <c r="AJ188" s="21">
        <v>178</v>
      </c>
      <c r="AK188" s="21">
        <v>0.79589799999999999</v>
      </c>
      <c r="AL188">
        <f t="shared" si="30"/>
        <v>17.070987654320987</v>
      </c>
      <c r="AM188">
        <f t="shared" si="31"/>
        <v>13.594583444444444</v>
      </c>
      <c r="AP188" s="9"/>
      <c r="AQ188" s="21">
        <v>0.90362500000000001</v>
      </c>
      <c r="AR188" s="21">
        <v>25.4514</v>
      </c>
      <c r="AS188" s="21">
        <v>-1.3815300000000001E-2</v>
      </c>
      <c r="AT188" s="21">
        <v>178</v>
      </c>
      <c r="AU188" s="21">
        <v>0.90271000000000001</v>
      </c>
      <c r="AV188">
        <f t="shared" si="32"/>
        <v>17.055925925925926</v>
      </c>
      <c r="AW188">
        <f t="shared" si="33"/>
        <v>15.412161064814816</v>
      </c>
      <c r="AX188" s="9"/>
      <c r="AY188" s="21">
        <v>0.79635599999999995</v>
      </c>
      <c r="AZ188" s="21">
        <v>29.270600000000002</v>
      </c>
      <c r="BA188" s="21">
        <v>-1.37695E-2</v>
      </c>
      <c r="BB188" s="21">
        <v>178</v>
      </c>
      <c r="BC188" s="21">
        <v>0.79528799999999999</v>
      </c>
      <c r="BD188">
        <f t="shared" si="34"/>
        <v>16.999382716049382</v>
      </c>
      <c r="BE188">
        <f t="shared" si="35"/>
        <v>13.537560422222221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6.82803</v>
      </c>
      <c r="I189" s="21">
        <v>-1.3766499999999999E-2</v>
      </c>
      <c r="J189" s="21">
        <v>179</v>
      </c>
      <c r="K189" s="21">
        <v>0.89752200000000004</v>
      </c>
      <c r="L189">
        <f t="shared" si="24"/>
        <v>16.995679012345676</v>
      </c>
      <c r="M189">
        <f t="shared" si="25"/>
        <v>15.272147203703701</v>
      </c>
      <c r="N189" s="9"/>
      <c r="O189" s="21">
        <v>0.80139199999999999</v>
      </c>
      <c r="P189" s="21">
        <v>10.6472</v>
      </c>
      <c r="Q189" s="21">
        <v>-1.3772599999999999E-2</v>
      </c>
      <c r="R189" s="21">
        <v>179</v>
      </c>
      <c r="S189" s="21">
        <v>0.80047599999999997</v>
      </c>
      <c r="T189">
        <f t="shared" si="26"/>
        <v>17.00320987654321</v>
      </c>
      <c r="U189">
        <f t="shared" si="27"/>
        <v>13.626236369382715</v>
      </c>
      <c r="X189" s="9"/>
      <c r="Y189" s="21">
        <v>0.89859</v>
      </c>
      <c r="Z189" s="21">
        <v>16.132200000000001</v>
      </c>
      <c r="AA189" s="21">
        <v>-1.3854999999999999E-2</v>
      </c>
      <c r="AB189" s="21">
        <v>179</v>
      </c>
      <c r="AC189" s="21">
        <v>0.89782700000000004</v>
      </c>
      <c r="AD189">
        <f t="shared" si="28"/>
        <v>17.104938271604937</v>
      </c>
      <c r="AE189">
        <f t="shared" si="29"/>
        <v>15.370326481481479</v>
      </c>
      <c r="AF189" s="9"/>
      <c r="AG189" s="21">
        <v>0.80139199999999999</v>
      </c>
      <c r="AH189" s="21">
        <v>19.9514</v>
      </c>
      <c r="AI189" s="21">
        <v>-1.38306E-2</v>
      </c>
      <c r="AJ189" s="21">
        <v>179</v>
      </c>
      <c r="AK189" s="21">
        <v>0.80047599999999997</v>
      </c>
      <c r="AL189">
        <f t="shared" si="30"/>
        <v>17.074814814814815</v>
      </c>
      <c r="AM189">
        <f t="shared" si="31"/>
        <v>13.683619994074073</v>
      </c>
      <c r="AP189" s="9"/>
      <c r="AQ189" s="21">
        <v>0.89859</v>
      </c>
      <c r="AR189" s="21">
        <v>25.461500000000001</v>
      </c>
      <c r="AS189" s="21">
        <v>-1.38367E-2</v>
      </c>
      <c r="AT189" s="21">
        <v>179</v>
      </c>
      <c r="AU189" s="21">
        <v>0.89752200000000004</v>
      </c>
      <c r="AV189">
        <f t="shared" si="32"/>
        <v>17.082345679012345</v>
      </c>
      <c r="AW189">
        <f t="shared" si="33"/>
        <v>15.350025003703703</v>
      </c>
      <c r="AX189" s="9"/>
      <c r="AY189" s="21">
        <v>0.80139199999999999</v>
      </c>
      <c r="AZ189" s="21">
        <v>29.2807</v>
      </c>
      <c r="BA189" s="21">
        <v>-1.3766499999999999E-2</v>
      </c>
      <c r="BB189" s="21">
        <v>179</v>
      </c>
      <c r="BC189" s="21">
        <v>0.80047599999999997</v>
      </c>
      <c r="BD189">
        <f t="shared" si="34"/>
        <v>16.995679012345676</v>
      </c>
      <c r="BE189">
        <f t="shared" si="35"/>
        <v>13.620201195061725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6.8380999999999998</v>
      </c>
      <c r="I190" s="21">
        <v>-1.3766499999999999E-2</v>
      </c>
      <c r="J190" s="21">
        <v>180</v>
      </c>
      <c r="K190" s="21">
        <v>0.89263899999999996</v>
      </c>
      <c r="L190">
        <f t="shared" si="24"/>
        <v>16.995679012345676</v>
      </c>
      <c r="M190">
        <f t="shared" si="25"/>
        <v>15.18657395987654</v>
      </c>
      <c r="N190" s="9"/>
      <c r="O190" s="21">
        <v>0.806427</v>
      </c>
      <c r="P190" s="21">
        <v>10.657299999999999</v>
      </c>
      <c r="Q190" s="21">
        <v>-1.3772599999999999E-2</v>
      </c>
      <c r="R190" s="21">
        <v>180</v>
      </c>
      <c r="S190" s="21">
        <v>0.80535900000000005</v>
      </c>
      <c r="T190">
        <f t="shared" si="26"/>
        <v>17.00320987654321</v>
      </c>
      <c r="U190">
        <f t="shared" si="27"/>
        <v>13.711847531111111</v>
      </c>
      <c r="X190" s="9"/>
      <c r="Y190" s="21">
        <v>0.89355499999999999</v>
      </c>
      <c r="Z190" s="21">
        <v>16.142299999999999</v>
      </c>
      <c r="AA190" s="21">
        <v>-1.3861099999999999E-2</v>
      </c>
      <c r="AB190" s="21">
        <v>180</v>
      </c>
      <c r="AC190" s="21">
        <v>0.89233399999999996</v>
      </c>
      <c r="AD190">
        <f t="shared" si="28"/>
        <v>17.112469135802467</v>
      </c>
      <c r="AE190">
        <f t="shared" si="29"/>
        <v>15.290932358641973</v>
      </c>
      <c r="AF190" s="9"/>
      <c r="AG190" s="21">
        <v>0.806427</v>
      </c>
      <c r="AH190" s="21">
        <v>19.961500000000001</v>
      </c>
      <c r="AI190" s="21">
        <v>-1.38123E-2</v>
      </c>
      <c r="AJ190" s="21">
        <v>180</v>
      </c>
      <c r="AK190" s="21">
        <v>0.80566400000000005</v>
      </c>
      <c r="AL190">
        <f t="shared" si="30"/>
        <v>17.052222222222223</v>
      </c>
      <c r="AM190">
        <f t="shared" si="31"/>
        <v>13.75137241</v>
      </c>
      <c r="AP190" s="9"/>
      <c r="AQ190" s="21">
        <v>0.89355499999999999</v>
      </c>
      <c r="AR190" s="21">
        <v>25.471599999999999</v>
      </c>
      <c r="AS190" s="21">
        <v>-1.38306E-2</v>
      </c>
      <c r="AT190" s="21">
        <v>180</v>
      </c>
      <c r="AU190" s="21">
        <v>0.89294399999999996</v>
      </c>
      <c r="AV190">
        <f t="shared" si="32"/>
        <v>17.074814814814815</v>
      </c>
      <c r="AW190">
        <f t="shared" si="33"/>
        <v>15.257286151851851</v>
      </c>
      <c r="AX190" s="9"/>
      <c r="AY190" s="21">
        <v>0.806427</v>
      </c>
      <c r="AZ190" s="21">
        <v>29.290800000000001</v>
      </c>
      <c r="BA190" s="21">
        <v>-1.3775600000000001E-2</v>
      </c>
      <c r="BB190" s="21">
        <v>180</v>
      </c>
      <c r="BC190" s="21">
        <v>0.80596900000000005</v>
      </c>
      <c r="BD190">
        <f t="shared" si="34"/>
        <v>17.006913580246916</v>
      </c>
      <c r="BE190">
        <f t="shared" si="35"/>
        <v>13.714834297777781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6.8481699999999996</v>
      </c>
      <c r="I191" s="21">
        <v>-1.3772599999999999E-2</v>
      </c>
      <c r="J191" s="21">
        <v>181</v>
      </c>
      <c r="K191" s="21">
        <v>0.88806200000000002</v>
      </c>
      <c r="L191">
        <f t="shared" si="24"/>
        <v>17.00320987654321</v>
      </c>
      <c r="M191">
        <f t="shared" si="25"/>
        <v>15.107675036296294</v>
      </c>
      <c r="N191" s="9"/>
      <c r="O191" s="21">
        <v>0.81146200000000002</v>
      </c>
      <c r="P191" s="21">
        <v>10.667400000000001</v>
      </c>
      <c r="Q191" s="21">
        <v>-1.3766499999999999E-2</v>
      </c>
      <c r="R191" s="21">
        <v>181</v>
      </c>
      <c r="S191" s="21">
        <v>0.81085200000000002</v>
      </c>
      <c r="T191">
        <f t="shared" si="26"/>
        <v>16.995679012345676</v>
      </c>
      <c r="U191">
        <f t="shared" si="27"/>
        <v>13.791347682716047</v>
      </c>
      <c r="X191" s="9"/>
      <c r="Y191" s="21">
        <v>0.88851899999999995</v>
      </c>
      <c r="Z191" s="21">
        <v>16.1524</v>
      </c>
      <c r="AA191" s="21">
        <v>-1.38733E-2</v>
      </c>
      <c r="AB191" s="21">
        <v>181</v>
      </c>
      <c r="AC191" s="21">
        <v>0.88806200000000002</v>
      </c>
      <c r="AD191">
        <f t="shared" si="28"/>
        <v>17.127530864197528</v>
      </c>
      <c r="AE191">
        <f t="shared" si="29"/>
        <v>15.218136595925923</v>
      </c>
      <c r="AF191" s="9"/>
      <c r="AG191" s="21">
        <v>0.81146200000000002</v>
      </c>
      <c r="AH191" s="21">
        <v>19.971599999999999</v>
      </c>
      <c r="AI191" s="21">
        <v>-1.38E-2</v>
      </c>
      <c r="AJ191" s="21">
        <v>181</v>
      </c>
      <c r="AK191" s="21">
        <v>0.81146200000000002</v>
      </c>
      <c r="AL191">
        <f t="shared" si="30"/>
        <v>17.037037037037035</v>
      </c>
      <c r="AM191">
        <f t="shared" si="31"/>
        <v>13.824908148148147</v>
      </c>
      <c r="AP191" s="9"/>
      <c r="AQ191" s="21">
        <v>0.88851899999999995</v>
      </c>
      <c r="AR191" s="21">
        <v>25.4817</v>
      </c>
      <c r="AS191" s="21">
        <v>-1.38275E-2</v>
      </c>
      <c r="AT191" s="21">
        <v>181</v>
      </c>
      <c r="AU191" s="21">
        <v>0.88775599999999999</v>
      </c>
      <c r="AV191">
        <f t="shared" si="32"/>
        <v>17.070987654320987</v>
      </c>
      <c r="AW191">
        <f t="shared" si="33"/>
        <v>15.167896879629629</v>
      </c>
      <c r="AX191" s="9"/>
      <c r="AY191" s="21">
        <v>0.81146200000000002</v>
      </c>
      <c r="AZ191" s="21">
        <v>29.300799999999999</v>
      </c>
      <c r="BA191" s="21">
        <v>-1.37787E-2</v>
      </c>
      <c r="BB191" s="21">
        <v>181</v>
      </c>
      <c r="BC191" s="21">
        <v>0.81115700000000002</v>
      </c>
      <c r="BD191">
        <f t="shared" si="34"/>
        <v>17.01074074074074</v>
      </c>
      <c r="BE191">
        <f t="shared" si="35"/>
        <v>13.803569702962962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6.8582400000000003</v>
      </c>
      <c r="I192" s="21">
        <v>-1.3787799999999999E-2</v>
      </c>
      <c r="J192" s="21">
        <v>182</v>
      </c>
      <c r="K192" s="21">
        <v>0.88226300000000002</v>
      </c>
      <c r="L192">
        <f t="shared" si="24"/>
        <v>17.021975308641974</v>
      </c>
      <c r="M192">
        <f t="shared" si="25"/>
        <v>15.038642833580246</v>
      </c>
      <c r="N192" s="9"/>
      <c r="O192" s="21">
        <v>0.81649799999999995</v>
      </c>
      <c r="P192" s="21">
        <v>10.6774</v>
      </c>
      <c r="Q192" s="21">
        <v>-1.37634E-2</v>
      </c>
      <c r="R192" s="21">
        <v>182</v>
      </c>
      <c r="S192" s="21">
        <v>0.81573499999999999</v>
      </c>
      <c r="T192">
        <f t="shared" si="26"/>
        <v>16.991851851851852</v>
      </c>
      <c r="U192">
        <f t="shared" si="27"/>
        <v>13.873813053333333</v>
      </c>
      <c r="X192" s="9"/>
      <c r="Y192" s="21">
        <v>0.88348400000000005</v>
      </c>
      <c r="Z192" s="21">
        <v>16.162500000000001</v>
      </c>
      <c r="AA192" s="21">
        <v>-1.38794E-2</v>
      </c>
      <c r="AB192" s="21">
        <v>182</v>
      </c>
      <c r="AC192" s="21">
        <v>0.88287400000000005</v>
      </c>
      <c r="AD192">
        <f t="shared" si="28"/>
        <v>17.135061728395058</v>
      </c>
      <c r="AE192">
        <f t="shared" si="29"/>
        <v>15.138552876049381</v>
      </c>
      <c r="AF192" s="9"/>
      <c r="AG192" s="21">
        <v>0.81649799999999995</v>
      </c>
      <c r="AH192" s="21">
        <v>19.9816</v>
      </c>
      <c r="AI192" s="21">
        <v>-1.37848E-2</v>
      </c>
      <c r="AJ192" s="21">
        <v>182</v>
      </c>
      <c r="AK192" s="21">
        <v>0.81603999999999999</v>
      </c>
      <c r="AL192">
        <f t="shared" si="30"/>
        <v>17.018271604938271</v>
      </c>
      <c r="AM192">
        <f t="shared" si="31"/>
        <v>13.895384728888887</v>
      </c>
      <c r="AP192" s="9"/>
      <c r="AQ192" s="21">
        <v>0.88348400000000005</v>
      </c>
      <c r="AR192" s="21">
        <v>25.491700000000002</v>
      </c>
      <c r="AS192" s="21">
        <v>-1.3809200000000001E-2</v>
      </c>
      <c r="AT192" s="21">
        <v>182</v>
      </c>
      <c r="AU192" s="21">
        <v>0.88317900000000005</v>
      </c>
      <c r="AV192">
        <f t="shared" si="32"/>
        <v>17.048395061728392</v>
      </c>
      <c r="AW192">
        <f t="shared" si="33"/>
        <v>15.061984262716047</v>
      </c>
      <c r="AX192" s="9"/>
      <c r="AY192" s="21">
        <v>0.81649799999999995</v>
      </c>
      <c r="AZ192" s="21">
        <v>29.3109</v>
      </c>
      <c r="BA192" s="21">
        <v>-1.37695E-2</v>
      </c>
      <c r="BB192" s="21">
        <v>182</v>
      </c>
      <c r="BC192" s="21">
        <v>0.81573499999999999</v>
      </c>
      <c r="BD192">
        <f t="shared" si="34"/>
        <v>16.999382716049382</v>
      </c>
      <c r="BE192">
        <f t="shared" si="35"/>
        <v>13.879961988888887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6.8683100000000001</v>
      </c>
      <c r="I193" s="21">
        <v>-1.3806199999999999E-2</v>
      </c>
      <c r="J193" s="21">
        <v>183</v>
      </c>
      <c r="K193" s="21">
        <v>0.87738000000000005</v>
      </c>
      <c r="L193">
        <f t="shared" si="24"/>
        <v>17.044691358024689</v>
      </c>
      <c r="M193">
        <f t="shared" si="25"/>
        <v>14.972875034074072</v>
      </c>
      <c r="N193" s="9"/>
      <c r="O193" s="21">
        <v>0.82153299999999996</v>
      </c>
      <c r="P193" s="21">
        <v>10.6875</v>
      </c>
      <c r="Q193" s="21">
        <v>-1.3766499999999999E-2</v>
      </c>
      <c r="R193" s="21">
        <v>183</v>
      </c>
      <c r="S193" s="21">
        <v>0.82092299999999996</v>
      </c>
      <c r="T193">
        <f t="shared" si="26"/>
        <v>16.995679012345676</v>
      </c>
      <c r="U193">
        <f t="shared" si="27"/>
        <v>13.96251116604938</v>
      </c>
      <c r="X193" s="9"/>
      <c r="Y193" s="21">
        <v>0.87844800000000001</v>
      </c>
      <c r="Z193" s="21">
        <v>16.172499999999999</v>
      </c>
      <c r="AA193" s="21">
        <v>-1.38824E-2</v>
      </c>
      <c r="AB193" s="21">
        <v>183</v>
      </c>
      <c r="AC193" s="21">
        <v>0.87799099999999997</v>
      </c>
      <c r="AD193">
        <f t="shared" si="28"/>
        <v>17.138765432098765</v>
      </c>
      <c r="AE193">
        <f t="shared" si="29"/>
        <v>15.055514216296295</v>
      </c>
      <c r="AF193" s="9"/>
      <c r="AG193" s="21">
        <v>0.82153299999999996</v>
      </c>
      <c r="AH193" s="21">
        <v>19.991700000000002</v>
      </c>
      <c r="AI193" s="21">
        <v>-1.3775600000000001E-2</v>
      </c>
      <c r="AJ193" s="21">
        <v>183</v>
      </c>
      <c r="AK193" s="21">
        <v>0.82031299999999996</v>
      </c>
      <c r="AL193">
        <f t="shared" si="30"/>
        <v>17.006913580246916</v>
      </c>
      <c r="AM193">
        <f t="shared" si="31"/>
        <v>13.971740734320989</v>
      </c>
      <c r="AP193" s="9"/>
      <c r="AQ193" s="21">
        <v>0.87844800000000001</v>
      </c>
      <c r="AR193" s="21">
        <v>25.501799999999999</v>
      </c>
      <c r="AS193" s="21">
        <v>-1.38E-2</v>
      </c>
      <c r="AT193" s="21">
        <v>183</v>
      </c>
      <c r="AU193" s="21">
        <v>0.87768599999999997</v>
      </c>
      <c r="AV193">
        <f t="shared" si="32"/>
        <v>17.037037037037035</v>
      </c>
      <c r="AW193">
        <f t="shared" si="33"/>
        <v>14.96615111111111</v>
      </c>
      <c r="AX193" s="9"/>
      <c r="AY193" s="21">
        <v>0.82153299999999996</v>
      </c>
      <c r="AZ193" s="21">
        <v>29.321000000000002</v>
      </c>
      <c r="BA193" s="21">
        <v>-1.3772599999999999E-2</v>
      </c>
      <c r="BB193" s="21">
        <v>183</v>
      </c>
      <c r="BC193" s="21">
        <v>0.82061799999999996</v>
      </c>
      <c r="BD193">
        <f t="shared" si="34"/>
        <v>17.00320987654321</v>
      </c>
      <c r="BE193">
        <f t="shared" si="35"/>
        <v>13.968698019506173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6.8783799999999999</v>
      </c>
      <c r="I194" s="21">
        <v>-1.38123E-2</v>
      </c>
      <c r="J194" s="21">
        <v>184</v>
      </c>
      <c r="K194" s="21">
        <v>0.87219199999999997</v>
      </c>
      <c r="L194">
        <f t="shared" si="24"/>
        <v>17.052222222222223</v>
      </c>
      <c r="M194">
        <f t="shared" si="25"/>
        <v>14.893632567777779</v>
      </c>
      <c r="N194" s="9"/>
      <c r="O194" s="21">
        <v>0.826569</v>
      </c>
      <c r="P194" s="21">
        <v>10.6976</v>
      </c>
      <c r="Q194" s="21">
        <v>-1.3766499999999999E-2</v>
      </c>
      <c r="R194" s="21">
        <v>184</v>
      </c>
      <c r="S194" s="21">
        <v>0.82580600000000004</v>
      </c>
      <c r="T194">
        <f t="shared" si="26"/>
        <v>16.995679012345676</v>
      </c>
      <c r="U194">
        <f t="shared" si="27"/>
        <v>14.048101405555553</v>
      </c>
      <c r="X194" s="9"/>
      <c r="Y194" s="21">
        <v>0.87341299999999999</v>
      </c>
      <c r="Z194" s="21">
        <v>16.182600000000001</v>
      </c>
      <c r="AA194" s="21">
        <v>-1.3876299999999999E-2</v>
      </c>
      <c r="AB194" s="21">
        <v>184</v>
      </c>
      <c r="AC194" s="21">
        <v>0.87219199999999997</v>
      </c>
      <c r="AD194">
        <f t="shared" si="28"/>
        <v>17.131234567901231</v>
      </c>
      <c r="AE194">
        <f t="shared" si="29"/>
        <v>14.962642977654317</v>
      </c>
      <c r="AF194" s="9"/>
      <c r="AG194" s="21">
        <v>0.826569</v>
      </c>
      <c r="AH194" s="21">
        <v>20.001799999999999</v>
      </c>
      <c r="AI194" s="21">
        <v>-1.3766499999999999E-2</v>
      </c>
      <c r="AJ194" s="21">
        <v>184</v>
      </c>
      <c r="AK194" s="21">
        <v>0.82580600000000004</v>
      </c>
      <c r="AL194">
        <f t="shared" si="30"/>
        <v>16.995679012345676</v>
      </c>
      <c r="AM194">
        <f t="shared" si="31"/>
        <v>14.048101405555553</v>
      </c>
      <c r="AP194" s="9"/>
      <c r="AQ194" s="21">
        <v>0.87341299999999999</v>
      </c>
      <c r="AR194" s="21">
        <v>25.511900000000001</v>
      </c>
      <c r="AS194" s="21">
        <v>-1.38E-2</v>
      </c>
      <c r="AT194" s="21">
        <v>184</v>
      </c>
      <c r="AU194" s="21">
        <v>0.873108</v>
      </c>
      <c r="AV194">
        <f t="shared" si="32"/>
        <v>17.037037037037035</v>
      </c>
      <c r="AW194">
        <f t="shared" si="33"/>
        <v>14.880369629629627</v>
      </c>
      <c r="AX194" s="9"/>
      <c r="AY194" s="21">
        <v>0.826569</v>
      </c>
      <c r="AZ194" s="21">
        <v>29.331099999999999</v>
      </c>
      <c r="BA194" s="21">
        <v>-1.3772599999999999E-2</v>
      </c>
      <c r="BB194" s="21">
        <v>184</v>
      </c>
      <c r="BC194" s="21">
        <v>0.82550000000000001</v>
      </c>
      <c r="BD194">
        <f t="shared" si="34"/>
        <v>17.00320987654321</v>
      </c>
      <c r="BE194">
        <f t="shared" si="35"/>
        <v>14.054326184444443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6.8884600000000002</v>
      </c>
      <c r="I195" s="21">
        <v>-1.3806199999999999E-2</v>
      </c>
      <c r="J195" s="21">
        <v>185</v>
      </c>
      <c r="K195" s="21">
        <v>0.86792000000000002</v>
      </c>
      <c r="L195">
        <f t="shared" si="24"/>
        <v>17.044691358024689</v>
      </c>
      <c r="M195">
        <f t="shared" si="25"/>
        <v>14.801234992098763</v>
      </c>
      <c r="N195" s="9"/>
      <c r="O195" s="21">
        <v>0.83160400000000001</v>
      </c>
      <c r="P195" s="21">
        <v>10.707599999999999</v>
      </c>
      <c r="Q195" s="21">
        <v>-1.37634E-2</v>
      </c>
      <c r="R195" s="21">
        <v>185</v>
      </c>
      <c r="S195" s="21">
        <v>0.83038299999999998</v>
      </c>
      <c r="T195">
        <f t="shared" si="26"/>
        <v>16.991851851851852</v>
      </c>
      <c r="U195">
        <f t="shared" si="27"/>
        <v>14.130491967407407</v>
      </c>
      <c r="X195" s="9"/>
      <c r="Y195" s="21">
        <v>0.86837799999999998</v>
      </c>
      <c r="Z195" s="21">
        <v>16.192699999999999</v>
      </c>
      <c r="AA195" s="21">
        <v>-1.38824E-2</v>
      </c>
      <c r="AB195" s="21">
        <v>185</v>
      </c>
      <c r="AC195" s="21">
        <v>0.86731000000000003</v>
      </c>
      <c r="AD195">
        <f t="shared" si="28"/>
        <v>17.138765432098765</v>
      </c>
      <c r="AE195">
        <f t="shared" si="29"/>
        <v>14.88292684839506</v>
      </c>
      <c r="AF195" s="9"/>
      <c r="AG195" s="21">
        <v>0.83160400000000001</v>
      </c>
      <c r="AH195" s="21">
        <v>20.011900000000001</v>
      </c>
      <c r="AI195" s="21">
        <v>-1.37512E-2</v>
      </c>
      <c r="AJ195" s="21">
        <v>185</v>
      </c>
      <c r="AK195" s="21">
        <v>0.83099400000000001</v>
      </c>
      <c r="AL195">
        <f t="shared" si="30"/>
        <v>16.976790123456787</v>
      </c>
      <c r="AM195">
        <f t="shared" si="31"/>
        <v>14.117966573827159</v>
      </c>
      <c r="AP195" s="9"/>
      <c r="AQ195" s="21">
        <v>0.86837799999999998</v>
      </c>
      <c r="AR195" s="21">
        <v>25.521899999999999</v>
      </c>
      <c r="AS195" s="21">
        <v>-1.37909E-2</v>
      </c>
      <c r="AT195" s="21">
        <v>185</v>
      </c>
      <c r="AU195" s="21">
        <v>0.86761500000000003</v>
      </c>
      <c r="AV195">
        <f t="shared" si="32"/>
        <v>17.025802469135801</v>
      </c>
      <c r="AW195">
        <f t="shared" si="33"/>
        <v>14.784832296543208</v>
      </c>
      <c r="AX195" s="9"/>
      <c r="AY195" s="21">
        <v>0.83160400000000001</v>
      </c>
      <c r="AZ195" s="21">
        <v>29.341100000000001</v>
      </c>
      <c r="BA195" s="21">
        <v>-1.37695E-2</v>
      </c>
      <c r="BB195" s="21">
        <v>185</v>
      </c>
      <c r="BC195" s="21">
        <v>0.83068799999999998</v>
      </c>
      <c r="BD195">
        <f t="shared" si="34"/>
        <v>16.999382716049382</v>
      </c>
      <c r="BE195">
        <f t="shared" si="35"/>
        <v>14.136754664197531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6.8985300000000001</v>
      </c>
      <c r="I196" s="21">
        <v>-1.38031E-2</v>
      </c>
      <c r="J196" s="21">
        <v>186</v>
      </c>
      <c r="K196" s="21">
        <v>0.86303700000000005</v>
      </c>
      <c r="L196">
        <f t="shared" si="24"/>
        <v>17.040864197530862</v>
      </c>
      <c r="M196">
        <f t="shared" si="25"/>
        <v>14.712093778024689</v>
      </c>
      <c r="N196" s="9"/>
      <c r="O196" s="21">
        <v>0.83663900000000002</v>
      </c>
      <c r="P196" s="21">
        <v>10.717700000000001</v>
      </c>
      <c r="Q196" s="21">
        <v>-1.3760400000000001E-2</v>
      </c>
      <c r="R196" s="21">
        <v>186</v>
      </c>
      <c r="S196" s="21">
        <v>0.83557099999999995</v>
      </c>
      <c r="T196">
        <f t="shared" si="26"/>
        <v>16.988148148148149</v>
      </c>
      <c r="U196">
        <f t="shared" si="27"/>
        <v>14.21294727851852</v>
      </c>
      <c r="X196" s="9"/>
      <c r="Y196" s="21">
        <v>0.86334200000000005</v>
      </c>
      <c r="Z196" s="21">
        <v>16.2027</v>
      </c>
      <c r="AA196" s="21">
        <v>-1.3894699999999999E-2</v>
      </c>
      <c r="AB196" s="21">
        <v>186</v>
      </c>
      <c r="AC196" s="21">
        <v>0.86242700000000005</v>
      </c>
      <c r="AD196">
        <f t="shared" si="28"/>
        <v>17.153950617283947</v>
      </c>
      <c r="AE196">
        <f t="shared" si="29"/>
        <v>14.809726033827157</v>
      </c>
      <c r="AF196" s="9"/>
      <c r="AG196" s="21">
        <v>0.83663900000000002</v>
      </c>
      <c r="AH196" s="21">
        <v>20.021899999999999</v>
      </c>
      <c r="AI196" s="21">
        <v>-1.3738999999999999E-2</v>
      </c>
      <c r="AJ196" s="21">
        <v>186</v>
      </c>
      <c r="AK196" s="21">
        <v>0.83587599999999995</v>
      </c>
      <c r="AL196">
        <f t="shared" si="30"/>
        <v>16.961728395061726</v>
      </c>
      <c r="AM196">
        <f t="shared" si="31"/>
        <v>14.190843482716048</v>
      </c>
      <c r="AP196" s="9"/>
      <c r="AQ196" s="21">
        <v>0.86334200000000005</v>
      </c>
      <c r="AR196" s="21">
        <v>25.532</v>
      </c>
      <c r="AS196" s="21">
        <v>-1.37909E-2</v>
      </c>
      <c r="AT196" s="21">
        <v>186</v>
      </c>
      <c r="AU196" s="21">
        <v>0.86212200000000005</v>
      </c>
      <c r="AV196">
        <f t="shared" si="32"/>
        <v>17.025802469135801</v>
      </c>
      <c r="AW196">
        <f t="shared" si="33"/>
        <v>14.699090355308641</v>
      </c>
      <c r="AX196" s="9"/>
      <c r="AY196" s="21">
        <v>0.83663900000000002</v>
      </c>
      <c r="AZ196" s="21">
        <v>29.351199999999999</v>
      </c>
      <c r="BA196" s="21">
        <v>-1.3760400000000001E-2</v>
      </c>
      <c r="BB196" s="21">
        <v>186</v>
      </c>
      <c r="BC196" s="21">
        <v>0.83587599999999995</v>
      </c>
      <c r="BD196">
        <f t="shared" si="34"/>
        <v>16.988148148148149</v>
      </c>
      <c r="BE196">
        <f t="shared" si="35"/>
        <v>14.21294727851852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6.9085999999999999</v>
      </c>
      <c r="I197" s="21">
        <v>-1.38031E-2</v>
      </c>
      <c r="J197" s="21">
        <v>187</v>
      </c>
      <c r="K197" s="21">
        <v>0.85754399999999997</v>
      </c>
      <c r="L197">
        <f t="shared" si="24"/>
        <v>17.040864197530862</v>
      </c>
      <c r="M197">
        <f t="shared" si="25"/>
        <v>14.626293026790123</v>
      </c>
      <c r="N197" s="9"/>
      <c r="O197" s="21">
        <v>0.84167499999999995</v>
      </c>
      <c r="P197" s="21">
        <v>10.7278</v>
      </c>
      <c r="Q197" s="21">
        <v>-1.37573E-2</v>
      </c>
      <c r="R197" s="21">
        <v>187</v>
      </c>
      <c r="S197" s="21">
        <v>0.84106400000000003</v>
      </c>
      <c r="T197">
        <f t="shared" si="26"/>
        <v>16.984320987654321</v>
      </c>
      <c r="U197">
        <f t="shared" si="27"/>
        <v>14.295278367283951</v>
      </c>
      <c r="X197" s="9"/>
      <c r="Y197" s="21">
        <v>0.85830700000000004</v>
      </c>
      <c r="Z197" s="21">
        <v>16.212800000000001</v>
      </c>
      <c r="AA197" s="21">
        <v>-1.3894699999999999E-2</v>
      </c>
      <c r="AB197" s="21">
        <v>187</v>
      </c>
      <c r="AC197" s="21">
        <v>0.85754399999999997</v>
      </c>
      <c r="AD197">
        <f t="shared" si="28"/>
        <v>17.153950617283947</v>
      </c>
      <c r="AE197">
        <f t="shared" si="29"/>
        <v>14.723355892469133</v>
      </c>
      <c r="AF197" s="9"/>
      <c r="AG197" s="21">
        <v>0.84167499999999995</v>
      </c>
      <c r="AH197" s="21">
        <v>20.032</v>
      </c>
      <c r="AI197" s="21">
        <v>-1.37238E-2</v>
      </c>
      <c r="AJ197" s="21">
        <v>187</v>
      </c>
      <c r="AK197" s="21">
        <v>0.84075900000000003</v>
      </c>
      <c r="AL197">
        <f t="shared" si="30"/>
        <v>16.942962962962962</v>
      </c>
      <c r="AM197">
        <f t="shared" si="31"/>
        <v>14.26046835185185</v>
      </c>
      <c r="AP197" s="9"/>
      <c r="AQ197" s="21">
        <v>0.85830700000000004</v>
      </c>
      <c r="AR197" s="21">
        <v>25.542100000000001</v>
      </c>
      <c r="AS197" s="21">
        <v>-1.37939E-2</v>
      </c>
      <c r="AT197" s="21">
        <v>187</v>
      </c>
      <c r="AU197" s="21">
        <v>0.85754399999999997</v>
      </c>
      <c r="AV197">
        <f t="shared" si="32"/>
        <v>17.029506172839504</v>
      </c>
      <c r="AW197">
        <f t="shared" si="33"/>
        <v>14.616544354691356</v>
      </c>
      <c r="AX197" s="9"/>
      <c r="AY197" s="21">
        <v>0.84167499999999995</v>
      </c>
      <c r="AZ197" s="21">
        <v>29.3613</v>
      </c>
      <c r="BA197" s="21">
        <v>-1.3760400000000001E-2</v>
      </c>
      <c r="BB197" s="21">
        <v>187</v>
      </c>
      <c r="BC197" s="21">
        <v>0.84075900000000003</v>
      </c>
      <c r="BD197">
        <f t="shared" si="34"/>
        <v>16.988148148148149</v>
      </c>
      <c r="BE197">
        <f t="shared" si="35"/>
        <v>14.298499592592592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6.9186699999999997</v>
      </c>
      <c r="I198" s="21">
        <v>-1.38E-2</v>
      </c>
      <c r="J198" s="21">
        <v>188</v>
      </c>
      <c r="K198" s="21">
        <v>0.852356</v>
      </c>
      <c r="L198">
        <f t="shared" si="24"/>
        <v>17.037037037037035</v>
      </c>
      <c r="M198">
        <f t="shared" si="25"/>
        <v>14.537209629629627</v>
      </c>
      <c r="N198" s="9"/>
      <c r="O198" s="21">
        <v>0.84670999999999996</v>
      </c>
      <c r="P198" s="21">
        <v>10.7379</v>
      </c>
      <c r="Q198" s="21">
        <v>-1.37482E-2</v>
      </c>
      <c r="R198" s="21">
        <v>188</v>
      </c>
      <c r="S198" s="21">
        <v>0.845947</v>
      </c>
      <c r="T198">
        <f t="shared" si="26"/>
        <v>16.973086419753084</v>
      </c>
      <c r="U198">
        <f t="shared" si="27"/>
        <v>14.371282002469133</v>
      </c>
      <c r="X198" s="9"/>
      <c r="Y198" s="21">
        <v>0.853271</v>
      </c>
      <c r="Z198" s="21">
        <v>16.222899999999999</v>
      </c>
      <c r="AA198" s="21">
        <v>-1.38916E-2</v>
      </c>
      <c r="AB198" s="21">
        <v>188</v>
      </c>
      <c r="AC198" s="21">
        <v>0.852356</v>
      </c>
      <c r="AD198">
        <f t="shared" si="28"/>
        <v>17.150123456790123</v>
      </c>
      <c r="AE198">
        <f t="shared" si="29"/>
        <v>14.633702992098765</v>
      </c>
      <c r="AF198" s="9"/>
      <c r="AG198" s="21">
        <v>0.84670999999999996</v>
      </c>
      <c r="AH198" s="21">
        <v>20.042100000000001</v>
      </c>
      <c r="AI198" s="21">
        <v>-1.37146E-2</v>
      </c>
      <c r="AJ198" s="21">
        <v>188</v>
      </c>
      <c r="AK198" s="21">
        <v>0.846252</v>
      </c>
      <c r="AL198">
        <f t="shared" si="30"/>
        <v>16.931604938271605</v>
      </c>
      <c r="AM198">
        <f t="shared" si="31"/>
        <v>14.336159217283949</v>
      </c>
      <c r="AP198" s="9"/>
      <c r="AQ198" s="21">
        <v>0.853271</v>
      </c>
      <c r="AR198" s="21">
        <v>25.552199999999999</v>
      </c>
      <c r="AS198" s="21">
        <v>-1.38E-2</v>
      </c>
      <c r="AT198" s="21">
        <v>188</v>
      </c>
      <c r="AU198" s="21">
        <v>0.852661</v>
      </c>
      <c r="AV198">
        <f t="shared" si="32"/>
        <v>17.037037037037035</v>
      </c>
      <c r="AW198">
        <f t="shared" si="33"/>
        <v>14.537209629629627</v>
      </c>
      <c r="AX198" s="9"/>
      <c r="AY198" s="21">
        <v>0.84670999999999996</v>
      </c>
      <c r="AZ198" s="21">
        <v>29.371300000000002</v>
      </c>
      <c r="BA198" s="21">
        <v>-1.37634E-2</v>
      </c>
      <c r="BB198" s="21">
        <v>188</v>
      </c>
      <c r="BC198" s="21">
        <v>0.846252</v>
      </c>
      <c r="BD198">
        <f t="shared" si="34"/>
        <v>16.991851851851852</v>
      </c>
      <c r="BE198">
        <f t="shared" si="35"/>
        <v>14.387170881481481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6.9287400000000003</v>
      </c>
      <c r="I199" s="21">
        <v>-1.3797E-2</v>
      </c>
      <c r="J199" s="21">
        <v>189</v>
      </c>
      <c r="K199" s="21">
        <v>0.84716800000000003</v>
      </c>
      <c r="L199">
        <f t="shared" si="24"/>
        <v>17.033333333333331</v>
      </c>
      <c r="M199">
        <f t="shared" si="25"/>
        <v>14.448286533333331</v>
      </c>
      <c r="N199" s="9"/>
      <c r="O199" s="21">
        <v>0.851746</v>
      </c>
      <c r="P199" s="21">
        <v>10.7479</v>
      </c>
      <c r="Q199" s="21">
        <v>-1.3726800000000001E-2</v>
      </c>
      <c r="R199" s="21">
        <v>189</v>
      </c>
      <c r="S199" s="21">
        <v>0.85143999999999997</v>
      </c>
      <c r="T199">
        <f t="shared" si="26"/>
        <v>16.946666666666665</v>
      </c>
      <c r="U199">
        <f t="shared" si="27"/>
        <v>14.434255546666666</v>
      </c>
      <c r="X199" s="9"/>
      <c r="Y199" s="21">
        <v>0.84823599999999999</v>
      </c>
      <c r="Z199" s="21">
        <v>16.233000000000001</v>
      </c>
      <c r="AA199" s="21">
        <v>-1.38916E-2</v>
      </c>
      <c r="AB199" s="21">
        <v>189</v>
      </c>
      <c r="AC199" s="21">
        <v>0.84777800000000003</v>
      </c>
      <c r="AD199">
        <f t="shared" si="28"/>
        <v>17.150123456790123</v>
      </c>
      <c r="AE199">
        <f t="shared" si="29"/>
        <v>14.547352120493827</v>
      </c>
      <c r="AF199" s="9"/>
      <c r="AG199" s="21">
        <v>0.851746</v>
      </c>
      <c r="AH199" s="21">
        <v>20.052099999999999</v>
      </c>
      <c r="AI199" s="21">
        <v>-1.37024E-2</v>
      </c>
      <c r="AJ199" s="21">
        <v>189</v>
      </c>
      <c r="AK199" s="21">
        <v>0.85082999999999998</v>
      </c>
      <c r="AL199">
        <f t="shared" si="30"/>
        <v>16.916543209876544</v>
      </c>
      <c r="AM199">
        <f t="shared" si="31"/>
        <v>14.408598012839507</v>
      </c>
      <c r="AP199" s="9"/>
      <c r="AQ199" s="21">
        <v>0.84823599999999999</v>
      </c>
      <c r="AR199" s="21">
        <v>25.562200000000001</v>
      </c>
      <c r="AS199" s="21">
        <v>-1.38123E-2</v>
      </c>
      <c r="AT199" s="21">
        <v>189</v>
      </c>
      <c r="AU199" s="21">
        <v>0.84777800000000003</v>
      </c>
      <c r="AV199">
        <f t="shared" si="32"/>
        <v>17.052222222222223</v>
      </c>
      <c r="AW199">
        <f t="shared" si="33"/>
        <v>14.464308768888889</v>
      </c>
      <c r="AX199" s="9"/>
      <c r="AY199" s="21">
        <v>0.851746</v>
      </c>
      <c r="AZ199" s="21">
        <v>29.381399999999999</v>
      </c>
      <c r="BA199" s="21">
        <v>-1.3760400000000001E-2</v>
      </c>
      <c r="BB199" s="21">
        <v>189</v>
      </c>
      <c r="BC199" s="21">
        <v>0.85113499999999997</v>
      </c>
      <c r="BD199">
        <f t="shared" si="34"/>
        <v>16.988148148148149</v>
      </c>
      <c r="BE199">
        <f t="shared" si="35"/>
        <v>14.469587232592593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6.9388100000000001</v>
      </c>
      <c r="I200" s="21">
        <v>-1.3809200000000001E-2</v>
      </c>
      <c r="J200" s="21">
        <v>190</v>
      </c>
      <c r="K200" s="21">
        <v>0.84197999999999995</v>
      </c>
      <c r="L200">
        <f t="shared" si="24"/>
        <v>17.048395061728392</v>
      </c>
      <c r="M200">
        <f t="shared" si="25"/>
        <v>14.375223764444442</v>
      </c>
      <c r="N200" s="9"/>
      <c r="O200" s="21">
        <v>0.85678100000000001</v>
      </c>
      <c r="P200" s="21">
        <v>10.757999999999999</v>
      </c>
      <c r="Q200" s="21">
        <v>-1.3717699999999999E-2</v>
      </c>
      <c r="R200" s="21">
        <v>190</v>
      </c>
      <c r="S200" s="21">
        <v>0.85632299999999995</v>
      </c>
      <c r="T200">
        <f t="shared" si="26"/>
        <v>16.935432098765432</v>
      </c>
      <c r="U200">
        <f t="shared" si="27"/>
        <v>14.509956449012346</v>
      </c>
      <c r="X200" s="9"/>
      <c r="Y200" s="21">
        <v>0.84320099999999998</v>
      </c>
      <c r="Z200" s="21">
        <v>16.242999999999999</v>
      </c>
      <c r="AA200" s="21">
        <v>-1.38885E-2</v>
      </c>
      <c r="AB200" s="21">
        <v>190</v>
      </c>
      <c r="AC200" s="21">
        <v>0.84320099999999998</v>
      </c>
      <c r="AD200">
        <f t="shared" si="28"/>
        <v>17.146296296296295</v>
      </c>
      <c r="AE200">
        <f t="shared" si="29"/>
        <v>14.457774183333333</v>
      </c>
      <c r="AF200" s="9"/>
      <c r="AG200" s="21">
        <v>0.85678100000000001</v>
      </c>
      <c r="AH200" s="21">
        <v>20.062200000000001</v>
      </c>
      <c r="AI200" s="21">
        <v>-1.3699299999999999E-2</v>
      </c>
      <c r="AJ200" s="21">
        <v>190</v>
      </c>
      <c r="AK200" s="21">
        <v>0.85632299999999995</v>
      </c>
      <c r="AL200">
        <f t="shared" si="30"/>
        <v>16.912716049382716</v>
      </c>
      <c r="AM200">
        <f t="shared" si="31"/>
        <v>14.490493769506173</v>
      </c>
      <c r="AP200" s="9"/>
      <c r="AQ200" s="21">
        <v>0.84320099999999998</v>
      </c>
      <c r="AR200" s="21">
        <v>25.572299999999998</v>
      </c>
      <c r="AS200" s="21">
        <v>-1.38184E-2</v>
      </c>
      <c r="AT200" s="21">
        <v>190</v>
      </c>
      <c r="AU200" s="21">
        <v>0.84197999999999995</v>
      </c>
      <c r="AV200">
        <f t="shared" si="32"/>
        <v>17.05975308641975</v>
      </c>
      <c r="AW200">
        <f t="shared" si="33"/>
        <v>14.384800862222219</v>
      </c>
      <c r="AX200" s="9"/>
      <c r="AY200" s="21">
        <v>0.85678100000000001</v>
      </c>
      <c r="AZ200" s="21">
        <v>29.391500000000001</v>
      </c>
      <c r="BA200" s="21">
        <v>-1.3754300000000001E-2</v>
      </c>
      <c r="BB200" s="21">
        <v>190</v>
      </c>
      <c r="BC200" s="21">
        <v>0.85601799999999995</v>
      </c>
      <c r="BD200">
        <f t="shared" si="34"/>
        <v>16.980617283950615</v>
      </c>
      <c r="BE200">
        <f t="shared" si="35"/>
        <v>14.548670257160492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6.9488799999999999</v>
      </c>
      <c r="I201" s="21">
        <v>-1.38245E-2</v>
      </c>
      <c r="J201" s="21">
        <v>191</v>
      </c>
      <c r="K201" s="21">
        <v>0.83770800000000001</v>
      </c>
      <c r="L201">
        <f t="shared" si="24"/>
        <v>17.067283950617281</v>
      </c>
      <c r="M201">
        <f t="shared" si="25"/>
        <v>14.305200052469134</v>
      </c>
      <c r="N201" s="9"/>
      <c r="O201" s="21">
        <v>0.86181600000000003</v>
      </c>
      <c r="P201" s="21">
        <v>10.7681</v>
      </c>
      <c r="Q201" s="21">
        <v>-1.37085E-2</v>
      </c>
      <c r="R201" s="21">
        <v>191</v>
      </c>
      <c r="S201" s="21">
        <v>0.86029100000000003</v>
      </c>
      <c r="T201">
        <f t="shared" si="26"/>
        <v>16.924074074074074</v>
      </c>
      <c r="U201">
        <f t="shared" si="27"/>
        <v>14.585437822222223</v>
      </c>
      <c r="X201" s="9"/>
      <c r="Y201" s="21">
        <v>0.83816500000000005</v>
      </c>
      <c r="Z201" s="21">
        <v>16.2531</v>
      </c>
      <c r="AA201" s="21">
        <v>-1.38885E-2</v>
      </c>
      <c r="AB201" s="21">
        <v>191</v>
      </c>
      <c r="AC201" s="21">
        <v>0.83709699999999998</v>
      </c>
      <c r="AD201">
        <f t="shared" si="28"/>
        <v>17.146296296296295</v>
      </c>
      <c r="AE201">
        <f t="shared" si="29"/>
        <v>14.371425435185186</v>
      </c>
      <c r="AF201" s="9"/>
      <c r="AG201" s="21">
        <v>0.86181600000000003</v>
      </c>
      <c r="AH201" s="21">
        <v>20.072299999999998</v>
      </c>
      <c r="AI201" s="21">
        <v>-1.37054E-2</v>
      </c>
      <c r="AJ201" s="21">
        <v>191</v>
      </c>
      <c r="AK201" s="21">
        <v>0.86090100000000003</v>
      </c>
      <c r="AL201">
        <f t="shared" si="30"/>
        <v>16.920246913580247</v>
      </c>
      <c r="AM201">
        <f t="shared" si="31"/>
        <v>14.582139514074074</v>
      </c>
      <c r="AP201" s="9"/>
      <c r="AQ201" s="21">
        <v>0.83816500000000005</v>
      </c>
      <c r="AR201" s="21">
        <v>25.5824</v>
      </c>
      <c r="AS201" s="21">
        <v>-1.3821399999999999E-2</v>
      </c>
      <c r="AT201" s="21">
        <v>191</v>
      </c>
      <c r="AU201" s="21">
        <v>0.83770800000000001</v>
      </c>
      <c r="AV201">
        <f t="shared" si="32"/>
        <v>17.063456790123453</v>
      </c>
      <c r="AW201">
        <f t="shared" si="33"/>
        <v>14.301992260493826</v>
      </c>
      <c r="AX201" s="9"/>
      <c r="AY201" s="21">
        <v>0.86181600000000003</v>
      </c>
      <c r="AZ201" s="21">
        <v>29.401599999999998</v>
      </c>
      <c r="BA201" s="21">
        <v>-1.37482E-2</v>
      </c>
      <c r="BB201" s="21">
        <v>191</v>
      </c>
      <c r="BC201" s="21">
        <v>0.86090100000000003</v>
      </c>
      <c r="BD201">
        <f t="shared" si="34"/>
        <v>16.973086419753084</v>
      </c>
      <c r="BE201">
        <f t="shared" si="35"/>
        <v>14.627677445925924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6.9589499999999997</v>
      </c>
      <c r="I202" s="21">
        <v>-1.3815300000000001E-2</v>
      </c>
      <c r="J202" s="21">
        <v>192</v>
      </c>
      <c r="K202" s="21">
        <v>0.83221400000000001</v>
      </c>
      <c r="L202">
        <f t="shared" si="24"/>
        <v>17.055925925925926</v>
      </c>
      <c r="M202">
        <f t="shared" si="25"/>
        <v>14.209803566666668</v>
      </c>
      <c r="N202" s="9"/>
      <c r="O202" s="21">
        <v>0.86685199999999996</v>
      </c>
      <c r="P202" s="21">
        <v>10.7781</v>
      </c>
      <c r="Q202" s="21">
        <v>-1.37024E-2</v>
      </c>
      <c r="R202" s="21">
        <v>192</v>
      </c>
      <c r="S202" s="21">
        <v>0.865784</v>
      </c>
      <c r="T202">
        <f t="shared" si="26"/>
        <v>16.916543209876544</v>
      </c>
      <c r="U202">
        <f t="shared" si="27"/>
        <v>14.664139314567901</v>
      </c>
      <c r="X202" s="9"/>
      <c r="Y202" s="21">
        <v>0.83313000000000004</v>
      </c>
      <c r="Z202" s="21">
        <v>16.263200000000001</v>
      </c>
      <c r="AA202" s="21">
        <v>-1.3897700000000001E-2</v>
      </c>
      <c r="AB202" s="21">
        <v>192</v>
      </c>
      <c r="AC202" s="21">
        <v>0.83252000000000004</v>
      </c>
      <c r="AD202">
        <f t="shared" si="28"/>
        <v>17.157654320987653</v>
      </c>
      <c r="AE202">
        <f t="shared" si="29"/>
        <v>14.294556544444445</v>
      </c>
      <c r="AF202" s="9"/>
      <c r="AG202" s="21">
        <v>0.86685199999999996</v>
      </c>
      <c r="AH202" s="21">
        <v>20.0824</v>
      </c>
      <c r="AI202" s="21">
        <v>-1.37085E-2</v>
      </c>
      <c r="AJ202" s="21">
        <v>192</v>
      </c>
      <c r="AK202" s="21">
        <v>0.866089</v>
      </c>
      <c r="AL202">
        <f t="shared" si="30"/>
        <v>16.924074074074074</v>
      </c>
      <c r="AM202">
        <f t="shared" si="31"/>
        <v>14.670667459259258</v>
      </c>
      <c r="AP202" s="9"/>
      <c r="AQ202" s="21">
        <v>0.83313000000000004</v>
      </c>
      <c r="AR202" s="21">
        <v>25.592400000000001</v>
      </c>
      <c r="AS202" s="21">
        <v>-1.38184E-2</v>
      </c>
      <c r="AT202" s="21">
        <v>192</v>
      </c>
      <c r="AU202" s="21">
        <v>0.83221400000000001</v>
      </c>
      <c r="AV202">
        <f t="shared" si="32"/>
        <v>17.05975308641975</v>
      </c>
      <c r="AW202">
        <f t="shared" si="33"/>
        <v>14.212992088888887</v>
      </c>
      <c r="AX202" s="9"/>
      <c r="AY202" s="21">
        <v>0.86685199999999996</v>
      </c>
      <c r="AZ202" s="21">
        <v>29.4116</v>
      </c>
      <c r="BA202" s="21">
        <v>-1.3732899999999999E-2</v>
      </c>
      <c r="BB202" s="21">
        <v>192</v>
      </c>
      <c r="BC202" s="21">
        <v>0.866089</v>
      </c>
      <c r="BD202">
        <f t="shared" si="34"/>
        <v>16.954197530864196</v>
      </c>
      <c r="BE202">
        <f t="shared" si="35"/>
        <v>14.69678003802469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6.9690200000000004</v>
      </c>
      <c r="I203" s="21">
        <v>-1.38123E-2</v>
      </c>
      <c r="J203" s="21">
        <v>193</v>
      </c>
      <c r="K203" s="21">
        <v>0.82733199999999996</v>
      </c>
      <c r="L203">
        <f t="shared" si="24"/>
        <v>17.052222222222223</v>
      </c>
      <c r="M203">
        <f t="shared" si="25"/>
        <v>14.120842908888889</v>
      </c>
      <c r="N203" s="9"/>
      <c r="O203" s="21">
        <v>0.87188699999999997</v>
      </c>
      <c r="P203" s="21">
        <v>10.7882</v>
      </c>
      <c r="Q203" s="21">
        <v>-1.36963E-2</v>
      </c>
      <c r="R203" s="21">
        <v>193</v>
      </c>
      <c r="S203" s="21">
        <v>0.87158199999999997</v>
      </c>
      <c r="T203">
        <f t="shared" si="26"/>
        <v>16.90901234567901</v>
      </c>
      <c r="U203">
        <f t="shared" si="27"/>
        <v>14.742748047037034</v>
      </c>
      <c r="X203" s="9"/>
      <c r="Y203" s="21">
        <v>0.828094</v>
      </c>
      <c r="Z203" s="21">
        <v>16.273199999999999</v>
      </c>
      <c r="AA203" s="21">
        <v>-1.3903799999999999E-2</v>
      </c>
      <c r="AB203" s="21">
        <v>193</v>
      </c>
      <c r="AC203" s="21">
        <v>0.82702600000000004</v>
      </c>
      <c r="AD203">
        <f t="shared" si="28"/>
        <v>17.165185185185184</v>
      </c>
      <c r="AE203">
        <f t="shared" si="29"/>
        <v>14.21438686074074</v>
      </c>
      <c r="AF203" s="9"/>
      <c r="AG203" s="21">
        <v>0.87188699999999997</v>
      </c>
      <c r="AH203" s="21">
        <v>20.092400000000001</v>
      </c>
      <c r="AI203" s="21">
        <v>-1.3720700000000001E-2</v>
      </c>
      <c r="AJ203" s="21">
        <v>193</v>
      </c>
      <c r="AK203" s="21">
        <v>0.87066699999999997</v>
      </c>
      <c r="AL203">
        <f t="shared" si="30"/>
        <v>16.939135802469135</v>
      </c>
      <c r="AM203">
        <f t="shared" si="31"/>
        <v>14.769012297407405</v>
      </c>
      <c r="AP203" s="9"/>
      <c r="AQ203" s="21">
        <v>0.828094</v>
      </c>
      <c r="AR203" s="21">
        <v>25.602499999999999</v>
      </c>
      <c r="AS203" s="21">
        <v>-1.38275E-2</v>
      </c>
      <c r="AT203" s="21">
        <v>193</v>
      </c>
      <c r="AU203" s="21">
        <v>0.82702600000000004</v>
      </c>
      <c r="AV203">
        <f t="shared" si="32"/>
        <v>17.070987654320987</v>
      </c>
      <c r="AW203">
        <f t="shared" si="33"/>
        <v>14.136382450617283</v>
      </c>
      <c r="AX203" s="9"/>
      <c r="AY203" s="21">
        <v>0.87188699999999997</v>
      </c>
      <c r="AZ203" s="21">
        <v>29.421700000000001</v>
      </c>
      <c r="BA203" s="21">
        <v>-1.37299E-2</v>
      </c>
      <c r="BB203" s="21">
        <v>193</v>
      </c>
      <c r="BC203" s="21">
        <v>0.87188699999999997</v>
      </c>
      <c r="BD203">
        <f t="shared" si="34"/>
        <v>16.950493827160493</v>
      </c>
      <c r="BE203">
        <f t="shared" si="35"/>
        <v>14.778915211481481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6.9790900000000002</v>
      </c>
      <c r="I204" s="21">
        <v>-1.38123E-2</v>
      </c>
      <c r="J204" s="21">
        <v>194</v>
      </c>
      <c r="K204" s="21">
        <v>0.82244899999999999</v>
      </c>
      <c r="L204">
        <f t="shared" ref="L204:L267" si="36">-I204/$F$2*1000</f>
        <v>17.052222222222223</v>
      </c>
      <c r="M204">
        <f t="shared" ref="M204:M267" si="37">L204*G204</f>
        <v>14.03498497</v>
      </c>
      <c r="N204" s="9"/>
      <c r="O204" s="21">
        <v>0.87692300000000001</v>
      </c>
      <c r="P204" s="21">
        <v>10.798299999999999</v>
      </c>
      <c r="Q204" s="21">
        <v>-1.3687100000000001E-2</v>
      </c>
      <c r="R204" s="21">
        <v>194</v>
      </c>
      <c r="S204" s="21">
        <v>0.87616000000000005</v>
      </c>
      <c r="T204">
        <f t="shared" ref="T204:T267" si="38">-Q204/$F$2*1000</f>
        <v>16.897654320987655</v>
      </c>
      <c r="U204">
        <f t="shared" ref="U204:U267" si="39">T204*O204</f>
        <v>14.817941720123457</v>
      </c>
      <c r="X204" s="9"/>
      <c r="Y204" s="21">
        <v>0.82305899999999999</v>
      </c>
      <c r="Z204" s="21">
        <v>16.283300000000001</v>
      </c>
      <c r="AA204" s="21">
        <v>-1.3916E-2</v>
      </c>
      <c r="AB204" s="21">
        <v>194</v>
      </c>
      <c r="AC204" s="21">
        <v>0.82275399999999999</v>
      </c>
      <c r="AD204">
        <f t="shared" ref="AD204:AD267" si="40">-AA204/$F$2*1000</f>
        <v>17.180246913580245</v>
      </c>
      <c r="AE204">
        <f t="shared" ref="AE204:AE267" si="41">AD204*Y204</f>
        <v>14.140356844444442</v>
      </c>
      <c r="AF204" s="9"/>
      <c r="AG204" s="21">
        <v>0.87692300000000001</v>
      </c>
      <c r="AH204" s="21">
        <v>20.102499999999999</v>
      </c>
      <c r="AI204" s="21">
        <v>-1.3726800000000001E-2</v>
      </c>
      <c r="AJ204" s="21">
        <v>194</v>
      </c>
      <c r="AK204" s="21">
        <v>0.87616000000000005</v>
      </c>
      <c r="AL204">
        <f t="shared" ref="AL204:AL267" si="42">-AI204/$F$2*1000</f>
        <v>16.946666666666665</v>
      </c>
      <c r="AM204">
        <f t="shared" ref="AM204:AM267" si="43">AL204*AG204</f>
        <v>14.860921773333333</v>
      </c>
      <c r="AP204" s="9"/>
      <c r="AQ204" s="21">
        <v>0.82305899999999999</v>
      </c>
      <c r="AR204" s="21">
        <v>25.6126</v>
      </c>
      <c r="AS204" s="21">
        <v>-1.38336E-2</v>
      </c>
      <c r="AT204" s="21">
        <v>194</v>
      </c>
      <c r="AU204" s="21">
        <v>0.82214399999999999</v>
      </c>
      <c r="AV204">
        <f t="shared" ref="AV204:AV267" si="44">-AS204/$F$2*1000</f>
        <v>17.078518518518518</v>
      </c>
      <c r="AW204">
        <f t="shared" ref="AW204:AW267" si="45">AV204*AQ204</f>
        <v>14.056628373333332</v>
      </c>
      <c r="AX204" s="9"/>
      <c r="AY204" s="21">
        <v>0.87692300000000001</v>
      </c>
      <c r="AZ204" s="21">
        <v>29.431799999999999</v>
      </c>
      <c r="BA204" s="21">
        <v>-1.3726800000000001E-2</v>
      </c>
      <c r="BB204" s="21">
        <v>194</v>
      </c>
      <c r="BC204" s="21">
        <v>0.87616000000000005</v>
      </c>
      <c r="BD204">
        <f t="shared" ref="BD204:BD267" si="46">-BA204/$F$2*1000</f>
        <v>16.946666666666665</v>
      </c>
      <c r="BE204">
        <f t="shared" ref="BE204:BE267" si="47">BD204*AY204</f>
        <v>14.860921773333333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6.9891699999999997</v>
      </c>
      <c r="I205" s="21">
        <v>-1.38123E-2</v>
      </c>
      <c r="J205" s="21">
        <v>195</v>
      </c>
      <c r="K205" s="21">
        <v>0.81695600000000002</v>
      </c>
      <c r="L205">
        <f t="shared" si="36"/>
        <v>17.052222222222223</v>
      </c>
      <c r="M205">
        <f t="shared" si="37"/>
        <v>13.949127031111111</v>
      </c>
      <c r="N205" s="9"/>
      <c r="O205" s="21">
        <v>0.88195800000000002</v>
      </c>
      <c r="P205" s="21">
        <v>10.808400000000001</v>
      </c>
      <c r="Q205" s="21">
        <v>-1.36902E-2</v>
      </c>
      <c r="R205" s="21">
        <v>195</v>
      </c>
      <c r="S205" s="21">
        <v>0.88043199999999999</v>
      </c>
      <c r="T205">
        <f t="shared" si="38"/>
        <v>16.901481481481479</v>
      </c>
      <c r="U205">
        <f t="shared" si="39"/>
        <v>14.906396804444443</v>
      </c>
      <c r="X205" s="9"/>
      <c r="Y205" s="21">
        <v>0.81802399999999997</v>
      </c>
      <c r="Z205" s="21">
        <v>16.293399999999998</v>
      </c>
      <c r="AA205" s="21">
        <v>-1.3937400000000001E-2</v>
      </c>
      <c r="AB205" s="21">
        <v>195</v>
      </c>
      <c r="AC205" s="21">
        <v>0.81726100000000002</v>
      </c>
      <c r="AD205">
        <f t="shared" si="40"/>
        <v>17.206666666666667</v>
      </c>
      <c r="AE205">
        <f t="shared" si="41"/>
        <v>14.075466293333333</v>
      </c>
      <c r="AF205" s="9"/>
      <c r="AG205" s="21">
        <v>0.88195800000000002</v>
      </c>
      <c r="AH205" s="21">
        <v>20.1126</v>
      </c>
      <c r="AI205" s="21">
        <v>-1.3720700000000001E-2</v>
      </c>
      <c r="AJ205" s="21">
        <v>195</v>
      </c>
      <c r="AK205" s="21">
        <v>0.88134800000000002</v>
      </c>
      <c r="AL205">
        <f t="shared" si="42"/>
        <v>16.939135802469135</v>
      </c>
      <c r="AM205">
        <f t="shared" si="43"/>
        <v>14.939606334074073</v>
      </c>
      <c r="AP205" s="9"/>
      <c r="AQ205" s="21">
        <v>0.81802399999999997</v>
      </c>
      <c r="AR205" s="21">
        <v>25.622599999999998</v>
      </c>
      <c r="AS205" s="21">
        <v>-1.38519E-2</v>
      </c>
      <c r="AT205" s="21">
        <v>195</v>
      </c>
      <c r="AU205" s="21">
        <v>0.81664999999999999</v>
      </c>
      <c r="AV205">
        <f t="shared" si="44"/>
        <v>17.101111111111113</v>
      </c>
      <c r="AW205">
        <f t="shared" si="45"/>
        <v>13.989119315555556</v>
      </c>
      <c r="AX205" s="9"/>
      <c r="AY205" s="21">
        <v>0.88195800000000002</v>
      </c>
      <c r="AZ205" s="21">
        <v>29.441800000000001</v>
      </c>
      <c r="BA205" s="21">
        <v>-1.37299E-2</v>
      </c>
      <c r="BB205" s="21">
        <v>195</v>
      </c>
      <c r="BC205" s="21">
        <v>0.88104199999999999</v>
      </c>
      <c r="BD205">
        <f t="shared" si="46"/>
        <v>16.950493827160493</v>
      </c>
      <c r="BE205">
        <f t="shared" si="47"/>
        <v>14.949623634814815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6.9992400000000004</v>
      </c>
      <c r="I206" s="21">
        <v>-1.3806199999999999E-2</v>
      </c>
      <c r="J206" s="21">
        <v>196</v>
      </c>
      <c r="K206" s="21">
        <v>0.81237800000000004</v>
      </c>
      <c r="L206">
        <f t="shared" si="36"/>
        <v>17.044691358024689</v>
      </c>
      <c r="M206">
        <f t="shared" si="37"/>
        <v>13.857129537777777</v>
      </c>
      <c r="N206" s="9"/>
      <c r="O206" s="21">
        <v>0.88699300000000003</v>
      </c>
      <c r="P206" s="21">
        <v>10.8184</v>
      </c>
      <c r="Q206" s="21">
        <v>-1.3687100000000001E-2</v>
      </c>
      <c r="R206" s="21">
        <v>196</v>
      </c>
      <c r="S206" s="21">
        <v>0.88592499999999996</v>
      </c>
      <c r="T206">
        <f t="shared" si="38"/>
        <v>16.897654320987655</v>
      </c>
      <c r="U206">
        <f t="shared" si="39"/>
        <v>14.988101099135804</v>
      </c>
      <c r="X206" s="9"/>
      <c r="Y206" s="21">
        <v>0.81298800000000004</v>
      </c>
      <c r="Z206" s="21">
        <v>16.3035</v>
      </c>
      <c r="AA206" s="21">
        <v>-1.3952600000000001E-2</v>
      </c>
      <c r="AB206" s="21">
        <v>196</v>
      </c>
      <c r="AC206" s="21">
        <v>0.81207300000000004</v>
      </c>
      <c r="AD206">
        <f t="shared" si="40"/>
        <v>17.225432098765431</v>
      </c>
      <c r="AE206">
        <f t="shared" si="41"/>
        <v>14.004069591111111</v>
      </c>
      <c r="AF206" s="9"/>
      <c r="AG206" s="21">
        <v>0.88699300000000003</v>
      </c>
      <c r="AH206" s="21">
        <v>20.122599999999998</v>
      </c>
      <c r="AI206" s="21">
        <v>-1.37238E-2</v>
      </c>
      <c r="AJ206" s="21">
        <v>196</v>
      </c>
      <c r="AK206" s="21">
        <v>0.88622999999999996</v>
      </c>
      <c r="AL206">
        <f t="shared" si="42"/>
        <v>16.942962962962962</v>
      </c>
      <c r="AM206">
        <f t="shared" si="43"/>
        <v>15.028289547407407</v>
      </c>
      <c r="AP206" s="9"/>
      <c r="AQ206" s="21">
        <v>0.81298800000000004</v>
      </c>
      <c r="AR206" s="21">
        <v>25.6327</v>
      </c>
      <c r="AS206" s="21">
        <v>-1.3854999999999999E-2</v>
      </c>
      <c r="AT206" s="21">
        <v>196</v>
      </c>
      <c r="AU206" s="21">
        <v>0.81207300000000004</v>
      </c>
      <c r="AV206">
        <f t="shared" si="44"/>
        <v>17.104938271604937</v>
      </c>
      <c r="AW206">
        <f t="shared" si="45"/>
        <v>13.906109555555554</v>
      </c>
      <c r="AX206" s="9"/>
      <c r="AY206" s="21">
        <v>0.88699300000000003</v>
      </c>
      <c r="AZ206" s="21">
        <v>29.451899999999998</v>
      </c>
      <c r="BA206" s="21">
        <v>-1.37299E-2</v>
      </c>
      <c r="BB206" s="21">
        <v>196</v>
      </c>
      <c r="BC206" s="21">
        <v>0.88622999999999996</v>
      </c>
      <c r="BD206">
        <f t="shared" si="46"/>
        <v>16.950493827160493</v>
      </c>
      <c r="BE206">
        <f t="shared" si="47"/>
        <v>15.034969371234567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7.0093100000000002</v>
      </c>
      <c r="I207" s="21">
        <v>-1.38184E-2</v>
      </c>
      <c r="J207" s="21">
        <v>197</v>
      </c>
      <c r="K207" s="21">
        <v>0.80749499999999996</v>
      </c>
      <c r="L207">
        <f t="shared" si="36"/>
        <v>17.05975308641975</v>
      </c>
      <c r="M207">
        <f t="shared" si="37"/>
        <v>13.783478685432097</v>
      </c>
      <c r="N207" s="9"/>
      <c r="O207" s="21">
        <v>0.89202899999999996</v>
      </c>
      <c r="P207" s="21">
        <v>10.8285</v>
      </c>
      <c r="Q207" s="21">
        <v>-1.36688E-2</v>
      </c>
      <c r="R207" s="21">
        <v>197</v>
      </c>
      <c r="S207" s="21">
        <v>0.89111300000000004</v>
      </c>
      <c r="T207">
        <f t="shared" si="38"/>
        <v>16.87506172839506</v>
      </c>
      <c r="U207">
        <f t="shared" si="39"/>
        <v>15.053044438518517</v>
      </c>
      <c r="X207" s="9"/>
      <c r="Y207" s="21">
        <v>0.80795300000000003</v>
      </c>
      <c r="Z207" s="21">
        <v>16.313500000000001</v>
      </c>
      <c r="AA207" s="21">
        <v>-1.39557E-2</v>
      </c>
      <c r="AB207" s="21">
        <v>197</v>
      </c>
      <c r="AC207" s="21">
        <v>0.80718999999999996</v>
      </c>
      <c r="AD207">
        <f t="shared" si="40"/>
        <v>17.229259259259258</v>
      </c>
      <c r="AE207">
        <f t="shared" si="41"/>
        <v>13.920431706296297</v>
      </c>
      <c r="AF207" s="9"/>
      <c r="AG207" s="21">
        <v>0.89202899999999996</v>
      </c>
      <c r="AH207" s="21">
        <v>20.1327</v>
      </c>
      <c r="AI207" s="21">
        <v>-1.3720700000000001E-2</v>
      </c>
      <c r="AJ207" s="21">
        <v>197</v>
      </c>
      <c r="AK207" s="21">
        <v>0.89111300000000004</v>
      </c>
      <c r="AL207">
        <f t="shared" si="42"/>
        <v>16.939135802469135</v>
      </c>
      <c r="AM207">
        <f t="shared" si="43"/>
        <v>15.11020037074074</v>
      </c>
      <c r="AP207" s="9"/>
      <c r="AQ207" s="21">
        <v>0.80795300000000003</v>
      </c>
      <c r="AR207" s="21">
        <v>25.642800000000001</v>
      </c>
      <c r="AS207" s="21">
        <v>-1.3861099999999999E-2</v>
      </c>
      <c r="AT207" s="21">
        <v>197</v>
      </c>
      <c r="AU207" s="21">
        <v>0.80749499999999996</v>
      </c>
      <c r="AV207">
        <f t="shared" si="44"/>
        <v>17.112469135802467</v>
      </c>
      <c r="AW207">
        <f t="shared" si="45"/>
        <v>13.82607077567901</v>
      </c>
      <c r="AX207" s="9"/>
      <c r="AY207" s="21">
        <v>0.89202899999999996</v>
      </c>
      <c r="AZ207" s="21">
        <v>29.462</v>
      </c>
      <c r="BA207" s="21">
        <v>-1.3726800000000001E-2</v>
      </c>
      <c r="BB207" s="21">
        <v>197</v>
      </c>
      <c r="BC207" s="21">
        <v>0.89080800000000004</v>
      </c>
      <c r="BD207">
        <f t="shared" si="46"/>
        <v>16.946666666666665</v>
      </c>
      <c r="BE207">
        <f t="shared" si="47"/>
        <v>15.116918119999998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7.01938</v>
      </c>
      <c r="I208" s="21">
        <v>-1.3821399999999999E-2</v>
      </c>
      <c r="J208" s="21">
        <v>198</v>
      </c>
      <c r="K208" s="21">
        <v>0.80200199999999999</v>
      </c>
      <c r="L208">
        <f t="shared" si="36"/>
        <v>17.063456790123453</v>
      </c>
      <c r="M208">
        <f t="shared" si="37"/>
        <v>13.700539535555553</v>
      </c>
      <c r="N208" s="9"/>
      <c r="O208" s="21">
        <v>0.89706399999999997</v>
      </c>
      <c r="P208" s="21">
        <v>10.8386</v>
      </c>
      <c r="Q208" s="21">
        <v>-1.3665800000000001E-2</v>
      </c>
      <c r="R208" s="21">
        <v>198</v>
      </c>
      <c r="S208" s="21">
        <v>0.89599600000000001</v>
      </c>
      <c r="T208">
        <f t="shared" si="38"/>
        <v>16.871358024691357</v>
      </c>
      <c r="U208">
        <f t="shared" si="39"/>
        <v>15.134687915061727</v>
      </c>
      <c r="X208" s="9"/>
      <c r="Y208" s="21">
        <v>0.80291699999999999</v>
      </c>
      <c r="Z208" s="21">
        <v>16.323599999999999</v>
      </c>
      <c r="AA208" s="21">
        <v>-1.39404E-2</v>
      </c>
      <c r="AB208" s="21">
        <v>198</v>
      </c>
      <c r="AC208" s="21">
        <v>0.80139199999999999</v>
      </c>
      <c r="AD208">
        <f t="shared" si="40"/>
        <v>17.21037037037037</v>
      </c>
      <c r="AE208">
        <f t="shared" si="41"/>
        <v>13.818498946666667</v>
      </c>
      <c r="AF208" s="9"/>
      <c r="AG208" s="21">
        <v>0.89706399999999997</v>
      </c>
      <c r="AH208" s="21">
        <v>20.142800000000001</v>
      </c>
      <c r="AI208" s="21">
        <v>-1.3726800000000001E-2</v>
      </c>
      <c r="AJ208" s="21">
        <v>198</v>
      </c>
      <c r="AK208" s="21">
        <v>0.89630100000000001</v>
      </c>
      <c r="AL208">
        <f t="shared" si="42"/>
        <v>16.946666666666665</v>
      </c>
      <c r="AM208">
        <f t="shared" si="43"/>
        <v>15.202244586666666</v>
      </c>
      <c r="AP208" s="9"/>
      <c r="AQ208" s="21">
        <v>0.80291699999999999</v>
      </c>
      <c r="AR208" s="21">
        <v>25.652899999999999</v>
      </c>
      <c r="AS208" s="21">
        <v>-1.3858000000000001E-2</v>
      </c>
      <c r="AT208" s="21">
        <v>198</v>
      </c>
      <c r="AU208" s="21">
        <v>0.80230699999999999</v>
      </c>
      <c r="AV208">
        <f t="shared" si="44"/>
        <v>17.10864197530864</v>
      </c>
      <c r="AW208">
        <f t="shared" si="45"/>
        <v>13.736819488888887</v>
      </c>
      <c r="AX208" s="9"/>
      <c r="AY208" s="21">
        <v>0.89706399999999997</v>
      </c>
      <c r="AZ208" s="21">
        <v>29.472000000000001</v>
      </c>
      <c r="BA208" s="21">
        <v>-1.37238E-2</v>
      </c>
      <c r="BB208" s="21">
        <v>198</v>
      </c>
      <c r="BC208" s="21">
        <v>0.89569100000000001</v>
      </c>
      <c r="BD208">
        <f t="shared" si="46"/>
        <v>16.942962962962962</v>
      </c>
      <c r="BE208">
        <f t="shared" si="47"/>
        <v>15.198922127407407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7.0294499999999998</v>
      </c>
      <c r="I209" s="21">
        <v>-1.3815300000000001E-2</v>
      </c>
      <c r="J209" s="21">
        <v>199</v>
      </c>
      <c r="K209" s="21">
        <v>0.79711900000000002</v>
      </c>
      <c r="L209">
        <f t="shared" si="36"/>
        <v>17.055925925925926</v>
      </c>
      <c r="M209">
        <f t="shared" si="37"/>
        <v>13.60861628962963</v>
      </c>
      <c r="N209" s="9"/>
      <c r="O209" s="21">
        <v>0.90210000000000001</v>
      </c>
      <c r="P209" s="21">
        <v>10.848599999999999</v>
      </c>
      <c r="Q209" s="21">
        <v>-1.3671900000000001E-2</v>
      </c>
      <c r="R209" s="21">
        <v>199</v>
      </c>
      <c r="S209" s="21">
        <v>0.90118399999999999</v>
      </c>
      <c r="T209">
        <f t="shared" si="38"/>
        <v>16.878888888888888</v>
      </c>
      <c r="U209">
        <f t="shared" si="39"/>
        <v>15.226445666666665</v>
      </c>
      <c r="X209" s="9"/>
      <c r="Y209" s="21">
        <v>0.79788199999999998</v>
      </c>
      <c r="Z209" s="21">
        <v>16.3337</v>
      </c>
      <c r="AA209" s="21">
        <v>-1.3916E-2</v>
      </c>
      <c r="AB209" s="21">
        <v>199</v>
      </c>
      <c r="AC209" s="21">
        <v>0.79742400000000002</v>
      </c>
      <c r="AD209">
        <f t="shared" si="40"/>
        <v>17.180246913580245</v>
      </c>
      <c r="AE209">
        <f t="shared" si="41"/>
        <v>13.707809767901232</v>
      </c>
      <c r="AF209" s="9"/>
      <c r="AG209" s="21">
        <v>0.90210000000000001</v>
      </c>
      <c r="AH209" s="21">
        <v>20.152899999999999</v>
      </c>
      <c r="AI209" s="21">
        <v>-1.37238E-2</v>
      </c>
      <c r="AJ209" s="21">
        <v>199</v>
      </c>
      <c r="AK209" s="21">
        <v>0.90179399999999998</v>
      </c>
      <c r="AL209">
        <f t="shared" si="42"/>
        <v>16.942962962962962</v>
      </c>
      <c r="AM209">
        <f t="shared" si="43"/>
        <v>15.284246888888889</v>
      </c>
      <c r="AP209" s="9"/>
      <c r="AQ209" s="21">
        <v>0.79788199999999998</v>
      </c>
      <c r="AR209" s="21">
        <v>25.6629</v>
      </c>
      <c r="AS209" s="21">
        <v>-1.3848900000000001E-2</v>
      </c>
      <c r="AT209" s="21">
        <v>199</v>
      </c>
      <c r="AU209" s="21">
        <v>0.79681400000000002</v>
      </c>
      <c r="AV209">
        <f t="shared" si="44"/>
        <v>17.09740740740741</v>
      </c>
      <c r="AW209">
        <f t="shared" si="45"/>
        <v>13.641713617037038</v>
      </c>
      <c r="AX209" s="9"/>
      <c r="AY209" s="21">
        <v>0.90210000000000001</v>
      </c>
      <c r="AZ209" s="21">
        <v>29.482099999999999</v>
      </c>
      <c r="BA209" s="21">
        <v>-1.3717699999999999E-2</v>
      </c>
      <c r="BB209" s="21">
        <v>199</v>
      </c>
      <c r="BC209" s="21">
        <v>0.90148899999999998</v>
      </c>
      <c r="BD209">
        <f t="shared" si="46"/>
        <v>16.935432098765432</v>
      </c>
      <c r="BE209">
        <f t="shared" si="47"/>
        <v>15.277453296296295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7.0395200000000004</v>
      </c>
      <c r="I210" s="21">
        <v>-1.38123E-2</v>
      </c>
      <c r="J210" s="21">
        <v>200</v>
      </c>
      <c r="K210" s="21">
        <v>0.79223600000000005</v>
      </c>
      <c r="L210">
        <f t="shared" si="36"/>
        <v>17.052222222222223</v>
      </c>
      <c r="M210">
        <f t="shared" si="37"/>
        <v>13.519803232222223</v>
      </c>
      <c r="N210" s="9"/>
      <c r="O210" s="21">
        <v>0.90713500000000002</v>
      </c>
      <c r="P210" s="21">
        <v>10.858700000000001</v>
      </c>
      <c r="Q210" s="21">
        <v>-1.3687100000000001E-2</v>
      </c>
      <c r="R210" s="21">
        <v>200</v>
      </c>
      <c r="S210" s="21">
        <v>0.90606699999999996</v>
      </c>
      <c r="T210">
        <f t="shared" si="38"/>
        <v>16.897654320987655</v>
      </c>
      <c r="U210">
        <f t="shared" si="39"/>
        <v>15.328453652469138</v>
      </c>
      <c r="X210" s="9"/>
      <c r="Y210" s="21">
        <v>0.79284699999999997</v>
      </c>
      <c r="Z210" s="21">
        <v>16.343699999999998</v>
      </c>
      <c r="AA210" s="21">
        <v>-1.39008E-2</v>
      </c>
      <c r="AB210" s="21">
        <v>200</v>
      </c>
      <c r="AC210" s="21">
        <v>0.79193100000000005</v>
      </c>
      <c r="AD210">
        <f t="shared" si="40"/>
        <v>17.161481481481481</v>
      </c>
      <c r="AE210">
        <f t="shared" si="41"/>
        <v>13.606429108148147</v>
      </c>
      <c r="AF210" s="9"/>
      <c r="AG210" s="21">
        <v>0.90713500000000002</v>
      </c>
      <c r="AH210" s="21">
        <v>20.1629</v>
      </c>
      <c r="AI210" s="21">
        <v>-1.3717699999999999E-2</v>
      </c>
      <c r="AJ210" s="21">
        <v>200</v>
      </c>
      <c r="AK210" s="21">
        <v>0.90606699999999996</v>
      </c>
      <c r="AL210">
        <f t="shared" si="42"/>
        <v>16.935432098765432</v>
      </c>
      <c r="AM210">
        <f t="shared" si="43"/>
        <v>15.362723196913581</v>
      </c>
      <c r="AP210" s="9"/>
      <c r="AQ210" s="21">
        <v>0.79284699999999997</v>
      </c>
      <c r="AR210" s="21">
        <v>25.672999999999998</v>
      </c>
      <c r="AS210" s="21">
        <v>-1.3848900000000001E-2</v>
      </c>
      <c r="AT210" s="21">
        <v>200</v>
      </c>
      <c r="AU210" s="21">
        <v>0.79193100000000005</v>
      </c>
      <c r="AV210">
        <f t="shared" si="44"/>
        <v>17.09740740740741</v>
      </c>
      <c r="AW210">
        <f t="shared" si="45"/>
        <v>13.555628170740741</v>
      </c>
      <c r="AX210" s="9"/>
      <c r="AY210" s="21">
        <v>0.90713500000000002</v>
      </c>
      <c r="AZ210" s="21">
        <v>29.4922</v>
      </c>
      <c r="BA210" s="21">
        <v>-1.37054E-2</v>
      </c>
      <c r="BB210" s="21">
        <v>200</v>
      </c>
      <c r="BC210" s="21">
        <v>0.90637199999999996</v>
      </c>
      <c r="BD210">
        <f t="shared" si="46"/>
        <v>16.920246913580247</v>
      </c>
      <c r="BE210">
        <f t="shared" si="47"/>
        <v>15.348948183950618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7.0495900000000002</v>
      </c>
      <c r="I211" s="21">
        <v>-1.3809200000000001E-2</v>
      </c>
      <c r="J211" s="21">
        <v>201</v>
      </c>
      <c r="K211" s="21">
        <v>0.78674299999999997</v>
      </c>
      <c r="L211">
        <f t="shared" si="36"/>
        <v>17.048395061728392</v>
      </c>
      <c r="M211">
        <f t="shared" si="37"/>
        <v>13.430913161975306</v>
      </c>
      <c r="N211" s="9"/>
      <c r="O211" s="21">
        <v>0.91217000000000004</v>
      </c>
      <c r="P211" s="21">
        <v>10.8688</v>
      </c>
      <c r="Q211" s="21">
        <v>-1.3681E-2</v>
      </c>
      <c r="R211" s="21">
        <v>201</v>
      </c>
      <c r="S211" s="21">
        <v>0.91095000000000004</v>
      </c>
      <c r="T211">
        <f t="shared" si="38"/>
        <v>16.890123456790121</v>
      </c>
      <c r="U211">
        <f t="shared" si="39"/>
        <v>15.406663913580246</v>
      </c>
      <c r="X211" s="9"/>
      <c r="Y211" s="21">
        <v>0.78781100000000004</v>
      </c>
      <c r="Z211" s="21">
        <v>16.3538</v>
      </c>
      <c r="AA211" s="21">
        <v>-1.3897700000000001E-2</v>
      </c>
      <c r="AB211" s="21">
        <v>201</v>
      </c>
      <c r="AC211" s="21">
        <v>0.78674299999999997</v>
      </c>
      <c r="AD211">
        <f t="shared" si="40"/>
        <v>17.157654320987653</v>
      </c>
      <c r="AE211">
        <f t="shared" si="41"/>
        <v>13.516988808271606</v>
      </c>
      <c r="AF211" s="9"/>
      <c r="AG211" s="21">
        <v>0.91217000000000004</v>
      </c>
      <c r="AH211" s="21">
        <v>20.172999999999998</v>
      </c>
      <c r="AI211" s="21">
        <v>-1.3717699999999999E-2</v>
      </c>
      <c r="AJ211" s="21">
        <v>201</v>
      </c>
      <c r="AK211" s="21">
        <v>0.91125500000000004</v>
      </c>
      <c r="AL211">
        <f t="shared" si="42"/>
        <v>16.935432098765432</v>
      </c>
      <c r="AM211">
        <f t="shared" si="43"/>
        <v>15.447993097530865</v>
      </c>
      <c r="AP211" s="9"/>
      <c r="AQ211" s="21">
        <v>0.78781100000000004</v>
      </c>
      <c r="AR211" s="21">
        <v>25.6831</v>
      </c>
      <c r="AS211" s="21">
        <v>-1.38519E-2</v>
      </c>
      <c r="AT211" s="21">
        <v>201</v>
      </c>
      <c r="AU211" s="21">
        <v>0.787354</v>
      </c>
      <c r="AV211">
        <f t="shared" si="44"/>
        <v>17.101111111111113</v>
      </c>
      <c r="AW211">
        <f t="shared" si="45"/>
        <v>13.472443445555557</v>
      </c>
      <c r="AX211" s="9"/>
      <c r="AY211" s="21">
        <v>0.91217000000000004</v>
      </c>
      <c r="AZ211" s="21">
        <v>29.502300000000002</v>
      </c>
      <c r="BA211" s="21">
        <v>-1.36963E-2</v>
      </c>
      <c r="BB211" s="21">
        <v>201</v>
      </c>
      <c r="BC211" s="21">
        <v>0.91095000000000004</v>
      </c>
      <c r="BD211">
        <f t="shared" si="46"/>
        <v>16.90901234567901</v>
      </c>
      <c r="BE211">
        <f t="shared" si="47"/>
        <v>15.423893791358022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7.05966</v>
      </c>
      <c r="I212" s="21">
        <v>-1.38031E-2</v>
      </c>
      <c r="J212" s="21">
        <v>202</v>
      </c>
      <c r="K212" s="21">
        <v>0.78216600000000003</v>
      </c>
      <c r="L212">
        <f t="shared" si="36"/>
        <v>17.040864197530862</v>
      </c>
      <c r="M212">
        <f t="shared" si="37"/>
        <v>13.339179513086419</v>
      </c>
      <c r="N212" s="9"/>
      <c r="O212" s="21">
        <v>0.91720599999999997</v>
      </c>
      <c r="P212" s="21">
        <v>10.8789</v>
      </c>
      <c r="Q212" s="21">
        <v>-1.3687100000000001E-2</v>
      </c>
      <c r="R212" s="21">
        <v>202</v>
      </c>
      <c r="S212" s="21">
        <v>0.91674800000000001</v>
      </c>
      <c r="T212">
        <f t="shared" si="38"/>
        <v>16.897654320987655</v>
      </c>
      <c r="U212">
        <f t="shared" si="39"/>
        <v>15.498629929135802</v>
      </c>
      <c r="X212" s="9"/>
      <c r="Y212" s="21">
        <v>0.78277600000000003</v>
      </c>
      <c r="Z212" s="21">
        <v>16.363900000000001</v>
      </c>
      <c r="AA212" s="21">
        <v>-1.39008E-2</v>
      </c>
      <c r="AB212" s="21">
        <v>202</v>
      </c>
      <c r="AC212" s="21">
        <v>0.78216600000000003</v>
      </c>
      <c r="AD212">
        <f t="shared" si="40"/>
        <v>17.161481481481481</v>
      </c>
      <c r="AE212">
        <f t="shared" si="41"/>
        <v>13.433595828148148</v>
      </c>
      <c r="AF212" s="9"/>
      <c r="AG212" s="21">
        <v>0.91720599999999997</v>
      </c>
      <c r="AH212" s="21">
        <v>20.1831</v>
      </c>
      <c r="AI212" s="21">
        <v>-1.37115E-2</v>
      </c>
      <c r="AJ212" s="21">
        <v>202</v>
      </c>
      <c r="AK212" s="21">
        <v>0.91735800000000001</v>
      </c>
      <c r="AL212">
        <f t="shared" si="42"/>
        <v>16.927777777777777</v>
      </c>
      <c r="AM212">
        <f t="shared" si="43"/>
        <v>15.526259344444444</v>
      </c>
      <c r="AP212" s="9"/>
      <c r="AQ212" s="21">
        <v>0.78277600000000003</v>
      </c>
      <c r="AR212" s="21">
        <v>25.693100000000001</v>
      </c>
      <c r="AS212" s="21">
        <v>-1.3848900000000001E-2</v>
      </c>
      <c r="AT212" s="21">
        <v>202</v>
      </c>
      <c r="AU212" s="21">
        <v>0.78216600000000003</v>
      </c>
      <c r="AV212">
        <f t="shared" si="44"/>
        <v>17.09740740740741</v>
      </c>
      <c r="AW212">
        <f t="shared" si="45"/>
        <v>13.383440180740743</v>
      </c>
      <c r="AX212" s="9"/>
      <c r="AY212" s="21">
        <v>0.91720599999999997</v>
      </c>
      <c r="AZ212" s="21">
        <v>29.5123</v>
      </c>
      <c r="BA212" s="21">
        <v>-1.37054E-2</v>
      </c>
      <c r="BB212" s="21">
        <v>202</v>
      </c>
      <c r="BC212" s="21">
        <v>0.91644300000000001</v>
      </c>
      <c r="BD212">
        <f t="shared" si="46"/>
        <v>16.920246913580247</v>
      </c>
      <c r="BE212">
        <f t="shared" si="47"/>
        <v>15.519351990617283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7.0697299999999998</v>
      </c>
      <c r="I213" s="21">
        <v>-1.3806199999999999E-2</v>
      </c>
      <c r="J213" s="21">
        <v>203</v>
      </c>
      <c r="K213" s="21">
        <v>0.77667200000000003</v>
      </c>
      <c r="L213">
        <f t="shared" si="36"/>
        <v>17.044691358024689</v>
      </c>
      <c r="M213">
        <f t="shared" si="37"/>
        <v>13.256338256790121</v>
      </c>
      <c r="N213" s="9"/>
      <c r="O213" s="21">
        <v>0.92224099999999998</v>
      </c>
      <c r="P213" s="21">
        <v>10.8889</v>
      </c>
      <c r="Q213" s="21">
        <v>-1.3687100000000001E-2</v>
      </c>
      <c r="R213" s="21">
        <v>203</v>
      </c>
      <c r="S213" s="21">
        <v>0.92193599999999998</v>
      </c>
      <c r="T213">
        <f t="shared" si="38"/>
        <v>16.897654320987655</v>
      </c>
      <c r="U213">
        <f t="shared" si="39"/>
        <v>15.583709618641976</v>
      </c>
      <c r="X213" s="9"/>
      <c r="Y213" s="21">
        <v>0.77773999999999999</v>
      </c>
      <c r="Z213" s="21">
        <v>16.373999999999999</v>
      </c>
      <c r="AA213" s="21">
        <v>-1.3903799999999999E-2</v>
      </c>
      <c r="AB213" s="21">
        <v>203</v>
      </c>
      <c r="AC213" s="21">
        <v>0.77697799999999995</v>
      </c>
      <c r="AD213">
        <f t="shared" si="40"/>
        <v>17.165185185185184</v>
      </c>
      <c r="AE213">
        <f t="shared" si="41"/>
        <v>13.350051125925924</v>
      </c>
      <c r="AF213" s="9"/>
      <c r="AG213" s="21">
        <v>0.92224099999999998</v>
      </c>
      <c r="AH213" s="21">
        <v>20.193100000000001</v>
      </c>
      <c r="AI213" s="21">
        <v>-1.37115E-2</v>
      </c>
      <c r="AJ213" s="21">
        <v>203</v>
      </c>
      <c r="AK213" s="21">
        <v>0.92132599999999998</v>
      </c>
      <c r="AL213">
        <f t="shared" si="42"/>
        <v>16.927777777777777</v>
      </c>
      <c r="AM213">
        <f t="shared" si="43"/>
        <v>15.611490705555555</v>
      </c>
      <c r="AP213" s="9"/>
      <c r="AQ213" s="21">
        <v>0.77773999999999999</v>
      </c>
      <c r="AR213" s="21">
        <v>25.703199999999999</v>
      </c>
      <c r="AS213" s="21">
        <v>-1.3848900000000001E-2</v>
      </c>
      <c r="AT213" s="21">
        <v>203</v>
      </c>
      <c r="AU213" s="21">
        <v>0.77697799999999995</v>
      </c>
      <c r="AV213">
        <f t="shared" si="44"/>
        <v>17.09740740740741</v>
      </c>
      <c r="AW213">
        <f t="shared" si="45"/>
        <v>13.297337637037039</v>
      </c>
      <c r="AX213" s="9"/>
      <c r="AY213" s="21">
        <v>0.92224099999999998</v>
      </c>
      <c r="AZ213" s="21">
        <v>29.522400000000001</v>
      </c>
      <c r="BA213" s="21">
        <v>-1.3717699999999999E-2</v>
      </c>
      <c r="BB213" s="21">
        <v>203</v>
      </c>
      <c r="BC213" s="21">
        <v>0.92132599999999998</v>
      </c>
      <c r="BD213">
        <f t="shared" si="46"/>
        <v>16.935432098765432</v>
      </c>
      <c r="BE213">
        <f t="shared" si="47"/>
        <v>15.61854983419753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7.0797999999999996</v>
      </c>
      <c r="I214" s="21">
        <v>-1.38031E-2</v>
      </c>
      <c r="J214" s="21">
        <v>204</v>
      </c>
      <c r="K214" s="21">
        <v>0.77148399999999995</v>
      </c>
      <c r="L214">
        <f t="shared" si="36"/>
        <v>17.040864197530862</v>
      </c>
      <c r="M214">
        <f t="shared" si="37"/>
        <v>13.167560969753085</v>
      </c>
      <c r="N214" s="9"/>
      <c r="O214" s="21">
        <v>0.92727700000000002</v>
      </c>
      <c r="P214" s="21">
        <v>10.898999999999999</v>
      </c>
      <c r="Q214" s="21">
        <v>-1.3687100000000001E-2</v>
      </c>
      <c r="R214" s="21">
        <v>204</v>
      </c>
      <c r="S214" s="21">
        <v>0.92559800000000003</v>
      </c>
      <c r="T214">
        <f t="shared" si="38"/>
        <v>16.897654320987655</v>
      </c>
      <c r="U214">
        <f t="shared" si="39"/>
        <v>15.66880620580247</v>
      </c>
      <c r="X214" s="9"/>
      <c r="Y214" s="21">
        <v>0.77270499999999998</v>
      </c>
      <c r="Z214" s="21">
        <v>16.384</v>
      </c>
      <c r="AA214" s="21">
        <v>-1.3909899999999999E-2</v>
      </c>
      <c r="AB214" s="21">
        <v>204</v>
      </c>
      <c r="AC214" s="21">
        <v>0.77148399999999995</v>
      </c>
      <c r="AD214">
        <f t="shared" si="40"/>
        <v>17.172716049382714</v>
      </c>
      <c r="AE214">
        <f t="shared" si="41"/>
        <v>13.26944355493827</v>
      </c>
      <c r="AF214" s="9"/>
      <c r="AG214" s="21">
        <v>0.92727700000000002</v>
      </c>
      <c r="AH214" s="21">
        <v>20.203199999999999</v>
      </c>
      <c r="AI214" s="21">
        <v>-1.37085E-2</v>
      </c>
      <c r="AJ214" s="21">
        <v>204</v>
      </c>
      <c r="AK214" s="21">
        <v>0.92620800000000003</v>
      </c>
      <c r="AL214">
        <f t="shared" si="42"/>
        <v>16.924074074074074</v>
      </c>
      <c r="AM214">
        <f t="shared" si="43"/>
        <v>15.693304635185186</v>
      </c>
      <c r="AP214" s="9"/>
      <c r="AQ214" s="21">
        <v>0.77270499999999998</v>
      </c>
      <c r="AR214" s="21">
        <v>25.7133</v>
      </c>
      <c r="AS214" s="21">
        <v>-1.3848900000000001E-2</v>
      </c>
      <c r="AT214" s="21">
        <v>204</v>
      </c>
      <c r="AU214" s="21">
        <v>0.77209499999999998</v>
      </c>
      <c r="AV214">
        <f t="shared" si="44"/>
        <v>17.09740740740741</v>
      </c>
      <c r="AW214">
        <f t="shared" si="45"/>
        <v>13.211252190740742</v>
      </c>
      <c r="AX214" s="9"/>
      <c r="AY214" s="21">
        <v>0.92727700000000002</v>
      </c>
      <c r="AZ214" s="21">
        <v>29.532499999999999</v>
      </c>
      <c r="BA214" s="21">
        <v>-1.37146E-2</v>
      </c>
      <c r="BB214" s="21">
        <v>204</v>
      </c>
      <c r="BC214" s="21">
        <v>0.92651399999999995</v>
      </c>
      <c r="BD214">
        <f t="shared" si="46"/>
        <v>16.931604938271605</v>
      </c>
      <c r="BE214">
        <f t="shared" si="47"/>
        <v>15.700287832345678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7.08988</v>
      </c>
      <c r="I215" s="21">
        <v>-1.3815300000000001E-2</v>
      </c>
      <c r="J215" s="21">
        <v>205</v>
      </c>
      <c r="K215" s="21">
        <v>0.76721200000000001</v>
      </c>
      <c r="L215">
        <f t="shared" si="36"/>
        <v>17.055925925925926</v>
      </c>
      <c r="M215">
        <f t="shared" si="37"/>
        <v>13.093322655555555</v>
      </c>
      <c r="N215" s="9"/>
      <c r="O215" s="21">
        <v>0.93231200000000003</v>
      </c>
      <c r="P215" s="21">
        <v>10.9091</v>
      </c>
      <c r="Q215" s="21">
        <v>-1.3687100000000001E-2</v>
      </c>
      <c r="R215" s="21">
        <v>205</v>
      </c>
      <c r="S215" s="21">
        <v>0.93200700000000003</v>
      </c>
      <c r="T215">
        <f t="shared" si="38"/>
        <v>16.897654320987655</v>
      </c>
      <c r="U215">
        <f t="shared" si="39"/>
        <v>15.753885895308644</v>
      </c>
      <c r="X215" s="9"/>
      <c r="Y215" s="21">
        <v>0.76766999999999996</v>
      </c>
      <c r="Z215" s="21">
        <v>16.394100000000002</v>
      </c>
      <c r="AA215" s="21">
        <v>-1.39191E-2</v>
      </c>
      <c r="AB215" s="21">
        <v>205</v>
      </c>
      <c r="AC215" s="21">
        <v>0.76690700000000001</v>
      </c>
      <c r="AD215">
        <f t="shared" si="40"/>
        <v>17.184074074074076</v>
      </c>
      <c r="AE215">
        <f t="shared" si="41"/>
        <v>13.191698144444445</v>
      </c>
      <c r="AF215" s="9"/>
      <c r="AG215" s="21">
        <v>0.93231200000000003</v>
      </c>
      <c r="AH215" s="21">
        <v>20.2133</v>
      </c>
      <c r="AI215" s="21">
        <v>-1.36963E-2</v>
      </c>
      <c r="AJ215" s="21">
        <v>205</v>
      </c>
      <c r="AK215" s="21">
        <v>0.931396</v>
      </c>
      <c r="AL215">
        <f t="shared" si="42"/>
        <v>16.90901234567901</v>
      </c>
      <c r="AM215">
        <f t="shared" si="43"/>
        <v>15.76447511802469</v>
      </c>
      <c r="AP215" s="9"/>
      <c r="AQ215" s="21">
        <v>0.76766999999999996</v>
      </c>
      <c r="AR215" s="21">
        <v>25.723400000000002</v>
      </c>
      <c r="AS215" s="21">
        <v>-1.3848900000000001E-2</v>
      </c>
      <c r="AT215" s="21">
        <v>205</v>
      </c>
      <c r="AU215" s="21">
        <v>0.76690700000000001</v>
      </c>
      <c r="AV215">
        <f t="shared" si="44"/>
        <v>17.09740740740741</v>
      </c>
      <c r="AW215">
        <f t="shared" si="45"/>
        <v>13.125166744444446</v>
      </c>
      <c r="AX215" s="9"/>
      <c r="AY215" s="21">
        <v>0.93231200000000003</v>
      </c>
      <c r="AZ215" s="21">
        <v>29.5425</v>
      </c>
      <c r="BA215" s="21">
        <v>-1.37146E-2</v>
      </c>
      <c r="BB215" s="21">
        <v>205</v>
      </c>
      <c r="BC215" s="21">
        <v>0.93200700000000003</v>
      </c>
      <c r="BD215">
        <f t="shared" si="46"/>
        <v>16.931604938271605</v>
      </c>
      <c r="BE215">
        <f t="shared" si="47"/>
        <v>15.785538463209877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7.0999499999999998</v>
      </c>
      <c r="I216" s="21">
        <v>-1.38184E-2</v>
      </c>
      <c r="J216" s="21">
        <v>206</v>
      </c>
      <c r="K216" s="21">
        <v>0.76171900000000003</v>
      </c>
      <c r="L216">
        <f t="shared" si="36"/>
        <v>17.05975308641975</v>
      </c>
      <c r="M216">
        <f t="shared" si="37"/>
        <v>13.01034773530864</v>
      </c>
      <c r="N216" s="9"/>
      <c r="O216" s="21">
        <v>0.93734700000000004</v>
      </c>
      <c r="P216" s="21">
        <v>10.9191</v>
      </c>
      <c r="Q216" s="21">
        <v>-1.3684099999999999E-2</v>
      </c>
      <c r="R216" s="21">
        <v>206</v>
      </c>
      <c r="S216" s="21">
        <v>0.93627899999999997</v>
      </c>
      <c r="T216">
        <f t="shared" si="38"/>
        <v>16.893950617283949</v>
      </c>
      <c r="U216">
        <f t="shared" si="39"/>
        <v>15.835493929259258</v>
      </c>
      <c r="X216" s="9"/>
      <c r="Y216" s="21">
        <v>0.76263400000000003</v>
      </c>
      <c r="Z216" s="21">
        <v>16.404199999999999</v>
      </c>
      <c r="AA216" s="21">
        <v>-1.39221E-2</v>
      </c>
      <c r="AB216" s="21">
        <v>206</v>
      </c>
      <c r="AC216" s="21">
        <v>0.76171900000000003</v>
      </c>
      <c r="AD216">
        <f t="shared" si="40"/>
        <v>17.187777777777779</v>
      </c>
      <c r="AE216">
        <f t="shared" si="41"/>
        <v>13.107983717777779</v>
      </c>
      <c r="AF216" s="9"/>
      <c r="AG216" s="21">
        <v>0.93734700000000004</v>
      </c>
      <c r="AH216" s="21">
        <v>20.223400000000002</v>
      </c>
      <c r="AI216" s="21">
        <v>-1.36963E-2</v>
      </c>
      <c r="AJ216" s="21">
        <v>206</v>
      </c>
      <c r="AK216" s="21">
        <v>0.93658399999999997</v>
      </c>
      <c r="AL216">
        <f t="shared" si="42"/>
        <v>16.90901234567901</v>
      </c>
      <c r="AM216">
        <f t="shared" si="43"/>
        <v>15.849611995185183</v>
      </c>
      <c r="AP216" s="9"/>
      <c r="AQ216" s="21">
        <v>0.76263400000000003</v>
      </c>
      <c r="AR216" s="21">
        <v>25.7334</v>
      </c>
      <c r="AS216" s="21">
        <v>-1.38519E-2</v>
      </c>
      <c r="AT216" s="21">
        <v>206</v>
      </c>
      <c r="AU216" s="21">
        <v>0.76141400000000004</v>
      </c>
      <c r="AV216">
        <f t="shared" si="44"/>
        <v>17.101111111111113</v>
      </c>
      <c r="AW216">
        <f t="shared" si="45"/>
        <v>13.041888771111113</v>
      </c>
      <c r="AX216" s="9"/>
      <c r="AY216" s="21">
        <v>0.93734700000000004</v>
      </c>
      <c r="AZ216" s="21">
        <v>29.552600000000002</v>
      </c>
      <c r="BA216" s="21">
        <v>-1.37054E-2</v>
      </c>
      <c r="BB216" s="21">
        <v>206</v>
      </c>
      <c r="BC216" s="21">
        <v>0.93658399999999997</v>
      </c>
      <c r="BD216">
        <f t="shared" si="46"/>
        <v>16.920246913580247</v>
      </c>
      <c r="BE216">
        <f t="shared" si="47"/>
        <v>15.860142683703705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7.1100199999999996</v>
      </c>
      <c r="I217" s="21">
        <v>-1.38275E-2</v>
      </c>
      <c r="J217" s="21">
        <v>207</v>
      </c>
      <c r="K217" s="21">
        <v>0.75653099999999995</v>
      </c>
      <c r="L217">
        <f t="shared" si="36"/>
        <v>17.070987654320987</v>
      </c>
      <c r="M217">
        <f t="shared" si="37"/>
        <v>12.932963175925925</v>
      </c>
      <c r="N217" s="9"/>
      <c r="O217" s="21">
        <v>0.94238299999999997</v>
      </c>
      <c r="P217" s="21">
        <v>10.9292</v>
      </c>
      <c r="Q217" s="21">
        <v>-1.36902E-2</v>
      </c>
      <c r="R217" s="21">
        <v>207</v>
      </c>
      <c r="S217" s="21">
        <v>0.94177200000000005</v>
      </c>
      <c r="T217">
        <f t="shared" si="38"/>
        <v>16.901481481481479</v>
      </c>
      <c r="U217">
        <f t="shared" si="39"/>
        <v>15.927668822962961</v>
      </c>
      <c r="X217" s="9"/>
      <c r="Y217" s="21">
        <v>0.75759900000000002</v>
      </c>
      <c r="Z217" s="21">
        <v>16.414200000000001</v>
      </c>
      <c r="AA217" s="21">
        <v>-1.39191E-2</v>
      </c>
      <c r="AB217" s="21">
        <v>207</v>
      </c>
      <c r="AC217" s="21">
        <v>0.75714099999999995</v>
      </c>
      <c r="AD217">
        <f t="shared" si="40"/>
        <v>17.184074074074076</v>
      </c>
      <c r="AE217">
        <f t="shared" si="41"/>
        <v>13.018637334444445</v>
      </c>
      <c r="AF217" s="9"/>
      <c r="AG217" s="21">
        <v>0.94238299999999997</v>
      </c>
      <c r="AH217" s="21">
        <v>20.2334</v>
      </c>
      <c r="AI217" s="21">
        <v>-1.36902E-2</v>
      </c>
      <c r="AJ217" s="21">
        <v>207</v>
      </c>
      <c r="AK217" s="21">
        <v>0.94177200000000005</v>
      </c>
      <c r="AL217">
        <f t="shared" si="42"/>
        <v>16.901481481481479</v>
      </c>
      <c r="AM217">
        <f t="shared" si="43"/>
        <v>15.927668822962961</v>
      </c>
      <c r="AP217" s="9"/>
      <c r="AQ217" s="21">
        <v>0.75759900000000002</v>
      </c>
      <c r="AR217" s="21">
        <v>25.743500000000001</v>
      </c>
      <c r="AS217" s="21">
        <v>-1.3848900000000001E-2</v>
      </c>
      <c r="AT217" s="21">
        <v>207</v>
      </c>
      <c r="AU217" s="21">
        <v>0.75683599999999995</v>
      </c>
      <c r="AV217">
        <f t="shared" si="44"/>
        <v>17.09740740740741</v>
      </c>
      <c r="AW217">
        <f t="shared" si="45"/>
        <v>12.952978754444446</v>
      </c>
      <c r="AX217" s="9"/>
      <c r="AY217" s="21">
        <v>0.94238299999999997</v>
      </c>
      <c r="AZ217" s="21">
        <v>29.5627</v>
      </c>
      <c r="BA217" s="21">
        <v>-1.3699299999999999E-2</v>
      </c>
      <c r="BB217" s="21">
        <v>207</v>
      </c>
      <c r="BC217" s="21">
        <v>0.94177200000000005</v>
      </c>
      <c r="BD217">
        <f t="shared" si="46"/>
        <v>16.912716049382716</v>
      </c>
      <c r="BE217">
        <f t="shared" si="47"/>
        <v>15.938256088765431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7.1200900000000003</v>
      </c>
      <c r="I218" s="21">
        <v>-1.38306E-2</v>
      </c>
      <c r="J218" s="21">
        <v>208</v>
      </c>
      <c r="K218" s="21">
        <v>0.75225799999999998</v>
      </c>
      <c r="L218">
        <f t="shared" si="36"/>
        <v>17.074814814814815</v>
      </c>
      <c r="M218">
        <f t="shared" si="37"/>
        <v>12.84987386148148</v>
      </c>
      <c r="N218" s="9"/>
      <c r="O218" s="21">
        <v>0.94741799999999998</v>
      </c>
      <c r="P218" s="21">
        <v>10.939299999999999</v>
      </c>
      <c r="Q218" s="21">
        <v>-1.3693200000000001E-2</v>
      </c>
      <c r="R218" s="21">
        <v>208</v>
      </c>
      <c r="S218" s="21">
        <v>0.94635000000000002</v>
      </c>
      <c r="T218">
        <f t="shared" si="38"/>
        <v>16.905185185185186</v>
      </c>
      <c r="U218">
        <f t="shared" si="39"/>
        <v>16.01627673777778</v>
      </c>
      <c r="X218" s="9"/>
      <c r="Y218" s="21">
        <v>0.75256299999999998</v>
      </c>
      <c r="Z218" s="21">
        <v>16.424299999999999</v>
      </c>
      <c r="AA218" s="21">
        <v>-1.39221E-2</v>
      </c>
      <c r="AB218" s="21">
        <v>208</v>
      </c>
      <c r="AC218" s="21">
        <v>0.75164799999999998</v>
      </c>
      <c r="AD218">
        <f t="shared" si="40"/>
        <v>17.187777777777779</v>
      </c>
      <c r="AE218">
        <f t="shared" si="41"/>
        <v>12.934885607777778</v>
      </c>
      <c r="AF218" s="9"/>
      <c r="AG218" s="21">
        <v>0.94741799999999998</v>
      </c>
      <c r="AH218" s="21">
        <v>20.243500000000001</v>
      </c>
      <c r="AI218" s="21">
        <v>-1.3699299999999999E-2</v>
      </c>
      <c r="AJ218" s="21">
        <v>208</v>
      </c>
      <c r="AK218" s="21">
        <v>0.94665500000000002</v>
      </c>
      <c r="AL218">
        <f t="shared" si="42"/>
        <v>16.912716049382716</v>
      </c>
      <c r="AM218">
        <f t="shared" si="43"/>
        <v>16.023411614074075</v>
      </c>
      <c r="AP218" s="9"/>
      <c r="AQ218" s="21">
        <v>0.75256299999999998</v>
      </c>
      <c r="AR218" s="21">
        <v>25.753599999999999</v>
      </c>
      <c r="AS218" s="21">
        <v>-1.38519E-2</v>
      </c>
      <c r="AT218" s="21">
        <v>208</v>
      </c>
      <c r="AU218" s="21">
        <v>0.75225799999999998</v>
      </c>
      <c r="AV218">
        <f t="shared" si="44"/>
        <v>17.101111111111113</v>
      </c>
      <c r="AW218">
        <f t="shared" si="45"/>
        <v>12.869663481111113</v>
      </c>
      <c r="AX218" s="9"/>
      <c r="AY218" s="21">
        <v>0.94741799999999998</v>
      </c>
      <c r="AZ218" s="21">
        <v>29.572800000000001</v>
      </c>
      <c r="BA218" s="21">
        <v>-1.36963E-2</v>
      </c>
      <c r="BB218" s="21">
        <v>208</v>
      </c>
      <c r="BC218" s="21">
        <v>0.94696000000000002</v>
      </c>
      <c r="BD218">
        <f t="shared" si="46"/>
        <v>16.90901234567901</v>
      </c>
      <c r="BE218">
        <f t="shared" si="47"/>
        <v>16.019902658518514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7.1301600000000001</v>
      </c>
      <c r="I219" s="21">
        <v>-1.38367E-2</v>
      </c>
      <c r="J219" s="21">
        <v>209</v>
      </c>
      <c r="K219" s="21">
        <v>0.74694799999999995</v>
      </c>
      <c r="L219">
        <f t="shared" si="36"/>
        <v>17.082345679012345</v>
      </c>
      <c r="M219">
        <f t="shared" si="37"/>
        <v>12.769531700740739</v>
      </c>
      <c r="N219" s="9"/>
      <c r="O219" s="21">
        <v>0.95245400000000002</v>
      </c>
      <c r="P219" s="21">
        <v>10.949299999999999</v>
      </c>
      <c r="Q219" s="21">
        <v>-1.3693200000000001E-2</v>
      </c>
      <c r="R219" s="21">
        <v>209</v>
      </c>
      <c r="S219" s="21">
        <v>0.95153799999999999</v>
      </c>
      <c r="T219">
        <f t="shared" si="38"/>
        <v>16.905185185185186</v>
      </c>
      <c r="U219">
        <f t="shared" si="39"/>
        <v>16.101411250370372</v>
      </c>
      <c r="X219" s="9"/>
      <c r="Y219" s="21">
        <v>0.74752799999999997</v>
      </c>
      <c r="Z219" s="21">
        <v>16.4344</v>
      </c>
      <c r="AA219" s="21">
        <v>-1.3931300000000001E-2</v>
      </c>
      <c r="AB219" s="21">
        <v>209</v>
      </c>
      <c r="AC219" s="21">
        <v>0.74710100000000002</v>
      </c>
      <c r="AD219">
        <f t="shared" si="40"/>
        <v>17.199135802469137</v>
      </c>
      <c r="AE219">
        <f t="shared" si="41"/>
        <v>12.856835588148147</v>
      </c>
      <c r="AF219" s="9"/>
      <c r="AG219" s="21">
        <v>0.95245400000000002</v>
      </c>
      <c r="AH219" s="21">
        <v>20.253599999999999</v>
      </c>
      <c r="AI219" s="21">
        <v>-1.36963E-2</v>
      </c>
      <c r="AJ219" s="21">
        <v>209</v>
      </c>
      <c r="AK219" s="21">
        <v>0.95184299999999999</v>
      </c>
      <c r="AL219">
        <f t="shared" si="42"/>
        <v>16.90901234567901</v>
      </c>
      <c r="AM219">
        <f t="shared" si="43"/>
        <v>16.105056444691357</v>
      </c>
      <c r="AP219" s="9"/>
      <c r="AQ219" s="21">
        <v>0.74752799999999997</v>
      </c>
      <c r="AR219" s="21">
        <v>25.7636</v>
      </c>
      <c r="AS219" s="21">
        <v>-1.3848900000000001E-2</v>
      </c>
      <c r="AT219" s="21">
        <v>209</v>
      </c>
      <c r="AU219" s="21">
        <v>0.74700900000000003</v>
      </c>
      <c r="AV219">
        <f t="shared" si="44"/>
        <v>17.09740740740741</v>
      </c>
      <c r="AW219">
        <f t="shared" si="45"/>
        <v>12.780790764444445</v>
      </c>
      <c r="AX219" s="9"/>
      <c r="AY219" s="21">
        <v>0.95245400000000002</v>
      </c>
      <c r="AZ219" s="21">
        <v>29.582799999999999</v>
      </c>
      <c r="BA219" s="21">
        <v>-1.3684099999999999E-2</v>
      </c>
      <c r="BB219" s="21">
        <v>209</v>
      </c>
      <c r="BC219" s="21">
        <v>0.951233</v>
      </c>
      <c r="BD219">
        <f t="shared" si="46"/>
        <v>16.893950617283949</v>
      </c>
      <c r="BE219">
        <f t="shared" si="47"/>
        <v>16.090710841234568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7.1402299999999999</v>
      </c>
      <c r="I220" s="21">
        <v>-1.3854999999999999E-2</v>
      </c>
      <c r="J220" s="21">
        <v>210</v>
      </c>
      <c r="K220" s="21">
        <v>0.742004</v>
      </c>
      <c r="L220">
        <f t="shared" si="36"/>
        <v>17.104938271604937</v>
      </c>
      <c r="M220">
        <f t="shared" si="37"/>
        <v>12.700296932098764</v>
      </c>
      <c r="N220" s="9"/>
      <c r="O220" s="21">
        <v>0.95748900000000003</v>
      </c>
      <c r="P220" s="21">
        <v>10.9594</v>
      </c>
      <c r="Q220" s="21">
        <v>-1.36902E-2</v>
      </c>
      <c r="R220" s="21">
        <v>210</v>
      </c>
      <c r="S220" s="21">
        <v>0.95642099999999997</v>
      </c>
      <c r="T220">
        <f t="shared" si="38"/>
        <v>16.901481481481479</v>
      </c>
      <c r="U220">
        <f t="shared" si="39"/>
        <v>16.182982602222221</v>
      </c>
      <c r="X220" s="9"/>
      <c r="Y220" s="21">
        <v>0.74249299999999996</v>
      </c>
      <c r="Z220" s="21">
        <v>16.444400000000002</v>
      </c>
      <c r="AA220" s="21">
        <v>-1.39496E-2</v>
      </c>
      <c r="AB220" s="21">
        <v>210</v>
      </c>
      <c r="AC220" s="21">
        <v>0.74191300000000004</v>
      </c>
      <c r="AD220">
        <f t="shared" si="40"/>
        <v>17.221728395061724</v>
      </c>
      <c r="AE220">
        <f t="shared" si="41"/>
        <v>12.787012781234564</v>
      </c>
      <c r="AF220" s="9"/>
      <c r="AG220" s="21">
        <v>0.95748900000000003</v>
      </c>
      <c r="AH220" s="21">
        <v>20.2636</v>
      </c>
      <c r="AI220" s="21">
        <v>-1.37024E-2</v>
      </c>
      <c r="AJ220" s="21">
        <v>210</v>
      </c>
      <c r="AK220" s="21">
        <v>0.95672599999999997</v>
      </c>
      <c r="AL220">
        <f t="shared" si="42"/>
        <v>16.916543209876544</v>
      </c>
      <c r="AM220">
        <f t="shared" si="43"/>
        <v>16.197404041481484</v>
      </c>
      <c r="AP220" s="9"/>
      <c r="AQ220" s="21">
        <v>0.74249299999999996</v>
      </c>
      <c r="AR220" s="21">
        <v>25.773700000000002</v>
      </c>
      <c r="AS220" s="21">
        <v>-1.3848900000000001E-2</v>
      </c>
      <c r="AT220" s="21">
        <v>210</v>
      </c>
      <c r="AU220" s="21">
        <v>0.74197400000000002</v>
      </c>
      <c r="AV220">
        <f t="shared" si="44"/>
        <v>17.09740740740741</v>
      </c>
      <c r="AW220">
        <f t="shared" si="45"/>
        <v>12.694705318148149</v>
      </c>
      <c r="AX220" s="9"/>
      <c r="AY220" s="21">
        <v>0.95748900000000003</v>
      </c>
      <c r="AZ220" s="21">
        <v>29.5929</v>
      </c>
      <c r="BA220" s="21">
        <v>-1.3671900000000001E-2</v>
      </c>
      <c r="BB220" s="21">
        <v>210</v>
      </c>
      <c r="BC220" s="21">
        <v>0.95672599999999997</v>
      </c>
      <c r="BD220">
        <f t="shared" si="46"/>
        <v>16.878888888888888</v>
      </c>
      <c r="BE220">
        <f t="shared" si="47"/>
        <v>16.161350443333333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7.1502999999999997</v>
      </c>
      <c r="I221" s="21">
        <v>-1.38672E-2</v>
      </c>
      <c r="J221" s="21">
        <v>211</v>
      </c>
      <c r="K221" s="21">
        <v>0.73690800000000001</v>
      </c>
      <c r="L221">
        <f t="shared" si="36"/>
        <v>17.12</v>
      </c>
      <c r="M221">
        <f t="shared" si="37"/>
        <v>12.625263840000001</v>
      </c>
      <c r="N221" s="9"/>
      <c r="O221" s="21">
        <v>0.96252400000000005</v>
      </c>
      <c r="P221" s="21">
        <v>10.9695</v>
      </c>
      <c r="Q221" s="21">
        <v>-1.3693200000000001E-2</v>
      </c>
      <c r="R221" s="21">
        <v>211</v>
      </c>
      <c r="S221" s="21">
        <v>0.96160900000000005</v>
      </c>
      <c r="T221">
        <f t="shared" si="38"/>
        <v>16.905185185185186</v>
      </c>
      <c r="U221">
        <f t="shared" si="39"/>
        <v>16.271646465185185</v>
      </c>
      <c r="X221" s="9"/>
      <c r="Y221" s="21">
        <v>0.73745700000000003</v>
      </c>
      <c r="Z221" s="21">
        <v>16.454499999999999</v>
      </c>
      <c r="AA221" s="21">
        <v>-1.3964799999999999E-2</v>
      </c>
      <c r="AB221" s="21">
        <v>211</v>
      </c>
      <c r="AC221" s="21">
        <v>0.73690800000000001</v>
      </c>
      <c r="AD221">
        <f t="shared" si="40"/>
        <v>17.240493827160492</v>
      </c>
      <c r="AE221">
        <f t="shared" si="41"/>
        <v>12.714122856296296</v>
      </c>
      <c r="AF221" s="9"/>
      <c r="AG221" s="21">
        <v>0.96252400000000005</v>
      </c>
      <c r="AH221" s="21">
        <v>20.273700000000002</v>
      </c>
      <c r="AI221" s="21">
        <v>-1.36963E-2</v>
      </c>
      <c r="AJ221" s="21">
        <v>211</v>
      </c>
      <c r="AK221" s="21">
        <v>0.96160900000000005</v>
      </c>
      <c r="AL221">
        <f t="shared" si="42"/>
        <v>16.90901234567901</v>
      </c>
      <c r="AM221">
        <f t="shared" si="43"/>
        <v>16.275330199012345</v>
      </c>
      <c r="AP221" s="9"/>
      <c r="AQ221" s="21">
        <v>0.73745700000000003</v>
      </c>
      <c r="AR221" s="21">
        <v>25.783799999999999</v>
      </c>
      <c r="AS221" s="21">
        <v>-1.3842800000000001E-2</v>
      </c>
      <c r="AT221" s="21">
        <v>211</v>
      </c>
      <c r="AU221" s="21">
        <v>0.736877</v>
      </c>
      <c r="AV221">
        <f t="shared" si="44"/>
        <v>17.089876543209876</v>
      </c>
      <c r="AW221">
        <f t="shared" si="45"/>
        <v>12.603049085925926</v>
      </c>
      <c r="AX221" s="9"/>
      <c r="AY221" s="21">
        <v>0.96252400000000005</v>
      </c>
      <c r="AZ221" s="21">
        <v>29.603000000000002</v>
      </c>
      <c r="BA221" s="21">
        <v>-1.3677999999999999E-2</v>
      </c>
      <c r="BB221" s="21">
        <v>211</v>
      </c>
      <c r="BC221" s="21">
        <v>0.96191400000000005</v>
      </c>
      <c r="BD221">
        <f t="shared" si="46"/>
        <v>16.886419753086418</v>
      </c>
      <c r="BE221">
        <f t="shared" si="47"/>
        <v>16.253584286419752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7.1603700000000003</v>
      </c>
      <c r="I222" s="21">
        <v>-1.38794E-2</v>
      </c>
      <c r="J222" s="21">
        <v>212</v>
      </c>
      <c r="K222" s="21">
        <v>0.73193399999999997</v>
      </c>
      <c r="L222">
        <f t="shared" si="36"/>
        <v>17.135061728395058</v>
      </c>
      <c r="M222">
        <f t="shared" si="37"/>
        <v>12.550096181234565</v>
      </c>
      <c r="N222" s="9"/>
      <c r="O222" s="21">
        <v>0.96755999999999998</v>
      </c>
      <c r="P222" s="21">
        <v>10.9796</v>
      </c>
      <c r="Q222" s="21">
        <v>-1.3699299999999999E-2</v>
      </c>
      <c r="R222" s="21">
        <v>212</v>
      </c>
      <c r="S222" s="21">
        <v>0.96649200000000002</v>
      </c>
      <c r="T222">
        <f t="shared" si="38"/>
        <v>16.912716049382716</v>
      </c>
      <c r="U222">
        <f t="shared" si="39"/>
        <v>16.364067540740741</v>
      </c>
      <c r="X222" s="9"/>
      <c r="Y222" s="21">
        <v>0.73242200000000002</v>
      </c>
      <c r="Z222" s="21">
        <v>16.464600000000001</v>
      </c>
      <c r="AA222" s="21">
        <v>-1.3980100000000001E-2</v>
      </c>
      <c r="AB222" s="21">
        <v>212</v>
      </c>
      <c r="AC222" s="21">
        <v>0.73175000000000001</v>
      </c>
      <c r="AD222">
        <f t="shared" si="40"/>
        <v>17.259382716049384</v>
      </c>
      <c r="AE222">
        <f t="shared" si="41"/>
        <v>12.641151607654322</v>
      </c>
      <c r="AF222" s="9"/>
      <c r="AG222" s="21">
        <v>0.96755999999999998</v>
      </c>
      <c r="AH222" s="21">
        <v>20.283799999999999</v>
      </c>
      <c r="AI222" s="21">
        <v>-1.3693200000000001E-2</v>
      </c>
      <c r="AJ222" s="21">
        <v>212</v>
      </c>
      <c r="AK222" s="21">
        <v>0.96618700000000002</v>
      </c>
      <c r="AL222">
        <f t="shared" si="42"/>
        <v>16.905185185185186</v>
      </c>
      <c r="AM222">
        <f t="shared" si="43"/>
        <v>16.356780977777778</v>
      </c>
      <c r="AP222" s="9"/>
      <c r="AQ222" s="21">
        <v>0.73242200000000002</v>
      </c>
      <c r="AR222" s="21">
        <v>25.793900000000001</v>
      </c>
      <c r="AS222" s="21">
        <v>-1.3842800000000001E-2</v>
      </c>
      <c r="AT222" s="21">
        <v>212</v>
      </c>
      <c r="AU222" s="21">
        <v>0.731873</v>
      </c>
      <c r="AV222">
        <f t="shared" si="44"/>
        <v>17.089876543209876</v>
      </c>
      <c r="AW222">
        <f t="shared" si="45"/>
        <v>12.517001557530865</v>
      </c>
      <c r="AX222" s="9"/>
      <c r="AY222" s="21">
        <v>0.96755999999999998</v>
      </c>
      <c r="AZ222" s="21">
        <v>29.613</v>
      </c>
      <c r="BA222" s="21">
        <v>-1.3677999999999999E-2</v>
      </c>
      <c r="BB222" s="21">
        <v>212</v>
      </c>
      <c r="BC222" s="21">
        <v>0.96679700000000002</v>
      </c>
      <c r="BD222">
        <f t="shared" si="46"/>
        <v>16.886419753086418</v>
      </c>
      <c r="BE222">
        <f t="shared" si="47"/>
        <v>16.338624296296295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7.1704400000000001</v>
      </c>
      <c r="I223" s="21">
        <v>-1.38885E-2</v>
      </c>
      <c r="J223" s="21">
        <v>213</v>
      </c>
      <c r="K223" s="21">
        <v>0.72683699999999996</v>
      </c>
      <c r="L223">
        <f t="shared" si="36"/>
        <v>17.146296296296295</v>
      </c>
      <c r="M223">
        <f t="shared" si="37"/>
        <v>12.471975877777776</v>
      </c>
      <c r="N223" s="9"/>
      <c r="O223" s="21">
        <v>0.97259499999999999</v>
      </c>
      <c r="P223" s="21">
        <v>10.989599999999999</v>
      </c>
      <c r="Q223" s="21">
        <v>-1.3687100000000001E-2</v>
      </c>
      <c r="R223" s="21">
        <v>213</v>
      </c>
      <c r="S223" s="21">
        <v>0.97167999999999999</v>
      </c>
      <c r="T223">
        <f t="shared" si="38"/>
        <v>16.897654320987655</v>
      </c>
      <c r="U223">
        <f t="shared" si="39"/>
        <v>16.434574104320987</v>
      </c>
      <c r="X223" s="9"/>
      <c r="Y223" s="21">
        <v>0.72738599999999998</v>
      </c>
      <c r="Z223" s="21">
        <v>16.474699999999999</v>
      </c>
      <c r="AA223" s="21">
        <v>-1.3983199999999999E-2</v>
      </c>
      <c r="AB223" s="21">
        <v>213</v>
      </c>
      <c r="AC223" s="21">
        <v>0.72683699999999996</v>
      </c>
      <c r="AD223">
        <f t="shared" si="40"/>
        <v>17.263209876543208</v>
      </c>
      <c r="AE223">
        <f t="shared" si="41"/>
        <v>12.557017179259256</v>
      </c>
      <c r="AF223" s="9"/>
      <c r="AG223" s="21">
        <v>0.97259499999999999</v>
      </c>
      <c r="AH223" s="21">
        <v>20.293900000000001</v>
      </c>
      <c r="AI223" s="21">
        <v>-1.36902E-2</v>
      </c>
      <c r="AJ223" s="21">
        <v>213</v>
      </c>
      <c r="AK223" s="21">
        <v>0.97167999999999999</v>
      </c>
      <c r="AL223">
        <f t="shared" si="42"/>
        <v>16.901481481481479</v>
      </c>
      <c r="AM223">
        <f t="shared" si="43"/>
        <v>16.438296381481479</v>
      </c>
      <c r="AP223" s="9"/>
      <c r="AQ223" s="21">
        <v>0.72738599999999998</v>
      </c>
      <c r="AR223" s="21">
        <v>25.803899999999999</v>
      </c>
      <c r="AS223" s="21">
        <v>-1.3848900000000001E-2</v>
      </c>
      <c r="AT223" s="21">
        <v>213</v>
      </c>
      <c r="AU223" s="21">
        <v>0.72695900000000002</v>
      </c>
      <c r="AV223">
        <f t="shared" si="44"/>
        <v>17.09740740740741</v>
      </c>
      <c r="AW223">
        <f t="shared" si="45"/>
        <v>12.436414784444446</v>
      </c>
      <c r="AX223" s="9"/>
      <c r="AY223" s="21">
        <v>0.97259499999999999</v>
      </c>
      <c r="AZ223" s="21">
        <v>29.623100000000001</v>
      </c>
      <c r="BA223" s="21">
        <v>-1.3684099999999999E-2</v>
      </c>
      <c r="BB223" s="21">
        <v>213</v>
      </c>
      <c r="BC223" s="21">
        <v>0.97198499999999999</v>
      </c>
      <c r="BD223">
        <f t="shared" si="46"/>
        <v>16.893950617283949</v>
      </c>
      <c r="BE223">
        <f t="shared" si="47"/>
        <v>16.430971900617283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7.1805099999999999</v>
      </c>
      <c r="I224" s="21">
        <v>-1.38916E-2</v>
      </c>
      <c r="J224" s="21">
        <v>214</v>
      </c>
      <c r="K224" s="21">
        <v>0.72180200000000005</v>
      </c>
      <c r="L224">
        <f t="shared" si="36"/>
        <v>17.150123456790123</v>
      </c>
      <c r="M224">
        <f t="shared" si="37"/>
        <v>12.388408829135802</v>
      </c>
      <c r="N224" s="9"/>
      <c r="O224" s="21">
        <v>0.97763100000000003</v>
      </c>
      <c r="P224" s="21">
        <v>10.999700000000001</v>
      </c>
      <c r="Q224" s="21">
        <v>-1.3671900000000001E-2</v>
      </c>
      <c r="R224" s="21">
        <v>214</v>
      </c>
      <c r="S224" s="21">
        <v>0.97717299999999996</v>
      </c>
      <c r="T224">
        <f t="shared" si="38"/>
        <v>16.878888888888888</v>
      </c>
      <c r="U224">
        <f t="shared" si="39"/>
        <v>16.501325023333333</v>
      </c>
      <c r="X224" s="9"/>
      <c r="Y224" s="21">
        <v>0.72235099999999997</v>
      </c>
      <c r="Z224" s="21">
        <v>16.4847</v>
      </c>
      <c r="AA224" s="21">
        <v>-1.3986200000000001E-2</v>
      </c>
      <c r="AB224" s="21">
        <v>214</v>
      </c>
      <c r="AC224" s="21">
        <v>0.72189300000000001</v>
      </c>
      <c r="AD224">
        <f t="shared" si="40"/>
        <v>17.266913580246914</v>
      </c>
      <c r="AE224">
        <f t="shared" si="41"/>
        <v>12.472772291604938</v>
      </c>
      <c r="AF224" s="9"/>
      <c r="AG224" s="21">
        <v>0.97763100000000003</v>
      </c>
      <c r="AH224" s="21">
        <v>20.303899999999999</v>
      </c>
      <c r="AI224" s="21">
        <v>-1.36749E-2</v>
      </c>
      <c r="AJ224" s="21">
        <v>214</v>
      </c>
      <c r="AK224" s="21">
        <v>0.97656299999999996</v>
      </c>
      <c r="AL224">
        <f t="shared" si="42"/>
        <v>16.882592592592591</v>
      </c>
      <c r="AM224">
        <f t="shared" si="43"/>
        <v>16.504945878888886</v>
      </c>
      <c r="AP224" s="9"/>
      <c r="AQ224" s="21">
        <v>0.72235099999999997</v>
      </c>
      <c r="AR224" s="21">
        <v>25.814</v>
      </c>
      <c r="AS224" s="21">
        <v>-1.38519E-2</v>
      </c>
      <c r="AT224" s="21">
        <v>214</v>
      </c>
      <c r="AU224" s="21">
        <v>0.72177100000000005</v>
      </c>
      <c r="AV224">
        <f t="shared" si="44"/>
        <v>17.101111111111113</v>
      </c>
      <c r="AW224">
        <f t="shared" si="45"/>
        <v>12.353004712222223</v>
      </c>
      <c r="AX224" s="9"/>
      <c r="AY224" s="21">
        <v>0.97763100000000003</v>
      </c>
      <c r="AZ224" s="21">
        <v>29.633199999999999</v>
      </c>
      <c r="BA224" s="21">
        <v>-1.3677999999999999E-2</v>
      </c>
      <c r="BB224" s="21">
        <v>214</v>
      </c>
      <c r="BC224" s="21">
        <v>0.97656299999999996</v>
      </c>
      <c r="BD224">
        <f t="shared" si="46"/>
        <v>16.886419753086418</v>
      </c>
      <c r="BE224">
        <f t="shared" si="47"/>
        <v>16.508687429629628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7.1905900000000003</v>
      </c>
      <c r="I225" s="21">
        <v>-1.38855E-2</v>
      </c>
      <c r="J225" s="21">
        <v>215</v>
      </c>
      <c r="K225" s="21">
        <v>0.71673600000000004</v>
      </c>
      <c r="L225">
        <f t="shared" si="36"/>
        <v>17.142592592592592</v>
      </c>
      <c r="M225">
        <f t="shared" si="37"/>
        <v>12.296655948148148</v>
      </c>
      <c r="N225" s="9"/>
      <c r="O225" s="21">
        <v>0.98266600000000004</v>
      </c>
      <c r="P225" s="21">
        <v>11.0098</v>
      </c>
      <c r="Q225" s="21">
        <v>-1.3665800000000001E-2</v>
      </c>
      <c r="R225" s="21">
        <v>215</v>
      </c>
      <c r="S225" s="21">
        <v>0.98175000000000001</v>
      </c>
      <c r="T225">
        <f t="shared" si="38"/>
        <v>16.871358024691357</v>
      </c>
      <c r="U225">
        <f t="shared" si="39"/>
        <v>16.578909904691358</v>
      </c>
      <c r="X225" s="9"/>
      <c r="Y225" s="21">
        <v>0.71731599999999995</v>
      </c>
      <c r="Z225" s="21">
        <v>16.494800000000001</v>
      </c>
      <c r="AA225" s="21">
        <v>-1.3986200000000001E-2</v>
      </c>
      <c r="AB225" s="21">
        <v>215</v>
      </c>
      <c r="AC225" s="21">
        <v>0.71676600000000001</v>
      </c>
      <c r="AD225">
        <f t="shared" si="40"/>
        <v>17.266913580246914</v>
      </c>
      <c r="AE225">
        <f t="shared" si="41"/>
        <v>12.385833381728395</v>
      </c>
      <c r="AF225" s="9"/>
      <c r="AG225" s="21">
        <v>0.98266600000000004</v>
      </c>
      <c r="AH225" s="21">
        <v>20.314</v>
      </c>
      <c r="AI225" s="21">
        <v>-1.36627E-2</v>
      </c>
      <c r="AJ225" s="21">
        <v>215</v>
      </c>
      <c r="AK225" s="21">
        <v>0.98175000000000001</v>
      </c>
      <c r="AL225">
        <f t="shared" si="42"/>
        <v>16.86753086419753</v>
      </c>
      <c r="AM225">
        <f t="shared" si="43"/>
        <v>16.57514908419753</v>
      </c>
      <c r="AP225" s="9"/>
      <c r="AQ225" s="21">
        <v>0.71731599999999995</v>
      </c>
      <c r="AR225" s="21">
        <v>25.824100000000001</v>
      </c>
      <c r="AS225" s="21">
        <v>-1.3858000000000001E-2</v>
      </c>
      <c r="AT225" s="21">
        <v>215</v>
      </c>
      <c r="AU225" s="21">
        <v>0.71682699999999999</v>
      </c>
      <c r="AV225">
        <f t="shared" si="44"/>
        <v>17.10864197530864</v>
      </c>
      <c r="AW225">
        <f t="shared" si="45"/>
        <v>12.27230262716049</v>
      </c>
      <c r="AX225" s="9"/>
      <c r="AY225" s="21">
        <v>0.98266600000000004</v>
      </c>
      <c r="AZ225" s="21">
        <v>29.6433</v>
      </c>
      <c r="BA225" s="21">
        <v>-1.3677999999999999E-2</v>
      </c>
      <c r="BB225" s="21">
        <v>215</v>
      </c>
      <c r="BC225" s="21">
        <v>0.98144500000000001</v>
      </c>
      <c r="BD225">
        <f t="shared" si="46"/>
        <v>16.886419753086418</v>
      </c>
      <c r="BE225">
        <f t="shared" si="47"/>
        <v>16.593710553086417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7.2006600000000001</v>
      </c>
      <c r="I226" s="21">
        <v>-1.38824E-2</v>
      </c>
      <c r="J226" s="21">
        <v>216</v>
      </c>
      <c r="K226" s="21">
        <v>0.71176099999999998</v>
      </c>
      <c r="L226">
        <f t="shared" si="36"/>
        <v>17.138765432098765</v>
      </c>
      <c r="M226">
        <f t="shared" si="37"/>
        <v>12.207599841975309</v>
      </c>
      <c r="N226" s="9"/>
      <c r="O226" s="21">
        <v>0.98770100000000005</v>
      </c>
      <c r="P226" s="21">
        <v>11.0198</v>
      </c>
      <c r="Q226" s="21">
        <v>-1.36597E-2</v>
      </c>
      <c r="R226" s="21">
        <v>216</v>
      </c>
      <c r="S226" s="21">
        <v>0.98724400000000001</v>
      </c>
      <c r="T226">
        <f t="shared" si="38"/>
        <v>16.863827160493827</v>
      </c>
      <c r="U226">
        <f t="shared" si="39"/>
        <v>16.656418950246913</v>
      </c>
      <c r="X226" s="9"/>
      <c r="Y226" s="21">
        <v>0.71228000000000002</v>
      </c>
      <c r="Z226" s="21">
        <v>16.504899999999999</v>
      </c>
      <c r="AA226" s="21">
        <v>-1.3980100000000001E-2</v>
      </c>
      <c r="AB226" s="21">
        <v>216</v>
      </c>
      <c r="AC226" s="21">
        <v>0.71179199999999998</v>
      </c>
      <c r="AD226">
        <f t="shared" si="40"/>
        <v>17.259382716049384</v>
      </c>
      <c r="AE226">
        <f t="shared" si="41"/>
        <v>12.293513120987656</v>
      </c>
      <c r="AF226" s="9"/>
      <c r="AG226" s="21">
        <v>0.98770100000000005</v>
      </c>
      <c r="AH226" s="21">
        <v>20.324100000000001</v>
      </c>
      <c r="AI226" s="21">
        <v>-1.3644399999999999E-2</v>
      </c>
      <c r="AJ226" s="21">
        <v>216</v>
      </c>
      <c r="AK226" s="21">
        <v>0.98693799999999998</v>
      </c>
      <c r="AL226">
        <f t="shared" si="42"/>
        <v>16.844938271604939</v>
      </c>
      <c r="AM226">
        <f t="shared" si="43"/>
        <v>16.63776237580247</v>
      </c>
      <c r="AP226" s="9"/>
      <c r="AQ226" s="21">
        <v>0.71228000000000002</v>
      </c>
      <c r="AR226" s="21">
        <v>25.834099999999999</v>
      </c>
      <c r="AS226" s="21">
        <v>-1.38519E-2</v>
      </c>
      <c r="AT226" s="21">
        <v>216</v>
      </c>
      <c r="AU226" s="21">
        <v>0.71176099999999998</v>
      </c>
      <c r="AV226">
        <f t="shared" si="44"/>
        <v>17.101111111111113</v>
      </c>
      <c r="AW226">
        <f t="shared" si="45"/>
        <v>12.180779422222225</v>
      </c>
      <c r="AX226" s="9"/>
      <c r="AY226" s="21">
        <v>0.98770100000000005</v>
      </c>
      <c r="AZ226" s="21">
        <v>29.653300000000002</v>
      </c>
      <c r="BA226" s="21">
        <v>-1.36749E-2</v>
      </c>
      <c r="BB226" s="21">
        <v>216</v>
      </c>
      <c r="BC226" s="21">
        <v>0.98693799999999998</v>
      </c>
      <c r="BD226">
        <f t="shared" si="46"/>
        <v>16.882592592592591</v>
      </c>
      <c r="BE226">
        <f t="shared" si="47"/>
        <v>16.674953586296294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7.2107299999999999</v>
      </c>
      <c r="I227" s="21">
        <v>-1.38916E-2</v>
      </c>
      <c r="J227" s="21">
        <v>217</v>
      </c>
      <c r="K227" s="21">
        <v>0.70672599999999997</v>
      </c>
      <c r="L227">
        <f t="shared" si="36"/>
        <v>17.150123456790123</v>
      </c>
      <c r="M227">
        <f t="shared" si="37"/>
        <v>12.129339064197531</v>
      </c>
      <c r="N227" s="9"/>
      <c r="O227" s="21">
        <v>0.99273699999999998</v>
      </c>
      <c r="P227" s="21">
        <v>11.0299</v>
      </c>
      <c r="Q227" s="21">
        <v>-1.36597E-2</v>
      </c>
      <c r="R227" s="21">
        <v>217</v>
      </c>
      <c r="S227" s="21">
        <v>0.99243199999999998</v>
      </c>
      <c r="T227">
        <f t="shared" si="38"/>
        <v>16.863827160493827</v>
      </c>
      <c r="U227">
        <f t="shared" si="39"/>
        <v>16.741345183827161</v>
      </c>
      <c r="X227" s="9"/>
      <c r="Y227" s="21">
        <v>0.70724500000000001</v>
      </c>
      <c r="Z227" s="21">
        <v>16.514900000000001</v>
      </c>
      <c r="AA227" s="21">
        <v>-1.3980100000000001E-2</v>
      </c>
      <c r="AB227" s="21">
        <v>217</v>
      </c>
      <c r="AC227" s="21">
        <v>0.70669599999999999</v>
      </c>
      <c r="AD227">
        <f t="shared" si="40"/>
        <v>17.259382716049384</v>
      </c>
      <c r="AE227">
        <f t="shared" si="41"/>
        <v>12.206612129012347</v>
      </c>
      <c r="AF227" s="9"/>
      <c r="AG227" s="21">
        <v>0.99273699999999998</v>
      </c>
      <c r="AH227" s="21">
        <v>20.334099999999999</v>
      </c>
      <c r="AI227" s="21">
        <v>-1.3629199999999999E-2</v>
      </c>
      <c r="AJ227" s="21">
        <v>217</v>
      </c>
      <c r="AK227" s="21">
        <v>0.99182099999999995</v>
      </c>
      <c r="AL227">
        <f t="shared" si="42"/>
        <v>16.826172839506171</v>
      </c>
      <c r="AM227">
        <f t="shared" si="43"/>
        <v>16.703964346172839</v>
      </c>
      <c r="AP227" s="9"/>
      <c r="AQ227" s="21">
        <v>0.70724500000000001</v>
      </c>
      <c r="AR227" s="21">
        <v>25.844200000000001</v>
      </c>
      <c r="AS227" s="21">
        <v>-1.3858000000000001E-2</v>
      </c>
      <c r="AT227" s="21">
        <v>217</v>
      </c>
      <c r="AU227" s="21">
        <v>0.70687900000000004</v>
      </c>
      <c r="AV227">
        <f t="shared" si="44"/>
        <v>17.10864197530864</v>
      </c>
      <c r="AW227">
        <f t="shared" si="45"/>
        <v>12.100001493827159</v>
      </c>
      <c r="AX227" s="9"/>
      <c r="AY227" s="21">
        <v>0.99273699999999998</v>
      </c>
      <c r="AZ227" s="21">
        <v>29.663399999999999</v>
      </c>
      <c r="BA227" s="21">
        <v>-1.36749E-2</v>
      </c>
      <c r="BB227" s="21">
        <v>217</v>
      </c>
      <c r="BC227" s="21">
        <v>0.99212599999999995</v>
      </c>
      <c r="BD227">
        <f t="shared" si="46"/>
        <v>16.882592592592591</v>
      </c>
      <c r="BE227">
        <f t="shared" si="47"/>
        <v>16.759974322592591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7.2207999999999997</v>
      </c>
      <c r="I228" s="21">
        <v>-1.39008E-2</v>
      </c>
      <c r="J228" s="21">
        <v>218</v>
      </c>
      <c r="K228" s="21">
        <v>0.70172100000000004</v>
      </c>
      <c r="L228">
        <f t="shared" si="36"/>
        <v>17.161481481481481</v>
      </c>
      <c r="M228">
        <f t="shared" si="37"/>
        <v>12.050946749629629</v>
      </c>
      <c r="N228" s="9"/>
      <c r="O228" s="21">
        <v>0.99777199999999999</v>
      </c>
      <c r="P228" s="21">
        <v>11.04</v>
      </c>
      <c r="Q228" s="21">
        <v>-1.3650499999999999E-2</v>
      </c>
      <c r="R228" s="21">
        <v>218</v>
      </c>
      <c r="S228" s="21">
        <v>0.99700900000000003</v>
      </c>
      <c r="T228">
        <f t="shared" si="38"/>
        <v>16.852469135802469</v>
      </c>
      <c r="U228">
        <f t="shared" si="39"/>
        <v>16.814921834567901</v>
      </c>
      <c r="X228" s="9"/>
      <c r="Y228" s="21">
        <v>0.70220899999999997</v>
      </c>
      <c r="Z228" s="21">
        <v>16.524999999999999</v>
      </c>
      <c r="AA228" s="21">
        <v>-1.39679E-2</v>
      </c>
      <c r="AB228" s="21">
        <v>218</v>
      </c>
      <c r="AC228" s="21">
        <v>0.70159899999999997</v>
      </c>
      <c r="AD228">
        <f t="shared" si="40"/>
        <v>17.244320987654319</v>
      </c>
      <c r="AE228">
        <f t="shared" si="41"/>
        <v>12.109117396419752</v>
      </c>
      <c r="AF228" s="9"/>
      <c r="AG228" s="21">
        <v>0.99777199999999999</v>
      </c>
      <c r="AH228" s="21">
        <v>20.344200000000001</v>
      </c>
      <c r="AI228" s="21">
        <v>-1.3616899999999999E-2</v>
      </c>
      <c r="AJ228" s="21">
        <v>218</v>
      </c>
      <c r="AK228" s="21">
        <v>0.99670400000000003</v>
      </c>
      <c r="AL228">
        <f t="shared" si="42"/>
        <v>16.810987654320986</v>
      </c>
      <c r="AM228">
        <f t="shared" si="43"/>
        <v>16.77353277382716</v>
      </c>
      <c r="AP228" s="9"/>
      <c r="AQ228" s="21">
        <v>0.70220899999999997</v>
      </c>
      <c r="AR228" s="21">
        <v>25.854299999999999</v>
      </c>
      <c r="AS228" s="21">
        <v>-1.3864100000000001E-2</v>
      </c>
      <c r="AT228" s="21">
        <v>218</v>
      </c>
      <c r="AU228" s="21">
        <v>0.70165999999999995</v>
      </c>
      <c r="AV228">
        <f t="shared" si="44"/>
        <v>17.11617283950617</v>
      </c>
      <c r="AW228">
        <f t="shared" si="45"/>
        <v>12.019130613456788</v>
      </c>
      <c r="AX228" s="9"/>
      <c r="AY228" s="21">
        <v>0.99777199999999999</v>
      </c>
      <c r="AZ228" s="21">
        <v>29.673500000000001</v>
      </c>
      <c r="BA228" s="21">
        <v>-1.3671900000000001E-2</v>
      </c>
      <c r="BB228" s="21">
        <v>218</v>
      </c>
      <c r="BC228" s="21">
        <v>0.99700900000000003</v>
      </c>
      <c r="BD228">
        <f t="shared" si="46"/>
        <v>16.878888888888888</v>
      </c>
      <c r="BE228">
        <f t="shared" si="47"/>
        <v>16.841282724444444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7.2308700000000004</v>
      </c>
      <c r="I229" s="21">
        <v>-1.3913E-2</v>
      </c>
      <c r="J229" s="21">
        <v>219</v>
      </c>
      <c r="K229" s="21">
        <v>0.69659400000000005</v>
      </c>
      <c r="L229">
        <f t="shared" si="36"/>
        <v>17.176543209876542</v>
      </c>
      <c r="M229">
        <f t="shared" si="37"/>
        <v>11.975039335802467</v>
      </c>
      <c r="N229" s="9"/>
      <c r="O229" s="21">
        <v>1.00281</v>
      </c>
      <c r="P229" s="21">
        <v>11.0501</v>
      </c>
      <c r="Q229" s="21">
        <v>-1.36353E-2</v>
      </c>
      <c r="R229" s="21">
        <v>219</v>
      </c>
      <c r="S229" s="21">
        <v>1.0018899999999999</v>
      </c>
      <c r="T229">
        <f t="shared" si="38"/>
        <v>16.833703703703701</v>
      </c>
      <c r="U229">
        <f t="shared" si="39"/>
        <v>16.881006411111109</v>
      </c>
      <c r="X229" s="9"/>
      <c r="Y229" s="21">
        <v>0.69717399999999996</v>
      </c>
      <c r="Z229" s="21">
        <v>16.5351</v>
      </c>
      <c r="AA229" s="21">
        <v>-1.3964799999999999E-2</v>
      </c>
      <c r="AB229" s="21">
        <v>219</v>
      </c>
      <c r="AC229" s="21">
        <v>0.69656399999999996</v>
      </c>
      <c r="AD229">
        <f t="shared" si="40"/>
        <v>17.240493827160492</v>
      </c>
      <c r="AE229">
        <f t="shared" si="41"/>
        <v>12.019624043456789</v>
      </c>
      <c r="AF229" s="9"/>
      <c r="AG229" s="21">
        <v>1.00281</v>
      </c>
      <c r="AH229" s="21">
        <v>20.354299999999999</v>
      </c>
      <c r="AI229" s="21">
        <v>-1.36017E-2</v>
      </c>
      <c r="AJ229" s="21">
        <v>219</v>
      </c>
      <c r="AK229" s="21">
        <v>1.00159</v>
      </c>
      <c r="AL229">
        <f t="shared" si="42"/>
        <v>16.792222222222222</v>
      </c>
      <c r="AM229">
        <f t="shared" si="43"/>
        <v>16.839408366666667</v>
      </c>
      <c r="AP229" s="9"/>
      <c r="AQ229" s="21">
        <v>0.69717399999999996</v>
      </c>
      <c r="AR229" s="21">
        <v>25.8644</v>
      </c>
      <c r="AS229" s="21">
        <v>-1.3876299999999999E-2</v>
      </c>
      <c r="AT229" s="21">
        <v>219</v>
      </c>
      <c r="AU229" s="21">
        <v>0.69659400000000005</v>
      </c>
      <c r="AV229">
        <f t="shared" si="44"/>
        <v>17.131234567901231</v>
      </c>
      <c r="AW229">
        <f t="shared" si="45"/>
        <v>11.943451328641972</v>
      </c>
      <c r="AX229" s="9"/>
      <c r="AY229" s="21">
        <v>1.00281</v>
      </c>
      <c r="AZ229" s="21">
        <v>29.683499999999999</v>
      </c>
      <c r="BA229" s="21">
        <v>-1.36566E-2</v>
      </c>
      <c r="BB229" s="21">
        <v>219</v>
      </c>
      <c r="BC229" s="21">
        <v>1.0018899999999999</v>
      </c>
      <c r="BD229">
        <f t="shared" si="46"/>
        <v>16.86</v>
      </c>
      <c r="BE229">
        <f t="shared" si="47"/>
        <v>16.907376599999999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7.2409400000000002</v>
      </c>
      <c r="I230" s="21">
        <v>-1.39221E-2</v>
      </c>
      <c r="J230" s="21">
        <v>220</v>
      </c>
      <c r="K230" s="21">
        <v>0.69164999999999999</v>
      </c>
      <c r="L230">
        <f t="shared" si="36"/>
        <v>17.187777777777779</v>
      </c>
      <c r="M230">
        <f t="shared" si="37"/>
        <v>11.896331323333333</v>
      </c>
      <c r="N230" s="9"/>
      <c r="O230" s="21">
        <v>1.0078400000000001</v>
      </c>
      <c r="P230" s="21">
        <v>11.0601</v>
      </c>
      <c r="Q230" s="21">
        <v>-1.3623E-2</v>
      </c>
      <c r="R230" s="21">
        <v>220</v>
      </c>
      <c r="S230" s="21">
        <v>1.00708</v>
      </c>
      <c r="T230">
        <f t="shared" si="38"/>
        <v>16.818518518518516</v>
      </c>
      <c r="U230">
        <f t="shared" si="39"/>
        <v>16.950375703703703</v>
      </c>
      <c r="X230" s="9"/>
      <c r="Y230" s="21">
        <v>0.69213899999999995</v>
      </c>
      <c r="Z230" s="21">
        <v>16.545200000000001</v>
      </c>
      <c r="AA230" s="21">
        <v>-1.3964799999999999E-2</v>
      </c>
      <c r="AB230" s="21">
        <v>220</v>
      </c>
      <c r="AC230" s="21">
        <v>0.69152800000000003</v>
      </c>
      <c r="AD230">
        <f t="shared" si="40"/>
        <v>17.240493827160492</v>
      </c>
      <c r="AE230">
        <f t="shared" si="41"/>
        <v>11.932818157037035</v>
      </c>
      <c r="AF230" s="9"/>
      <c r="AG230" s="21">
        <v>1.0078400000000001</v>
      </c>
      <c r="AH230" s="21">
        <v>20.3643</v>
      </c>
      <c r="AI230" s="21">
        <v>-1.35864E-2</v>
      </c>
      <c r="AJ230" s="21">
        <v>220</v>
      </c>
      <c r="AK230" s="21">
        <v>1.00708</v>
      </c>
      <c r="AL230">
        <f t="shared" si="42"/>
        <v>16.77333333333333</v>
      </c>
      <c r="AM230">
        <f t="shared" si="43"/>
        <v>16.904836266666663</v>
      </c>
      <c r="AP230" s="9"/>
      <c r="AQ230" s="21">
        <v>0.69213899999999995</v>
      </c>
      <c r="AR230" s="21">
        <v>25.874400000000001</v>
      </c>
      <c r="AS230" s="21">
        <v>-1.38733E-2</v>
      </c>
      <c r="AT230" s="21">
        <v>220</v>
      </c>
      <c r="AU230" s="21">
        <v>0.69158900000000001</v>
      </c>
      <c r="AV230">
        <f t="shared" si="44"/>
        <v>17.127530864197528</v>
      </c>
      <c r="AW230">
        <f t="shared" si="45"/>
        <v>11.854632084814812</v>
      </c>
      <c r="AX230" s="9"/>
      <c r="AY230" s="21">
        <v>1.0078400000000001</v>
      </c>
      <c r="AZ230" s="21">
        <v>29.6936</v>
      </c>
      <c r="BA230" s="21">
        <v>-1.36566E-2</v>
      </c>
      <c r="BB230" s="21">
        <v>220</v>
      </c>
      <c r="BC230" s="21">
        <v>1.0067699999999999</v>
      </c>
      <c r="BD230">
        <f t="shared" si="46"/>
        <v>16.86</v>
      </c>
      <c r="BE230">
        <f t="shared" si="47"/>
        <v>16.992182400000001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7.25101</v>
      </c>
      <c r="I231" s="21">
        <v>-1.39191E-2</v>
      </c>
      <c r="J231" s="21">
        <v>221</v>
      </c>
      <c r="K231" s="21">
        <v>0.68643200000000004</v>
      </c>
      <c r="L231">
        <f t="shared" si="36"/>
        <v>17.184074074074076</v>
      </c>
      <c r="M231">
        <f t="shared" si="37"/>
        <v>11.80722884851852</v>
      </c>
      <c r="N231" s="9"/>
      <c r="O231" s="21">
        <v>1.01288</v>
      </c>
      <c r="P231" s="21">
        <v>11.0702</v>
      </c>
      <c r="Q231" s="21">
        <v>-1.36078E-2</v>
      </c>
      <c r="R231" s="21">
        <v>221</v>
      </c>
      <c r="S231" s="21">
        <v>1.01196</v>
      </c>
      <c r="T231">
        <f t="shared" si="38"/>
        <v>16.799753086419752</v>
      </c>
      <c r="U231">
        <f t="shared" si="39"/>
        <v>17.01613390617284</v>
      </c>
      <c r="X231" s="9"/>
      <c r="Y231" s="21">
        <v>0.68710300000000002</v>
      </c>
      <c r="Z231" s="21">
        <v>16.555199999999999</v>
      </c>
      <c r="AA231" s="21">
        <v>-1.3964799999999999E-2</v>
      </c>
      <c r="AB231" s="21">
        <v>221</v>
      </c>
      <c r="AC231" s="21">
        <v>0.68652299999999999</v>
      </c>
      <c r="AD231">
        <f t="shared" si="40"/>
        <v>17.240493827160492</v>
      </c>
      <c r="AE231">
        <f t="shared" si="41"/>
        <v>11.845995030123456</v>
      </c>
      <c r="AF231" s="9"/>
      <c r="AG231" s="21">
        <v>1.01288</v>
      </c>
      <c r="AH231" s="21">
        <v>20.374400000000001</v>
      </c>
      <c r="AI231" s="21">
        <v>-1.3583400000000001E-2</v>
      </c>
      <c r="AJ231" s="21">
        <v>221</v>
      </c>
      <c r="AK231" s="21">
        <v>1.01227</v>
      </c>
      <c r="AL231">
        <f t="shared" si="42"/>
        <v>16.76962962962963</v>
      </c>
      <c r="AM231">
        <f t="shared" si="43"/>
        <v>16.985622459259261</v>
      </c>
      <c r="AP231" s="9"/>
      <c r="AQ231" s="21">
        <v>0.68710300000000002</v>
      </c>
      <c r="AR231" s="21">
        <v>25.884499999999999</v>
      </c>
      <c r="AS231" s="21">
        <v>-1.38733E-2</v>
      </c>
      <c r="AT231" s="21">
        <v>221</v>
      </c>
      <c r="AU231" s="21">
        <v>0.68646200000000002</v>
      </c>
      <c r="AV231">
        <f t="shared" si="44"/>
        <v>17.127530864197528</v>
      </c>
      <c r="AW231">
        <f t="shared" si="45"/>
        <v>11.768377839382714</v>
      </c>
      <c r="AX231" s="9"/>
      <c r="AY231" s="21">
        <v>1.01288</v>
      </c>
      <c r="AZ231" s="21">
        <v>29.703700000000001</v>
      </c>
      <c r="BA231" s="21">
        <v>-1.36414E-2</v>
      </c>
      <c r="BB231" s="21">
        <v>221</v>
      </c>
      <c r="BC231" s="21">
        <v>1.01227</v>
      </c>
      <c r="BD231">
        <f t="shared" si="46"/>
        <v>16.841234567901232</v>
      </c>
      <c r="BE231">
        <f t="shared" si="47"/>
        <v>17.058149669135801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7.2610799999999998</v>
      </c>
      <c r="I232" s="21">
        <v>-1.3903799999999999E-2</v>
      </c>
      <c r="J232" s="21">
        <v>222</v>
      </c>
      <c r="K232" s="21">
        <v>0.681427</v>
      </c>
      <c r="L232">
        <f t="shared" si="36"/>
        <v>17.165185185185184</v>
      </c>
      <c r="M232">
        <f t="shared" si="37"/>
        <v>11.707823528888888</v>
      </c>
      <c r="N232" s="9"/>
      <c r="O232" s="21">
        <v>1.0179100000000001</v>
      </c>
      <c r="P232" s="21">
        <v>11.080299999999999</v>
      </c>
      <c r="Q232" s="21">
        <v>-1.3604700000000001E-2</v>
      </c>
      <c r="R232" s="21">
        <v>222</v>
      </c>
      <c r="S232" s="21">
        <v>1.01654</v>
      </c>
      <c r="T232">
        <f t="shared" si="38"/>
        <v>16.795925925925925</v>
      </c>
      <c r="U232">
        <f t="shared" si="39"/>
        <v>17.096740959259261</v>
      </c>
      <c r="X232" s="9"/>
      <c r="Y232" s="21">
        <v>0.68206800000000001</v>
      </c>
      <c r="Z232" s="21">
        <v>16.565300000000001</v>
      </c>
      <c r="AA232" s="21">
        <v>-1.3977099999999999E-2</v>
      </c>
      <c r="AB232" s="21">
        <v>222</v>
      </c>
      <c r="AC232" s="21">
        <v>0.68145800000000001</v>
      </c>
      <c r="AD232">
        <f t="shared" si="40"/>
        <v>17.255679012345677</v>
      </c>
      <c r="AE232">
        <f t="shared" si="41"/>
        <v>11.769546472592591</v>
      </c>
      <c r="AF232" s="9"/>
      <c r="AG232" s="21">
        <v>1.0179100000000001</v>
      </c>
      <c r="AH232" s="21">
        <v>20.384499999999999</v>
      </c>
      <c r="AI232" s="21">
        <v>-1.35773E-2</v>
      </c>
      <c r="AJ232" s="21">
        <v>222</v>
      </c>
      <c r="AK232" s="21">
        <v>1.01654</v>
      </c>
      <c r="AL232">
        <f t="shared" si="42"/>
        <v>16.7620987654321</v>
      </c>
      <c r="AM232">
        <f t="shared" si="43"/>
        <v>17.062307954320989</v>
      </c>
      <c r="AP232" s="9"/>
      <c r="AQ232" s="21">
        <v>0.68206800000000001</v>
      </c>
      <c r="AR232" s="21">
        <v>25.894600000000001</v>
      </c>
      <c r="AS232" s="21">
        <v>-1.38855E-2</v>
      </c>
      <c r="AT232" s="21">
        <v>222</v>
      </c>
      <c r="AU232" s="21">
        <v>0.68148799999999998</v>
      </c>
      <c r="AV232">
        <f t="shared" si="44"/>
        <v>17.142592592592592</v>
      </c>
      <c r="AW232">
        <f t="shared" si="45"/>
        <v>11.692413844444445</v>
      </c>
      <c r="AX232" s="9"/>
      <c r="AY232" s="21">
        <v>1.0179100000000001</v>
      </c>
      <c r="AZ232" s="21">
        <v>29.713799999999999</v>
      </c>
      <c r="BA232" s="21">
        <v>-1.3644399999999999E-2</v>
      </c>
      <c r="BB232" s="21">
        <v>222</v>
      </c>
      <c r="BC232" s="21">
        <v>1.01715</v>
      </c>
      <c r="BD232">
        <f t="shared" si="46"/>
        <v>16.844938271604939</v>
      </c>
      <c r="BE232">
        <f t="shared" si="47"/>
        <v>17.146631116049385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7.2711499999999996</v>
      </c>
      <c r="I233" s="21">
        <v>-1.38916E-2</v>
      </c>
      <c r="J233" s="21">
        <v>223</v>
      </c>
      <c r="K233" s="21">
        <v>0.67657500000000004</v>
      </c>
      <c r="L233">
        <f t="shared" si="36"/>
        <v>17.150123456790123</v>
      </c>
      <c r="M233">
        <f t="shared" si="37"/>
        <v>11.61118238419753</v>
      </c>
      <c r="N233" s="9"/>
      <c r="O233" s="21">
        <v>1.02295</v>
      </c>
      <c r="P233" s="21">
        <v>11.090299999999999</v>
      </c>
      <c r="Q233" s="21">
        <v>-1.3595599999999999E-2</v>
      </c>
      <c r="R233" s="21">
        <v>223</v>
      </c>
      <c r="S233" s="21">
        <v>1.02203</v>
      </c>
      <c r="T233">
        <f t="shared" si="38"/>
        <v>16.784691358024691</v>
      </c>
      <c r="U233">
        <f t="shared" si="39"/>
        <v>17.169900024691358</v>
      </c>
      <c r="X233" s="9"/>
      <c r="Y233" s="21">
        <v>0.67703199999999997</v>
      </c>
      <c r="Z233" s="21">
        <v>16.575399999999998</v>
      </c>
      <c r="AA233" s="21">
        <v>-1.39709E-2</v>
      </c>
      <c r="AB233" s="21">
        <v>223</v>
      </c>
      <c r="AC233" s="21">
        <v>0.67654400000000003</v>
      </c>
      <c r="AD233">
        <f t="shared" si="40"/>
        <v>17.248024691358022</v>
      </c>
      <c r="AE233">
        <f t="shared" si="41"/>
        <v>11.677464652839504</v>
      </c>
      <c r="AF233" s="9"/>
      <c r="AG233" s="21">
        <v>1.02295</v>
      </c>
      <c r="AH233" s="21">
        <v>20.394600000000001</v>
      </c>
      <c r="AI233" s="21">
        <v>-1.35712E-2</v>
      </c>
      <c r="AJ233" s="21">
        <v>223</v>
      </c>
      <c r="AK233" s="21">
        <v>1.02234</v>
      </c>
      <c r="AL233">
        <f t="shared" si="42"/>
        <v>16.754567901234566</v>
      </c>
      <c r="AM233">
        <f t="shared" si="43"/>
        <v>17.139085234567901</v>
      </c>
      <c r="AP233" s="9"/>
      <c r="AQ233" s="21">
        <v>0.67703199999999997</v>
      </c>
      <c r="AR233" s="21">
        <v>25.904599999999999</v>
      </c>
      <c r="AS233" s="21">
        <v>-1.38916E-2</v>
      </c>
      <c r="AT233" s="21">
        <v>223</v>
      </c>
      <c r="AU233" s="21">
        <v>0.67648299999999995</v>
      </c>
      <c r="AV233">
        <f t="shared" si="44"/>
        <v>17.150123456790123</v>
      </c>
      <c r="AW233">
        <f t="shared" si="45"/>
        <v>11.61118238419753</v>
      </c>
      <c r="AX233" s="9"/>
      <c r="AY233" s="21">
        <v>1.02295</v>
      </c>
      <c r="AZ233" s="21">
        <v>29.723800000000001</v>
      </c>
      <c r="BA233" s="21">
        <v>-1.3632200000000001E-2</v>
      </c>
      <c r="BB233" s="21">
        <v>223</v>
      </c>
      <c r="BC233" s="21">
        <v>1.02203</v>
      </c>
      <c r="BD233">
        <f t="shared" si="46"/>
        <v>16.829876543209878</v>
      </c>
      <c r="BE233">
        <f t="shared" si="47"/>
        <v>17.216122209876545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7.2812200000000002</v>
      </c>
      <c r="I234" s="21">
        <v>-1.38885E-2</v>
      </c>
      <c r="J234" s="21">
        <v>224</v>
      </c>
      <c r="K234" s="21">
        <v>0.67141700000000004</v>
      </c>
      <c r="L234">
        <f t="shared" si="36"/>
        <v>17.146296296296295</v>
      </c>
      <c r="M234">
        <f t="shared" si="37"/>
        <v>11.522259672222221</v>
      </c>
      <c r="N234" s="9"/>
      <c r="O234" s="21">
        <v>1.0279799999999999</v>
      </c>
      <c r="P234" s="21">
        <v>11.1004</v>
      </c>
      <c r="Q234" s="21">
        <v>-1.35742E-2</v>
      </c>
      <c r="R234" s="21">
        <v>224</v>
      </c>
      <c r="S234" s="21">
        <v>1.0269200000000001</v>
      </c>
      <c r="T234">
        <f t="shared" si="38"/>
        <v>16.758271604938273</v>
      </c>
      <c r="U234">
        <f t="shared" si="39"/>
        <v>17.227168044444443</v>
      </c>
      <c r="X234" s="9"/>
      <c r="Y234" s="21">
        <v>0.67199699999999996</v>
      </c>
      <c r="Z234" s="21">
        <v>16.5854</v>
      </c>
      <c r="AA234" s="21">
        <v>-1.39618E-2</v>
      </c>
      <c r="AB234" s="21">
        <v>224</v>
      </c>
      <c r="AC234" s="21">
        <v>0.67138699999999996</v>
      </c>
      <c r="AD234">
        <f t="shared" si="40"/>
        <v>17.236790123456789</v>
      </c>
      <c r="AE234">
        <f t="shared" si="41"/>
        <v>11.583071252592591</v>
      </c>
      <c r="AF234" s="9"/>
      <c r="AG234" s="21">
        <v>1.0279799999999999</v>
      </c>
      <c r="AH234" s="21">
        <v>20.404599999999999</v>
      </c>
      <c r="AI234" s="21">
        <v>-1.35712E-2</v>
      </c>
      <c r="AJ234" s="21">
        <v>224</v>
      </c>
      <c r="AK234" s="21">
        <v>1.02722</v>
      </c>
      <c r="AL234">
        <f t="shared" si="42"/>
        <v>16.754567901234566</v>
      </c>
      <c r="AM234">
        <f t="shared" si="43"/>
        <v>17.223360711111106</v>
      </c>
      <c r="AP234" s="9"/>
      <c r="AQ234" s="21">
        <v>0.67199699999999996</v>
      </c>
      <c r="AR234" s="21">
        <v>25.9147</v>
      </c>
      <c r="AS234" s="21">
        <v>-1.38855E-2</v>
      </c>
      <c r="AT234" s="21">
        <v>224</v>
      </c>
      <c r="AU234" s="21">
        <v>0.67150900000000002</v>
      </c>
      <c r="AV234">
        <f t="shared" si="44"/>
        <v>17.142592592592592</v>
      </c>
      <c r="AW234">
        <f t="shared" si="45"/>
        <v>11.519770794444444</v>
      </c>
      <c r="AX234" s="9"/>
      <c r="AY234" s="21">
        <v>1.0279799999999999</v>
      </c>
      <c r="AZ234" s="21">
        <v>29.733899999999998</v>
      </c>
      <c r="BA234" s="21">
        <v>-1.3623E-2</v>
      </c>
      <c r="BB234" s="21">
        <v>224</v>
      </c>
      <c r="BC234" s="21">
        <v>1.02661</v>
      </c>
      <c r="BD234">
        <f t="shared" si="46"/>
        <v>16.818518518518516</v>
      </c>
      <c r="BE234">
        <f t="shared" si="47"/>
        <v>17.289100666666663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7.2912999999999997</v>
      </c>
      <c r="I235" s="21">
        <v>-1.38916E-2</v>
      </c>
      <c r="J235" s="21">
        <v>225</v>
      </c>
      <c r="K235" s="21">
        <v>0.66635100000000003</v>
      </c>
      <c r="L235">
        <f t="shared" si="36"/>
        <v>17.150123456790123</v>
      </c>
      <c r="M235">
        <f t="shared" si="37"/>
        <v>11.438480640987654</v>
      </c>
      <c r="N235" s="9"/>
      <c r="O235" s="21">
        <v>1.03302</v>
      </c>
      <c r="P235" s="21">
        <v>11.1105</v>
      </c>
      <c r="Q235" s="21">
        <v>-1.35651E-2</v>
      </c>
      <c r="R235" s="21">
        <v>225</v>
      </c>
      <c r="S235" s="21">
        <v>1.0318000000000001</v>
      </c>
      <c r="T235">
        <f t="shared" si="38"/>
        <v>16.747037037037035</v>
      </c>
      <c r="U235">
        <f t="shared" si="39"/>
        <v>17.300024199999999</v>
      </c>
      <c r="X235" s="9"/>
      <c r="Y235" s="21">
        <v>0.66696200000000005</v>
      </c>
      <c r="Z235" s="21">
        <v>16.595500000000001</v>
      </c>
      <c r="AA235" s="21">
        <v>-1.39496E-2</v>
      </c>
      <c r="AB235" s="21">
        <v>225</v>
      </c>
      <c r="AC235" s="21">
        <v>0.666412</v>
      </c>
      <c r="AD235">
        <f t="shared" si="40"/>
        <v>17.221728395061724</v>
      </c>
      <c r="AE235">
        <f t="shared" si="41"/>
        <v>11.486238413827159</v>
      </c>
      <c r="AF235" s="9"/>
      <c r="AG235" s="21">
        <v>1.03302</v>
      </c>
      <c r="AH235" s="21">
        <v>20.4147</v>
      </c>
      <c r="AI235" s="21">
        <v>-1.35651E-2</v>
      </c>
      <c r="AJ235" s="21">
        <v>225</v>
      </c>
      <c r="AK235" s="21">
        <v>1.0321</v>
      </c>
      <c r="AL235">
        <f t="shared" si="42"/>
        <v>16.747037037037035</v>
      </c>
      <c r="AM235">
        <f t="shared" si="43"/>
        <v>17.300024199999999</v>
      </c>
      <c r="AP235" s="9"/>
      <c r="AQ235" s="21">
        <v>0.66696200000000005</v>
      </c>
      <c r="AR235" s="21">
        <v>25.924800000000001</v>
      </c>
      <c r="AS235" s="21">
        <v>-1.38824E-2</v>
      </c>
      <c r="AT235" s="21">
        <v>225</v>
      </c>
      <c r="AU235" s="21">
        <v>0.666412</v>
      </c>
      <c r="AV235">
        <f t="shared" si="44"/>
        <v>17.138765432098765</v>
      </c>
      <c r="AW235">
        <f t="shared" si="45"/>
        <v>11.430905270123457</v>
      </c>
      <c r="AX235" s="9"/>
      <c r="AY235" s="21">
        <v>1.03302</v>
      </c>
      <c r="AZ235" s="21">
        <v>29.744</v>
      </c>
      <c r="BA235" s="21">
        <v>-1.3616899999999999E-2</v>
      </c>
      <c r="BB235" s="21">
        <v>225</v>
      </c>
      <c r="BC235" s="21">
        <v>1.0321</v>
      </c>
      <c r="BD235">
        <f t="shared" si="46"/>
        <v>16.810987654320986</v>
      </c>
      <c r="BE235">
        <f t="shared" si="47"/>
        <v>17.366086466666665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7.3013700000000004</v>
      </c>
      <c r="I236" s="21">
        <v>-1.3894699999999999E-2</v>
      </c>
      <c r="J236" s="21">
        <v>226</v>
      </c>
      <c r="K236" s="21">
        <v>0.66140699999999997</v>
      </c>
      <c r="L236">
        <f t="shared" si="36"/>
        <v>17.153950617283947</v>
      </c>
      <c r="M236">
        <f t="shared" si="37"/>
        <v>11.354645916296294</v>
      </c>
      <c r="N236" s="9"/>
      <c r="O236" s="21">
        <v>1.03806</v>
      </c>
      <c r="P236" s="21">
        <v>11.1206</v>
      </c>
      <c r="Q236" s="21">
        <v>-1.35681E-2</v>
      </c>
      <c r="R236" s="21">
        <v>226</v>
      </c>
      <c r="S236" s="21">
        <v>1.03668</v>
      </c>
      <c r="T236">
        <f t="shared" si="38"/>
        <v>16.750740740740738</v>
      </c>
      <c r="U236">
        <f t="shared" si="39"/>
        <v>17.38827393333333</v>
      </c>
      <c r="X236" s="9"/>
      <c r="Y236" s="21">
        <v>0.66192600000000001</v>
      </c>
      <c r="Z236" s="21">
        <v>16.605599999999999</v>
      </c>
      <c r="AA236" s="21">
        <v>-1.3937400000000001E-2</v>
      </c>
      <c r="AB236" s="21">
        <v>226</v>
      </c>
      <c r="AC236" s="21">
        <v>0.66137699999999999</v>
      </c>
      <c r="AD236">
        <f t="shared" si="40"/>
        <v>17.206666666666667</v>
      </c>
      <c r="AE236">
        <f t="shared" si="41"/>
        <v>11.38954004</v>
      </c>
      <c r="AF236" s="9"/>
      <c r="AG236" s="21">
        <v>1.03806</v>
      </c>
      <c r="AH236" s="21">
        <v>20.424800000000001</v>
      </c>
      <c r="AI236" s="21">
        <v>-1.35651E-2</v>
      </c>
      <c r="AJ236" s="21">
        <v>226</v>
      </c>
      <c r="AK236" s="21">
        <v>1.0376000000000001</v>
      </c>
      <c r="AL236">
        <f t="shared" si="42"/>
        <v>16.747037037037035</v>
      </c>
      <c r="AM236">
        <f t="shared" si="43"/>
        <v>17.384429266666665</v>
      </c>
      <c r="AP236" s="9"/>
      <c r="AQ236" s="21">
        <v>0.66192600000000001</v>
      </c>
      <c r="AR236" s="21">
        <v>25.934799999999999</v>
      </c>
      <c r="AS236" s="21">
        <v>-1.3894699999999999E-2</v>
      </c>
      <c r="AT236" s="21">
        <v>226</v>
      </c>
      <c r="AU236" s="21">
        <v>0.66140699999999997</v>
      </c>
      <c r="AV236">
        <f t="shared" si="44"/>
        <v>17.153950617283947</v>
      </c>
      <c r="AW236">
        <f t="shared" si="45"/>
        <v>11.354645916296294</v>
      </c>
      <c r="AX236" s="9"/>
      <c r="AY236" s="21">
        <v>1.03806</v>
      </c>
      <c r="AZ236" s="21">
        <v>29.754000000000001</v>
      </c>
      <c r="BA236" s="21">
        <v>-1.36078E-2</v>
      </c>
      <c r="BB236" s="21">
        <v>226</v>
      </c>
      <c r="BC236" s="21">
        <v>1.03668</v>
      </c>
      <c r="BD236">
        <f t="shared" si="46"/>
        <v>16.799753086419752</v>
      </c>
      <c r="BE236">
        <f t="shared" si="47"/>
        <v>17.439151688888888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7.3114400000000002</v>
      </c>
      <c r="I237" s="21">
        <v>-1.38916E-2</v>
      </c>
      <c r="J237" s="21">
        <v>227</v>
      </c>
      <c r="K237" s="21">
        <v>0.65634199999999998</v>
      </c>
      <c r="L237">
        <f t="shared" si="36"/>
        <v>17.150123456790123</v>
      </c>
      <c r="M237">
        <f t="shared" si="37"/>
        <v>11.26576174765432</v>
      </c>
      <c r="N237" s="9"/>
      <c r="O237" s="21">
        <v>1.0430900000000001</v>
      </c>
      <c r="P237" s="21">
        <v>11.130599999999999</v>
      </c>
      <c r="Q237" s="21">
        <v>-1.35681E-2</v>
      </c>
      <c r="R237" s="21">
        <v>227</v>
      </c>
      <c r="S237" s="21">
        <v>1.04156</v>
      </c>
      <c r="T237">
        <f t="shared" si="38"/>
        <v>16.750740740740738</v>
      </c>
      <c r="U237">
        <f t="shared" si="39"/>
        <v>17.472530159259257</v>
      </c>
      <c r="X237" s="9"/>
      <c r="Y237" s="21">
        <v>0.656891</v>
      </c>
      <c r="Z237" s="21">
        <v>16.6157</v>
      </c>
      <c r="AA237" s="21">
        <v>-1.39404E-2</v>
      </c>
      <c r="AB237" s="21">
        <v>227</v>
      </c>
      <c r="AC237" s="21">
        <v>0.65631099999999998</v>
      </c>
      <c r="AD237">
        <f t="shared" si="40"/>
        <v>17.21037037037037</v>
      </c>
      <c r="AE237">
        <f t="shared" si="41"/>
        <v>11.305337402962962</v>
      </c>
      <c r="AF237" s="9"/>
      <c r="AG237" s="21">
        <v>1.0430900000000001</v>
      </c>
      <c r="AH237" s="21">
        <v>20.434799999999999</v>
      </c>
      <c r="AI237" s="21">
        <v>-1.35681E-2</v>
      </c>
      <c r="AJ237" s="21">
        <v>227</v>
      </c>
      <c r="AK237" s="21">
        <v>1.0421800000000001</v>
      </c>
      <c r="AL237">
        <f t="shared" si="42"/>
        <v>16.750740740740738</v>
      </c>
      <c r="AM237">
        <f t="shared" si="43"/>
        <v>17.472530159259257</v>
      </c>
      <c r="AP237" s="9"/>
      <c r="AQ237" s="21">
        <v>0.656891</v>
      </c>
      <c r="AR237" s="21">
        <v>25.944900000000001</v>
      </c>
      <c r="AS237" s="21">
        <v>-1.39069E-2</v>
      </c>
      <c r="AT237" s="21">
        <v>227</v>
      </c>
      <c r="AU237" s="21">
        <v>0.65637199999999996</v>
      </c>
      <c r="AV237">
        <f t="shared" si="44"/>
        <v>17.169012345679011</v>
      </c>
      <c r="AW237">
        <f t="shared" si="45"/>
        <v>11.278169688765431</v>
      </c>
      <c r="AX237" s="9"/>
      <c r="AY237" s="21">
        <v>1.0430900000000001</v>
      </c>
      <c r="AZ237" s="21">
        <v>29.764099999999999</v>
      </c>
      <c r="BA237" s="21">
        <v>-1.3589499999999999E-2</v>
      </c>
      <c r="BB237" s="21">
        <v>227</v>
      </c>
      <c r="BC237" s="21">
        <v>1.0424800000000001</v>
      </c>
      <c r="BD237">
        <f t="shared" si="46"/>
        <v>16.777160493827161</v>
      </c>
      <c r="BE237">
        <f t="shared" si="47"/>
        <v>17.500088339506174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7.32151</v>
      </c>
      <c r="I238" s="21">
        <v>-1.3894699999999999E-2</v>
      </c>
      <c r="J238" s="21">
        <v>228</v>
      </c>
      <c r="K238" s="21">
        <v>0.65130600000000005</v>
      </c>
      <c r="L238">
        <f t="shared" si="36"/>
        <v>17.153950617283947</v>
      </c>
      <c r="M238">
        <f t="shared" si="37"/>
        <v>11.181888479629626</v>
      </c>
      <c r="N238" s="9"/>
      <c r="O238" s="21">
        <v>1.04813</v>
      </c>
      <c r="P238" s="21">
        <v>11.140700000000001</v>
      </c>
      <c r="Q238" s="21">
        <v>-1.35651E-2</v>
      </c>
      <c r="R238" s="21">
        <v>228</v>
      </c>
      <c r="S238" s="21">
        <v>1.0476700000000001</v>
      </c>
      <c r="T238">
        <f t="shared" si="38"/>
        <v>16.747037037037035</v>
      </c>
      <c r="U238">
        <f t="shared" si="39"/>
        <v>17.553071929629628</v>
      </c>
      <c r="X238" s="9"/>
      <c r="Y238" s="21">
        <v>0.65185499999999996</v>
      </c>
      <c r="Z238" s="21">
        <v>16.625699999999998</v>
      </c>
      <c r="AA238" s="21">
        <v>-1.3943499999999999E-2</v>
      </c>
      <c r="AB238" s="21">
        <v>228</v>
      </c>
      <c r="AC238" s="21">
        <v>0.65130600000000005</v>
      </c>
      <c r="AD238">
        <f t="shared" si="40"/>
        <v>17.214197530864197</v>
      </c>
      <c r="AE238">
        <f t="shared" si="41"/>
        <v>11.221160731481481</v>
      </c>
      <c r="AF238" s="9"/>
      <c r="AG238" s="21">
        <v>1.04813</v>
      </c>
      <c r="AH238" s="21">
        <v>20.444900000000001</v>
      </c>
      <c r="AI238" s="21">
        <v>-1.3561999999999999E-2</v>
      </c>
      <c r="AJ238" s="21">
        <v>228</v>
      </c>
      <c r="AK238" s="21">
        <v>1.0470600000000001</v>
      </c>
      <c r="AL238">
        <f t="shared" si="42"/>
        <v>16.743209876543208</v>
      </c>
      <c r="AM238">
        <f t="shared" si="43"/>
        <v>17.549060567901233</v>
      </c>
      <c r="AP238" s="9"/>
      <c r="AQ238" s="21">
        <v>0.65185499999999996</v>
      </c>
      <c r="AR238" s="21">
        <v>25.954999999999998</v>
      </c>
      <c r="AS238" s="21">
        <v>-1.39191E-2</v>
      </c>
      <c r="AT238" s="21">
        <v>228</v>
      </c>
      <c r="AU238" s="21">
        <v>0.65130600000000005</v>
      </c>
      <c r="AV238">
        <f t="shared" si="44"/>
        <v>17.184074074074076</v>
      </c>
      <c r="AW238">
        <f t="shared" si="45"/>
        <v>11.201524605555555</v>
      </c>
      <c r="AX238" s="9"/>
      <c r="AY238" s="21">
        <v>1.04813</v>
      </c>
      <c r="AZ238" s="21">
        <v>29.7742</v>
      </c>
      <c r="BA238" s="21">
        <v>-1.35651E-2</v>
      </c>
      <c r="BB238" s="21">
        <v>228</v>
      </c>
      <c r="BC238" s="21">
        <v>1.0470600000000001</v>
      </c>
      <c r="BD238">
        <f t="shared" si="46"/>
        <v>16.747037037037035</v>
      </c>
      <c r="BE238">
        <f t="shared" si="47"/>
        <v>17.553071929629628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7.3315799999999998</v>
      </c>
      <c r="I239" s="21">
        <v>-1.38916E-2</v>
      </c>
      <c r="J239" s="21">
        <v>229</v>
      </c>
      <c r="K239" s="21">
        <v>0.64627100000000004</v>
      </c>
      <c r="L239">
        <f t="shared" si="36"/>
        <v>17.150123456790123</v>
      </c>
      <c r="M239">
        <f t="shared" si="37"/>
        <v>11.093042854320986</v>
      </c>
      <c r="N239" s="9"/>
      <c r="O239" s="21">
        <v>1.0531600000000001</v>
      </c>
      <c r="P239" s="21">
        <v>11.1508</v>
      </c>
      <c r="Q239" s="21">
        <v>-1.3555899999999999E-2</v>
      </c>
      <c r="R239" s="21">
        <v>229</v>
      </c>
      <c r="S239" s="21">
        <v>1.0525500000000001</v>
      </c>
      <c r="T239">
        <f t="shared" si="38"/>
        <v>16.735679012345678</v>
      </c>
      <c r="U239">
        <f t="shared" si="39"/>
        <v>17.625347708641975</v>
      </c>
      <c r="X239" s="9"/>
      <c r="Y239" s="21">
        <v>0.64681999999999995</v>
      </c>
      <c r="Z239" s="21">
        <v>16.6358</v>
      </c>
      <c r="AA239" s="21">
        <v>-1.3964799999999999E-2</v>
      </c>
      <c r="AB239" s="21">
        <v>229</v>
      </c>
      <c r="AC239" s="21">
        <v>0.64624000000000004</v>
      </c>
      <c r="AD239">
        <f t="shared" si="40"/>
        <v>17.240493827160492</v>
      </c>
      <c r="AE239">
        <f t="shared" si="41"/>
        <v>11.151496217283949</v>
      </c>
      <c r="AF239" s="9"/>
      <c r="AG239" s="21">
        <v>1.0531600000000001</v>
      </c>
      <c r="AH239" s="21">
        <v>20.454999999999998</v>
      </c>
      <c r="AI239" s="21">
        <v>-1.35529E-2</v>
      </c>
      <c r="AJ239" s="21">
        <v>229</v>
      </c>
      <c r="AK239" s="21">
        <v>1.0522499999999999</v>
      </c>
      <c r="AL239">
        <f t="shared" si="42"/>
        <v>16.731975308641974</v>
      </c>
      <c r="AM239">
        <f t="shared" si="43"/>
        <v>17.621447116049385</v>
      </c>
      <c r="AP239" s="9"/>
      <c r="AQ239" s="21">
        <v>0.64681999999999995</v>
      </c>
      <c r="AR239" s="21">
        <v>25.9651</v>
      </c>
      <c r="AS239" s="21">
        <v>-1.39282E-2</v>
      </c>
      <c r="AT239" s="21">
        <v>229</v>
      </c>
      <c r="AU239" s="21">
        <v>0.64620999999999995</v>
      </c>
      <c r="AV239">
        <f t="shared" si="44"/>
        <v>17.195308641975309</v>
      </c>
      <c r="AW239">
        <f t="shared" si="45"/>
        <v>11.122269535802468</v>
      </c>
      <c r="AX239" s="9"/>
      <c r="AY239" s="21">
        <v>1.0531600000000001</v>
      </c>
      <c r="AZ239" s="21">
        <v>29.784199999999998</v>
      </c>
      <c r="BA239" s="21">
        <v>-1.3559E-2</v>
      </c>
      <c r="BB239" s="21">
        <v>229</v>
      </c>
      <c r="BC239" s="21">
        <v>1.0519400000000001</v>
      </c>
      <c r="BD239">
        <f t="shared" si="46"/>
        <v>16.739506172839505</v>
      </c>
      <c r="BE239">
        <f t="shared" si="47"/>
        <v>17.629378320987655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7.3416499999999996</v>
      </c>
      <c r="I240" s="21">
        <v>-1.39008E-2</v>
      </c>
      <c r="J240" s="21">
        <v>230</v>
      </c>
      <c r="K240" s="21">
        <v>0.64120500000000002</v>
      </c>
      <c r="L240">
        <f t="shared" si="36"/>
        <v>17.161481481481481</v>
      </c>
      <c r="M240">
        <f t="shared" si="37"/>
        <v>11.013981392592592</v>
      </c>
      <c r="N240" s="9"/>
      <c r="O240" s="21">
        <v>1.0582</v>
      </c>
      <c r="P240" s="21">
        <v>11.1608</v>
      </c>
      <c r="Q240" s="21">
        <v>-1.35406E-2</v>
      </c>
      <c r="R240" s="21">
        <v>230</v>
      </c>
      <c r="S240" s="21">
        <v>1.0568200000000001</v>
      </c>
      <c r="T240">
        <f t="shared" si="38"/>
        <v>16.716790123456789</v>
      </c>
      <c r="U240">
        <f t="shared" si="39"/>
        <v>17.689707308641974</v>
      </c>
      <c r="X240" s="9"/>
      <c r="Y240" s="21">
        <v>0.64178500000000005</v>
      </c>
      <c r="Z240" s="21">
        <v>16.645900000000001</v>
      </c>
      <c r="AA240" s="21">
        <v>-1.3986200000000001E-2</v>
      </c>
      <c r="AB240" s="21">
        <v>230</v>
      </c>
      <c r="AC240" s="21">
        <v>0.641235</v>
      </c>
      <c r="AD240">
        <f t="shared" si="40"/>
        <v>17.266913580246914</v>
      </c>
      <c r="AE240">
        <f t="shared" si="41"/>
        <v>11.081646132098767</v>
      </c>
      <c r="AF240" s="9"/>
      <c r="AG240" s="21">
        <v>1.0582</v>
      </c>
      <c r="AH240" s="21">
        <v>20.4651</v>
      </c>
      <c r="AI240" s="21">
        <v>-1.35376E-2</v>
      </c>
      <c r="AJ240" s="21">
        <v>230</v>
      </c>
      <c r="AK240" s="21">
        <v>1.0580400000000001</v>
      </c>
      <c r="AL240">
        <f t="shared" si="42"/>
        <v>16.713086419753086</v>
      </c>
      <c r="AM240">
        <f t="shared" si="43"/>
        <v>17.685788049382715</v>
      </c>
      <c r="AP240" s="9"/>
      <c r="AQ240" s="21">
        <v>0.64178500000000005</v>
      </c>
      <c r="AR240" s="21">
        <v>25.975100000000001</v>
      </c>
      <c r="AS240" s="21">
        <v>-1.39404E-2</v>
      </c>
      <c r="AT240" s="21">
        <v>230</v>
      </c>
      <c r="AU240" s="21">
        <v>0.64117400000000002</v>
      </c>
      <c r="AV240">
        <f t="shared" si="44"/>
        <v>17.21037037037037</v>
      </c>
      <c r="AW240">
        <f t="shared" si="45"/>
        <v>11.045357548148148</v>
      </c>
      <c r="AX240" s="9"/>
      <c r="AY240" s="21">
        <v>1.0582</v>
      </c>
      <c r="AZ240" s="21">
        <v>29.7943</v>
      </c>
      <c r="BA240" s="21">
        <v>-1.35529E-2</v>
      </c>
      <c r="BB240" s="21">
        <v>230</v>
      </c>
      <c r="BC240" s="21">
        <v>1.0571299999999999</v>
      </c>
      <c r="BD240">
        <f t="shared" si="46"/>
        <v>16.731975308641974</v>
      </c>
      <c r="BE240">
        <f t="shared" si="47"/>
        <v>17.70577627160494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7.3517200000000003</v>
      </c>
      <c r="I241" s="21">
        <v>-1.39069E-2</v>
      </c>
      <c r="J241" s="21">
        <v>231</v>
      </c>
      <c r="K241" s="21">
        <v>0.63629199999999997</v>
      </c>
      <c r="L241">
        <f t="shared" si="36"/>
        <v>17.169012345679011</v>
      </c>
      <c r="M241">
        <f t="shared" si="37"/>
        <v>10.932351442098765</v>
      </c>
      <c r="N241" s="9"/>
      <c r="O241" s="21">
        <v>1.0632299999999999</v>
      </c>
      <c r="P241" s="21">
        <v>11.1709</v>
      </c>
      <c r="Q241" s="21">
        <v>-1.35345E-2</v>
      </c>
      <c r="R241" s="21">
        <v>231</v>
      </c>
      <c r="S241" s="21">
        <v>1.0617099999999999</v>
      </c>
      <c r="T241">
        <f t="shared" si="38"/>
        <v>16.709259259259255</v>
      </c>
      <c r="U241">
        <f t="shared" si="39"/>
        <v>17.765785722222216</v>
      </c>
      <c r="X241" s="9"/>
      <c r="Y241" s="21">
        <v>0.63674900000000001</v>
      </c>
      <c r="Z241" s="21">
        <v>16.655899999999999</v>
      </c>
      <c r="AA241" s="21">
        <v>-1.3998399999999999E-2</v>
      </c>
      <c r="AB241" s="21">
        <v>231</v>
      </c>
      <c r="AC241" s="21">
        <v>0.63629199999999997</v>
      </c>
      <c r="AD241">
        <f t="shared" si="40"/>
        <v>17.281975308641975</v>
      </c>
      <c r="AE241">
        <f t="shared" si="41"/>
        <v>11.004280495802469</v>
      </c>
      <c r="AF241" s="9"/>
      <c r="AG241" s="21">
        <v>1.0632299999999999</v>
      </c>
      <c r="AH241" s="21">
        <v>20.475100000000001</v>
      </c>
      <c r="AI241" s="21">
        <v>-1.35315E-2</v>
      </c>
      <c r="AJ241" s="21">
        <v>231</v>
      </c>
      <c r="AK241" s="21">
        <v>1.0623199999999999</v>
      </c>
      <c r="AL241">
        <f t="shared" si="42"/>
        <v>16.705555555555552</v>
      </c>
      <c r="AM241">
        <f t="shared" si="43"/>
        <v>17.761847833333327</v>
      </c>
      <c r="AP241" s="9"/>
      <c r="AQ241" s="21">
        <v>0.63674900000000001</v>
      </c>
      <c r="AR241" s="21">
        <v>25.985199999999999</v>
      </c>
      <c r="AS241" s="21">
        <v>-1.3946500000000001E-2</v>
      </c>
      <c r="AT241" s="21">
        <v>231</v>
      </c>
      <c r="AU241" s="21">
        <v>0.63613900000000001</v>
      </c>
      <c r="AV241">
        <f t="shared" si="44"/>
        <v>17.217901234567901</v>
      </c>
      <c r="AW241">
        <f t="shared" si="45"/>
        <v>10.963481393209877</v>
      </c>
      <c r="AX241" s="9"/>
      <c r="AY241" s="21">
        <v>1.0632299999999999</v>
      </c>
      <c r="AZ241" s="21">
        <v>29.804400000000001</v>
      </c>
      <c r="BA241" s="21">
        <v>-1.3543700000000001E-2</v>
      </c>
      <c r="BB241" s="21">
        <v>231</v>
      </c>
      <c r="BC241" s="21">
        <v>1.0626199999999999</v>
      </c>
      <c r="BD241">
        <f t="shared" si="46"/>
        <v>16.720617283950617</v>
      </c>
      <c r="BE241">
        <f t="shared" si="47"/>
        <v>17.777861914814814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7.3617900000000001</v>
      </c>
      <c r="I242" s="21">
        <v>-1.3903799999999999E-2</v>
      </c>
      <c r="J242" s="21">
        <v>232</v>
      </c>
      <c r="K242" s="21">
        <v>0.631104</v>
      </c>
      <c r="L242">
        <f t="shared" si="36"/>
        <v>17.165185185185184</v>
      </c>
      <c r="M242">
        <f t="shared" si="37"/>
        <v>10.843487794074074</v>
      </c>
      <c r="N242" s="9"/>
      <c r="O242" s="21">
        <v>1.0682700000000001</v>
      </c>
      <c r="P242" s="21">
        <v>11.180999999999999</v>
      </c>
      <c r="Q242" s="21">
        <v>-1.3522299999999999E-2</v>
      </c>
      <c r="R242" s="21">
        <v>232</v>
      </c>
      <c r="S242" s="21">
        <v>1.0671999999999999</v>
      </c>
      <c r="T242">
        <f t="shared" si="38"/>
        <v>16.694197530864194</v>
      </c>
      <c r="U242">
        <f t="shared" si="39"/>
        <v>17.833910396296293</v>
      </c>
      <c r="X242" s="9"/>
      <c r="Y242" s="21">
        <v>0.631714</v>
      </c>
      <c r="Z242" s="21">
        <v>16.666</v>
      </c>
      <c r="AA242" s="21">
        <v>-1.40015E-2</v>
      </c>
      <c r="AB242" s="21">
        <v>232</v>
      </c>
      <c r="AC242" s="21">
        <v>0.63104199999999999</v>
      </c>
      <c r="AD242">
        <f t="shared" si="40"/>
        <v>17.285802469135803</v>
      </c>
      <c r="AE242">
        <f t="shared" si="41"/>
        <v>10.919683420987655</v>
      </c>
      <c r="AF242" s="9"/>
      <c r="AG242" s="21">
        <v>1.0682700000000001</v>
      </c>
      <c r="AH242" s="21">
        <v>20.485199999999999</v>
      </c>
      <c r="AI242" s="21">
        <v>-1.35254E-2</v>
      </c>
      <c r="AJ242" s="21">
        <v>232</v>
      </c>
      <c r="AK242" s="21">
        <v>1.0674999999999999</v>
      </c>
      <c r="AL242">
        <f t="shared" si="42"/>
        <v>16.698024691358025</v>
      </c>
      <c r="AM242">
        <f t="shared" si="43"/>
        <v>17.837998837037038</v>
      </c>
      <c r="AP242" s="9"/>
      <c r="AQ242" s="21">
        <v>0.631714</v>
      </c>
      <c r="AR242" s="21">
        <v>25.9953</v>
      </c>
      <c r="AS242" s="21">
        <v>-1.3943499999999999E-2</v>
      </c>
      <c r="AT242" s="21">
        <v>232</v>
      </c>
      <c r="AU242" s="21">
        <v>0.63119499999999995</v>
      </c>
      <c r="AV242">
        <f t="shared" si="44"/>
        <v>17.214197530864197</v>
      </c>
      <c r="AW242">
        <f t="shared" si="45"/>
        <v>10.874449579012346</v>
      </c>
      <c r="AX242" s="9"/>
      <c r="AY242" s="21">
        <v>1.0682700000000001</v>
      </c>
      <c r="AZ242" s="21">
        <v>29.814499999999999</v>
      </c>
      <c r="BA242" s="21">
        <v>-1.35376E-2</v>
      </c>
      <c r="BB242" s="21">
        <v>232</v>
      </c>
      <c r="BC242" s="21">
        <v>1.0678099999999999</v>
      </c>
      <c r="BD242">
        <f t="shared" si="46"/>
        <v>16.713086419753086</v>
      </c>
      <c r="BE242">
        <f t="shared" si="47"/>
        <v>17.854088829629632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7.3718599999999999</v>
      </c>
      <c r="I243" s="21">
        <v>-1.39069E-2</v>
      </c>
      <c r="J243" s="21">
        <v>233</v>
      </c>
      <c r="K243" s="21">
        <v>0.62616000000000005</v>
      </c>
      <c r="L243">
        <f t="shared" si="36"/>
        <v>17.169012345679011</v>
      </c>
      <c r="M243">
        <f t="shared" si="37"/>
        <v>10.75944231876543</v>
      </c>
      <c r="N243" s="9"/>
      <c r="O243" s="21">
        <v>1.0732999999999999</v>
      </c>
      <c r="P243" s="21">
        <v>11.1911</v>
      </c>
      <c r="Q243" s="21">
        <v>-1.3504E-2</v>
      </c>
      <c r="R243" s="21">
        <v>233</v>
      </c>
      <c r="S243" s="21">
        <v>1.0726899999999999</v>
      </c>
      <c r="T243">
        <f t="shared" si="38"/>
        <v>16.671604938271606</v>
      </c>
      <c r="U243">
        <f t="shared" si="39"/>
        <v>17.893633580246913</v>
      </c>
      <c r="X243" s="9"/>
      <c r="Y243" s="21">
        <v>0.62667799999999996</v>
      </c>
      <c r="Z243" s="21">
        <v>16.676100000000002</v>
      </c>
      <c r="AA243" s="21">
        <v>-1.39893E-2</v>
      </c>
      <c r="AB243" s="21">
        <v>233</v>
      </c>
      <c r="AC243" s="21">
        <v>0.62603799999999998</v>
      </c>
      <c r="AD243">
        <f t="shared" si="40"/>
        <v>17.270740740740738</v>
      </c>
      <c r="AE243">
        <f t="shared" si="41"/>
        <v>10.823193265925923</v>
      </c>
      <c r="AF243" s="9"/>
      <c r="AG243" s="21">
        <v>1.0732999999999999</v>
      </c>
      <c r="AH243" s="21">
        <v>20.4953</v>
      </c>
      <c r="AI243" s="21">
        <v>-1.3504E-2</v>
      </c>
      <c r="AJ243" s="21">
        <v>233</v>
      </c>
      <c r="AK243" s="21">
        <v>1.0726899999999999</v>
      </c>
      <c r="AL243">
        <f t="shared" si="42"/>
        <v>16.671604938271606</v>
      </c>
      <c r="AM243">
        <f t="shared" si="43"/>
        <v>17.893633580246913</v>
      </c>
      <c r="AP243" s="9"/>
      <c r="AQ243" s="21">
        <v>0.62667799999999996</v>
      </c>
      <c r="AR243" s="21">
        <v>26.005299999999998</v>
      </c>
      <c r="AS243" s="21">
        <v>-1.39343E-2</v>
      </c>
      <c r="AT243" s="21">
        <v>233</v>
      </c>
      <c r="AU243" s="21">
        <v>0.62609899999999996</v>
      </c>
      <c r="AV243">
        <f t="shared" si="44"/>
        <v>17.202839506172836</v>
      </c>
      <c r="AW243">
        <f t="shared" si="45"/>
        <v>10.78064105604938</v>
      </c>
      <c r="AX243" s="9"/>
      <c r="AY243" s="21">
        <v>1.0732999999999999</v>
      </c>
      <c r="AZ243" s="21">
        <v>29.8245</v>
      </c>
      <c r="BA243" s="21">
        <v>-1.35254E-2</v>
      </c>
      <c r="BB243" s="21">
        <v>233</v>
      </c>
      <c r="BC243" s="21">
        <v>1.073</v>
      </c>
      <c r="BD243">
        <f t="shared" si="46"/>
        <v>16.698024691358025</v>
      </c>
      <c r="BE243">
        <f t="shared" si="47"/>
        <v>17.921989901234568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7.3819299999999997</v>
      </c>
      <c r="I244" s="21">
        <v>-1.3913E-2</v>
      </c>
      <c r="J244" s="21">
        <v>234</v>
      </c>
      <c r="K244" s="21">
        <v>0.62115500000000001</v>
      </c>
      <c r="L244">
        <f t="shared" si="36"/>
        <v>17.176543209876542</v>
      </c>
      <c r="M244">
        <f t="shared" si="37"/>
        <v>10.677677850617282</v>
      </c>
      <c r="N244" s="9"/>
      <c r="O244" s="21">
        <v>1.0783400000000001</v>
      </c>
      <c r="P244" s="21">
        <v>11.2011</v>
      </c>
      <c r="Q244" s="21">
        <v>-1.3494900000000001E-2</v>
      </c>
      <c r="R244" s="21">
        <v>234</v>
      </c>
      <c r="S244" s="21">
        <v>1.0778799999999999</v>
      </c>
      <c r="T244">
        <f t="shared" si="38"/>
        <v>16.660370370370369</v>
      </c>
      <c r="U244">
        <f t="shared" si="39"/>
        <v>17.965543785185186</v>
      </c>
      <c r="X244" s="9"/>
      <c r="Y244" s="21">
        <v>0.62164299999999995</v>
      </c>
      <c r="Z244" s="21">
        <v>16.686199999999999</v>
      </c>
      <c r="AA244" s="21">
        <v>-1.3983199999999999E-2</v>
      </c>
      <c r="AB244" s="21">
        <v>234</v>
      </c>
      <c r="AC244" s="21">
        <v>0.62100200000000005</v>
      </c>
      <c r="AD244">
        <f t="shared" si="40"/>
        <v>17.263209876543208</v>
      </c>
      <c r="AE244">
        <f t="shared" si="41"/>
        <v>10.731553577283949</v>
      </c>
      <c r="AF244" s="9"/>
      <c r="AG244" s="21">
        <v>1.0783400000000001</v>
      </c>
      <c r="AH244" s="21">
        <v>20.505299999999998</v>
      </c>
      <c r="AI244" s="21">
        <v>-1.34827E-2</v>
      </c>
      <c r="AJ244" s="21">
        <v>234</v>
      </c>
      <c r="AK244" s="21">
        <v>1.0778799999999999</v>
      </c>
      <c r="AL244">
        <f t="shared" si="42"/>
        <v>16.645308641975308</v>
      </c>
      <c r="AM244">
        <f t="shared" si="43"/>
        <v>17.949302120987657</v>
      </c>
      <c r="AP244" s="9"/>
      <c r="AQ244" s="21">
        <v>0.62164299999999995</v>
      </c>
      <c r="AR244" s="21">
        <v>26.0154</v>
      </c>
      <c r="AS244" s="21">
        <v>-1.39282E-2</v>
      </c>
      <c r="AT244" s="21">
        <v>234</v>
      </c>
      <c r="AU244" s="21">
        <v>0.62112400000000001</v>
      </c>
      <c r="AV244">
        <f t="shared" si="44"/>
        <v>17.195308641975309</v>
      </c>
      <c r="AW244">
        <f t="shared" si="45"/>
        <v>10.689343250123455</v>
      </c>
      <c r="AX244" s="9"/>
      <c r="AY244" s="21">
        <v>1.0783400000000001</v>
      </c>
      <c r="AZ244" s="21">
        <v>29.834599999999998</v>
      </c>
      <c r="BA244" s="21">
        <v>-1.35254E-2</v>
      </c>
      <c r="BB244" s="21">
        <v>234</v>
      </c>
      <c r="BC244" s="21">
        <v>1.07697</v>
      </c>
      <c r="BD244">
        <f t="shared" si="46"/>
        <v>16.698024691358025</v>
      </c>
      <c r="BE244">
        <f t="shared" si="47"/>
        <v>18.006147945679015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7.39201</v>
      </c>
      <c r="I245" s="21">
        <v>-1.3913E-2</v>
      </c>
      <c r="J245" s="21">
        <v>235</v>
      </c>
      <c r="K245" s="21">
        <v>0.61596700000000004</v>
      </c>
      <c r="L245">
        <f t="shared" si="36"/>
        <v>17.176543209876542</v>
      </c>
      <c r="M245">
        <f t="shared" si="37"/>
        <v>10.591193955555555</v>
      </c>
      <c r="N245" s="9"/>
      <c r="O245" s="21">
        <v>1.0833699999999999</v>
      </c>
      <c r="P245" s="21">
        <v>11.2112</v>
      </c>
      <c r="Q245" s="21">
        <v>-1.34857E-2</v>
      </c>
      <c r="R245" s="21">
        <v>235</v>
      </c>
      <c r="S245" s="21">
        <v>1.0827599999999999</v>
      </c>
      <c r="T245">
        <f t="shared" si="38"/>
        <v>16.649012345679012</v>
      </c>
      <c r="U245">
        <f t="shared" si="39"/>
        <v>18.037040504938268</v>
      </c>
      <c r="X245" s="9"/>
      <c r="Y245" s="21">
        <v>0.61660800000000004</v>
      </c>
      <c r="Z245" s="21">
        <v>16.696200000000001</v>
      </c>
      <c r="AA245" s="21">
        <v>-1.3983199999999999E-2</v>
      </c>
      <c r="AB245" s="21">
        <v>235</v>
      </c>
      <c r="AC245" s="21">
        <v>0.61605799999999999</v>
      </c>
      <c r="AD245">
        <f t="shared" si="40"/>
        <v>17.263209876543208</v>
      </c>
      <c r="AE245">
        <f t="shared" si="41"/>
        <v>10.644633315555556</v>
      </c>
      <c r="AF245" s="9"/>
      <c r="AG245" s="21">
        <v>1.0833699999999999</v>
      </c>
      <c r="AH245" s="21">
        <v>20.5154</v>
      </c>
      <c r="AI245" s="21">
        <v>-1.34552E-2</v>
      </c>
      <c r="AJ245" s="21">
        <v>235</v>
      </c>
      <c r="AK245" s="21">
        <v>1.08185</v>
      </c>
      <c r="AL245">
        <f t="shared" si="42"/>
        <v>16.611358024691356</v>
      </c>
      <c r="AM245">
        <f t="shared" si="43"/>
        <v>17.996246943209872</v>
      </c>
      <c r="AP245" s="9"/>
      <c r="AQ245" s="21">
        <v>0.61660800000000004</v>
      </c>
      <c r="AR245" s="21">
        <v>26.025500000000001</v>
      </c>
      <c r="AS245" s="21">
        <v>-1.39191E-2</v>
      </c>
      <c r="AT245" s="21">
        <v>235</v>
      </c>
      <c r="AU245" s="21">
        <v>0.61599700000000002</v>
      </c>
      <c r="AV245">
        <f t="shared" si="44"/>
        <v>17.184074074074076</v>
      </c>
      <c r="AW245">
        <f t="shared" si="45"/>
        <v>10.595837546666669</v>
      </c>
      <c r="AX245" s="9"/>
      <c r="AY245" s="21">
        <v>1.0833699999999999</v>
      </c>
      <c r="AZ245" s="21">
        <v>29.8447</v>
      </c>
      <c r="BA245" s="21">
        <v>-1.35315E-2</v>
      </c>
      <c r="BB245" s="21">
        <v>235</v>
      </c>
      <c r="BC245" s="21">
        <v>1.08246</v>
      </c>
      <c r="BD245">
        <f t="shared" si="46"/>
        <v>16.705555555555552</v>
      </c>
      <c r="BE245">
        <f t="shared" si="47"/>
        <v>18.098297722222217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7.4020799999999998</v>
      </c>
      <c r="I246" s="21">
        <v>-1.3913E-2</v>
      </c>
      <c r="J246" s="21">
        <v>236</v>
      </c>
      <c r="K246" s="21">
        <v>0.61108399999999996</v>
      </c>
      <c r="L246">
        <f t="shared" si="36"/>
        <v>17.176543209876542</v>
      </c>
      <c r="M246">
        <f t="shared" si="37"/>
        <v>10.504692883950616</v>
      </c>
      <c r="N246" s="9"/>
      <c r="O246" s="21">
        <v>1.0884100000000001</v>
      </c>
      <c r="P246" s="21">
        <v>11.221299999999999</v>
      </c>
      <c r="Q246" s="21">
        <v>-1.3473499999999999E-2</v>
      </c>
      <c r="R246" s="21">
        <v>236</v>
      </c>
      <c r="S246" s="21">
        <v>1.08765</v>
      </c>
      <c r="T246">
        <f t="shared" si="38"/>
        <v>16.633950617283947</v>
      </c>
      <c r="U246">
        <f t="shared" si="39"/>
        <v>18.104558191358024</v>
      </c>
      <c r="X246" s="9"/>
      <c r="Y246" s="21">
        <v>0.611572</v>
      </c>
      <c r="Z246" s="21">
        <v>16.706299999999999</v>
      </c>
      <c r="AA246" s="21">
        <v>-1.3998399999999999E-2</v>
      </c>
      <c r="AB246" s="21">
        <v>236</v>
      </c>
      <c r="AC246" s="21">
        <v>0.61102299999999998</v>
      </c>
      <c r="AD246">
        <f t="shared" si="40"/>
        <v>17.281975308641975</v>
      </c>
      <c r="AE246">
        <f t="shared" si="41"/>
        <v>10.569172203456791</v>
      </c>
      <c r="AF246" s="9"/>
      <c r="AG246" s="21">
        <v>1.0884100000000001</v>
      </c>
      <c r="AH246" s="21">
        <v>20.525500000000001</v>
      </c>
      <c r="AI246" s="21">
        <v>-1.3433799999999999E-2</v>
      </c>
      <c r="AJ246" s="21">
        <v>236</v>
      </c>
      <c r="AK246" s="21">
        <v>1.08795</v>
      </c>
      <c r="AL246">
        <f t="shared" si="42"/>
        <v>16.584938271604937</v>
      </c>
      <c r="AM246">
        <f t="shared" si="43"/>
        <v>18.051212664197532</v>
      </c>
      <c r="AP246" s="9"/>
      <c r="AQ246" s="21">
        <v>0.611572</v>
      </c>
      <c r="AR246" s="21">
        <v>26.035599999999999</v>
      </c>
      <c r="AS246" s="21">
        <v>-1.3916E-2</v>
      </c>
      <c r="AT246" s="21">
        <v>236</v>
      </c>
      <c r="AU246" s="21">
        <v>0.61099199999999998</v>
      </c>
      <c r="AV246">
        <f t="shared" si="44"/>
        <v>17.180246913580245</v>
      </c>
      <c r="AW246">
        <f t="shared" si="45"/>
        <v>10.506957965432097</v>
      </c>
      <c r="AX246" s="9"/>
      <c r="AY246" s="21">
        <v>1.0884100000000001</v>
      </c>
      <c r="AZ246" s="21">
        <v>29.854700000000001</v>
      </c>
      <c r="BA246" s="21">
        <v>-1.35376E-2</v>
      </c>
      <c r="BB246" s="21">
        <v>236</v>
      </c>
      <c r="BC246" s="21">
        <v>1.08734</v>
      </c>
      <c r="BD246">
        <f t="shared" si="46"/>
        <v>16.713086419753086</v>
      </c>
      <c r="BE246">
        <f t="shared" si="47"/>
        <v>18.190690390123457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7.4121499999999996</v>
      </c>
      <c r="I247" s="21">
        <v>-1.3913E-2</v>
      </c>
      <c r="J247" s="21">
        <v>237</v>
      </c>
      <c r="K247" s="21">
        <v>0.60583500000000001</v>
      </c>
      <c r="L247">
        <f t="shared" si="36"/>
        <v>17.176543209876542</v>
      </c>
      <c r="M247">
        <f t="shared" si="37"/>
        <v>10.418208988888887</v>
      </c>
      <c r="N247" s="9"/>
      <c r="O247" s="21">
        <v>1.09344</v>
      </c>
      <c r="P247" s="21">
        <v>11.231299999999999</v>
      </c>
      <c r="Q247" s="21">
        <v>-1.3458299999999999E-2</v>
      </c>
      <c r="R247" s="21">
        <v>237</v>
      </c>
      <c r="S247" s="21">
        <v>1.09314</v>
      </c>
      <c r="T247">
        <f t="shared" si="38"/>
        <v>16.615185185185183</v>
      </c>
      <c r="U247">
        <f t="shared" si="39"/>
        <v>18.167708088888887</v>
      </c>
      <c r="X247" s="9"/>
      <c r="Y247" s="21">
        <v>0.60653699999999999</v>
      </c>
      <c r="Z247" s="21">
        <v>16.7164</v>
      </c>
      <c r="AA247" s="21">
        <v>-1.40045E-2</v>
      </c>
      <c r="AB247" s="21">
        <v>237</v>
      </c>
      <c r="AC247" s="21">
        <v>0.60601799999999995</v>
      </c>
      <c r="AD247">
        <f t="shared" si="40"/>
        <v>17.289506172839506</v>
      </c>
      <c r="AE247">
        <f t="shared" si="41"/>
        <v>10.486725205555555</v>
      </c>
      <c r="AF247" s="9"/>
      <c r="AG247" s="21">
        <v>1.09344</v>
      </c>
      <c r="AH247" s="21">
        <v>20.535599999999999</v>
      </c>
      <c r="AI247" s="21">
        <v>-1.3427700000000001E-2</v>
      </c>
      <c r="AJ247" s="21">
        <v>237</v>
      </c>
      <c r="AK247" s="21">
        <v>1.09253</v>
      </c>
      <c r="AL247">
        <f t="shared" si="42"/>
        <v>16.57740740740741</v>
      </c>
      <c r="AM247">
        <f t="shared" si="43"/>
        <v>18.126400355555557</v>
      </c>
      <c r="AP247" s="9"/>
      <c r="AQ247" s="21">
        <v>0.60653699999999999</v>
      </c>
      <c r="AR247" s="21">
        <v>26.0456</v>
      </c>
      <c r="AS247" s="21">
        <v>-1.39252E-2</v>
      </c>
      <c r="AT247" s="21">
        <v>237</v>
      </c>
      <c r="AU247" s="21">
        <v>0.60589599999999999</v>
      </c>
      <c r="AV247">
        <f t="shared" si="44"/>
        <v>17.191604938271606</v>
      </c>
      <c r="AW247">
        <f t="shared" si="45"/>
        <v>10.427344484444445</v>
      </c>
      <c r="AX247" s="9"/>
      <c r="AY247" s="21">
        <v>1.09344</v>
      </c>
      <c r="AZ247" s="21">
        <v>29.864799999999999</v>
      </c>
      <c r="BA247" s="21">
        <v>-1.3522299999999999E-2</v>
      </c>
      <c r="BB247" s="21">
        <v>237</v>
      </c>
      <c r="BC247" s="21">
        <v>1.09314</v>
      </c>
      <c r="BD247">
        <f t="shared" si="46"/>
        <v>16.694197530864194</v>
      </c>
      <c r="BE247">
        <f t="shared" si="47"/>
        <v>18.254103348148146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7.4222200000000003</v>
      </c>
      <c r="I248" s="21">
        <v>-1.3913E-2</v>
      </c>
      <c r="J248" s="21">
        <v>238</v>
      </c>
      <c r="K248" s="21">
        <v>0.60098300000000004</v>
      </c>
      <c r="L248">
        <f t="shared" si="36"/>
        <v>17.176543209876542</v>
      </c>
      <c r="M248">
        <f t="shared" si="37"/>
        <v>10.331707917283948</v>
      </c>
      <c r="N248" s="9"/>
      <c r="O248" s="21">
        <v>1.0984799999999999</v>
      </c>
      <c r="P248" s="21">
        <v>11.241400000000001</v>
      </c>
      <c r="Q248" s="21">
        <v>-1.3443E-2</v>
      </c>
      <c r="R248" s="21">
        <v>238</v>
      </c>
      <c r="S248" s="21">
        <v>1.09802</v>
      </c>
      <c r="T248">
        <f t="shared" si="38"/>
        <v>16.596296296296295</v>
      </c>
      <c r="U248">
        <f t="shared" si="39"/>
        <v>18.230699555555553</v>
      </c>
      <c r="X248" s="9"/>
      <c r="Y248" s="21">
        <v>0.60150099999999995</v>
      </c>
      <c r="Z248" s="21">
        <v>16.726400000000002</v>
      </c>
      <c r="AA248" s="21">
        <v>-1.40076E-2</v>
      </c>
      <c r="AB248" s="21">
        <v>238</v>
      </c>
      <c r="AC248" s="21">
        <v>0.60086099999999998</v>
      </c>
      <c r="AD248">
        <f t="shared" si="40"/>
        <v>17.293333333333333</v>
      </c>
      <c r="AE248">
        <f t="shared" si="41"/>
        <v>10.401957293333332</v>
      </c>
      <c r="AF248" s="9"/>
      <c r="AG248" s="21">
        <v>1.0984799999999999</v>
      </c>
      <c r="AH248" s="21">
        <v>20.5456</v>
      </c>
      <c r="AI248" s="21">
        <v>-1.34155E-2</v>
      </c>
      <c r="AJ248" s="21">
        <v>238</v>
      </c>
      <c r="AK248" s="21">
        <v>1.09741</v>
      </c>
      <c r="AL248">
        <f t="shared" si="42"/>
        <v>16.562345679012346</v>
      </c>
      <c r="AM248">
        <f t="shared" si="43"/>
        <v>18.193405481481481</v>
      </c>
      <c r="AP248" s="9"/>
      <c r="AQ248" s="21">
        <v>0.60150099999999995</v>
      </c>
      <c r="AR248" s="21">
        <v>26.055700000000002</v>
      </c>
      <c r="AS248" s="21">
        <v>-1.39282E-2</v>
      </c>
      <c r="AT248" s="21">
        <v>238</v>
      </c>
      <c r="AU248" s="21">
        <v>0.60095200000000004</v>
      </c>
      <c r="AV248">
        <f t="shared" si="44"/>
        <v>17.195308641975309</v>
      </c>
      <c r="AW248">
        <f t="shared" si="45"/>
        <v>10.34299534345679</v>
      </c>
      <c r="AX248" s="9"/>
      <c r="AY248" s="21">
        <v>1.0984799999999999</v>
      </c>
      <c r="AZ248" s="21">
        <v>29.8749</v>
      </c>
      <c r="BA248" s="21">
        <v>-1.34979E-2</v>
      </c>
      <c r="BB248" s="21">
        <v>238</v>
      </c>
      <c r="BC248" s="21">
        <v>1.09772</v>
      </c>
      <c r="BD248">
        <f t="shared" si="46"/>
        <v>16.664074074074072</v>
      </c>
      <c r="BE248">
        <f t="shared" si="47"/>
        <v>18.305152088888885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7.4322900000000001</v>
      </c>
      <c r="I249" s="21">
        <v>-1.39191E-2</v>
      </c>
      <c r="J249" s="21">
        <v>239</v>
      </c>
      <c r="K249" s="21">
        <v>0.59582500000000005</v>
      </c>
      <c r="L249">
        <f t="shared" si="36"/>
        <v>17.184074074074076</v>
      </c>
      <c r="M249">
        <f t="shared" si="37"/>
        <v>10.249715926666669</v>
      </c>
      <c r="N249" s="9"/>
      <c r="O249" s="21">
        <v>1.1035200000000001</v>
      </c>
      <c r="P249" s="21">
        <v>11.2515</v>
      </c>
      <c r="Q249" s="21">
        <v>-1.34308E-2</v>
      </c>
      <c r="R249" s="21">
        <v>239</v>
      </c>
      <c r="S249" s="21">
        <v>1.1026</v>
      </c>
      <c r="T249">
        <f t="shared" si="38"/>
        <v>16.581234567901234</v>
      </c>
      <c r="U249">
        <f t="shared" si="39"/>
        <v>18.29772397037037</v>
      </c>
      <c r="X249" s="9"/>
      <c r="Y249" s="21">
        <v>0.59646600000000005</v>
      </c>
      <c r="Z249" s="21">
        <v>16.736499999999999</v>
      </c>
      <c r="AA249" s="21">
        <v>-1.40137E-2</v>
      </c>
      <c r="AB249" s="21">
        <v>239</v>
      </c>
      <c r="AC249" s="21">
        <v>0.59582500000000005</v>
      </c>
      <c r="AD249">
        <f t="shared" si="40"/>
        <v>17.300864197530863</v>
      </c>
      <c r="AE249">
        <f t="shared" si="41"/>
        <v>10.319377264444444</v>
      </c>
      <c r="AF249" s="9"/>
      <c r="AG249" s="21">
        <v>1.1035200000000001</v>
      </c>
      <c r="AH249" s="21">
        <v>20.555700000000002</v>
      </c>
      <c r="AI249" s="21">
        <v>-1.33972E-2</v>
      </c>
      <c r="AJ249" s="21">
        <v>239</v>
      </c>
      <c r="AK249" s="21">
        <v>1.1029100000000001</v>
      </c>
      <c r="AL249">
        <f t="shared" si="42"/>
        <v>16.539753086419751</v>
      </c>
      <c r="AM249">
        <f t="shared" si="43"/>
        <v>18.251948325925923</v>
      </c>
      <c r="AP249" s="9"/>
      <c r="AQ249" s="21">
        <v>0.59646600000000005</v>
      </c>
      <c r="AR249" s="21">
        <v>26.065799999999999</v>
      </c>
      <c r="AS249" s="21">
        <v>-1.3937400000000001E-2</v>
      </c>
      <c r="AT249" s="21">
        <v>239</v>
      </c>
      <c r="AU249" s="21">
        <v>0.59588600000000003</v>
      </c>
      <c r="AV249">
        <f t="shared" si="44"/>
        <v>17.206666666666667</v>
      </c>
      <c r="AW249">
        <f t="shared" si="45"/>
        <v>10.263191640000001</v>
      </c>
      <c r="AX249" s="9"/>
      <c r="AY249" s="21">
        <v>1.1035200000000001</v>
      </c>
      <c r="AZ249" s="21">
        <v>29.885000000000002</v>
      </c>
      <c r="BA249" s="21">
        <v>-1.34796E-2</v>
      </c>
      <c r="BB249" s="21">
        <v>239</v>
      </c>
      <c r="BC249" s="21">
        <v>1.1029100000000001</v>
      </c>
      <c r="BD249">
        <f t="shared" si="46"/>
        <v>16.641481481481478</v>
      </c>
      <c r="BE249">
        <f t="shared" si="47"/>
        <v>18.364207644444441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7.4423599999999999</v>
      </c>
      <c r="I250" s="21">
        <v>-1.39252E-2</v>
      </c>
      <c r="J250" s="21">
        <v>240</v>
      </c>
      <c r="K250" s="21">
        <v>0.59085100000000002</v>
      </c>
      <c r="L250">
        <f t="shared" si="36"/>
        <v>17.191604938271606</v>
      </c>
      <c r="M250">
        <f t="shared" si="37"/>
        <v>10.167648100246915</v>
      </c>
      <c r="N250" s="9"/>
      <c r="O250" s="21">
        <v>1.1085499999999999</v>
      </c>
      <c r="P250" s="21">
        <v>11.2615</v>
      </c>
      <c r="Q250" s="21">
        <v>-1.3427700000000001E-2</v>
      </c>
      <c r="R250" s="21">
        <v>240</v>
      </c>
      <c r="S250" s="21">
        <v>1.1071800000000001</v>
      </c>
      <c r="T250">
        <f t="shared" si="38"/>
        <v>16.57740740740741</v>
      </c>
      <c r="U250">
        <f t="shared" si="39"/>
        <v>18.376884981481481</v>
      </c>
      <c r="X250" s="9"/>
      <c r="Y250" s="21">
        <v>0.59143100000000004</v>
      </c>
      <c r="Z250" s="21">
        <v>16.746600000000001</v>
      </c>
      <c r="AA250" s="21">
        <v>-1.40015E-2</v>
      </c>
      <c r="AB250" s="21">
        <v>240</v>
      </c>
      <c r="AC250" s="21">
        <v>0.59082000000000001</v>
      </c>
      <c r="AD250">
        <f t="shared" si="40"/>
        <v>17.285802469135803</v>
      </c>
      <c r="AE250">
        <f t="shared" si="41"/>
        <v>10.223359440123458</v>
      </c>
      <c r="AF250" s="9"/>
      <c r="AG250" s="21">
        <v>1.1085499999999999</v>
      </c>
      <c r="AH250" s="21">
        <v>20.565799999999999</v>
      </c>
      <c r="AI250" s="21">
        <v>-1.33942E-2</v>
      </c>
      <c r="AJ250" s="21">
        <v>240</v>
      </c>
      <c r="AK250" s="21">
        <v>1.1077900000000001</v>
      </c>
      <c r="AL250">
        <f t="shared" si="42"/>
        <v>16.536049382716048</v>
      </c>
      <c r="AM250">
        <f t="shared" si="43"/>
        <v>18.331037543209874</v>
      </c>
      <c r="AP250" s="9"/>
      <c r="AQ250" s="21">
        <v>0.59143100000000004</v>
      </c>
      <c r="AR250" s="21">
        <v>26.075800000000001</v>
      </c>
      <c r="AS250" s="21">
        <v>-1.39343E-2</v>
      </c>
      <c r="AT250" s="21">
        <v>240</v>
      </c>
      <c r="AU250" s="21">
        <v>0.59091199999999999</v>
      </c>
      <c r="AV250">
        <f t="shared" si="44"/>
        <v>17.202839506172836</v>
      </c>
      <c r="AW250">
        <f t="shared" si="45"/>
        <v>10.174292571975307</v>
      </c>
      <c r="AX250" s="9"/>
      <c r="AY250" s="21">
        <v>1.1085499999999999</v>
      </c>
      <c r="AZ250" s="21">
        <v>29.895</v>
      </c>
      <c r="BA250" s="21">
        <v>-1.34644E-2</v>
      </c>
      <c r="BB250" s="21">
        <v>240</v>
      </c>
      <c r="BC250" s="21">
        <v>1.1084000000000001</v>
      </c>
      <c r="BD250">
        <f t="shared" si="46"/>
        <v>16.622716049382717</v>
      </c>
      <c r="BE250">
        <f t="shared" si="47"/>
        <v>18.427111876543211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7.4524299999999997</v>
      </c>
      <c r="I251" s="21">
        <v>-1.39252E-2</v>
      </c>
      <c r="J251" s="21">
        <v>241</v>
      </c>
      <c r="K251" s="21">
        <v>0.58584599999999998</v>
      </c>
      <c r="L251">
        <f t="shared" si="36"/>
        <v>17.191604938271606</v>
      </c>
      <c r="M251">
        <f t="shared" si="37"/>
        <v>10.081071177777778</v>
      </c>
      <c r="N251" s="9"/>
      <c r="O251" s="21">
        <v>1.1135900000000001</v>
      </c>
      <c r="P251" s="21">
        <v>11.271599999999999</v>
      </c>
      <c r="Q251" s="21">
        <v>-1.3418599999999999E-2</v>
      </c>
      <c r="R251" s="21">
        <v>241</v>
      </c>
      <c r="S251" s="21">
        <v>1.11267</v>
      </c>
      <c r="T251">
        <f t="shared" si="38"/>
        <v>16.566172839506169</v>
      </c>
      <c r="U251">
        <f t="shared" si="39"/>
        <v>18.447924412345678</v>
      </c>
      <c r="X251" s="9"/>
      <c r="Y251" s="21">
        <v>0.586395</v>
      </c>
      <c r="Z251" s="21">
        <v>16.756599999999999</v>
      </c>
      <c r="AA251" s="21">
        <v>-1.40045E-2</v>
      </c>
      <c r="AB251" s="21">
        <v>241</v>
      </c>
      <c r="AC251" s="21">
        <v>0.58587599999999995</v>
      </c>
      <c r="AD251">
        <f t="shared" si="40"/>
        <v>17.289506172839506</v>
      </c>
      <c r="AE251">
        <f t="shared" si="41"/>
        <v>10.138479972222221</v>
      </c>
      <c r="AF251" s="9"/>
      <c r="AG251" s="21">
        <v>1.1135900000000001</v>
      </c>
      <c r="AH251" s="21">
        <v>20.575800000000001</v>
      </c>
      <c r="AI251" s="21">
        <v>-1.33911E-2</v>
      </c>
      <c r="AJ251" s="21">
        <v>241</v>
      </c>
      <c r="AK251" s="21">
        <v>1.1123700000000001</v>
      </c>
      <c r="AL251">
        <f t="shared" si="42"/>
        <v>16.53222222222222</v>
      </c>
      <c r="AM251">
        <f t="shared" si="43"/>
        <v>18.410117344444444</v>
      </c>
      <c r="AP251" s="9"/>
      <c r="AQ251" s="21">
        <v>0.586395</v>
      </c>
      <c r="AR251" s="21">
        <v>26.085899999999999</v>
      </c>
      <c r="AS251" s="21">
        <v>-1.39343E-2</v>
      </c>
      <c r="AT251" s="21">
        <v>241</v>
      </c>
      <c r="AU251" s="21">
        <v>0.58596800000000004</v>
      </c>
      <c r="AV251">
        <f t="shared" si="44"/>
        <v>17.202839506172836</v>
      </c>
      <c r="AW251">
        <f t="shared" si="45"/>
        <v>10.08765907222222</v>
      </c>
      <c r="AX251" s="9"/>
      <c r="AY251" s="21">
        <v>1.1135900000000001</v>
      </c>
      <c r="AZ251" s="21">
        <v>29.905100000000001</v>
      </c>
      <c r="BA251" s="21">
        <v>-1.3458299999999999E-2</v>
      </c>
      <c r="BB251" s="21">
        <v>241</v>
      </c>
      <c r="BC251" s="21">
        <v>1.1123700000000001</v>
      </c>
      <c r="BD251">
        <f t="shared" si="46"/>
        <v>16.615185185185183</v>
      </c>
      <c r="BE251">
        <f t="shared" si="47"/>
        <v>18.502504070370371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7.4625000000000004</v>
      </c>
      <c r="I252" s="21">
        <v>-1.3931300000000001E-2</v>
      </c>
      <c r="J252" s="21">
        <v>242</v>
      </c>
      <c r="K252" s="21">
        <v>0.58081099999999997</v>
      </c>
      <c r="L252">
        <f t="shared" si="36"/>
        <v>17.199135802469137</v>
      </c>
      <c r="M252">
        <f t="shared" si="37"/>
        <v>9.9988895901234578</v>
      </c>
      <c r="N252" s="9"/>
      <c r="O252" s="21">
        <v>1.1186199999999999</v>
      </c>
      <c r="P252" s="21">
        <v>11.281700000000001</v>
      </c>
      <c r="Q252" s="21">
        <v>-1.34094E-2</v>
      </c>
      <c r="R252" s="21">
        <v>242</v>
      </c>
      <c r="S252" s="21">
        <v>1.1172500000000001</v>
      </c>
      <c r="T252">
        <f t="shared" si="38"/>
        <v>16.554814814814815</v>
      </c>
      <c r="U252">
        <f t="shared" si="39"/>
        <v>18.518546948148149</v>
      </c>
      <c r="X252" s="9"/>
      <c r="Y252" s="21">
        <v>0.58135999999999999</v>
      </c>
      <c r="Z252" s="21">
        <v>16.7667</v>
      </c>
      <c r="AA252" s="21">
        <v>-1.40106E-2</v>
      </c>
      <c r="AB252" s="21">
        <v>242</v>
      </c>
      <c r="AC252" s="21">
        <v>0.58074999999999999</v>
      </c>
      <c r="AD252">
        <f t="shared" si="40"/>
        <v>17.297037037037036</v>
      </c>
      <c r="AE252">
        <f t="shared" si="41"/>
        <v>10.055805451851851</v>
      </c>
      <c r="AF252" s="9"/>
      <c r="AG252" s="21">
        <v>1.1186199999999999</v>
      </c>
      <c r="AH252" s="21">
        <v>20.585899999999999</v>
      </c>
      <c r="AI252" s="21">
        <v>-1.3382E-2</v>
      </c>
      <c r="AJ252" s="21">
        <v>242</v>
      </c>
      <c r="AK252" s="21">
        <v>1.11816</v>
      </c>
      <c r="AL252">
        <f t="shared" si="42"/>
        <v>16.520987654320987</v>
      </c>
      <c r="AM252">
        <f t="shared" si="43"/>
        <v>18.480707209876542</v>
      </c>
      <c r="AP252" s="9"/>
      <c r="AQ252" s="21">
        <v>0.58135999999999999</v>
      </c>
      <c r="AR252" s="21">
        <v>26.096</v>
      </c>
      <c r="AS252" s="21">
        <v>-1.39343E-2</v>
      </c>
      <c r="AT252" s="21">
        <v>242</v>
      </c>
      <c r="AU252" s="21">
        <v>0.58081099999999997</v>
      </c>
      <c r="AV252">
        <f t="shared" si="44"/>
        <v>17.202839506172836</v>
      </c>
      <c r="AW252">
        <f t="shared" si="45"/>
        <v>10.00104277530864</v>
      </c>
      <c r="AX252" s="9"/>
      <c r="AY252" s="21">
        <v>1.1186199999999999</v>
      </c>
      <c r="AZ252" s="21">
        <v>29.915199999999999</v>
      </c>
      <c r="BA252" s="21">
        <v>-1.34491E-2</v>
      </c>
      <c r="BB252" s="21">
        <v>242</v>
      </c>
      <c r="BC252" s="21">
        <v>1.1178600000000001</v>
      </c>
      <c r="BD252">
        <f t="shared" si="46"/>
        <v>16.603827160493829</v>
      </c>
      <c r="BE252">
        <f t="shared" si="47"/>
        <v>18.573373138271606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7.4725700000000002</v>
      </c>
      <c r="I253" s="21">
        <v>-1.3931300000000001E-2</v>
      </c>
      <c r="J253" s="21">
        <v>243</v>
      </c>
      <c r="K253" s="21">
        <v>0.57571399999999995</v>
      </c>
      <c r="L253">
        <f t="shared" si="36"/>
        <v>17.199135802469137</v>
      </c>
      <c r="M253">
        <f t="shared" si="37"/>
        <v>9.9122747422222215</v>
      </c>
      <c r="N253" s="9"/>
      <c r="O253" s="21">
        <v>1.1236600000000001</v>
      </c>
      <c r="P253" s="21">
        <v>11.2918</v>
      </c>
      <c r="Q253" s="21">
        <v>-1.33881E-2</v>
      </c>
      <c r="R253" s="21">
        <v>243</v>
      </c>
      <c r="S253" s="21">
        <v>1.1233500000000001</v>
      </c>
      <c r="T253">
        <f t="shared" si="38"/>
        <v>16.528518518518517</v>
      </c>
      <c r="U253">
        <f t="shared" si="39"/>
        <v>18.57243511851852</v>
      </c>
      <c r="X253" s="9"/>
      <c r="Y253" s="21">
        <v>0.57632399999999995</v>
      </c>
      <c r="Z253" s="21">
        <v>16.776800000000001</v>
      </c>
      <c r="AA253" s="21">
        <v>-1.40167E-2</v>
      </c>
      <c r="AB253" s="21">
        <v>243</v>
      </c>
      <c r="AC253" s="21">
        <v>0.57577500000000004</v>
      </c>
      <c r="AD253">
        <f t="shared" si="40"/>
        <v>17.304567901234567</v>
      </c>
      <c r="AE253">
        <f t="shared" si="41"/>
        <v>9.9730377911111088</v>
      </c>
      <c r="AF253" s="9"/>
      <c r="AG253" s="21">
        <v>1.1236600000000001</v>
      </c>
      <c r="AH253" s="21">
        <v>20.596</v>
      </c>
      <c r="AI253" s="21">
        <v>-1.3369799999999999E-2</v>
      </c>
      <c r="AJ253" s="21">
        <v>243</v>
      </c>
      <c r="AK253" s="21">
        <v>1.1227400000000001</v>
      </c>
      <c r="AL253">
        <f t="shared" si="42"/>
        <v>16.505925925925922</v>
      </c>
      <c r="AM253">
        <f t="shared" si="43"/>
        <v>18.547048725925922</v>
      </c>
      <c r="AP253" s="9"/>
      <c r="AQ253" s="21">
        <v>0.57632399999999995</v>
      </c>
      <c r="AR253" s="21">
        <v>26.106100000000001</v>
      </c>
      <c r="AS253" s="21">
        <v>-1.3937400000000001E-2</v>
      </c>
      <c r="AT253" s="21">
        <v>243</v>
      </c>
      <c r="AU253" s="21">
        <v>0.57574499999999995</v>
      </c>
      <c r="AV253">
        <f t="shared" si="44"/>
        <v>17.206666666666667</v>
      </c>
      <c r="AW253">
        <f t="shared" si="45"/>
        <v>9.9166149599999986</v>
      </c>
      <c r="AX253" s="9"/>
      <c r="AY253" s="21">
        <v>1.1236600000000001</v>
      </c>
      <c r="AZ253" s="21">
        <v>29.9252</v>
      </c>
      <c r="BA253" s="21">
        <v>-1.3439899999999999E-2</v>
      </c>
      <c r="BB253" s="21">
        <v>243</v>
      </c>
      <c r="BC253" s="21">
        <v>1.1221300000000001</v>
      </c>
      <c r="BD253">
        <f t="shared" si="46"/>
        <v>16.592469135802467</v>
      </c>
      <c r="BE253">
        <f t="shared" si="47"/>
        <v>18.644293869135801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7.48264</v>
      </c>
      <c r="I254" s="21">
        <v>-1.3937400000000001E-2</v>
      </c>
      <c r="J254" s="21">
        <v>244</v>
      </c>
      <c r="K254" s="21">
        <v>0.57077</v>
      </c>
      <c r="L254">
        <f t="shared" si="36"/>
        <v>17.206666666666667</v>
      </c>
      <c r="M254">
        <f t="shared" si="37"/>
        <v>9.8299793933333337</v>
      </c>
      <c r="N254" s="9"/>
      <c r="O254" s="21">
        <v>1.12869</v>
      </c>
      <c r="P254" s="21">
        <v>11.3018</v>
      </c>
      <c r="Q254" s="21">
        <v>-1.3382E-2</v>
      </c>
      <c r="R254" s="21">
        <v>244</v>
      </c>
      <c r="S254" s="21">
        <v>1.1276200000000001</v>
      </c>
      <c r="T254">
        <f t="shared" si="38"/>
        <v>16.520987654320987</v>
      </c>
      <c r="U254">
        <f t="shared" si="39"/>
        <v>18.647073555555554</v>
      </c>
      <c r="X254" s="9"/>
      <c r="Y254" s="21">
        <v>0.57128900000000005</v>
      </c>
      <c r="Z254" s="21">
        <v>16.786899999999999</v>
      </c>
      <c r="AA254" s="21">
        <v>-1.40137E-2</v>
      </c>
      <c r="AB254" s="21">
        <v>244</v>
      </c>
      <c r="AC254" s="21">
        <v>0.57067900000000005</v>
      </c>
      <c r="AD254">
        <f t="shared" si="40"/>
        <v>17.300864197530863</v>
      </c>
      <c r="AE254">
        <f t="shared" si="41"/>
        <v>9.8837934065432105</v>
      </c>
      <c r="AF254" s="9"/>
      <c r="AG254" s="21">
        <v>1.12869</v>
      </c>
      <c r="AH254" s="21">
        <v>20.606100000000001</v>
      </c>
      <c r="AI254" s="21">
        <v>-1.33667E-2</v>
      </c>
      <c r="AJ254" s="21">
        <v>244</v>
      </c>
      <c r="AK254" s="21">
        <v>1.1276200000000001</v>
      </c>
      <c r="AL254">
        <f t="shared" si="42"/>
        <v>16.502098765432098</v>
      </c>
      <c r="AM254">
        <f t="shared" si="43"/>
        <v>18.625753855555555</v>
      </c>
      <c r="AP254" s="9"/>
      <c r="AQ254" s="21">
        <v>0.57128900000000005</v>
      </c>
      <c r="AR254" s="21">
        <v>26.116099999999999</v>
      </c>
      <c r="AS254" s="21">
        <v>-1.3943499999999999E-2</v>
      </c>
      <c r="AT254" s="21">
        <v>244</v>
      </c>
      <c r="AU254" s="21">
        <v>0.57074000000000003</v>
      </c>
      <c r="AV254">
        <f t="shared" si="44"/>
        <v>17.214197530864197</v>
      </c>
      <c r="AW254">
        <f t="shared" si="45"/>
        <v>9.8342816932098778</v>
      </c>
      <c r="AX254" s="9"/>
      <c r="AY254" s="21">
        <v>1.12869</v>
      </c>
      <c r="AZ254" s="21">
        <v>29.935300000000002</v>
      </c>
      <c r="BA254" s="21">
        <v>-1.3433799999999999E-2</v>
      </c>
      <c r="BB254" s="21">
        <v>244</v>
      </c>
      <c r="BC254" s="21">
        <v>1.1285400000000001</v>
      </c>
      <c r="BD254">
        <f t="shared" si="46"/>
        <v>16.584938271604937</v>
      </c>
      <c r="BE254">
        <f t="shared" si="47"/>
        <v>18.719253977777775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7.4927200000000003</v>
      </c>
      <c r="I255" s="21">
        <v>-1.39404E-2</v>
      </c>
      <c r="J255" s="21">
        <v>245</v>
      </c>
      <c r="K255" s="21">
        <v>0.56570399999999998</v>
      </c>
      <c r="L255">
        <f t="shared" si="36"/>
        <v>17.21037037037037</v>
      </c>
      <c r="M255">
        <f t="shared" si="37"/>
        <v>9.745441063703705</v>
      </c>
      <c r="N255" s="9"/>
      <c r="O255" s="21">
        <v>1.1337299999999999</v>
      </c>
      <c r="P255" s="21">
        <v>11.3119</v>
      </c>
      <c r="Q255" s="21">
        <v>-1.3372800000000001E-2</v>
      </c>
      <c r="R255" s="21">
        <v>245</v>
      </c>
      <c r="S255" s="21">
        <v>1.1328100000000001</v>
      </c>
      <c r="T255">
        <f t="shared" si="38"/>
        <v>16.509629629629632</v>
      </c>
      <c r="U255">
        <f t="shared" si="39"/>
        <v>18.717462400000002</v>
      </c>
      <c r="X255" s="9"/>
      <c r="Y255" s="21">
        <v>0.56625400000000004</v>
      </c>
      <c r="Z255" s="21">
        <v>16.796900000000001</v>
      </c>
      <c r="AA255" s="21">
        <v>-1.40076E-2</v>
      </c>
      <c r="AB255" s="21">
        <v>245</v>
      </c>
      <c r="AC255" s="21">
        <v>0.56567400000000001</v>
      </c>
      <c r="AD255">
        <f t="shared" si="40"/>
        <v>17.293333333333333</v>
      </c>
      <c r="AE255">
        <f t="shared" si="41"/>
        <v>9.7924191733333341</v>
      </c>
      <c r="AF255" s="9"/>
      <c r="AG255" s="21">
        <v>1.1337299999999999</v>
      </c>
      <c r="AH255" s="21">
        <v>20.616099999999999</v>
      </c>
      <c r="AI255" s="21">
        <v>-1.33667E-2</v>
      </c>
      <c r="AJ255" s="21">
        <v>245</v>
      </c>
      <c r="AK255" s="21">
        <v>1.1328100000000001</v>
      </c>
      <c r="AL255">
        <f t="shared" si="42"/>
        <v>16.502098765432098</v>
      </c>
      <c r="AM255">
        <f t="shared" si="43"/>
        <v>18.70892443333333</v>
      </c>
      <c r="AP255" s="9"/>
      <c r="AQ255" s="21">
        <v>0.56625400000000004</v>
      </c>
      <c r="AR255" s="21">
        <v>26.126200000000001</v>
      </c>
      <c r="AS255" s="21">
        <v>-1.39404E-2</v>
      </c>
      <c r="AT255" s="21">
        <v>245</v>
      </c>
      <c r="AU255" s="21">
        <v>0.56567400000000001</v>
      </c>
      <c r="AV255">
        <f t="shared" si="44"/>
        <v>17.21037037037037</v>
      </c>
      <c r="AW255">
        <f t="shared" si="45"/>
        <v>9.745441063703705</v>
      </c>
      <c r="AX255" s="9"/>
      <c r="AY255" s="21">
        <v>1.1337299999999999</v>
      </c>
      <c r="AZ255" s="21">
        <v>29.945399999999999</v>
      </c>
      <c r="BA255" s="21">
        <v>-1.3427700000000001E-2</v>
      </c>
      <c r="BB255" s="21">
        <v>245</v>
      </c>
      <c r="BC255" s="21">
        <v>1.1328100000000001</v>
      </c>
      <c r="BD255">
        <f t="shared" si="46"/>
        <v>16.57740740740741</v>
      </c>
      <c r="BE255">
        <f t="shared" si="47"/>
        <v>18.794304100000002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7.5027900000000001</v>
      </c>
      <c r="I256" s="21">
        <v>-1.3943499999999999E-2</v>
      </c>
      <c r="J256" s="21">
        <v>246</v>
      </c>
      <c r="K256" s="21">
        <v>0.56057699999999999</v>
      </c>
      <c r="L256">
        <f t="shared" si="36"/>
        <v>17.214197530864197</v>
      </c>
      <c r="M256">
        <f t="shared" si="37"/>
        <v>9.6609175098765423</v>
      </c>
      <c r="N256" s="9"/>
      <c r="O256" s="21">
        <v>1.13876</v>
      </c>
      <c r="P256" s="21">
        <v>11.321999999999999</v>
      </c>
      <c r="Q256" s="21">
        <v>-1.33636E-2</v>
      </c>
      <c r="R256" s="21">
        <v>246</v>
      </c>
      <c r="S256" s="21">
        <v>1.1379999999999999</v>
      </c>
      <c r="T256">
        <f t="shared" si="38"/>
        <v>16.498271604938271</v>
      </c>
      <c r="U256">
        <f t="shared" si="39"/>
        <v>18.787571772839506</v>
      </c>
      <c r="X256" s="9"/>
      <c r="Y256" s="21">
        <v>0.56121799999999999</v>
      </c>
      <c r="Z256" s="21">
        <v>16.806999999999999</v>
      </c>
      <c r="AA256" s="21">
        <v>-1.40076E-2</v>
      </c>
      <c r="AB256" s="21">
        <v>246</v>
      </c>
      <c r="AC256" s="21">
        <v>0.56063799999999997</v>
      </c>
      <c r="AD256">
        <f t="shared" si="40"/>
        <v>17.293333333333333</v>
      </c>
      <c r="AE256">
        <f t="shared" si="41"/>
        <v>9.7053299466666658</v>
      </c>
      <c r="AF256" s="9"/>
      <c r="AG256" s="21">
        <v>1.13876</v>
      </c>
      <c r="AH256" s="21">
        <v>20.626200000000001</v>
      </c>
      <c r="AI256" s="21">
        <v>-1.33606E-2</v>
      </c>
      <c r="AJ256" s="21">
        <v>246</v>
      </c>
      <c r="AK256" s="21">
        <v>1.1379999999999999</v>
      </c>
      <c r="AL256">
        <f t="shared" si="42"/>
        <v>16.494567901234568</v>
      </c>
      <c r="AM256">
        <f t="shared" si="43"/>
        <v>18.783354143209877</v>
      </c>
      <c r="AP256" s="9"/>
      <c r="AQ256" s="21">
        <v>0.56121799999999999</v>
      </c>
      <c r="AR256" s="21">
        <v>26.136299999999999</v>
      </c>
      <c r="AS256" s="21">
        <v>-1.39404E-2</v>
      </c>
      <c r="AT256" s="21">
        <v>246</v>
      </c>
      <c r="AU256" s="21">
        <v>0.56069899999999995</v>
      </c>
      <c r="AV256">
        <f t="shared" si="44"/>
        <v>17.21037037037037</v>
      </c>
      <c r="AW256">
        <f t="shared" si="45"/>
        <v>9.6587696385185176</v>
      </c>
      <c r="AX256" s="9"/>
      <c r="AY256" s="21">
        <v>1.13876</v>
      </c>
      <c r="AZ256" s="21">
        <v>29.955500000000001</v>
      </c>
      <c r="BA256" s="21">
        <v>-1.3424699999999999E-2</v>
      </c>
      <c r="BB256" s="21">
        <v>246</v>
      </c>
      <c r="BC256" s="21">
        <v>1.1383099999999999</v>
      </c>
      <c r="BD256">
        <f t="shared" si="46"/>
        <v>16.5737037037037</v>
      </c>
      <c r="BE256">
        <f t="shared" si="47"/>
        <v>18.873470829629625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7.5128599999999999</v>
      </c>
      <c r="I257" s="21">
        <v>-1.3946500000000001E-2</v>
      </c>
      <c r="J257" s="21">
        <v>247</v>
      </c>
      <c r="K257" s="21">
        <v>0.55560299999999996</v>
      </c>
      <c r="L257">
        <f t="shared" si="36"/>
        <v>17.217901234567901</v>
      </c>
      <c r="M257">
        <f t="shared" si="37"/>
        <v>9.576303962345678</v>
      </c>
      <c r="N257" s="9"/>
      <c r="O257" s="21">
        <v>1.1437999999999999</v>
      </c>
      <c r="P257" s="21">
        <v>11.332000000000001</v>
      </c>
      <c r="Q257" s="21">
        <v>-1.3345299999999999E-2</v>
      </c>
      <c r="R257" s="21">
        <v>247</v>
      </c>
      <c r="S257" s="21">
        <v>1.1428799999999999</v>
      </c>
      <c r="T257">
        <f t="shared" si="38"/>
        <v>16.475679012345676</v>
      </c>
      <c r="U257">
        <f t="shared" si="39"/>
        <v>18.844881654320982</v>
      </c>
      <c r="X257" s="9"/>
      <c r="Y257" s="21">
        <v>0.55618299999999998</v>
      </c>
      <c r="Z257" s="21">
        <v>16.8171</v>
      </c>
      <c r="AA257" s="21">
        <v>-1.4019800000000001E-2</v>
      </c>
      <c r="AB257" s="21">
        <v>247</v>
      </c>
      <c r="AC257" s="21">
        <v>0.55563399999999996</v>
      </c>
      <c r="AD257">
        <f t="shared" si="40"/>
        <v>17.308395061728394</v>
      </c>
      <c r="AE257">
        <f t="shared" si="41"/>
        <v>9.6266350906172828</v>
      </c>
      <c r="AF257" s="9"/>
      <c r="AG257" s="21">
        <v>1.1437999999999999</v>
      </c>
      <c r="AH257" s="21">
        <v>20.636299999999999</v>
      </c>
      <c r="AI257" s="21">
        <v>-1.3351399999999999E-2</v>
      </c>
      <c r="AJ257" s="21">
        <v>247</v>
      </c>
      <c r="AK257" s="21">
        <v>1.1431899999999999</v>
      </c>
      <c r="AL257">
        <f t="shared" si="42"/>
        <v>16.483209876543206</v>
      </c>
      <c r="AM257">
        <f t="shared" si="43"/>
        <v>18.853495456790117</v>
      </c>
      <c r="AP257" s="9"/>
      <c r="AQ257" s="21">
        <v>0.55618299999999998</v>
      </c>
      <c r="AR257" s="21">
        <v>26.1463</v>
      </c>
      <c r="AS257" s="21">
        <v>-1.39343E-2</v>
      </c>
      <c r="AT257" s="21">
        <v>247</v>
      </c>
      <c r="AU257" s="21">
        <v>0.55560299999999996</v>
      </c>
      <c r="AV257">
        <f t="shared" si="44"/>
        <v>17.202839506172836</v>
      </c>
      <c r="AW257">
        <f t="shared" si="45"/>
        <v>9.5679268850617269</v>
      </c>
      <c r="AX257" s="9"/>
      <c r="AY257" s="21">
        <v>1.1437999999999999</v>
      </c>
      <c r="AZ257" s="21">
        <v>29.965499999999999</v>
      </c>
      <c r="BA257" s="21">
        <v>-1.34033E-2</v>
      </c>
      <c r="BB257" s="21">
        <v>247</v>
      </c>
      <c r="BC257" s="21">
        <v>1.1428799999999999</v>
      </c>
      <c r="BD257">
        <f t="shared" si="46"/>
        <v>16.547283950617281</v>
      </c>
      <c r="BE257">
        <f t="shared" si="47"/>
        <v>18.926783382716046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7.5229299999999997</v>
      </c>
      <c r="I258" s="21">
        <v>-1.39557E-2</v>
      </c>
      <c r="J258" s="21">
        <v>248</v>
      </c>
      <c r="K258" s="21">
        <v>0.55065900000000001</v>
      </c>
      <c r="L258">
        <f t="shared" si="36"/>
        <v>17.229259259259258</v>
      </c>
      <c r="M258">
        <f t="shared" si="37"/>
        <v>9.4958545529629639</v>
      </c>
      <c r="N258" s="9"/>
      <c r="O258" s="21">
        <v>1.14883</v>
      </c>
      <c r="P258" s="21">
        <v>11.3421</v>
      </c>
      <c r="Q258" s="21">
        <v>-1.3339200000000001E-2</v>
      </c>
      <c r="R258" s="21">
        <v>248</v>
      </c>
      <c r="S258" s="21">
        <v>1.14777</v>
      </c>
      <c r="T258">
        <f t="shared" si="38"/>
        <v>16.468148148148149</v>
      </c>
      <c r="U258">
        <f t="shared" si="39"/>
        <v>18.919102637037039</v>
      </c>
      <c r="X258" s="9"/>
      <c r="Y258" s="21">
        <v>0.55114700000000005</v>
      </c>
      <c r="Z258" s="21">
        <v>16.827100000000002</v>
      </c>
      <c r="AA258" s="21">
        <v>-1.40381E-2</v>
      </c>
      <c r="AB258" s="21">
        <v>248</v>
      </c>
      <c r="AC258" s="21">
        <v>0.55059800000000003</v>
      </c>
      <c r="AD258">
        <f t="shared" si="40"/>
        <v>17.330987654320985</v>
      </c>
      <c r="AE258">
        <f t="shared" si="41"/>
        <v>9.551921852716049</v>
      </c>
      <c r="AF258" s="9"/>
      <c r="AG258" s="21">
        <v>1.14883</v>
      </c>
      <c r="AH258" s="21">
        <v>20.6463</v>
      </c>
      <c r="AI258" s="21">
        <v>-1.33423E-2</v>
      </c>
      <c r="AJ258" s="21">
        <v>248</v>
      </c>
      <c r="AK258" s="21">
        <v>1.14777</v>
      </c>
      <c r="AL258">
        <f t="shared" si="42"/>
        <v>16.471975308641973</v>
      </c>
      <c r="AM258">
        <f t="shared" si="43"/>
        <v>18.923499393827157</v>
      </c>
      <c r="AP258" s="9"/>
      <c r="AQ258" s="21">
        <v>0.55114700000000005</v>
      </c>
      <c r="AR258" s="21">
        <v>26.156400000000001</v>
      </c>
      <c r="AS258" s="21">
        <v>-1.3937400000000001E-2</v>
      </c>
      <c r="AT258" s="21">
        <v>248</v>
      </c>
      <c r="AU258" s="21">
        <v>0.55059800000000003</v>
      </c>
      <c r="AV258">
        <f t="shared" si="44"/>
        <v>17.206666666666667</v>
      </c>
      <c r="AW258">
        <f t="shared" si="45"/>
        <v>9.4834027133333336</v>
      </c>
      <c r="AX258" s="9"/>
      <c r="AY258" s="21">
        <v>1.14883</v>
      </c>
      <c r="AZ258" s="21">
        <v>29.9756</v>
      </c>
      <c r="BA258" s="21">
        <v>-1.33942E-2</v>
      </c>
      <c r="BB258" s="21">
        <v>248</v>
      </c>
      <c r="BC258" s="21">
        <v>1.14899</v>
      </c>
      <c r="BD258">
        <f t="shared" si="46"/>
        <v>16.536049382716048</v>
      </c>
      <c r="BE258">
        <f t="shared" si="47"/>
        <v>18.997109612345678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7.5330000000000004</v>
      </c>
      <c r="I259" s="21">
        <v>-1.39496E-2</v>
      </c>
      <c r="J259" s="21">
        <v>249</v>
      </c>
      <c r="K259" s="21">
        <v>0.54550200000000004</v>
      </c>
      <c r="L259">
        <f t="shared" si="36"/>
        <v>17.221728395061724</v>
      </c>
      <c r="M259">
        <f t="shared" si="37"/>
        <v>9.4049925372839489</v>
      </c>
      <c r="N259" s="9"/>
      <c r="O259" s="21">
        <v>1.15387</v>
      </c>
      <c r="P259" s="21">
        <v>11.3522</v>
      </c>
      <c r="Q259" s="21">
        <v>-1.3336199999999999E-2</v>
      </c>
      <c r="R259" s="21">
        <v>249</v>
      </c>
      <c r="S259" s="21">
        <v>1.15387</v>
      </c>
      <c r="T259">
        <f t="shared" si="38"/>
        <v>16.464444444444442</v>
      </c>
      <c r="U259">
        <f t="shared" si="39"/>
        <v>18.997828511111109</v>
      </c>
      <c r="X259" s="9"/>
      <c r="Y259" s="21">
        <v>0.54611200000000004</v>
      </c>
      <c r="Z259" s="21">
        <v>16.837199999999999</v>
      </c>
      <c r="AA259" s="21">
        <v>-1.4041100000000001E-2</v>
      </c>
      <c r="AB259" s="21">
        <v>249</v>
      </c>
      <c r="AC259" s="21">
        <v>0.54556300000000002</v>
      </c>
      <c r="AD259">
        <f t="shared" si="40"/>
        <v>17.334691358024692</v>
      </c>
      <c r="AE259">
        <f t="shared" si="41"/>
        <v>9.4666829669135808</v>
      </c>
      <c r="AF259" s="9"/>
      <c r="AG259" s="21">
        <v>1.15387</v>
      </c>
      <c r="AH259" s="21">
        <v>20.656400000000001</v>
      </c>
      <c r="AI259" s="21">
        <v>-1.3336199999999999E-2</v>
      </c>
      <c r="AJ259" s="21">
        <v>249</v>
      </c>
      <c r="AK259" s="21">
        <v>1.15326</v>
      </c>
      <c r="AL259">
        <f t="shared" si="42"/>
        <v>16.464444444444442</v>
      </c>
      <c r="AM259">
        <f t="shared" si="43"/>
        <v>18.997828511111109</v>
      </c>
      <c r="AP259" s="9"/>
      <c r="AQ259" s="21">
        <v>0.54611200000000004</v>
      </c>
      <c r="AR259" s="21">
        <v>26.166499999999999</v>
      </c>
      <c r="AS259" s="21">
        <v>-1.3943499999999999E-2</v>
      </c>
      <c r="AT259" s="21">
        <v>249</v>
      </c>
      <c r="AU259" s="21">
        <v>0.54553200000000002</v>
      </c>
      <c r="AV259">
        <f t="shared" si="44"/>
        <v>17.214197530864197</v>
      </c>
      <c r="AW259">
        <f t="shared" si="45"/>
        <v>9.4008798419753088</v>
      </c>
      <c r="AX259" s="9"/>
      <c r="AY259" s="21">
        <v>1.15387</v>
      </c>
      <c r="AZ259" s="21">
        <v>29.985700000000001</v>
      </c>
      <c r="BA259" s="21">
        <v>-1.3378900000000001E-2</v>
      </c>
      <c r="BB259" s="21">
        <v>249</v>
      </c>
      <c r="BC259" s="21">
        <v>1.15326</v>
      </c>
      <c r="BD259">
        <f t="shared" si="46"/>
        <v>16.517160493827159</v>
      </c>
      <c r="BE259">
        <f t="shared" si="47"/>
        <v>19.058655979012343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7.5430700000000002</v>
      </c>
      <c r="I260" s="21">
        <v>-1.3952600000000001E-2</v>
      </c>
      <c r="J260" s="21">
        <v>250</v>
      </c>
      <c r="K260" s="21">
        <v>0.54052699999999998</v>
      </c>
      <c r="L260">
        <f t="shared" si="36"/>
        <v>17.225432098765431</v>
      </c>
      <c r="M260">
        <f t="shared" si="37"/>
        <v>9.3202851237037034</v>
      </c>
      <c r="N260" s="9"/>
      <c r="O260" s="21">
        <v>1.1589100000000001</v>
      </c>
      <c r="P260" s="21">
        <v>11.362299999999999</v>
      </c>
      <c r="Q260" s="21">
        <v>-1.3333100000000001E-2</v>
      </c>
      <c r="R260" s="21">
        <v>250</v>
      </c>
      <c r="S260" s="21">
        <v>1.1581399999999999</v>
      </c>
      <c r="T260">
        <f t="shared" si="38"/>
        <v>16.460617283950615</v>
      </c>
      <c r="U260">
        <f t="shared" si="39"/>
        <v>19.076373976543209</v>
      </c>
      <c r="X260" s="9"/>
      <c r="Y260" s="21">
        <v>0.54107700000000003</v>
      </c>
      <c r="Z260" s="21">
        <v>16.847300000000001</v>
      </c>
      <c r="AA260" s="21">
        <v>-1.40442E-2</v>
      </c>
      <c r="AB260" s="21">
        <v>250</v>
      </c>
      <c r="AC260" s="21">
        <v>0.540466</v>
      </c>
      <c r="AD260">
        <f t="shared" si="40"/>
        <v>17.338518518518516</v>
      </c>
      <c r="AE260">
        <f t="shared" si="41"/>
        <v>9.3814735844444428</v>
      </c>
      <c r="AF260" s="9"/>
      <c r="AG260" s="21">
        <v>1.1589100000000001</v>
      </c>
      <c r="AH260" s="21">
        <v>20.666499999999999</v>
      </c>
      <c r="AI260" s="21">
        <v>-1.3336199999999999E-2</v>
      </c>
      <c r="AJ260" s="21">
        <v>250</v>
      </c>
      <c r="AK260" s="21">
        <v>1.1581399999999999</v>
      </c>
      <c r="AL260">
        <f t="shared" si="42"/>
        <v>16.464444444444442</v>
      </c>
      <c r="AM260">
        <f t="shared" si="43"/>
        <v>19.080809311111111</v>
      </c>
      <c r="AP260" s="9"/>
      <c r="AQ260" s="21">
        <v>0.54107700000000003</v>
      </c>
      <c r="AR260" s="21">
        <v>26.176600000000001</v>
      </c>
      <c r="AS260" s="21">
        <v>-1.3946500000000001E-2</v>
      </c>
      <c r="AT260" s="21">
        <v>250</v>
      </c>
      <c r="AU260" s="21">
        <v>0.54049700000000001</v>
      </c>
      <c r="AV260">
        <f t="shared" si="44"/>
        <v>17.217901234567901</v>
      </c>
      <c r="AW260">
        <f t="shared" si="45"/>
        <v>9.3162103462962964</v>
      </c>
      <c r="AX260" s="9"/>
      <c r="AY260" s="21">
        <v>1.1589100000000001</v>
      </c>
      <c r="AZ260" s="21">
        <v>29.995699999999999</v>
      </c>
      <c r="BA260" s="21">
        <v>-1.3369799999999999E-2</v>
      </c>
      <c r="BB260" s="21">
        <v>250</v>
      </c>
      <c r="BC260" s="21">
        <v>1.1581399999999999</v>
      </c>
      <c r="BD260">
        <f t="shared" si="46"/>
        <v>16.505925925925922</v>
      </c>
      <c r="BE260">
        <f t="shared" si="47"/>
        <v>19.128882614814813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7.55314</v>
      </c>
      <c r="I261" s="21">
        <v>-1.39557E-2</v>
      </c>
      <c r="J261" s="21">
        <v>251</v>
      </c>
      <c r="K261" s="21">
        <v>0.53555299999999995</v>
      </c>
      <c r="L261">
        <f t="shared" si="36"/>
        <v>17.229259259259258</v>
      </c>
      <c r="M261">
        <f t="shared" si="37"/>
        <v>9.2355893625925916</v>
      </c>
      <c r="N261" s="9"/>
      <c r="O261" s="21">
        <v>1.16394</v>
      </c>
      <c r="P261" s="21">
        <v>11.372299999999999</v>
      </c>
      <c r="Q261" s="21">
        <v>-1.3317900000000001E-2</v>
      </c>
      <c r="R261" s="21">
        <v>251</v>
      </c>
      <c r="S261" s="21">
        <v>1.1630199999999999</v>
      </c>
      <c r="T261">
        <f t="shared" si="38"/>
        <v>16.441851851851851</v>
      </c>
      <c r="U261">
        <f t="shared" si="39"/>
        <v>19.137329044444442</v>
      </c>
      <c r="X261" s="9"/>
      <c r="Y261" s="21">
        <v>0.53604099999999999</v>
      </c>
      <c r="Z261" s="21">
        <v>16.857399999999998</v>
      </c>
      <c r="AA261" s="21">
        <v>-1.40442E-2</v>
      </c>
      <c r="AB261" s="21">
        <v>251</v>
      </c>
      <c r="AC261" s="21">
        <v>0.53546099999999996</v>
      </c>
      <c r="AD261">
        <f t="shared" si="40"/>
        <v>17.338518518518516</v>
      </c>
      <c r="AE261">
        <f t="shared" si="41"/>
        <v>9.2941568051851835</v>
      </c>
      <c r="AF261" s="9"/>
      <c r="AG261" s="21">
        <v>1.16394</v>
      </c>
      <c r="AH261" s="21">
        <v>20.676500000000001</v>
      </c>
      <c r="AI261" s="21">
        <v>-1.3339200000000001E-2</v>
      </c>
      <c r="AJ261" s="21">
        <v>251</v>
      </c>
      <c r="AK261" s="21">
        <v>1.1630199999999999</v>
      </c>
      <c r="AL261">
        <f t="shared" si="42"/>
        <v>16.468148148148149</v>
      </c>
      <c r="AM261">
        <f t="shared" si="43"/>
        <v>19.167936355555558</v>
      </c>
      <c r="AP261" s="9"/>
      <c r="AQ261" s="21">
        <v>0.53604099999999999</v>
      </c>
      <c r="AR261" s="21">
        <v>26.186599999999999</v>
      </c>
      <c r="AS261" s="21">
        <v>-1.39496E-2</v>
      </c>
      <c r="AT261" s="21">
        <v>251</v>
      </c>
      <c r="AU261" s="21">
        <v>0.53549199999999997</v>
      </c>
      <c r="AV261">
        <f t="shared" si="44"/>
        <v>17.221728395061724</v>
      </c>
      <c r="AW261">
        <f t="shared" si="45"/>
        <v>9.2315525106172824</v>
      </c>
      <c r="AX261" s="9"/>
      <c r="AY261" s="21">
        <v>1.16394</v>
      </c>
      <c r="AZ261" s="21">
        <v>30.005800000000001</v>
      </c>
      <c r="BA261" s="21">
        <v>-1.33575E-2</v>
      </c>
      <c r="BB261" s="21">
        <v>251</v>
      </c>
      <c r="BC261" s="21">
        <v>1.1624099999999999</v>
      </c>
      <c r="BD261">
        <f t="shared" si="46"/>
        <v>16.49074074074074</v>
      </c>
      <c r="BE261">
        <f t="shared" si="47"/>
        <v>19.194232777777778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7.5632099999999998</v>
      </c>
      <c r="I262" s="21">
        <v>-1.3952600000000001E-2</v>
      </c>
      <c r="J262" s="21">
        <v>252</v>
      </c>
      <c r="K262" s="21">
        <v>0.53057900000000002</v>
      </c>
      <c r="L262">
        <f t="shared" si="36"/>
        <v>17.225432098765431</v>
      </c>
      <c r="M262">
        <f t="shared" si="37"/>
        <v>9.1468077970370363</v>
      </c>
      <c r="N262" s="9"/>
      <c r="O262" s="21">
        <v>1.1689799999999999</v>
      </c>
      <c r="P262" s="21">
        <v>11.382400000000001</v>
      </c>
      <c r="Q262" s="21">
        <v>-1.33087E-2</v>
      </c>
      <c r="R262" s="21">
        <v>252</v>
      </c>
      <c r="S262" s="21">
        <v>1.16821</v>
      </c>
      <c r="T262">
        <f t="shared" si="38"/>
        <v>16.430493827160493</v>
      </c>
      <c r="U262">
        <f t="shared" si="39"/>
        <v>19.206918674074071</v>
      </c>
      <c r="X262" s="9"/>
      <c r="Y262" s="21">
        <v>0.53100599999999998</v>
      </c>
      <c r="Z262" s="21">
        <v>16.8674</v>
      </c>
      <c r="AA262" s="21">
        <v>-1.40442E-2</v>
      </c>
      <c r="AB262" s="21">
        <v>252</v>
      </c>
      <c r="AC262" s="21">
        <v>0.53045699999999996</v>
      </c>
      <c r="AD262">
        <f t="shared" si="40"/>
        <v>17.338518518518516</v>
      </c>
      <c r="AE262">
        <f t="shared" si="41"/>
        <v>9.206857364444442</v>
      </c>
      <c r="AF262" s="9"/>
      <c r="AG262" s="21">
        <v>1.1689799999999999</v>
      </c>
      <c r="AH262" s="21">
        <v>20.686599999999999</v>
      </c>
      <c r="AI262" s="21">
        <v>-1.3330099999999999E-2</v>
      </c>
      <c r="AJ262" s="21">
        <v>252</v>
      </c>
      <c r="AK262" s="21">
        <v>1.16821</v>
      </c>
      <c r="AL262">
        <f t="shared" si="42"/>
        <v>16.456913580246912</v>
      </c>
      <c r="AM262">
        <f t="shared" si="43"/>
        <v>19.237802837037034</v>
      </c>
      <c r="AP262" s="9"/>
      <c r="AQ262" s="21">
        <v>0.53100599999999998</v>
      </c>
      <c r="AR262" s="21">
        <v>26.1967</v>
      </c>
      <c r="AS262" s="21">
        <v>-1.3958699999999999E-2</v>
      </c>
      <c r="AT262" s="21">
        <v>252</v>
      </c>
      <c r="AU262" s="21">
        <v>0.53039599999999998</v>
      </c>
      <c r="AV262">
        <f t="shared" si="44"/>
        <v>17.232962962962961</v>
      </c>
      <c r="AW262">
        <f t="shared" si="45"/>
        <v>9.1508067311111105</v>
      </c>
      <c r="AX262" s="9"/>
      <c r="AY262" s="21">
        <v>1.1689799999999999</v>
      </c>
      <c r="AZ262" s="21">
        <v>30.015899999999998</v>
      </c>
      <c r="BA262" s="21">
        <v>-1.33484E-2</v>
      </c>
      <c r="BB262" s="21">
        <v>252</v>
      </c>
      <c r="BC262" s="21">
        <v>1.16852</v>
      </c>
      <c r="BD262">
        <f t="shared" si="46"/>
        <v>16.479506172839503</v>
      </c>
      <c r="BE262">
        <f t="shared" si="47"/>
        <v>19.26421312592592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7.5732799999999996</v>
      </c>
      <c r="I263" s="21">
        <v>-1.3958699999999999E-2</v>
      </c>
      <c r="J263" s="21">
        <v>253</v>
      </c>
      <c r="K263" s="21">
        <v>0.52542100000000003</v>
      </c>
      <c r="L263">
        <f t="shared" si="36"/>
        <v>17.232962962962961</v>
      </c>
      <c r="M263">
        <f t="shared" si="37"/>
        <v>9.0640215296296294</v>
      </c>
      <c r="N263" s="9"/>
      <c r="O263" s="21">
        <v>1.17401</v>
      </c>
      <c r="P263" s="21">
        <v>11.3925</v>
      </c>
      <c r="Q263" s="21">
        <v>-1.32996E-2</v>
      </c>
      <c r="R263" s="21">
        <v>253</v>
      </c>
      <c r="S263" s="21">
        <v>1.1734</v>
      </c>
      <c r="T263">
        <f t="shared" si="38"/>
        <v>16.41925925925926</v>
      </c>
      <c r="U263">
        <f t="shared" si="39"/>
        <v>19.276374562962964</v>
      </c>
      <c r="X263" s="9"/>
      <c r="Y263" s="21">
        <v>0.52597000000000005</v>
      </c>
      <c r="Z263" s="21">
        <v>16.877500000000001</v>
      </c>
      <c r="AA263" s="21">
        <v>-1.40503E-2</v>
      </c>
      <c r="AB263" s="21">
        <v>253</v>
      </c>
      <c r="AC263" s="21">
        <v>0.52532999999999996</v>
      </c>
      <c r="AD263">
        <f t="shared" si="40"/>
        <v>17.34604938271605</v>
      </c>
      <c r="AE263">
        <f t="shared" si="41"/>
        <v>9.1235015938271609</v>
      </c>
      <c r="AF263" s="9"/>
      <c r="AG263" s="21">
        <v>1.17401</v>
      </c>
      <c r="AH263" s="21">
        <v>20.6967</v>
      </c>
      <c r="AI263" s="21">
        <v>-1.33087E-2</v>
      </c>
      <c r="AJ263" s="21">
        <v>253</v>
      </c>
      <c r="AK263" s="21">
        <v>1.17279</v>
      </c>
      <c r="AL263">
        <f t="shared" si="42"/>
        <v>16.430493827160493</v>
      </c>
      <c r="AM263">
        <f t="shared" si="43"/>
        <v>19.289564058024691</v>
      </c>
      <c r="AP263" s="9"/>
      <c r="AQ263" s="21">
        <v>0.52597000000000005</v>
      </c>
      <c r="AR263" s="21">
        <v>26.206800000000001</v>
      </c>
      <c r="AS263" s="21">
        <v>-1.39618E-2</v>
      </c>
      <c r="AT263" s="21">
        <v>253</v>
      </c>
      <c r="AU263" s="21">
        <v>0.525482</v>
      </c>
      <c r="AV263">
        <f t="shared" si="44"/>
        <v>17.236790123456789</v>
      </c>
      <c r="AW263">
        <f t="shared" si="45"/>
        <v>9.0660345012345687</v>
      </c>
      <c r="AX263" s="9"/>
      <c r="AY263" s="21">
        <v>1.17401</v>
      </c>
      <c r="AZ263" s="21">
        <v>30.026</v>
      </c>
      <c r="BA263" s="21">
        <v>-1.3345299999999999E-2</v>
      </c>
      <c r="BB263" s="21">
        <v>253</v>
      </c>
      <c r="BC263" s="21">
        <v>1.1731</v>
      </c>
      <c r="BD263">
        <f t="shared" si="46"/>
        <v>16.475679012345676</v>
      </c>
      <c r="BE263">
        <f t="shared" si="47"/>
        <v>19.342611917283946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7.5833500000000003</v>
      </c>
      <c r="I264" s="21">
        <v>-1.3958699999999999E-2</v>
      </c>
      <c r="J264" s="21">
        <v>254</v>
      </c>
      <c r="K264" s="21">
        <v>0.52056899999999995</v>
      </c>
      <c r="L264">
        <f t="shared" si="36"/>
        <v>17.232962962962961</v>
      </c>
      <c r="M264">
        <f t="shared" si="37"/>
        <v>8.9772535611111106</v>
      </c>
      <c r="N264" s="9"/>
      <c r="O264" s="21">
        <v>1.1790499999999999</v>
      </c>
      <c r="P264" s="21">
        <v>11.4025</v>
      </c>
      <c r="Q264" s="21">
        <v>-1.32935E-2</v>
      </c>
      <c r="R264" s="21">
        <v>254</v>
      </c>
      <c r="S264" s="21">
        <v>1.17798</v>
      </c>
      <c r="T264">
        <f t="shared" si="38"/>
        <v>16.411728395061726</v>
      </c>
      <c r="U264">
        <f t="shared" si="39"/>
        <v>19.350248364197526</v>
      </c>
      <c r="X264" s="9"/>
      <c r="Y264" s="21">
        <v>0.52093500000000004</v>
      </c>
      <c r="Z264" s="21">
        <v>16.887599999999999</v>
      </c>
      <c r="AA264" s="21">
        <v>-1.40503E-2</v>
      </c>
      <c r="AB264" s="21">
        <v>254</v>
      </c>
      <c r="AC264" s="21">
        <v>0.52047699999999997</v>
      </c>
      <c r="AD264">
        <f t="shared" si="40"/>
        <v>17.34604938271605</v>
      </c>
      <c r="AE264">
        <f t="shared" si="41"/>
        <v>9.0361642351851863</v>
      </c>
      <c r="AF264" s="9"/>
      <c r="AG264" s="21">
        <v>1.1790499999999999</v>
      </c>
      <c r="AH264" s="21">
        <v>20.706800000000001</v>
      </c>
      <c r="AI264" s="21">
        <v>-1.3296499999999999E-2</v>
      </c>
      <c r="AJ264" s="21">
        <v>254</v>
      </c>
      <c r="AK264" s="21">
        <v>1.17828</v>
      </c>
      <c r="AL264">
        <f t="shared" si="42"/>
        <v>16.415432098765429</v>
      </c>
      <c r="AM264">
        <f t="shared" si="43"/>
        <v>19.354615216049378</v>
      </c>
      <c r="AP264" s="9"/>
      <c r="AQ264" s="21">
        <v>0.52093500000000004</v>
      </c>
      <c r="AR264" s="21">
        <v>26.216799999999999</v>
      </c>
      <c r="AS264" s="21">
        <v>-1.39557E-2</v>
      </c>
      <c r="AT264" s="21">
        <v>254</v>
      </c>
      <c r="AU264" s="21">
        <v>0.52026399999999995</v>
      </c>
      <c r="AV264">
        <f t="shared" si="44"/>
        <v>17.229259259259258</v>
      </c>
      <c r="AW264">
        <f t="shared" si="45"/>
        <v>8.9753241722222228</v>
      </c>
      <c r="AX264" s="9"/>
      <c r="AY264" s="21">
        <v>1.1790499999999999</v>
      </c>
      <c r="AZ264" s="21">
        <v>30.036000000000001</v>
      </c>
      <c r="BA264" s="21">
        <v>-1.3333100000000001E-2</v>
      </c>
      <c r="BB264" s="21">
        <v>254</v>
      </c>
      <c r="BC264" s="21">
        <v>1.17828</v>
      </c>
      <c r="BD264">
        <f t="shared" si="46"/>
        <v>16.460617283950615</v>
      </c>
      <c r="BE264">
        <f t="shared" si="47"/>
        <v>19.407890808641973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7.5934299999999997</v>
      </c>
      <c r="I265" s="21">
        <v>-1.3964799999999999E-2</v>
      </c>
      <c r="J265" s="21">
        <v>255</v>
      </c>
      <c r="K265" s="21">
        <v>0.51534999999999997</v>
      </c>
      <c r="L265">
        <f t="shared" si="36"/>
        <v>17.240493827160492</v>
      </c>
      <c r="M265">
        <f t="shared" si="37"/>
        <v>8.8943707654320985</v>
      </c>
      <c r="N265" s="9"/>
      <c r="O265" s="21">
        <v>1.18408</v>
      </c>
      <c r="P265" s="21">
        <v>11.412599999999999</v>
      </c>
      <c r="Q265" s="21">
        <v>-1.3281299999999999E-2</v>
      </c>
      <c r="R265" s="21">
        <v>255</v>
      </c>
      <c r="S265" s="21">
        <v>1.1831700000000001</v>
      </c>
      <c r="T265">
        <f t="shared" si="38"/>
        <v>16.396666666666665</v>
      </c>
      <c r="U265">
        <f t="shared" si="39"/>
        <v>19.414965066666664</v>
      </c>
      <c r="X265" s="9"/>
      <c r="Y265" s="21">
        <v>0.51590000000000003</v>
      </c>
      <c r="Z265" s="21">
        <v>16.897600000000001</v>
      </c>
      <c r="AA265" s="21">
        <v>-1.40503E-2</v>
      </c>
      <c r="AB265" s="21">
        <v>255</v>
      </c>
      <c r="AC265" s="21">
        <v>0.51519800000000004</v>
      </c>
      <c r="AD265">
        <f t="shared" si="40"/>
        <v>17.34604938271605</v>
      </c>
      <c r="AE265">
        <f t="shared" si="41"/>
        <v>8.94882687654321</v>
      </c>
      <c r="AF265" s="9"/>
      <c r="AG265" s="21">
        <v>1.18408</v>
      </c>
      <c r="AH265" s="21">
        <v>20.716799999999999</v>
      </c>
      <c r="AI265" s="21">
        <v>-1.3284300000000001E-2</v>
      </c>
      <c r="AJ265" s="21">
        <v>255</v>
      </c>
      <c r="AK265" s="21">
        <v>1.18347</v>
      </c>
      <c r="AL265">
        <f t="shared" si="42"/>
        <v>16.400370370370371</v>
      </c>
      <c r="AM265">
        <f t="shared" si="43"/>
        <v>19.419350548148149</v>
      </c>
      <c r="AP265" s="9"/>
      <c r="AQ265" s="21">
        <v>0.51590000000000003</v>
      </c>
      <c r="AR265" s="21">
        <v>26.226900000000001</v>
      </c>
      <c r="AS265" s="21">
        <v>-1.39496E-2</v>
      </c>
      <c r="AT265" s="21">
        <v>255</v>
      </c>
      <c r="AU265" s="21">
        <v>0.51534999999999997</v>
      </c>
      <c r="AV265">
        <f t="shared" si="44"/>
        <v>17.221728395061724</v>
      </c>
      <c r="AW265">
        <f t="shared" si="45"/>
        <v>8.8846896790123449</v>
      </c>
      <c r="AX265" s="9"/>
      <c r="AY265" s="21">
        <v>1.18408</v>
      </c>
      <c r="AZ265" s="21">
        <v>30.046099999999999</v>
      </c>
      <c r="BA265" s="21">
        <v>-1.3327E-2</v>
      </c>
      <c r="BB265" s="21">
        <v>255</v>
      </c>
      <c r="BC265" s="21">
        <v>1.1831700000000001</v>
      </c>
      <c r="BD265">
        <f t="shared" si="46"/>
        <v>16.453086419753085</v>
      </c>
      <c r="BE265">
        <f t="shared" si="47"/>
        <v>19.481770567901233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7.6035000000000004</v>
      </c>
      <c r="I266" s="21">
        <v>-1.39679E-2</v>
      </c>
      <c r="J266" s="21">
        <v>256</v>
      </c>
      <c r="K266" s="21">
        <v>0.51031499999999996</v>
      </c>
      <c r="L266">
        <f t="shared" si="36"/>
        <v>17.244320987654319</v>
      </c>
      <c r="M266">
        <f t="shared" si="37"/>
        <v>8.8095027970370356</v>
      </c>
      <c r="N266" s="9"/>
      <c r="O266" s="21">
        <v>1.18912</v>
      </c>
      <c r="P266" s="21">
        <v>11.422700000000001</v>
      </c>
      <c r="Q266" s="21">
        <v>-1.3262899999999999E-2</v>
      </c>
      <c r="R266" s="21">
        <v>256</v>
      </c>
      <c r="S266" s="21">
        <v>1.18774</v>
      </c>
      <c r="T266">
        <f t="shared" si="38"/>
        <v>16.373950617283949</v>
      </c>
      <c r="U266">
        <f t="shared" si="39"/>
        <v>19.47059215802469</v>
      </c>
      <c r="X266" s="9"/>
      <c r="Y266" s="21">
        <v>0.51086399999999998</v>
      </c>
      <c r="Z266" s="21">
        <v>16.907699999999998</v>
      </c>
      <c r="AA266" s="21">
        <v>-1.40503E-2</v>
      </c>
      <c r="AB266" s="21">
        <v>256</v>
      </c>
      <c r="AC266" s="21">
        <v>0.51046800000000003</v>
      </c>
      <c r="AD266">
        <f t="shared" si="40"/>
        <v>17.34604938271605</v>
      </c>
      <c r="AE266">
        <f t="shared" si="41"/>
        <v>8.861472171851851</v>
      </c>
      <c r="AF266" s="9"/>
      <c r="AG266" s="21">
        <v>1.18912</v>
      </c>
      <c r="AH266" s="21">
        <v>20.726900000000001</v>
      </c>
      <c r="AI266" s="21">
        <v>-1.3269E-2</v>
      </c>
      <c r="AJ266" s="21">
        <v>256</v>
      </c>
      <c r="AK266" s="21">
        <v>1.1880500000000001</v>
      </c>
      <c r="AL266">
        <f t="shared" si="42"/>
        <v>16.38148148148148</v>
      </c>
      <c r="AM266">
        <f t="shared" si="43"/>
        <v>19.479547259259256</v>
      </c>
      <c r="AP266" s="9"/>
      <c r="AQ266" s="21">
        <v>0.51086399999999998</v>
      </c>
      <c r="AR266" s="21">
        <v>26.236999999999998</v>
      </c>
      <c r="AS266" s="21">
        <v>-1.39496E-2</v>
      </c>
      <c r="AT266" s="21">
        <v>256</v>
      </c>
      <c r="AU266" s="21">
        <v>0.51040600000000003</v>
      </c>
      <c r="AV266">
        <f t="shared" si="44"/>
        <v>17.221728395061724</v>
      </c>
      <c r="AW266">
        <f t="shared" si="45"/>
        <v>8.7979610548148131</v>
      </c>
      <c r="AX266" s="9"/>
      <c r="AY266" s="21">
        <v>1.18912</v>
      </c>
      <c r="AZ266" s="21">
        <v>30.0562</v>
      </c>
      <c r="BA266" s="21">
        <v>-1.3330099999999999E-2</v>
      </c>
      <c r="BB266" s="21">
        <v>256</v>
      </c>
      <c r="BC266" s="21">
        <v>1.1880500000000001</v>
      </c>
      <c r="BD266">
        <f t="shared" si="46"/>
        <v>16.456913580246912</v>
      </c>
      <c r="BE266">
        <f t="shared" si="47"/>
        <v>19.569245076543208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7.6135700000000002</v>
      </c>
      <c r="I267" s="21">
        <v>-1.3964799999999999E-2</v>
      </c>
      <c r="J267" s="21">
        <v>257</v>
      </c>
      <c r="K267" s="21">
        <v>0.50524899999999995</v>
      </c>
      <c r="L267">
        <f t="shared" si="36"/>
        <v>17.240493827160492</v>
      </c>
      <c r="M267">
        <f t="shared" si="37"/>
        <v>8.720741752098764</v>
      </c>
      <c r="N267" s="9"/>
      <c r="O267" s="21">
        <v>1.19415</v>
      </c>
      <c r="P267" s="21">
        <v>11.4328</v>
      </c>
      <c r="Q267" s="21">
        <v>-1.3247699999999999E-2</v>
      </c>
      <c r="R267" s="21">
        <v>257</v>
      </c>
      <c r="S267" s="21">
        <v>1.19354</v>
      </c>
      <c r="T267">
        <f t="shared" si="38"/>
        <v>16.355185185185185</v>
      </c>
      <c r="U267">
        <f t="shared" si="39"/>
        <v>19.530544388888888</v>
      </c>
      <c r="X267" s="9"/>
      <c r="Y267" s="21">
        <v>0.50582899999999997</v>
      </c>
      <c r="Z267" s="21">
        <v>16.9178</v>
      </c>
      <c r="AA267" s="21">
        <v>-1.40564E-2</v>
      </c>
      <c r="AB267" s="21">
        <v>257</v>
      </c>
      <c r="AC267" s="21">
        <v>0.50524899999999995</v>
      </c>
      <c r="AD267">
        <f t="shared" si="40"/>
        <v>17.35358024691358</v>
      </c>
      <c r="AE267">
        <f t="shared" si="41"/>
        <v>8.7779441427160485</v>
      </c>
      <c r="AF267" s="9"/>
      <c r="AG267" s="21">
        <v>1.19415</v>
      </c>
      <c r="AH267" s="21">
        <v>20.736999999999998</v>
      </c>
      <c r="AI267" s="21">
        <v>-1.32599E-2</v>
      </c>
      <c r="AJ267" s="21">
        <v>257</v>
      </c>
      <c r="AK267" s="21">
        <v>1.19293</v>
      </c>
      <c r="AL267">
        <f t="shared" si="42"/>
        <v>16.370246913580246</v>
      </c>
      <c r="AM267">
        <f t="shared" si="43"/>
        <v>19.548530351851852</v>
      </c>
      <c r="AP267" s="9"/>
      <c r="AQ267" s="21">
        <v>0.50582899999999997</v>
      </c>
      <c r="AR267" s="21">
        <v>26.247</v>
      </c>
      <c r="AS267" s="21">
        <v>-1.3958699999999999E-2</v>
      </c>
      <c r="AT267" s="21">
        <v>257</v>
      </c>
      <c r="AU267" s="21">
        <v>0.50527999999999995</v>
      </c>
      <c r="AV267">
        <f t="shared" si="44"/>
        <v>17.232962962962961</v>
      </c>
      <c r="AW267">
        <f t="shared" si="45"/>
        <v>8.7169324225925919</v>
      </c>
      <c r="AX267" s="9"/>
      <c r="AY267" s="21">
        <v>1.19415</v>
      </c>
      <c r="AZ267" s="21">
        <v>30.066199999999998</v>
      </c>
      <c r="BA267" s="21">
        <v>-1.33209E-2</v>
      </c>
      <c r="BB267" s="21">
        <v>257</v>
      </c>
      <c r="BC267" s="21">
        <v>1.19354</v>
      </c>
      <c r="BD267">
        <f t="shared" si="46"/>
        <v>16.445555555555554</v>
      </c>
      <c r="BE267">
        <f t="shared" si="47"/>
        <v>19.638460166666665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7.62364</v>
      </c>
      <c r="I268" s="21">
        <v>-1.39709E-2</v>
      </c>
      <c r="J268" s="21">
        <v>258</v>
      </c>
      <c r="K268" s="21">
        <v>0.50015299999999996</v>
      </c>
      <c r="L268">
        <f t="shared" ref="L268:L331" si="48">-I268/$F$2*1000</f>
        <v>17.248024691358022</v>
      </c>
      <c r="M268">
        <f t="shared" ref="M268:M331" si="49">L268*G268</f>
        <v>8.6376900292592591</v>
      </c>
      <c r="N268" s="9"/>
      <c r="O268" s="21">
        <v>1.19919</v>
      </c>
      <c r="P268" s="21">
        <v>11.4428</v>
      </c>
      <c r="Q268" s="21">
        <v>-1.32385E-2</v>
      </c>
      <c r="R268" s="21">
        <v>258</v>
      </c>
      <c r="S268" s="21">
        <v>1.1981200000000001</v>
      </c>
      <c r="T268">
        <f t="shared" ref="T268:T331" si="50">-Q268/$F$2*1000</f>
        <v>16.343827160493824</v>
      </c>
      <c r="U268">
        <f t="shared" ref="U268:U331" si="51">T268*O268</f>
        <v>19.599354092592588</v>
      </c>
      <c r="X268" s="9"/>
      <c r="Y268" s="21">
        <v>0.50079300000000004</v>
      </c>
      <c r="Z268" s="21">
        <v>16.927900000000001</v>
      </c>
      <c r="AA268" s="21">
        <v>-1.4065599999999999E-2</v>
      </c>
      <c r="AB268" s="21">
        <v>258</v>
      </c>
      <c r="AC268" s="21">
        <v>0.50021400000000005</v>
      </c>
      <c r="AD268">
        <f t="shared" ref="AD268:AD331" si="52">-AA268/$F$2*1000</f>
        <v>17.364938271604938</v>
      </c>
      <c r="AE268">
        <f t="shared" ref="AE268:AE331" si="53">AD268*Y268</f>
        <v>8.6962395318518517</v>
      </c>
      <c r="AF268" s="9"/>
      <c r="AG268" s="21">
        <v>1.19919</v>
      </c>
      <c r="AH268" s="21">
        <v>20.747</v>
      </c>
      <c r="AI268" s="21">
        <v>-1.32538E-2</v>
      </c>
      <c r="AJ268" s="21">
        <v>258</v>
      </c>
      <c r="AK268" s="21">
        <v>1.1981200000000001</v>
      </c>
      <c r="AL268">
        <f t="shared" ref="AL268:AL331" si="54">-AI268/$F$2*1000</f>
        <v>16.362716049382716</v>
      </c>
      <c r="AM268">
        <f t="shared" ref="AM268:AM331" si="55">AL268*AG268</f>
        <v>19.62200545925926</v>
      </c>
      <c r="AP268" s="9"/>
      <c r="AQ268" s="21">
        <v>0.50079300000000004</v>
      </c>
      <c r="AR268" s="21">
        <v>26.257100000000001</v>
      </c>
      <c r="AS268" s="21">
        <v>-1.39618E-2</v>
      </c>
      <c r="AT268" s="21">
        <v>258</v>
      </c>
      <c r="AU268" s="21">
        <v>0.50015299999999996</v>
      </c>
      <c r="AV268">
        <f t="shared" ref="AV268:AV331" si="56">-AS268/$F$2*1000</f>
        <v>17.236790123456789</v>
      </c>
      <c r="AW268">
        <f t="shared" ref="AW268:AW331" si="57">AV268*AQ268</f>
        <v>8.6320638362962967</v>
      </c>
      <c r="AX268" s="9"/>
      <c r="AY268" s="21">
        <v>1.19919</v>
      </c>
      <c r="AZ268" s="21">
        <v>30.0763</v>
      </c>
      <c r="BA268" s="21">
        <v>-1.33087E-2</v>
      </c>
      <c r="BB268" s="21">
        <v>258</v>
      </c>
      <c r="BC268" s="21">
        <v>1.1984300000000001</v>
      </c>
      <c r="BD268">
        <f t="shared" ref="BD268:BD331" si="58">-BA268/$F$2*1000</f>
        <v>16.430493827160493</v>
      </c>
      <c r="BE268">
        <f t="shared" ref="BE268:BE331" si="59">BD268*AY268</f>
        <v>19.703283892592591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7.6337099999999998</v>
      </c>
      <c r="I269" s="21">
        <v>-1.39709E-2</v>
      </c>
      <c r="J269" s="21">
        <v>259</v>
      </c>
      <c r="K269" s="21">
        <v>0.49520900000000001</v>
      </c>
      <c r="L269">
        <f t="shared" si="48"/>
        <v>17.248024691358022</v>
      </c>
      <c r="M269">
        <f t="shared" si="49"/>
        <v>8.5508462249382706</v>
      </c>
      <c r="N269" s="9"/>
      <c r="O269" s="21">
        <v>1.2042200000000001</v>
      </c>
      <c r="P269" s="21">
        <v>11.4529</v>
      </c>
      <c r="Q269" s="21">
        <v>-1.32233E-2</v>
      </c>
      <c r="R269" s="21">
        <v>259</v>
      </c>
      <c r="S269" s="21">
        <v>1.2039200000000001</v>
      </c>
      <c r="T269">
        <f t="shared" si="50"/>
        <v>16.32506172839506</v>
      </c>
      <c r="U269">
        <f t="shared" si="51"/>
        <v>19.658965834567901</v>
      </c>
      <c r="X269" s="9"/>
      <c r="Y269" s="21">
        <v>0.49575799999999998</v>
      </c>
      <c r="Z269" s="21">
        <v>16.937899999999999</v>
      </c>
      <c r="AA269" s="21">
        <v>-1.4074700000000001E-2</v>
      </c>
      <c r="AB269" s="21">
        <v>259</v>
      </c>
      <c r="AC269" s="21">
        <v>0.49523899999999998</v>
      </c>
      <c r="AD269">
        <f t="shared" si="52"/>
        <v>17.376172839506172</v>
      </c>
      <c r="AE269">
        <f t="shared" si="53"/>
        <v>8.6143766945679001</v>
      </c>
      <c r="AF269" s="9"/>
      <c r="AG269" s="21">
        <v>1.2042200000000001</v>
      </c>
      <c r="AH269" s="21">
        <v>20.757100000000001</v>
      </c>
      <c r="AI269" s="21">
        <v>-1.3241599999999999E-2</v>
      </c>
      <c r="AJ269" s="21">
        <v>259</v>
      </c>
      <c r="AK269" s="21">
        <v>1.2036100000000001</v>
      </c>
      <c r="AL269">
        <f t="shared" si="54"/>
        <v>16.347654320987651</v>
      </c>
      <c r="AM269">
        <f t="shared" si="55"/>
        <v>19.686172286419751</v>
      </c>
      <c r="AP269" s="9"/>
      <c r="AQ269" s="21">
        <v>0.49575799999999998</v>
      </c>
      <c r="AR269" s="21">
        <v>26.267199999999999</v>
      </c>
      <c r="AS269" s="21">
        <v>-1.3958699999999999E-2</v>
      </c>
      <c r="AT269" s="21">
        <v>259</v>
      </c>
      <c r="AU269" s="21">
        <v>0.49542199999999997</v>
      </c>
      <c r="AV269">
        <f t="shared" si="56"/>
        <v>17.232962962962961</v>
      </c>
      <c r="AW269">
        <f t="shared" si="57"/>
        <v>8.543379252592592</v>
      </c>
      <c r="AX269" s="9"/>
      <c r="AY269" s="21">
        <v>1.2042200000000001</v>
      </c>
      <c r="AZ269" s="21">
        <v>30.086400000000001</v>
      </c>
      <c r="BA269" s="21">
        <v>-1.32935E-2</v>
      </c>
      <c r="BB269" s="21">
        <v>259</v>
      </c>
      <c r="BC269" s="21">
        <v>1.2033100000000001</v>
      </c>
      <c r="BD269">
        <f t="shared" si="58"/>
        <v>16.411728395061726</v>
      </c>
      <c r="BE269">
        <f t="shared" si="59"/>
        <v>19.763331567901233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7.6437799999999996</v>
      </c>
      <c r="I270" s="21">
        <v>-1.3983199999999999E-2</v>
      </c>
      <c r="J270" s="21">
        <v>260</v>
      </c>
      <c r="K270" s="21">
        <v>0.49029499999999998</v>
      </c>
      <c r="L270">
        <f t="shared" si="48"/>
        <v>17.263209876543208</v>
      </c>
      <c r="M270">
        <f t="shared" si="49"/>
        <v>8.4714541402469123</v>
      </c>
      <c r="N270" s="9"/>
      <c r="O270" s="21">
        <v>1.20926</v>
      </c>
      <c r="P270" s="21">
        <v>11.462999999999999</v>
      </c>
      <c r="Q270" s="21">
        <v>-1.32202E-2</v>
      </c>
      <c r="R270" s="21">
        <v>260</v>
      </c>
      <c r="S270" s="21">
        <v>1.2081900000000001</v>
      </c>
      <c r="T270">
        <f t="shared" si="50"/>
        <v>16.321234567901232</v>
      </c>
      <c r="U270">
        <f t="shared" si="51"/>
        <v>19.736616113580244</v>
      </c>
      <c r="X270" s="9"/>
      <c r="Y270" s="21">
        <v>0.49072300000000002</v>
      </c>
      <c r="Z270" s="21">
        <v>16.948</v>
      </c>
      <c r="AA270" s="21">
        <v>-1.4086899999999999E-2</v>
      </c>
      <c r="AB270" s="21">
        <v>260</v>
      </c>
      <c r="AC270" s="21">
        <v>0.490143</v>
      </c>
      <c r="AD270">
        <f t="shared" si="52"/>
        <v>17.391234567901233</v>
      </c>
      <c r="AE270">
        <f t="shared" si="53"/>
        <v>8.5342788008641968</v>
      </c>
      <c r="AF270" s="9"/>
      <c r="AG270" s="21">
        <v>1.20926</v>
      </c>
      <c r="AH270" s="21">
        <v>20.767199999999999</v>
      </c>
      <c r="AI270" s="21">
        <v>-1.32324E-2</v>
      </c>
      <c r="AJ270" s="21">
        <v>260</v>
      </c>
      <c r="AK270" s="21">
        <v>1.2081900000000001</v>
      </c>
      <c r="AL270">
        <f t="shared" si="54"/>
        <v>16.336296296296297</v>
      </c>
      <c r="AM270">
        <f t="shared" si="55"/>
        <v>19.754829659259261</v>
      </c>
      <c r="AP270" s="9"/>
      <c r="AQ270" s="21">
        <v>0.49072300000000002</v>
      </c>
      <c r="AR270" s="21">
        <v>26.2773</v>
      </c>
      <c r="AS270" s="21">
        <v>-1.3964799999999999E-2</v>
      </c>
      <c r="AT270" s="21">
        <v>260</v>
      </c>
      <c r="AU270" s="21">
        <v>0.49017300000000003</v>
      </c>
      <c r="AV270">
        <f t="shared" si="56"/>
        <v>17.240493827160492</v>
      </c>
      <c r="AW270">
        <f t="shared" si="57"/>
        <v>8.4603068523456777</v>
      </c>
      <c r="AX270" s="9"/>
      <c r="AY270" s="21">
        <v>1.20926</v>
      </c>
      <c r="AZ270" s="21">
        <v>30.096399999999999</v>
      </c>
      <c r="BA270" s="21">
        <v>-1.3281299999999999E-2</v>
      </c>
      <c r="BB270" s="21">
        <v>260</v>
      </c>
      <c r="BC270" s="21">
        <v>1.2084999999999999</v>
      </c>
      <c r="BD270">
        <f t="shared" si="58"/>
        <v>16.396666666666665</v>
      </c>
      <c r="BE270">
        <f t="shared" si="59"/>
        <v>19.827833133333332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7.6538500000000003</v>
      </c>
      <c r="I271" s="21">
        <v>-1.3992299999999999E-2</v>
      </c>
      <c r="J271" s="21">
        <v>261</v>
      </c>
      <c r="K271" s="21">
        <v>0.48516799999999999</v>
      </c>
      <c r="L271">
        <f t="shared" si="48"/>
        <v>17.274444444444445</v>
      </c>
      <c r="M271">
        <f t="shared" si="49"/>
        <v>8.3899730988888894</v>
      </c>
      <c r="N271" s="9"/>
      <c r="O271" s="21">
        <v>1.2142900000000001</v>
      </c>
      <c r="P271" s="21">
        <v>11.473000000000001</v>
      </c>
      <c r="Q271" s="21">
        <v>-1.32172E-2</v>
      </c>
      <c r="R271" s="21">
        <v>261</v>
      </c>
      <c r="S271" s="21">
        <v>1.2139899999999999</v>
      </c>
      <c r="T271">
        <f t="shared" si="50"/>
        <v>16.317530864197529</v>
      </c>
      <c r="U271">
        <f t="shared" si="51"/>
        <v>19.814214553086419</v>
      </c>
      <c r="X271" s="9"/>
      <c r="Y271" s="21">
        <v>0.48568699999999998</v>
      </c>
      <c r="Z271" s="21">
        <v>16.958100000000002</v>
      </c>
      <c r="AA271" s="21">
        <v>-1.40839E-2</v>
      </c>
      <c r="AB271" s="21">
        <v>261</v>
      </c>
      <c r="AC271" s="21">
        <v>0.48519899999999999</v>
      </c>
      <c r="AD271">
        <f t="shared" si="52"/>
        <v>17.387530864197529</v>
      </c>
      <c r="AE271">
        <f t="shared" si="53"/>
        <v>8.4448977028395049</v>
      </c>
      <c r="AF271" s="9"/>
      <c r="AG271" s="21">
        <v>1.2142900000000001</v>
      </c>
      <c r="AH271" s="21">
        <v>20.7773</v>
      </c>
      <c r="AI271" s="21">
        <v>-1.32263E-2</v>
      </c>
      <c r="AJ271" s="21">
        <v>261</v>
      </c>
      <c r="AK271" s="21">
        <v>1.2133799999999999</v>
      </c>
      <c r="AL271">
        <f t="shared" si="54"/>
        <v>16.328765432098766</v>
      </c>
      <c r="AM271">
        <f t="shared" si="55"/>
        <v>19.827856576543212</v>
      </c>
      <c r="AP271" s="9"/>
      <c r="AQ271" s="21">
        <v>0.48568699999999998</v>
      </c>
      <c r="AR271" s="21">
        <v>26.287299999999998</v>
      </c>
      <c r="AS271" s="21">
        <v>-1.3977099999999999E-2</v>
      </c>
      <c r="AT271" s="21">
        <v>261</v>
      </c>
      <c r="AU271" s="21">
        <v>0.48507699999999998</v>
      </c>
      <c r="AV271">
        <f t="shared" si="56"/>
        <v>17.255679012345677</v>
      </c>
      <c r="AW271">
        <f t="shared" si="57"/>
        <v>8.3808589724691345</v>
      </c>
      <c r="AX271" s="9"/>
      <c r="AY271" s="21">
        <v>1.2142900000000001</v>
      </c>
      <c r="AZ271" s="21">
        <v>30.1065</v>
      </c>
      <c r="BA271" s="21">
        <v>-1.32721E-2</v>
      </c>
      <c r="BB271" s="21">
        <v>261</v>
      </c>
      <c r="BC271" s="21">
        <v>1.2130700000000001</v>
      </c>
      <c r="BD271">
        <f t="shared" si="58"/>
        <v>16.385308641975307</v>
      </c>
      <c r="BE271">
        <f t="shared" si="59"/>
        <v>19.896516430864196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7.6639200000000001</v>
      </c>
      <c r="I272" s="21">
        <v>-1.40076E-2</v>
      </c>
      <c r="J272" s="21">
        <v>262</v>
      </c>
      <c r="K272" s="21">
        <v>0.480103</v>
      </c>
      <c r="L272">
        <f t="shared" si="48"/>
        <v>17.293333333333333</v>
      </c>
      <c r="M272">
        <f t="shared" si="49"/>
        <v>8.3120752533333331</v>
      </c>
      <c r="N272" s="9"/>
      <c r="O272" s="21">
        <v>1.21933</v>
      </c>
      <c r="P272" s="21">
        <v>11.4831</v>
      </c>
      <c r="Q272" s="21">
        <v>-1.3205E-2</v>
      </c>
      <c r="R272" s="21">
        <v>262</v>
      </c>
      <c r="S272" s="21">
        <v>1.2185699999999999</v>
      </c>
      <c r="T272">
        <f t="shared" si="50"/>
        <v>16.302469135802468</v>
      </c>
      <c r="U272">
        <f t="shared" si="51"/>
        <v>19.878089691358024</v>
      </c>
      <c r="X272" s="9"/>
      <c r="Y272" s="21">
        <v>0.48065200000000002</v>
      </c>
      <c r="Z272" s="21">
        <v>16.9681</v>
      </c>
      <c r="AA272" s="21">
        <v>-1.4080799999999999E-2</v>
      </c>
      <c r="AB272" s="21">
        <v>262</v>
      </c>
      <c r="AC272" s="21">
        <v>0.47998000000000002</v>
      </c>
      <c r="AD272">
        <f t="shared" si="52"/>
        <v>17.383703703703702</v>
      </c>
      <c r="AE272">
        <f t="shared" si="53"/>
        <v>8.3555119525925914</v>
      </c>
      <c r="AF272" s="9"/>
      <c r="AG272" s="21">
        <v>1.21933</v>
      </c>
      <c r="AH272" s="21">
        <v>20.787299999999998</v>
      </c>
      <c r="AI272" s="21">
        <v>-1.32111E-2</v>
      </c>
      <c r="AJ272" s="21">
        <v>262</v>
      </c>
      <c r="AK272" s="21">
        <v>1.2185699999999999</v>
      </c>
      <c r="AL272">
        <f t="shared" si="54"/>
        <v>16.309999999999999</v>
      </c>
      <c r="AM272">
        <f t="shared" si="55"/>
        <v>19.887272299999999</v>
      </c>
      <c r="AP272" s="9"/>
      <c r="AQ272" s="21">
        <v>0.48065200000000002</v>
      </c>
      <c r="AR272" s="21">
        <v>26.2974</v>
      </c>
      <c r="AS272" s="21">
        <v>-1.3983199999999999E-2</v>
      </c>
      <c r="AT272" s="21">
        <v>262</v>
      </c>
      <c r="AU272" s="21">
        <v>0.48016399999999998</v>
      </c>
      <c r="AV272">
        <f t="shared" si="56"/>
        <v>17.263209876543208</v>
      </c>
      <c r="AW272">
        <f t="shared" si="57"/>
        <v>8.2975963535802464</v>
      </c>
      <c r="AX272" s="9"/>
      <c r="AY272" s="21">
        <v>1.21933</v>
      </c>
      <c r="AZ272" s="21">
        <v>30.116599999999998</v>
      </c>
      <c r="BA272" s="21">
        <v>-1.3269E-2</v>
      </c>
      <c r="BB272" s="21">
        <v>262</v>
      </c>
      <c r="BC272" s="21">
        <v>1.2182599999999999</v>
      </c>
      <c r="BD272">
        <f t="shared" si="58"/>
        <v>16.38148148148148</v>
      </c>
      <c r="BE272">
        <f t="shared" si="59"/>
        <v>19.974431814814814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7.6739899999999999</v>
      </c>
      <c r="I273" s="21">
        <v>-1.40106E-2</v>
      </c>
      <c r="J273" s="21">
        <v>263</v>
      </c>
      <c r="K273" s="21">
        <v>0.47512799999999999</v>
      </c>
      <c r="L273">
        <f t="shared" si="48"/>
        <v>17.297037037037036</v>
      </c>
      <c r="M273">
        <f t="shared" si="49"/>
        <v>8.226747567407406</v>
      </c>
      <c r="N273" s="9"/>
      <c r="O273" s="21">
        <v>1.22437</v>
      </c>
      <c r="P273" s="21">
        <v>11.4932</v>
      </c>
      <c r="Q273" s="21">
        <v>-1.31836E-2</v>
      </c>
      <c r="R273" s="21">
        <v>263</v>
      </c>
      <c r="S273" s="21">
        <v>1.2240599999999999</v>
      </c>
      <c r="T273">
        <f t="shared" si="50"/>
        <v>16.276049382716046</v>
      </c>
      <c r="U273">
        <f t="shared" si="51"/>
        <v>19.927906582716044</v>
      </c>
      <c r="X273" s="9"/>
      <c r="Y273" s="21">
        <v>0.47561599999999998</v>
      </c>
      <c r="Z273" s="21">
        <v>16.978200000000001</v>
      </c>
      <c r="AA273" s="21">
        <v>-1.4074700000000001E-2</v>
      </c>
      <c r="AB273" s="21">
        <v>263</v>
      </c>
      <c r="AC273" s="21">
        <v>0.47500599999999998</v>
      </c>
      <c r="AD273">
        <f t="shared" si="52"/>
        <v>17.376172839506172</v>
      </c>
      <c r="AE273">
        <f t="shared" si="53"/>
        <v>8.2643858212345673</v>
      </c>
      <c r="AF273" s="9"/>
      <c r="AG273" s="21">
        <v>1.22437</v>
      </c>
      <c r="AH273" s="21">
        <v>20.7974</v>
      </c>
      <c r="AI273" s="21">
        <v>-1.31897E-2</v>
      </c>
      <c r="AJ273" s="21">
        <v>263</v>
      </c>
      <c r="AK273" s="21">
        <v>1.2231399999999999</v>
      </c>
      <c r="AL273">
        <f t="shared" si="54"/>
        <v>16.28358024691358</v>
      </c>
      <c r="AM273">
        <f t="shared" si="55"/>
        <v>19.937127146913578</v>
      </c>
      <c r="AP273" s="9"/>
      <c r="AQ273" s="21">
        <v>0.47561599999999998</v>
      </c>
      <c r="AR273" s="21">
        <v>26.307500000000001</v>
      </c>
      <c r="AS273" s="21">
        <v>-1.3977099999999999E-2</v>
      </c>
      <c r="AT273" s="21">
        <v>263</v>
      </c>
      <c r="AU273" s="21">
        <v>0.475159</v>
      </c>
      <c r="AV273">
        <f t="shared" si="56"/>
        <v>17.255679012345677</v>
      </c>
      <c r="AW273">
        <f t="shared" si="57"/>
        <v>8.2070770291358013</v>
      </c>
      <c r="AX273" s="9"/>
      <c r="AY273" s="21">
        <v>1.22437</v>
      </c>
      <c r="AZ273" s="21">
        <v>30.1267</v>
      </c>
      <c r="BA273" s="21">
        <v>-1.32599E-2</v>
      </c>
      <c r="BB273" s="21">
        <v>263</v>
      </c>
      <c r="BC273" s="21">
        <v>1.2231399999999999</v>
      </c>
      <c r="BD273">
        <f t="shared" si="58"/>
        <v>16.370246913580246</v>
      </c>
      <c r="BE273">
        <f t="shared" si="59"/>
        <v>20.043239213580247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7.6840599999999997</v>
      </c>
      <c r="I274" s="21">
        <v>-1.40106E-2</v>
      </c>
      <c r="J274" s="21">
        <v>264</v>
      </c>
      <c r="K274" s="21">
        <v>0.46997100000000003</v>
      </c>
      <c r="L274">
        <f t="shared" si="48"/>
        <v>17.297037037037036</v>
      </c>
      <c r="M274">
        <f t="shared" si="49"/>
        <v>8.1396569859259262</v>
      </c>
      <c r="N274" s="9"/>
      <c r="O274" s="21">
        <v>1.2294</v>
      </c>
      <c r="P274" s="21">
        <v>11.503299999999999</v>
      </c>
      <c r="Q274" s="21">
        <v>-1.3174399999999999E-2</v>
      </c>
      <c r="R274" s="21">
        <v>264</v>
      </c>
      <c r="S274" s="21">
        <v>1.22864</v>
      </c>
      <c r="T274">
        <f t="shared" si="50"/>
        <v>16.264691358024692</v>
      </c>
      <c r="U274">
        <f t="shared" si="51"/>
        <v>19.995811555555555</v>
      </c>
      <c r="X274" s="9"/>
      <c r="Y274" s="21">
        <v>0.47058100000000003</v>
      </c>
      <c r="Z274" s="21">
        <v>16.988299999999999</v>
      </c>
      <c r="AA274" s="21">
        <v>-1.4071699999999999E-2</v>
      </c>
      <c r="AB274" s="21">
        <v>264</v>
      </c>
      <c r="AC274" s="21">
        <v>0.47006199999999998</v>
      </c>
      <c r="AD274">
        <f t="shared" si="52"/>
        <v>17.372469135802469</v>
      </c>
      <c r="AE274">
        <f t="shared" si="53"/>
        <v>8.1751538983950613</v>
      </c>
      <c r="AF274" s="9"/>
      <c r="AG274" s="21">
        <v>1.2294</v>
      </c>
      <c r="AH274" s="21">
        <v>20.807500000000001</v>
      </c>
      <c r="AI274" s="21">
        <v>-1.3174399999999999E-2</v>
      </c>
      <c r="AJ274" s="21">
        <v>264</v>
      </c>
      <c r="AK274" s="21">
        <v>1.2283299999999999</v>
      </c>
      <c r="AL274">
        <f t="shared" si="54"/>
        <v>16.264691358024692</v>
      </c>
      <c r="AM274">
        <f t="shared" si="55"/>
        <v>19.995811555555555</v>
      </c>
      <c r="AP274" s="9"/>
      <c r="AQ274" s="21">
        <v>0.47058100000000003</v>
      </c>
      <c r="AR274" s="21">
        <v>26.317499999999999</v>
      </c>
      <c r="AS274" s="21">
        <v>-1.3980100000000001E-2</v>
      </c>
      <c r="AT274" s="21">
        <v>264</v>
      </c>
      <c r="AU274" s="21">
        <v>0.47015400000000002</v>
      </c>
      <c r="AV274">
        <f t="shared" si="56"/>
        <v>17.259382716049384</v>
      </c>
      <c r="AW274">
        <f t="shared" si="57"/>
        <v>8.1219375779012353</v>
      </c>
      <c r="AX274" s="9"/>
      <c r="AY274" s="21">
        <v>1.2294</v>
      </c>
      <c r="AZ274" s="21">
        <v>30.136700000000001</v>
      </c>
      <c r="BA274" s="21">
        <v>-1.32385E-2</v>
      </c>
      <c r="BB274" s="21">
        <v>264</v>
      </c>
      <c r="BC274" s="21">
        <v>1.22803</v>
      </c>
      <c r="BD274">
        <f t="shared" si="58"/>
        <v>16.343827160493824</v>
      </c>
      <c r="BE274">
        <f t="shared" si="59"/>
        <v>20.093101111111107</v>
      </c>
    </row>
    <row r="275" spans="6:101" x14ac:dyDescent="0.25">
      <c r="F275" s="9"/>
      <c r="G275" s="21">
        <v>0.46554600000000002</v>
      </c>
      <c r="H275" s="21">
        <v>7.69414</v>
      </c>
      <c r="I275" s="21">
        <v>-1.40015E-2</v>
      </c>
      <c r="J275" s="21">
        <v>265</v>
      </c>
      <c r="K275" s="21">
        <v>0.46496599999999999</v>
      </c>
      <c r="L275">
        <f t="shared" si="48"/>
        <v>17.285802469135803</v>
      </c>
      <c r="M275">
        <f t="shared" si="49"/>
        <v>8.0473361962962962</v>
      </c>
      <c r="N275" s="9"/>
      <c r="O275" s="21">
        <v>1.23444</v>
      </c>
      <c r="P275" s="21">
        <v>11.513299999999999</v>
      </c>
      <c r="Q275" s="21">
        <v>-1.31714E-2</v>
      </c>
      <c r="R275" s="21">
        <v>265</v>
      </c>
      <c r="S275" s="21">
        <v>1.2335199999999999</v>
      </c>
      <c r="T275">
        <f t="shared" si="50"/>
        <v>16.260987654320989</v>
      </c>
      <c r="U275">
        <f t="shared" si="51"/>
        <v>20.073213600000003</v>
      </c>
      <c r="X275" s="9"/>
      <c r="Y275" s="21">
        <v>0.46554600000000002</v>
      </c>
      <c r="Z275" s="21">
        <v>16.9984</v>
      </c>
      <c r="AA275" s="21">
        <v>-1.4071699999999999E-2</v>
      </c>
      <c r="AB275" s="21">
        <v>265</v>
      </c>
      <c r="AC275" s="21">
        <v>0.46502700000000002</v>
      </c>
      <c r="AD275">
        <f t="shared" si="52"/>
        <v>17.372469135802469</v>
      </c>
      <c r="AE275">
        <f t="shared" si="53"/>
        <v>8.0876835162962966</v>
      </c>
      <c r="AF275" s="9"/>
      <c r="AG275" s="21">
        <v>1.23444</v>
      </c>
      <c r="AH275" s="21">
        <v>20.817499999999999</v>
      </c>
      <c r="AI275" s="21">
        <v>-1.3168300000000001E-2</v>
      </c>
      <c r="AJ275" s="21">
        <v>265</v>
      </c>
      <c r="AK275" s="21">
        <v>1.2335199999999999</v>
      </c>
      <c r="AL275">
        <f t="shared" si="54"/>
        <v>16.257160493827158</v>
      </c>
      <c r="AM275">
        <f t="shared" si="55"/>
        <v>20.068489199999995</v>
      </c>
      <c r="AP275" s="9"/>
      <c r="AQ275" s="21">
        <v>0.46554600000000002</v>
      </c>
      <c r="AR275" s="21">
        <v>26.3276</v>
      </c>
      <c r="AS275" s="21">
        <v>-1.3980100000000001E-2</v>
      </c>
      <c r="AT275" s="21">
        <v>265</v>
      </c>
      <c r="AU275" s="21">
        <v>0.46514899999999998</v>
      </c>
      <c r="AV275">
        <f t="shared" si="56"/>
        <v>17.259382716049384</v>
      </c>
      <c r="AW275">
        <f t="shared" si="57"/>
        <v>8.0350365859259263</v>
      </c>
      <c r="AX275" s="9"/>
      <c r="AY275" s="21">
        <v>1.23444</v>
      </c>
      <c r="AZ275" s="21">
        <v>30.146799999999999</v>
      </c>
      <c r="BA275" s="21">
        <v>-1.32172E-2</v>
      </c>
      <c r="BB275" s="21">
        <v>265</v>
      </c>
      <c r="BC275" s="21">
        <v>1.23383</v>
      </c>
      <c r="BD275">
        <f t="shared" si="58"/>
        <v>16.317530864197529</v>
      </c>
      <c r="BE275">
        <f t="shared" si="59"/>
        <v>20.143012799999997</v>
      </c>
    </row>
    <row r="276" spans="6:101" x14ac:dyDescent="0.25">
      <c r="F276" s="9"/>
      <c r="G276" s="21">
        <v>0.46050999999999997</v>
      </c>
      <c r="H276" s="21">
        <v>7.7042099999999998</v>
      </c>
      <c r="I276" s="21">
        <v>-1.3992299999999999E-2</v>
      </c>
      <c r="J276" s="21">
        <v>266</v>
      </c>
      <c r="K276" s="21">
        <v>0.46002199999999999</v>
      </c>
      <c r="L276">
        <f t="shared" si="48"/>
        <v>17.274444444444445</v>
      </c>
      <c r="M276">
        <f t="shared" si="49"/>
        <v>7.955054411111111</v>
      </c>
      <c r="N276" s="9"/>
      <c r="O276" s="21">
        <v>1.2394700000000001</v>
      </c>
      <c r="P276" s="21">
        <v>11.523400000000001</v>
      </c>
      <c r="Q276" s="21">
        <v>-1.31653E-2</v>
      </c>
      <c r="R276" s="21">
        <v>266</v>
      </c>
      <c r="S276" s="21">
        <v>1.2383999999999999</v>
      </c>
      <c r="T276">
        <f t="shared" si="50"/>
        <v>16.253456790123455</v>
      </c>
      <c r="U276">
        <f t="shared" si="51"/>
        <v>20.145672087654319</v>
      </c>
      <c r="X276" s="9"/>
      <c r="Y276" s="21">
        <v>0.46050999999999997</v>
      </c>
      <c r="Z276" s="21">
        <v>17.008400000000002</v>
      </c>
      <c r="AA276" s="21">
        <v>-1.40594E-2</v>
      </c>
      <c r="AB276" s="21">
        <v>266</v>
      </c>
      <c r="AC276" s="21">
        <v>0.46002199999999999</v>
      </c>
      <c r="AD276">
        <f t="shared" si="52"/>
        <v>17.357283950617283</v>
      </c>
      <c r="AE276">
        <f t="shared" si="53"/>
        <v>7.9932028320987651</v>
      </c>
      <c r="AF276" s="9"/>
      <c r="AG276" s="21">
        <v>1.2394700000000001</v>
      </c>
      <c r="AH276" s="21">
        <v>20.8276</v>
      </c>
      <c r="AI276" s="21">
        <v>-1.3162200000000001E-2</v>
      </c>
      <c r="AJ276" s="21">
        <v>266</v>
      </c>
      <c r="AK276" s="21">
        <v>1.2383999999999999</v>
      </c>
      <c r="AL276">
        <f t="shared" si="54"/>
        <v>16.249629629629627</v>
      </c>
      <c r="AM276">
        <f t="shared" si="55"/>
        <v>20.140928437037037</v>
      </c>
      <c r="AP276" s="9"/>
      <c r="AQ276" s="21">
        <v>0.46050999999999997</v>
      </c>
      <c r="AR276" s="21">
        <v>26.337700000000002</v>
      </c>
      <c r="AS276" s="21">
        <v>-1.3980100000000001E-2</v>
      </c>
      <c r="AT276" s="21">
        <v>266</v>
      </c>
      <c r="AU276" s="21">
        <v>0.45999099999999998</v>
      </c>
      <c r="AV276">
        <f t="shared" si="56"/>
        <v>17.259382716049384</v>
      </c>
      <c r="AW276">
        <f t="shared" si="57"/>
        <v>7.9481183345679014</v>
      </c>
      <c r="AX276" s="9"/>
      <c r="AY276" s="21">
        <v>1.2394700000000001</v>
      </c>
      <c r="AZ276" s="21">
        <v>30.1569</v>
      </c>
      <c r="BA276" s="21">
        <v>-1.3201900000000001E-2</v>
      </c>
      <c r="BB276" s="21">
        <v>266</v>
      </c>
      <c r="BC276" s="21">
        <v>1.2383999999999999</v>
      </c>
      <c r="BD276">
        <f t="shared" si="58"/>
        <v>16.298641975308641</v>
      </c>
      <c r="BE276">
        <f t="shared" si="59"/>
        <v>20.201677769135802</v>
      </c>
    </row>
    <row r="277" spans="6:101" x14ac:dyDescent="0.25">
      <c r="F277" s="9"/>
      <c r="G277" s="21">
        <v>0.45547500000000002</v>
      </c>
      <c r="H277" s="21">
        <v>7.7142799999999996</v>
      </c>
      <c r="I277" s="21">
        <v>-1.39954E-2</v>
      </c>
      <c r="J277" s="21">
        <v>267</v>
      </c>
      <c r="K277" s="21">
        <v>0.45483400000000002</v>
      </c>
      <c r="L277">
        <f t="shared" si="48"/>
        <v>17.278271604938272</v>
      </c>
      <c r="M277">
        <f t="shared" si="49"/>
        <v>7.8698207592592597</v>
      </c>
      <c r="N277" s="9"/>
      <c r="O277" s="21">
        <v>1.24451</v>
      </c>
      <c r="P277" s="21">
        <v>11.5335</v>
      </c>
      <c r="Q277" s="21">
        <v>-1.3159199999999999E-2</v>
      </c>
      <c r="R277" s="21">
        <v>267</v>
      </c>
      <c r="S277" s="21">
        <v>1.2442</v>
      </c>
      <c r="T277">
        <f t="shared" si="50"/>
        <v>16.245925925925924</v>
      </c>
      <c r="U277">
        <f t="shared" si="51"/>
        <v>20.218217274074071</v>
      </c>
      <c r="X277" s="9"/>
      <c r="Y277" s="21">
        <v>0.45547500000000002</v>
      </c>
      <c r="Z277" s="21">
        <v>17.0185</v>
      </c>
      <c r="AA277" s="21">
        <v>-1.40594E-2</v>
      </c>
      <c r="AB277" s="21">
        <v>267</v>
      </c>
      <c r="AC277" s="21">
        <v>0.45495600000000003</v>
      </c>
      <c r="AD277">
        <f t="shared" si="52"/>
        <v>17.357283950617283</v>
      </c>
      <c r="AE277">
        <f t="shared" si="53"/>
        <v>7.9058089074074074</v>
      </c>
      <c r="AF277" s="9"/>
      <c r="AG277" s="21">
        <v>1.24451</v>
      </c>
      <c r="AH277" s="21">
        <v>20.837700000000002</v>
      </c>
      <c r="AI277" s="21">
        <v>-1.31653E-2</v>
      </c>
      <c r="AJ277" s="21">
        <v>267</v>
      </c>
      <c r="AK277" s="21">
        <v>1.24329</v>
      </c>
      <c r="AL277">
        <f t="shared" si="54"/>
        <v>16.253456790123455</v>
      </c>
      <c r="AM277">
        <f t="shared" si="55"/>
        <v>20.227589509876541</v>
      </c>
      <c r="AP277" s="9"/>
      <c r="AQ277" s="21">
        <v>0.45547500000000002</v>
      </c>
      <c r="AR277" s="21">
        <v>26.347799999999999</v>
      </c>
      <c r="AS277" s="21">
        <v>-1.3983199999999999E-2</v>
      </c>
      <c r="AT277" s="21">
        <v>267</v>
      </c>
      <c r="AU277" s="21">
        <v>0.45495600000000003</v>
      </c>
      <c r="AV277">
        <f t="shared" si="56"/>
        <v>17.263209876543208</v>
      </c>
      <c r="AW277">
        <f t="shared" si="57"/>
        <v>7.8629605185185181</v>
      </c>
      <c r="AX277" s="9"/>
      <c r="AY277" s="21">
        <v>1.24451</v>
      </c>
      <c r="AZ277" s="21">
        <v>30.166899999999998</v>
      </c>
      <c r="BA277" s="21">
        <v>-1.31927E-2</v>
      </c>
      <c r="BB277" s="21">
        <v>267</v>
      </c>
      <c r="BC277" s="21">
        <v>1.24329</v>
      </c>
      <c r="BD277">
        <f t="shared" si="58"/>
        <v>16.287283950617283</v>
      </c>
      <c r="BE277">
        <f t="shared" si="59"/>
        <v>20.269687749382715</v>
      </c>
    </row>
    <row r="278" spans="6:101" x14ac:dyDescent="0.25">
      <c r="F278" s="9"/>
      <c r="G278" s="21">
        <v>0.45043899999999998</v>
      </c>
      <c r="H278" s="21">
        <v>7.7243500000000003</v>
      </c>
      <c r="I278" s="21">
        <v>-1.40015E-2</v>
      </c>
      <c r="J278" s="21">
        <v>268</v>
      </c>
      <c r="K278" s="21">
        <v>0.44985999999999998</v>
      </c>
      <c r="L278">
        <f t="shared" si="48"/>
        <v>17.285802469135803</v>
      </c>
      <c r="M278">
        <f t="shared" si="49"/>
        <v>7.7861995783950615</v>
      </c>
      <c r="N278" s="9"/>
      <c r="O278" s="21">
        <v>1.2495400000000001</v>
      </c>
      <c r="P278" s="21">
        <v>11.5435</v>
      </c>
      <c r="Q278" s="21">
        <v>-1.3153099999999999E-2</v>
      </c>
      <c r="R278" s="21">
        <v>268</v>
      </c>
      <c r="S278" s="21">
        <v>1.24847</v>
      </c>
      <c r="T278">
        <f t="shared" si="50"/>
        <v>16.238395061728394</v>
      </c>
      <c r="U278">
        <f t="shared" si="51"/>
        <v>20.2905241654321</v>
      </c>
      <c r="X278" s="9"/>
      <c r="Y278" s="21">
        <v>0.45043899999999998</v>
      </c>
      <c r="Z278" s="21">
        <v>17.028600000000001</v>
      </c>
      <c r="AA278" s="21">
        <v>-1.4068600000000001E-2</v>
      </c>
      <c r="AB278" s="21">
        <v>268</v>
      </c>
      <c r="AC278" s="21">
        <v>0.44995099999999999</v>
      </c>
      <c r="AD278">
        <f t="shared" si="52"/>
        <v>17.368641975308641</v>
      </c>
      <c r="AE278">
        <f t="shared" si="53"/>
        <v>7.8235137227160489</v>
      </c>
      <c r="AF278" s="9"/>
      <c r="AG278" s="21">
        <v>1.2495400000000001</v>
      </c>
      <c r="AH278" s="21">
        <v>20.847799999999999</v>
      </c>
      <c r="AI278" s="21">
        <v>-1.31653E-2</v>
      </c>
      <c r="AJ278" s="21">
        <v>268</v>
      </c>
      <c r="AK278" s="21">
        <v>1.24817</v>
      </c>
      <c r="AL278">
        <f t="shared" si="54"/>
        <v>16.253456790123455</v>
      </c>
      <c r="AM278">
        <f t="shared" si="55"/>
        <v>20.309344397530865</v>
      </c>
      <c r="AP278" s="9"/>
      <c r="AQ278" s="21">
        <v>0.45043899999999998</v>
      </c>
      <c r="AR278" s="21">
        <v>26.357800000000001</v>
      </c>
      <c r="AS278" s="21">
        <v>-1.39709E-2</v>
      </c>
      <c r="AT278" s="21">
        <v>268</v>
      </c>
      <c r="AU278" s="21">
        <v>0.44989000000000001</v>
      </c>
      <c r="AV278">
        <f t="shared" si="56"/>
        <v>17.248024691358022</v>
      </c>
      <c r="AW278">
        <f t="shared" si="57"/>
        <v>7.7691829939506158</v>
      </c>
      <c r="AX278" s="9"/>
      <c r="AY278" s="21">
        <v>1.2495400000000001</v>
      </c>
      <c r="AZ278" s="21">
        <v>30.177</v>
      </c>
      <c r="BA278" s="21">
        <v>-1.31836E-2</v>
      </c>
      <c r="BB278" s="21">
        <v>268</v>
      </c>
      <c r="BC278" s="21">
        <v>1.24847</v>
      </c>
      <c r="BD278">
        <f t="shared" si="58"/>
        <v>16.276049382716046</v>
      </c>
      <c r="BE278">
        <f t="shared" si="59"/>
        <v>20.33757474567901</v>
      </c>
    </row>
    <row r="279" spans="6:101" x14ac:dyDescent="0.25">
      <c r="F279" s="9"/>
      <c r="G279" s="21">
        <v>0.44540400000000002</v>
      </c>
      <c r="H279" s="21">
        <v>7.7344200000000001</v>
      </c>
      <c r="I279" s="21">
        <v>-1.40076E-2</v>
      </c>
      <c r="J279" s="21">
        <v>269</v>
      </c>
      <c r="K279" s="21">
        <v>0.444855</v>
      </c>
      <c r="L279">
        <f t="shared" si="48"/>
        <v>17.293333333333333</v>
      </c>
      <c r="M279">
        <f t="shared" si="49"/>
        <v>7.7025198399999999</v>
      </c>
      <c r="N279" s="9"/>
      <c r="O279" s="21">
        <v>1.25458</v>
      </c>
      <c r="P279" s="21">
        <v>11.553599999999999</v>
      </c>
      <c r="Q279" s="21">
        <v>-1.31409E-2</v>
      </c>
      <c r="R279" s="21">
        <v>269</v>
      </c>
      <c r="S279" s="21">
        <v>1.25427</v>
      </c>
      <c r="T279">
        <f t="shared" si="50"/>
        <v>16.223333333333333</v>
      </c>
      <c r="U279">
        <f t="shared" si="51"/>
        <v>20.353469533333332</v>
      </c>
      <c r="X279" s="9"/>
      <c r="Y279" s="21">
        <v>0.44540400000000002</v>
      </c>
      <c r="Z279" s="21">
        <v>17.038599999999999</v>
      </c>
      <c r="AA279" s="21">
        <v>-1.40778E-2</v>
      </c>
      <c r="AB279" s="21">
        <v>269</v>
      </c>
      <c r="AC279" s="21">
        <v>0.44476300000000002</v>
      </c>
      <c r="AD279">
        <f t="shared" si="52"/>
        <v>17.38</v>
      </c>
      <c r="AE279">
        <f t="shared" si="53"/>
        <v>7.7411215200000001</v>
      </c>
      <c r="AF279" s="9"/>
      <c r="AG279" s="21">
        <v>1.25458</v>
      </c>
      <c r="AH279" s="21">
        <v>20.857800000000001</v>
      </c>
      <c r="AI279" s="21">
        <v>-1.31561E-2</v>
      </c>
      <c r="AJ279" s="21">
        <v>269</v>
      </c>
      <c r="AK279" s="21">
        <v>1.25397</v>
      </c>
      <c r="AL279">
        <f t="shared" si="54"/>
        <v>16.2420987654321</v>
      </c>
      <c r="AM279">
        <f t="shared" si="55"/>
        <v>20.377012269135804</v>
      </c>
      <c r="AP279" s="9"/>
      <c r="AQ279" s="21">
        <v>0.44540400000000002</v>
      </c>
      <c r="AR279" s="21">
        <v>26.367899999999999</v>
      </c>
      <c r="AS279" s="21">
        <v>-1.3977099999999999E-2</v>
      </c>
      <c r="AT279" s="21">
        <v>269</v>
      </c>
      <c r="AU279" s="21">
        <v>0.444824</v>
      </c>
      <c r="AV279">
        <f t="shared" si="56"/>
        <v>17.255679012345677</v>
      </c>
      <c r="AW279">
        <f t="shared" si="57"/>
        <v>7.6857484548148145</v>
      </c>
      <c r="AX279" s="9"/>
      <c r="AY279" s="21">
        <v>1.25458</v>
      </c>
      <c r="AZ279" s="21">
        <v>30.187100000000001</v>
      </c>
      <c r="BA279" s="21">
        <v>-1.3168300000000001E-2</v>
      </c>
      <c r="BB279" s="21">
        <v>269</v>
      </c>
      <c r="BC279" s="21">
        <v>1.25336</v>
      </c>
      <c r="BD279">
        <f t="shared" si="58"/>
        <v>16.257160493827158</v>
      </c>
      <c r="BE279">
        <f t="shared" si="59"/>
        <v>20.395908412345676</v>
      </c>
    </row>
    <row r="280" spans="6:101" x14ac:dyDescent="0.25">
      <c r="F280" s="9"/>
      <c r="G280" s="21">
        <v>0.44036900000000001</v>
      </c>
      <c r="H280" s="21">
        <v>7.7444899999999999</v>
      </c>
      <c r="I280" s="21">
        <v>-1.40167E-2</v>
      </c>
      <c r="J280" s="21">
        <v>270</v>
      </c>
      <c r="K280" s="21">
        <v>0.43975799999999998</v>
      </c>
      <c r="L280">
        <f t="shared" si="48"/>
        <v>17.304567901234567</v>
      </c>
      <c r="M280">
        <f t="shared" si="49"/>
        <v>7.6203952620987652</v>
      </c>
      <c r="N280" s="9"/>
      <c r="O280" s="21">
        <v>1.2596099999999999</v>
      </c>
      <c r="P280" s="21">
        <v>11.563700000000001</v>
      </c>
      <c r="Q280" s="21">
        <v>-1.31317E-2</v>
      </c>
      <c r="R280" s="21">
        <v>270</v>
      </c>
      <c r="S280" s="21">
        <v>1.25946</v>
      </c>
      <c r="T280">
        <f t="shared" si="50"/>
        <v>16.211975308641971</v>
      </c>
      <c r="U280">
        <f t="shared" si="51"/>
        <v>20.420766218518512</v>
      </c>
      <c r="X280" s="9"/>
      <c r="Y280" s="21">
        <v>0.44036900000000001</v>
      </c>
      <c r="Z280" s="21">
        <v>17.0487</v>
      </c>
      <c r="AA280" s="21">
        <v>-1.4074700000000001E-2</v>
      </c>
      <c r="AB280" s="21">
        <v>270</v>
      </c>
      <c r="AC280" s="21">
        <v>0.43985000000000002</v>
      </c>
      <c r="AD280">
        <f t="shared" si="52"/>
        <v>17.376172839506172</v>
      </c>
      <c r="AE280">
        <f t="shared" si="53"/>
        <v>7.6519278571604934</v>
      </c>
      <c r="AF280" s="9"/>
      <c r="AG280" s="21">
        <v>1.2596099999999999</v>
      </c>
      <c r="AH280" s="21">
        <v>20.867899999999999</v>
      </c>
      <c r="AI280" s="21">
        <v>-1.3153099999999999E-2</v>
      </c>
      <c r="AJ280" s="21">
        <v>270</v>
      </c>
      <c r="AK280" s="21">
        <v>1.25885</v>
      </c>
      <c r="AL280">
        <f t="shared" si="54"/>
        <v>16.238395061728394</v>
      </c>
      <c r="AM280">
        <f t="shared" si="55"/>
        <v>20.454044803703699</v>
      </c>
      <c r="AP280" s="9"/>
      <c r="AQ280" s="21">
        <v>0.44036900000000001</v>
      </c>
      <c r="AR280" s="21">
        <v>26.378</v>
      </c>
      <c r="AS280" s="21">
        <v>-1.3998399999999999E-2</v>
      </c>
      <c r="AT280" s="21">
        <v>270</v>
      </c>
      <c r="AU280" s="21">
        <v>0.43978899999999999</v>
      </c>
      <c r="AV280">
        <f t="shared" si="56"/>
        <v>17.281975308641975</v>
      </c>
      <c r="AW280">
        <f t="shared" si="57"/>
        <v>7.6104461846913578</v>
      </c>
      <c r="AX280" s="9"/>
      <c r="AY280" s="21">
        <v>1.2596099999999999</v>
      </c>
      <c r="AZ280" s="21">
        <v>30.197199999999999</v>
      </c>
      <c r="BA280" s="21">
        <v>-1.315E-2</v>
      </c>
      <c r="BB280" s="21">
        <v>270</v>
      </c>
      <c r="BC280" s="21">
        <v>1.25885</v>
      </c>
      <c r="BD280">
        <f t="shared" si="58"/>
        <v>16.234567901234566</v>
      </c>
      <c r="BE280">
        <f t="shared" si="59"/>
        <v>20.449224074074071</v>
      </c>
    </row>
    <row r="281" spans="6:101" x14ac:dyDescent="0.25">
      <c r="F281" s="9"/>
      <c r="G281" s="21">
        <v>0.43533300000000003</v>
      </c>
      <c r="H281" s="21">
        <v>7.7545599999999997</v>
      </c>
      <c r="I281" s="21">
        <v>-1.4019800000000001E-2</v>
      </c>
      <c r="J281" s="21">
        <v>271</v>
      </c>
      <c r="K281" s="21">
        <v>0.434753</v>
      </c>
      <c r="L281">
        <f t="shared" si="48"/>
        <v>17.308395061728394</v>
      </c>
      <c r="M281">
        <f t="shared" si="49"/>
        <v>7.5349155474074072</v>
      </c>
      <c r="N281" s="9"/>
      <c r="O281" s="21">
        <v>1.2646500000000001</v>
      </c>
      <c r="P281" s="21">
        <v>11.5738</v>
      </c>
      <c r="Q281" s="21">
        <v>-1.3119499999999999E-2</v>
      </c>
      <c r="R281" s="21">
        <v>271</v>
      </c>
      <c r="S281" s="21">
        <v>1.2640400000000001</v>
      </c>
      <c r="T281">
        <f t="shared" si="50"/>
        <v>16.19691358024691</v>
      </c>
      <c r="U281">
        <f t="shared" si="51"/>
        <v>20.483426759259256</v>
      </c>
      <c r="X281" s="9"/>
      <c r="Y281" s="21">
        <v>0.43533300000000003</v>
      </c>
      <c r="Z281" s="21">
        <v>17.058800000000002</v>
      </c>
      <c r="AA281" s="21">
        <v>-1.4065599999999999E-2</v>
      </c>
      <c r="AB281" s="21">
        <v>271</v>
      </c>
      <c r="AC281" s="21">
        <v>0.434784</v>
      </c>
      <c r="AD281">
        <f t="shared" si="52"/>
        <v>17.364938271604938</v>
      </c>
      <c r="AE281">
        <f t="shared" si="53"/>
        <v>7.5595306725925928</v>
      </c>
      <c r="AF281" s="9"/>
      <c r="AG281" s="21">
        <v>1.2646500000000001</v>
      </c>
      <c r="AH281" s="21">
        <v>20.878</v>
      </c>
      <c r="AI281" s="21">
        <v>-1.31409E-2</v>
      </c>
      <c r="AJ281" s="21">
        <v>271</v>
      </c>
      <c r="AK281" s="21">
        <v>1.26434</v>
      </c>
      <c r="AL281">
        <f t="shared" si="54"/>
        <v>16.223333333333333</v>
      </c>
      <c r="AM281">
        <f t="shared" si="55"/>
        <v>20.516838499999999</v>
      </c>
      <c r="AP281" s="9"/>
      <c r="AQ281" s="21">
        <v>0.43533300000000003</v>
      </c>
      <c r="AR281" s="21">
        <v>26.388000000000002</v>
      </c>
      <c r="AS281" s="21">
        <v>-1.40137E-2</v>
      </c>
      <c r="AT281" s="21">
        <v>271</v>
      </c>
      <c r="AU281" s="21">
        <v>0.43484499999999998</v>
      </c>
      <c r="AV281">
        <f t="shared" si="56"/>
        <v>17.300864197530863</v>
      </c>
      <c r="AW281">
        <f t="shared" si="57"/>
        <v>7.5316371137037041</v>
      </c>
      <c r="AX281" s="9"/>
      <c r="AY281" s="21">
        <v>1.2646500000000001</v>
      </c>
      <c r="AZ281" s="21">
        <v>30.2072</v>
      </c>
      <c r="BA281" s="21">
        <v>-1.31439E-2</v>
      </c>
      <c r="BB281" s="21">
        <v>271</v>
      </c>
      <c r="BC281" s="21">
        <v>1.26373</v>
      </c>
      <c r="BD281">
        <f t="shared" si="58"/>
        <v>16.227037037037036</v>
      </c>
      <c r="BE281">
        <f t="shared" si="59"/>
        <v>20.521522388888886</v>
      </c>
    </row>
    <row r="282" spans="6:101" x14ac:dyDescent="0.25">
      <c r="F282" s="9"/>
      <c r="G282" s="21">
        <v>0.43029800000000001</v>
      </c>
      <c r="H282" s="21">
        <v>7.7646300000000004</v>
      </c>
      <c r="I282" s="21">
        <v>-1.4031999999999999E-2</v>
      </c>
      <c r="J282" s="21">
        <v>272</v>
      </c>
      <c r="K282" s="21">
        <v>0.42984</v>
      </c>
      <c r="L282">
        <f t="shared" si="48"/>
        <v>17.323456790123455</v>
      </c>
      <c r="M282">
        <f t="shared" si="49"/>
        <v>7.4542488098765425</v>
      </c>
      <c r="N282" s="9"/>
      <c r="O282" s="21">
        <v>1.2696799999999999</v>
      </c>
      <c r="P282" s="21">
        <v>11.5838</v>
      </c>
      <c r="Q282" s="21">
        <v>-1.30981E-2</v>
      </c>
      <c r="R282" s="21">
        <v>272</v>
      </c>
      <c r="S282" s="21">
        <v>1.26892</v>
      </c>
      <c r="T282">
        <f t="shared" si="50"/>
        <v>16.170493827160495</v>
      </c>
      <c r="U282">
        <f t="shared" si="51"/>
        <v>20.531352602469138</v>
      </c>
      <c r="X282" s="9"/>
      <c r="Y282" s="21">
        <v>0.43029800000000001</v>
      </c>
      <c r="Z282" s="21">
        <v>17.068899999999999</v>
      </c>
      <c r="AA282" s="21">
        <v>-1.40625E-2</v>
      </c>
      <c r="AB282" s="21">
        <v>272</v>
      </c>
      <c r="AC282" s="21">
        <v>0.42977900000000002</v>
      </c>
      <c r="AD282">
        <f t="shared" si="52"/>
        <v>17.361111111111111</v>
      </c>
      <c r="AE282">
        <f t="shared" si="53"/>
        <v>7.4704513888888888</v>
      </c>
      <c r="AF282" s="9"/>
      <c r="AG282" s="21">
        <v>1.2696799999999999</v>
      </c>
      <c r="AH282" s="21">
        <v>20.888000000000002</v>
      </c>
      <c r="AI282" s="21">
        <v>-1.31287E-2</v>
      </c>
      <c r="AJ282" s="21">
        <v>272</v>
      </c>
      <c r="AK282" s="21">
        <v>1.26892</v>
      </c>
      <c r="AL282">
        <f t="shared" si="54"/>
        <v>16.208271604938268</v>
      </c>
      <c r="AM282">
        <f t="shared" si="55"/>
        <v>20.579318291358017</v>
      </c>
      <c r="AP282" s="9"/>
      <c r="AQ282" s="21">
        <v>0.43029800000000001</v>
      </c>
      <c r="AR282" s="21">
        <v>26.398099999999999</v>
      </c>
      <c r="AS282" s="21">
        <v>-1.4025900000000001E-2</v>
      </c>
      <c r="AT282" s="21">
        <v>272</v>
      </c>
      <c r="AU282" s="21">
        <v>0.42971799999999999</v>
      </c>
      <c r="AV282">
        <f t="shared" si="56"/>
        <v>17.315925925925924</v>
      </c>
      <c r="AW282">
        <f t="shared" si="57"/>
        <v>7.4510082940740734</v>
      </c>
      <c r="AX282" s="9"/>
      <c r="AY282" s="21">
        <v>1.2696799999999999</v>
      </c>
      <c r="AZ282" s="21">
        <v>30.217300000000002</v>
      </c>
      <c r="BA282" s="21">
        <v>-1.31317E-2</v>
      </c>
      <c r="BB282" s="21">
        <v>272</v>
      </c>
      <c r="BC282" s="21">
        <v>1.2692300000000001</v>
      </c>
      <c r="BD282">
        <f t="shared" si="58"/>
        <v>16.211975308641971</v>
      </c>
      <c r="BE282">
        <f t="shared" si="59"/>
        <v>20.584020809876538</v>
      </c>
    </row>
    <row r="283" spans="6:101" x14ac:dyDescent="0.25">
      <c r="F283" s="9"/>
      <c r="G283" s="21">
        <v>0.42526199999999997</v>
      </c>
      <c r="H283" s="21">
        <v>7.7747000000000002</v>
      </c>
      <c r="I283" s="21">
        <v>-1.40381E-2</v>
      </c>
      <c r="J283" s="21">
        <v>273</v>
      </c>
      <c r="K283" s="21">
        <v>0.42477399999999998</v>
      </c>
      <c r="L283">
        <f t="shared" si="48"/>
        <v>17.330987654320985</v>
      </c>
      <c r="M283">
        <f t="shared" si="49"/>
        <v>7.3702104718518502</v>
      </c>
      <c r="N283" s="9"/>
      <c r="O283" s="21">
        <v>1.2747200000000001</v>
      </c>
      <c r="P283" s="21">
        <v>11.5939</v>
      </c>
      <c r="Q283" s="21">
        <v>-1.30676E-2</v>
      </c>
      <c r="R283" s="21">
        <v>273</v>
      </c>
      <c r="S283" s="21">
        <v>1.2738</v>
      </c>
      <c r="T283">
        <f t="shared" si="50"/>
        <v>16.132839506172839</v>
      </c>
      <c r="U283">
        <f t="shared" si="51"/>
        <v>20.564853175308642</v>
      </c>
      <c r="X283" s="9"/>
      <c r="Y283" s="21">
        <v>0.42526199999999997</v>
      </c>
      <c r="Z283" s="21">
        <v>17.078900000000001</v>
      </c>
      <c r="AA283" s="21">
        <v>-1.40625E-2</v>
      </c>
      <c r="AB283" s="21">
        <v>273</v>
      </c>
      <c r="AC283" s="21">
        <v>0.424622</v>
      </c>
      <c r="AD283">
        <f t="shared" si="52"/>
        <v>17.361111111111111</v>
      </c>
      <c r="AE283">
        <f t="shared" si="53"/>
        <v>7.3830208333333331</v>
      </c>
      <c r="AF283" s="9"/>
      <c r="AG283" s="21">
        <v>1.2747200000000001</v>
      </c>
      <c r="AH283" s="21">
        <v>20.898099999999999</v>
      </c>
      <c r="AI283" s="21">
        <v>-1.31165E-2</v>
      </c>
      <c r="AJ283" s="21">
        <v>273</v>
      </c>
      <c r="AK283" s="21">
        <v>1.2738</v>
      </c>
      <c r="AL283">
        <f t="shared" si="54"/>
        <v>16.193209876543211</v>
      </c>
      <c r="AM283">
        <f t="shared" si="55"/>
        <v>20.641808493827163</v>
      </c>
      <c r="AP283" s="9"/>
      <c r="AQ283" s="21">
        <v>0.42526199999999997</v>
      </c>
      <c r="AR283" s="21">
        <v>26.408200000000001</v>
      </c>
      <c r="AS283" s="21">
        <v>-1.4031999999999999E-2</v>
      </c>
      <c r="AT283" s="21">
        <v>273</v>
      </c>
      <c r="AU283" s="21">
        <v>0.42471300000000001</v>
      </c>
      <c r="AV283">
        <f t="shared" si="56"/>
        <v>17.323456790123455</v>
      </c>
      <c r="AW283">
        <f t="shared" si="57"/>
        <v>7.3670078814814799</v>
      </c>
      <c r="AX283" s="9"/>
      <c r="AY283" s="21">
        <v>1.2747200000000001</v>
      </c>
      <c r="AZ283" s="21">
        <v>30.227399999999999</v>
      </c>
      <c r="BA283" s="21">
        <v>-1.31317E-2</v>
      </c>
      <c r="BB283" s="21">
        <v>273</v>
      </c>
      <c r="BC283" s="21">
        <v>1.2741100000000001</v>
      </c>
      <c r="BD283">
        <f t="shared" si="58"/>
        <v>16.211975308641971</v>
      </c>
      <c r="BE283">
        <f t="shared" si="59"/>
        <v>20.665729165432094</v>
      </c>
    </row>
    <row r="284" spans="6:101" x14ac:dyDescent="0.25">
      <c r="F284" s="9"/>
      <c r="G284" s="21">
        <v>0.42022700000000002</v>
      </c>
      <c r="H284" s="21">
        <v>7.78477</v>
      </c>
      <c r="I284" s="21">
        <v>-1.40442E-2</v>
      </c>
      <c r="J284" s="21">
        <v>274</v>
      </c>
      <c r="K284" s="21">
        <v>0.41970800000000003</v>
      </c>
      <c r="L284">
        <f t="shared" si="48"/>
        <v>17.338518518518516</v>
      </c>
      <c r="M284">
        <f t="shared" si="49"/>
        <v>7.2861136214814808</v>
      </c>
      <c r="N284" s="9"/>
      <c r="O284" s="21">
        <v>1.2797499999999999</v>
      </c>
      <c r="P284" s="21">
        <v>11.603999999999999</v>
      </c>
      <c r="Q284" s="21">
        <v>-1.30463E-2</v>
      </c>
      <c r="R284" s="21">
        <v>274</v>
      </c>
      <c r="S284" s="21">
        <v>1.2786900000000001</v>
      </c>
      <c r="T284">
        <f t="shared" si="50"/>
        <v>16.106543209876545</v>
      </c>
      <c r="U284">
        <f t="shared" si="51"/>
        <v>20.612348672839506</v>
      </c>
      <c r="X284" s="9"/>
      <c r="Y284" s="21">
        <v>0.42022700000000002</v>
      </c>
      <c r="Z284" s="21">
        <v>17.088999999999999</v>
      </c>
      <c r="AA284" s="21">
        <v>-1.4071699999999999E-2</v>
      </c>
      <c r="AB284" s="21">
        <v>274</v>
      </c>
      <c r="AC284" s="21">
        <v>0.41961700000000002</v>
      </c>
      <c r="AD284">
        <f t="shared" si="52"/>
        <v>17.372469135802469</v>
      </c>
      <c r="AE284">
        <f t="shared" si="53"/>
        <v>7.3003805875308645</v>
      </c>
      <c r="AF284" s="9"/>
      <c r="AG284" s="21">
        <v>1.2797499999999999</v>
      </c>
      <c r="AH284" s="21">
        <v>20.908200000000001</v>
      </c>
      <c r="AI284" s="21">
        <v>-1.30951E-2</v>
      </c>
      <c r="AJ284" s="21">
        <v>274</v>
      </c>
      <c r="AK284" s="21">
        <v>1.2789900000000001</v>
      </c>
      <c r="AL284">
        <f t="shared" si="54"/>
        <v>16.166790123456789</v>
      </c>
      <c r="AM284">
        <f t="shared" si="55"/>
        <v>20.689449660493825</v>
      </c>
      <c r="AP284" s="9"/>
      <c r="AQ284" s="21">
        <v>0.42022700000000002</v>
      </c>
      <c r="AR284" s="21">
        <v>26.418299999999999</v>
      </c>
      <c r="AS284" s="21">
        <v>-1.40289E-2</v>
      </c>
      <c r="AT284" s="21">
        <v>274</v>
      </c>
      <c r="AU284" s="21">
        <v>0.419678</v>
      </c>
      <c r="AV284">
        <f t="shared" si="56"/>
        <v>17.319629629629631</v>
      </c>
      <c r="AW284">
        <f t="shared" si="57"/>
        <v>7.2781760003703715</v>
      </c>
      <c r="AX284" s="9"/>
      <c r="AY284" s="21">
        <v>1.2797499999999999</v>
      </c>
      <c r="AZ284" s="21">
        <v>30.237400000000001</v>
      </c>
      <c r="BA284" s="21">
        <v>-1.3125599999999999E-2</v>
      </c>
      <c r="BB284" s="21">
        <v>274</v>
      </c>
      <c r="BC284" s="21">
        <v>1.2789900000000001</v>
      </c>
      <c r="BD284">
        <f t="shared" si="58"/>
        <v>16.204444444444441</v>
      </c>
      <c r="BE284">
        <f t="shared" si="59"/>
        <v>20.737637777777774</v>
      </c>
    </row>
    <row r="285" spans="6:101" x14ac:dyDescent="0.25">
      <c r="F285" s="9"/>
      <c r="G285" s="21">
        <v>0.41519200000000001</v>
      </c>
      <c r="H285" s="21">
        <v>7.7948500000000003</v>
      </c>
      <c r="I285" s="21">
        <v>-1.40442E-2</v>
      </c>
      <c r="J285" s="21">
        <v>275</v>
      </c>
      <c r="K285" s="21">
        <v>0.41464200000000001</v>
      </c>
      <c r="L285">
        <f t="shared" si="48"/>
        <v>17.338518518518516</v>
      </c>
      <c r="M285">
        <f t="shared" si="49"/>
        <v>7.1988141807407393</v>
      </c>
      <c r="N285" s="9"/>
      <c r="O285" s="21">
        <v>1.2847900000000001</v>
      </c>
      <c r="P285" s="21">
        <v>11.614000000000001</v>
      </c>
      <c r="Q285" s="21">
        <v>-1.3028E-2</v>
      </c>
      <c r="R285" s="21">
        <v>275</v>
      </c>
      <c r="S285" s="21">
        <v>1.2838700000000001</v>
      </c>
      <c r="T285">
        <f t="shared" si="50"/>
        <v>16.08395061728395</v>
      </c>
      <c r="U285">
        <f t="shared" si="51"/>
        <v>20.664498913580246</v>
      </c>
      <c r="X285" s="9"/>
      <c r="Y285" s="21">
        <v>0.41519200000000001</v>
      </c>
      <c r="Z285" s="21">
        <v>17.0991</v>
      </c>
      <c r="AA285" s="21">
        <v>-1.40839E-2</v>
      </c>
      <c r="AB285" s="21">
        <v>275</v>
      </c>
      <c r="AC285" s="21">
        <v>0.41467300000000001</v>
      </c>
      <c r="AD285">
        <f t="shared" si="52"/>
        <v>17.387530864197529</v>
      </c>
      <c r="AE285">
        <f t="shared" si="53"/>
        <v>7.2191637145679008</v>
      </c>
      <c r="AF285" s="9"/>
      <c r="AG285" s="21">
        <v>1.2847900000000001</v>
      </c>
      <c r="AH285" s="21">
        <v>20.918299999999999</v>
      </c>
      <c r="AI285" s="21">
        <v>-1.3079800000000001E-2</v>
      </c>
      <c r="AJ285" s="21">
        <v>275</v>
      </c>
      <c r="AK285" s="21">
        <v>1.2841800000000001</v>
      </c>
      <c r="AL285">
        <f t="shared" si="54"/>
        <v>16.147901234567904</v>
      </c>
      <c r="AM285">
        <f t="shared" si="55"/>
        <v>20.7466620271605</v>
      </c>
      <c r="AP285" s="9"/>
      <c r="AQ285" s="21">
        <v>0.41519200000000001</v>
      </c>
      <c r="AR285" s="21">
        <v>26.4283</v>
      </c>
      <c r="AS285" s="21">
        <v>-1.4025900000000001E-2</v>
      </c>
      <c r="AT285" s="21">
        <v>275</v>
      </c>
      <c r="AU285" s="21">
        <v>0.41464200000000001</v>
      </c>
      <c r="AV285">
        <f t="shared" si="56"/>
        <v>17.315925925925924</v>
      </c>
      <c r="AW285">
        <f t="shared" si="57"/>
        <v>7.1894339170370367</v>
      </c>
      <c r="AX285" s="9"/>
      <c r="AY285" s="21">
        <v>1.2847900000000001</v>
      </c>
      <c r="AZ285" s="21">
        <v>30.247499999999999</v>
      </c>
      <c r="BA285" s="21">
        <v>-1.3125599999999999E-2</v>
      </c>
      <c r="BB285" s="21">
        <v>275</v>
      </c>
      <c r="BC285" s="21">
        <v>1.2841800000000001</v>
      </c>
      <c r="BD285">
        <f t="shared" si="58"/>
        <v>16.204444444444441</v>
      </c>
      <c r="BE285">
        <f t="shared" si="59"/>
        <v>20.819308177777774</v>
      </c>
    </row>
    <row r="286" spans="6:101" x14ac:dyDescent="0.25">
      <c r="F286" s="9"/>
      <c r="G286" s="21">
        <v>0.41015600000000002</v>
      </c>
      <c r="H286" s="21">
        <v>7.8049200000000001</v>
      </c>
      <c r="I286" s="21">
        <v>-1.40503E-2</v>
      </c>
      <c r="J286" s="21">
        <v>276</v>
      </c>
      <c r="K286" s="21">
        <v>0.40978999999999999</v>
      </c>
      <c r="L286">
        <f t="shared" si="48"/>
        <v>17.34604938271605</v>
      </c>
      <c r="M286">
        <f t="shared" si="49"/>
        <v>7.1145862306172845</v>
      </c>
      <c r="N286" s="9"/>
      <c r="O286" s="21">
        <v>1.28983</v>
      </c>
      <c r="P286" s="21">
        <v>11.6241</v>
      </c>
      <c r="Q286" s="21">
        <v>-1.3021899999999999E-2</v>
      </c>
      <c r="R286" s="21">
        <v>276</v>
      </c>
      <c r="S286" s="21">
        <v>1.2893699999999999</v>
      </c>
      <c r="T286">
        <f t="shared" si="50"/>
        <v>16.076419753086416</v>
      </c>
      <c r="U286">
        <f t="shared" si="51"/>
        <v>20.735848490123452</v>
      </c>
      <c r="X286" s="9"/>
      <c r="Y286" s="21">
        <v>0.41015600000000002</v>
      </c>
      <c r="Z286" s="21">
        <v>17.109100000000002</v>
      </c>
      <c r="AA286" s="21">
        <v>-1.409E-2</v>
      </c>
      <c r="AB286" s="21">
        <v>276</v>
      </c>
      <c r="AC286" s="21">
        <v>0.40966799999999998</v>
      </c>
      <c r="AD286">
        <f t="shared" si="52"/>
        <v>17.39506172839506</v>
      </c>
      <c r="AE286">
        <f t="shared" si="53"/>
        <v>7.134688938271605</v>
      </c>
      <c r="AF286" s="9"/>
      <c r="AG286" s="21">
        <v>1.28983</v>
      </c>
      <c r="AH286" s="21">
        <v>20.9283</v>
      </c>
      <c r="AI286" s="21">
        <v>-1.30554E-2</v>
      </c>
      <c r="AJ286" s="21">
        <v>276</v>
      </c>
      <c r="AK286" s="21">
        <v>1.2890600000000001</v>
      </c>
      <c r="AL286">
        <f t="shared" si="54"/>
        <v>16.117777777777775</v>
      </c>
      <c r="AM286">
        <f t="shared" si="55"/>
        <v>20.789193311111109</v>
      </c>
      <c r="AP286" s="9"/>
      <c r="AQ286" s="21">
        <v>0.41015600000000002</v>
      </c>
      <c r="AR286" s="21">
        <v>26.438400000000001</v>
      </c>
      <c r="AS286" s="21">
        <v>-1.40289E-2</v>
      </c>
      <c r="AT286" s="21">
        <v>276</v>
      </c>
      <c r="AU286" s="21">
        <v>0.409576</v>
      </c>
      <c r="AV286">
        <f t="shared" si="56"/>
        <v>17.319629629629631</v>
      </c>
      <c r="AW286">
        <f t="shared" si="57"/>
        <v>7.103750010370371</v>
      </c>
      <c r="AX286" s="9"/>
      <c r="AY286" s="21">
        <v>1.28983</v>
      </c>
      <c r="AZ286" s="21">
        <v>30.2576</v>
      </c>
      <c r="BA286" s="21">
        <v>-1.3113400000000001E-2</v>
      </c>
      <c r="BB286" s="21">
        <v>276</v>
      </c>
      <c r="BC286" s="21">
        <v>1.2887599999999999</v>
      </c>
      <c r="BD286">
        <f t="shared" si="58"/>
        <v>16.18938271604938</v>
      </c>
      <c r="BE286">
        <f t="shared" si="59"/>
        <v>20.881551508641973</v>
      </c>
    </row>
    <row r="287" spans="6:101" x14ac:dyDescent="0.25">
      <c r="F287" s="9"/>
      <c r="G287" s="21">
        <v>0.40512100000000001</v>
      </c>
      <c r="H287" s="21">
        <v>7.8149899999999999</v>
      </c>
      <c r="I287" s="21">
        <v>-1.4053299999999999E-2</v>
      </c>
      <c r="J287" s="21">
        <v>277</v>
      </c>
      <c r="K287" s="21">
        <v>0.40460200000000002</v>
      </c>
      <c r="L287">
        <f t="shared" si="48"/>
        <v>17.349753086419753</v>
      </c>
      <c r="M287">
        <f t="shared" si="49"/>
        <v>7.028749320123457</v>
      </c>
      <c r="N287" s="9"/>
      <c r="O287" s="21">
        <v>1.2948599999999999</v>
      </c>
      <c r="P287" s="21">
        <v>11.6342</v>
      </c>
      <c r="Q287" s="21">
        <v>-1.30066E-2</v>
      </c>
      <c r="R287" s="21">
        <v>277</v>
      </c>
      <c r="S287" s="21">
        <v>1.2945599999999999</v>
      </c>
      <c r="T287">
        <f t="shared" si="50"/>
        <v>16.057530864197531</v>
      </c>
      <c r="U287">
        <f t="shared" si="51"/>
        <v>20.792254414814813</v>
      </c>
      <c r="X287" s="9"/>
      <c r="Y287" s="21">
        <v>0.40512100000000001</v>
      </c>
      <c r="Z287" s="21">
        <v>17.119199999999999</v>
      </c>
      <c r="AA287" s="21">
        <v>-1.4093E-2</v>
      </c>
      <c r="AB287" s="21">
        <v>277</v>
      </c>
      <c r="AC287" s="21">
        <v>0.40448000000000001</v>
      </c>
      <c r="AD287">
        <f t="shared" si="52"/>
        <v>17.398765432098763</v>
      </c>
      <c r="AE287">
        <f t="shared" si="53"/>
        <v>7.0486052506172827</v>
      </c>
      <c r="AF287" s="9"/>
      <c r="AG287" s="21">
        <v>1.2948599999999999</v>
      </c>
      <c r="AH287" s="21">
        <v>20.938400000000001</v>
      </c>
      <c r="AI287" s="21">
        <v>-1.30432E-2</v>
      </c>
      <c r="AJ287" s="21">
        <v>277</v>
      </c>
      <c r="AK287" s="21">
        <v>1.2942499999999999</v>
      </c>
      <c r="AL287">
        <f t="shared" si="54"/>
        <v>16.102716049382714</v>
      </c>
      <c r="AM287">
        <f t="shared" si="55"/>
        <v>20.8507629037037</v>
      </c>
      <c r="AP287" s="9"/>
      <c r="AQ287" s="21">
        <v>0.40512100000000001</v>
      </c>
      <c r="AR287" s="21">
        <v>26.448499999999999</v>
      </c>
      <c r="AS287" s="21">
        <v>-1.40167E-2</v>
      </c>
      <c r="AT287" s="21">
        <v>277</v>
      </c>
      <c r="AU287" s="21">
        <v>0.404694</v>
      </c>
      <c r="AV287">
        <f t="shared" si="56"/>
        <v>17.304567901234567</v>
      </c>
      <c r="AW287">
        <f t="shared" si="57"/>
        <v>7.0104438527160493</v>
      </c>
      <c r="AX287" s="9"/>
      <c r="AY287" s="21">
        <v>1.2948599999999999</v>
      </c>
      <c r="AZ287" s="21">
        <v>30.267700000000001</v>
      </c>
      <c r="BA287" s="21">
        <v>-1.31042E-2</v>
      </c>
      <c r="BB287" s="21">
        <v>277</v>
      </c>
      <c r="BC287" s="21">
        <v>1.2948599999999999</v>
      </c>
      <c r="BD287">
        <f t="shared" si="58"/>
        <v>16.178024691358022</v>
      </c>
      <c r="BE287">
        <f t="shared" si="59"/>
        <v>20.948277051851846</v>
      </c>
    </row>
    <row r="288" spans="6:101" x14ac:dyDescent="0.25">
      <c r="F288" s="9"/>
      <c r="G288" s="21">
        <v>0.40008500000000002</v>
      </c>
      <c r="H288" s="21">
        <v>7.8250599999999997</v>
      </c>
      <c r="I288" s="21">
        <v>-1.40503E-2</v>
      </c>
      <c r="J288" s="21">
        <v>278</v>
      </c>
      <c r="K288" s="21">
        <v>0.39965800000000001</v>
      </c>
      <c r="L288">
        <f t="shared" si="48"/>
        <v>17.34604938271605</v>
      </c>
      <c r="M288">
        <f t="shared" si="49"/>
        <v>6.9398941672839509</v>
      </c>
      <c r="N288" s="9"/>
      <c r="O288" s="21">
        <v>1.2999000000000001</v>
      </c>
      <c r="P288" s="21">
        <v>11.6442</v>
      </c>
      <c r="Q288" s="21">
        <v>-1.2988299999999999E-2</v>
      </c>
      <c r="R288" s="21">
        <v>278</v>
      </c>
      <c r="S288" s="21">
        <v>1.2994399999999999</v>
      </c>
      <c r="T288">
        <f t="shared" si="50"/>
        <v>16.034938271604936</v>
      </c>
      <c r="U288">
        <f t="shared" si="51"/>
        <v>20.843816259259256</v>
      </c>
      <c r="X288" s="9"/>
      <c r="Y288" s="21">
        <v>0.40008500000000002</v>
      </c>
      <c r="Z288" s="21">
        <v>17.129300000000001</v>
      </c>
      <c r="AA288" s="21">
        <v>-1.4093E-2</v>
      </c>
      <c r="AB288" s="21">
        <v>278</v>
      </c>
      <c r="AC288" s="21">
        <v>0.39962799999999998</v>
      </c>
      <c r="AD288">
        <f t="shared" si="52"/>
        <v>17.398765432098763</v>
      </c>
      <c r="AE288">
        <f t="shared" si="53"/>
        <v>6.9609850679012339</v>
      </c>
      <c r="AF288" s="9"/>
      <c r="AG288" s="21">
        <v>1.2999000000000001</v>
      </c>
      <c r="AH288" s="21">
        <v>20.948499999999999</v>
      </c>
      <c r="AI288" s="21">
        <v>-1.3018800000000001E-2</v>
      </c>
      <c r="AJ288" s="21">
        <v>278</v>
      </c>
      <c r="AK288" s="21">
        <v>1.2997399999999999</v>
      </c>
      <c r="AL288">
        <f t="shared" si="54"/>
        <v>16.072592592592592</v>
      </c>
      <c r="AM288">
        <f t="shared" si="55"/>
        <v>20.892763111111112</v>
      </c>
      <c r="AP288" s="9"/>
      <c r="AQ288" s="21">
        <v>0.40008500000000002</v>
      </c>
      <c r="AR288" s="21">
        <v>26.458500000000001</v>
      </c>
      <c r="AS288" s="21">
        <v>-1.40045E-2</v>
      </c>
      <c r="AT288" s="21">
        <v>278</v>
      </c>
      <c r="AU288" s="21">
        <v>0.39956700000000001</v>
      </c>
      <c r="AV288">
        <f t="shared" si="56"/>
        <v>17.289506172839506</v>
      </c>
      <c r="AW288">
        <f t="shared" si="57"/>
        <v>6.9172720771604936</v>
      </c>
      <c r="AX288" s="9"/>
      <c r="AY288" s="21">
        <v>1.2999000000000001</v>
      </c>
      <c r="AZ288" s="21">
        <v>30.277699999999999</v>
      </c>
      <c r="BA288" s="21">
        <v>-1.3089E-2</v>
      </c>
      <c r="BB288" s="21">
        <v>278</v>
      </c>
      <c r="BC288" s="21">
        <v>1.2994399999999999</v>
      </c>
      <c r="BD288">
        <f t="shared" si="58"/>
        <v>16.159259259259258</v>
      </c>
      <c r="BE288">
        <f t="shared" si="59"/>
        <v>21.005421111111112</v>
      </c>
    </row>
    <row r="289" spans="6:57" x14ac:dyDescent="0.25">
      <c r="F289" s="9"/>
      <c r="G289" s="21">
        <v>0.39505000000000001</v>
      </c>
      <c r="H289" s="21">
        <v>7.8351300000000004</v>
      </c>
      <c r="I289" s="21">
        <v>-1.4053299999999999E-2</v>
      </c>
      <c r="J289" s="21">
        <v>279</v>
      </c>
      <c r="K289" s="21">
        <v>0.39456200000000002</v>
      </c>
      <c r="L289">
        <f t="shared" si="48"/>
        <v>17.349753086419753</v>
      </c>
      <c r="M289">
        <f t="shared" si="49"/>
        <v>6.8540199567901237</v>
      </c>
      <c r="N289" s="9"/>
      <c r="O289" s="21">
        <v>1.3049299999999999</v>
      </c>
      <c r="P289" s="21">
        <v>11.654299999999999</v>
      </c>
      <c r="Q289" s="21">
        <v>-1.2976100000000001E-2</v>
      </c>
      <c r="R289" s="21">
        <v>279</v>
      </c>
      <c r="S289" s="21">
        <v>1.3037099999999999</v>
      </c>
      <c r="T289">
        <f t="shared" si="50"/>
        <v>16.019876543209875</v>
      </c>
      <c r="U289">
        <f t="shared" si="51"/>
        <v>20.90481749753086</v>
      </c>
      <c r="X289" s="9"/>
      <c r="Y289" s="21">
        <v>0.39505000000000001</v>
      </c>
      <c r="Z289" s="21">
        <v>17.139299999999999</v>
      </c>
      <c r="AA289" s="21">
        <v>-1.40991E-2</v>
      </c>
      <c r="AB289" s="21">
        <v>279</v>
      </c>
      <c r="AC289" s="21">
        <v>0.394592</v>
      </c>
      <c r="AD289">
        <f t="shared" si="52"/>
        <v>17.406296296296293</v>
      </c>
      <c r="AE289">
        <f t="shared" si="53"/>
        <v>6.8763573518518513</v>
      </c>
      <c r="AF289" s="9"/>
      <c r="AG289" s="21">
        <v>1.3049299999999999</v>
      </c>
      <c r="AH289" s="21">
        <v>20.958500000000001</v>
      </c>
      <c r="AI289" s="21">
        <v>-1.30005E-2</v>
      </c>
      <c r="AJ289" s="21">
        <v>279</v>
      </c>
      <c r="AK289" s="21">
        <v>1.30402</v>
      </c>
      <c r="AL289">
        <f t="shared" si="54"/>
        <v>16.049999999999997</v>
      </c>
      <c r="AM289">
        <f t="shared" si="55"/>
        <v>20.944126499999996</v>
      </c>
      <c r="AP289" s="9"/>
      <c r="AQ289" s="21">
        <v>0.39505000000000001</v>
      </c>
      <c r="AR289" s="21">
        <v>26.468599999999999</v>
      </c>
      <c r="AS289" s="21">
        <v>-1.3992299999999999E-2</v>
      </c>
      <c r="AT289" s="21">
        <v>279</v>
      </c>
      <c r="AU289" s="21">
        <v>0.394592</v>
      </c>
      <c r="AV289">
        <f t="shared" si="56"/>
        <v>17.274444444444445</v>
      </c>
      <c r="AW289">
        <f t="shared" si="57"/>
        <v>6.8242692777777778</v>
      </c>
      <c r="AX289" s="9"/>
      <c r="AY289" s="21">
        <v>1.3049299999999999</v>
      </c>
      <c r="AZ289" s="21">
        <v>30.287800000000001</v>
      </c>
      <c r="BA289" s="21">
        <v>-1.3073700000000001E-2</v>
      </c>
      <c r="BB289" s="21">
        <v>279</v>
      </c>
      <c r="BC289" s="21">
        <v>1.30402</v>
      </c>
      <c r="BD289">
        <f t="shared" si="58"/>
        <v>16.14037037037037</v>
      </c>
      <c r="BE289">
        <f t="shared" si="59"/>
        <v>21.062053507407406</v>
      </c>
    </row>
    <row r="290" spans="6:57" x14ac:dyDescent="0.25">
      <c r="F290" s="9"/>
      <c r="G290" s="21">
        <v>0.390015</v>
      </c>
      <c r="H290" s="21">
        <v>7.8452000000000002</v>
      </c>
      <c r="I290" s="21">
        <v>-1.40503E-2</v>
      </c>
      <c r="J290" s="21">
        <v>280</v>
      </c>
      <c r="K290" s="21">
        <v>0.38946500000000001</v>
      </c>
      <c r="L290">
        <f t="shared" si="48"/>
        <v>17.34604938271605</v>
      </c>
      <c r="M290">
        <f t="shared" si="49"/>
        <v>6.76521945</v>
      </c>
      <c r="N290" s="9"/>
      <c r="O290" s="21">
        <v>1.3099700000000001</v>
      </c>
      <c r="P290" s="21">
        <v>11.664400000000001</v>
      </c>
      <c r="Q290" s="21">
        <v>-1.29608E-2</v>
      </c>
      <c r="R290" s="21">
        <v>280</v>
      </c>
      <c r="S290" s="21">
        <v>1.30951</v>
      </c>
      <c r="T290">
        <f t="shared" si="50"/>
        <v>16.000987654320987</v>
      </c>
      <c r="U290">
        <f t="shared" si="51"/>
        <v>20.960813797530864</v>
      </c>
      <c r="X290" s="9"/>
      <c r="Y290" s="21">
        <v>0.390015</v>
      </c>
      <c r="Z290" s="21">
        <v>17.1494</v>
      </c>
      <c r="AA290" s="21">
        <v>-1.4114399999999999E-2</v>
      </c>
      <c r="AB290" s="21">
        <v>280</v>
      </c>
      <c r="AC290" s="21">
        <v>0.38940399999999997</v>
      </c>
      <c r="AD290">
        <f t="shared" si="52"/>
        <v>17.425185185185182</v>
      </c>
      <c r="AE290">
        <f t="shared" si="53"/>
        <v>6.7960835999999984</v>
      </c>
      <c r="AF290" s="9"/>
      <c r="AG290" s="21">
        <v>1.3099700000000001</v>
      </c>
      <c r="AH290" s="21">
        <v>20.968599999999999</v>
      </c>
      <c r="AI290" s="21">
        <v>-1.29944E-2</v>
      </c>
      <c r="AJ290" s="21">
        <v>280</v>
      </c>
      <c r="AK290" s="21">
        <v>1.30951</v>
      </c>
      <c r="AL290">
        <f t="shared" si="54"/>
        <v>16.042469135802467</v>
      </c>
      <c r="AM290">
        <f t="shared" si="55"/>
        <v>21.015153293827158</v>
      </c>
      <c r="AP290" s="9"/>
      <c r="AQ290" s="21">
        <v>0.390015</v>
      </c>
      <c r="AR290" s="21">
        <v>26.4787</v>
      </c>
      <c r="AS290" s="21">
        <v>-1.39954E-2</v>
      </c>
      <c r="AT290" s="21">
        <v>280</v>
      </c>
      <c r="AU290" s="21">
        <v>0.38949600000000001</v>
      </c>
      <c r="AV290">
        <f t="shared" si="56"/>
        <v>17.278271604938272</v>
      </c>
      <c r="AW290">
        <f t="shared" si="57"/>
        <v>6.7387851000000003</v>
      </c>
      <c r="AX290" s="9"/>
      <c r="AY290" s="21">
        <v>1.3099700000000001</v>
      </c>
      <c r="AZ290" s="21">
        <v>30.297899999999998</v>
      </c>
      <c r="BA290" s="21">
        <v>-1.3058500000000001E-2</v>
      </c>
      <c r="BB290" s="21">
        <v>280</v>
      </c>
      <c r="BC290" s="21">
        <v>1.3091999999999999</v>
      </c>
      <c r="BD290">
        <f t="shared" si="58"/>
        <v>16.121604938271602</v>
      </c>
      <c r="BE290">
        <f t="shared" si="59"/>
        <v>21.118818820987652</v>
      </c>
    </row>
    <row r="291" spans="6:57" x14ac:dyDescent="0.25">
      <c r="F291" s="9"/>
      <c r="G291" s="21">
        <v>0.38497900000000002</v>
      </c>
      <c r="H291" s="21">
        <v>7.85527</v>
      </c>
      <c r="I291" s="21">
        <v>-1.40503E-2</v>
      </c>
      <c r="J291" s="21">
        <v>281</v>
      </c>
      <c r="K291" s="21">
        <v>0.38449100000000003</v>
      </c>
      <c r="L291">
        <f t="shared" si="48"/>
        <v>17.34604938271605</v>
      </c>
      <c r="M291">
        <f t="shared" si="49"/>
        <v>6.6778647453086428</v>
      </c>
      <c r="N291" s="9"/>
      <c r="O291" s="21">
        <v>1.3149999999999999</v>
      </c>
      <c r="P291" s="21">
        <v>11.6745</v>
      </c>
      <c r="Q291" s="21">
        <v>-1.2942499999999999E-2</v>
      </c>
      <c r="R291" s="21">
        <v>281</v>
      </c>
      <c r="S291" s="21">
        <v>1.31409</v>
      </c>
      <c r="T291">
        <f t="shared" si="50"/>
        <v>15.978395061728392</v>
      </c>
      <c r="U291">
        <f t="shared" si="51"/>
        <v>21.011589506172836</v>
      </c>
      <c r="X291" s="9"/>
      <c r="Y291" s="21">
        <v>0.38497900000000002</v>
      </c>
      <c r="Z291" s="21">
        <v>17.159500000000001</v>
      </c>
      <c r="AA291" s="21">
        <v>-1.4123500000000001E-2</v>
      </c>
      <c r="AB291" s="21">
        <v>281</v>
      </c>
      <c r="AC291" s="21">
        <v>0.38446000000000002</v>
      </c>
      <c r="AD291">
        <f t="shared" si="52"/>
        <v>17.436419753086419</v>
      </c>
      <c r="AE291">
        <f t="shared" si="53"/>
        <v>6.7126554401234566</v>
      </c>
      <c r="AF291" s="9"/>
      <c r="AG291" s="21">
        <v>1.3149999999999999</v>
      </c>
      <c r="AH291" s="21">
        <v>20.9787</v>
      </c>
      <c r="AI291" s="21">
        <v>-1.29791E-2</v>
      </c>
      <c r="AJ291" s="21">
        <v>281</v>
      </c>
      <c r="AK291" s="21">
        <v>1.31348</v>
      </c>
      <c r="AL291">
        <f t="shared" si="54"/>
        <v>16.023580246913578</v>
      </c>
      <c r="AM291">
        <f t="shared" si="55"/>
        <v>21.071008024691356</v>
      </c>
      <c r="AP291" s="9"/>
      <c r="AQ291" s="21">
        <v>0.38497900000000002</v>
      </c>
      <c r="AR291" s="21">
        <v>26.488800000000001</v>
      </c>
      <c r="AS291" s="21">
        <v>-1.40015E-2</v>
      </c>
      <c r="AT291" s="21">
        <v>281</v>
      </c>
      <c r="AU291" s="21">
        <v>0.38449100000000003</v>
      </c>
      <c r="AV291">
        <f t="shared" si="56"/>
        <v>17.285802469135803</v>
      </c>
      <c r="AW291">
        <f t="shared" si="57"/>
        <v>6.6546709487654327</v>
      </c>
      <c r="AX291" s="9"/>
      <c r="AY291" s="21">
        <v>1.3149999999999999</v>
      </c>
      <c r="AZ291" s="21">
        <v>30.3079</v>
      </c>
      <c r="BA291" s="21">
        <v>-1.30341E-2</v>
      </c>
      <c r="BB291" s="21">
        <v>281</v>
      </c>
      <c r="BC291" s="21">
        <v>1.3147</v>
      </c>
      <c r="BD291">
        <f t="shared" si="58"/>
        <v>16.09148148148148</v>
      </c>
      <c r="BE291">
        <f t="shared" si="59"/>
        <v>21.160298148148147</v>
      </c>
    </row>
    <row r="292" spans="6:57" x14ac:dyDescent="0.25">
      <c r="F292" s="9"/>
      <c r="G292" s="21">
        <v>0.379944</v>
      </c>
      <c r="H292" s="21">
        <v>7.8653399999999998</v>
      </c>
      <c r="I292" s="21">
        <v>-1.40503E-2</v>
      </c>
      <c r="J292" s="21">
        <v>282</v>
      </c>
      <c r="K292" s="21">
        <v>0.37954700000000002</v>
      </c>
      <c r="L292">
        <f t="shared" si="48"/>
        <v>17.34604938271605</v>
      </c>
      <c r="M292">
        <f t="shared" si="49"/>
        <v>6.5905273866666665</v>
      </c>
      <c r="N292" s="9"/>
      <c r="O292" s="21">
        <v>1.3200400000000001</v>
      </c>
      <c r="P292" s="21">
        <v>11.6845</v>
      </c>
      <c r="Q292" s="21">
        <v>-1.29211E-2</v>
      </c>
      <c r="R292" s="21">
        <v>282</v>
      </c>
      <c r="S292" s="21">
        <v>1.3192699999999999</v>
      </c>
      <c r="T292">
        <f t="shared" si="50"/>
        <v>15.951975308641973</v>
      </c>
      <c r="U292">
        <f t="shared" si="51"/>
        <v>21.057245486419752</v>
      </c>
      <c r="X292" s="9"/>
      <c r="Y292" s="21">
        <v>0.379944</v>
      </c>
      <c r="Z292" s="21">
        <v>17.169599999999999</v>
      </c>
      <c r="AA292" s="21">
        <v>-1.41174E-2</v>
      </c>
      <c r="AB292" s="21">
        <v>282</v>
      </c>
      <c r="AC292" s="21">
        <v>0.37939499999999998</v>
      </c>
      <c r="AD292">
        <f t="shared" si="52"/>
        <v>17.428888888888888</v>
      </c>
      <c r="AE292">
        <f t="shared" si="53"/>
        <v>6.6220017599999998</v>
      </c>
      <c r="AF292" s="9"/>
      <c r="AG292" s="21">
        <v>1.3200400000000001</v>
      </c>
      <c r="AH292" s="21">
        <v>20.988700000000001</v>
      </c>
      <c r="AI292" s="21">
        <v>-1.2970000000000001E-2</v>
      </c>
      <c r="AJ292" s="21">
        <v>282</v>
      </c>
      <c r="AK292" s="21">
        <v>1.3192699999999999</v>
      </c>
      <c r="AL292">
        <f t="shared" si="54"/>
        <v>16.012345679012348</v>
      </c>
      <c r="AM292">
        <f t="shared" si="55"/>
        <v>21.13693679012346</v>
      </c>
      <c r="AP292" s="9"/>
      <c r="AQ292" s="21">
        <v>0.379944</v>
      </c>
      <c r="AR292" s="21">
        <v>26.498799999999999</v>
      </c>
      <c r="AS292" s="21">
        <v>-1.40106E-2</v>
      </c>
      <c r="AT292" s="21">
        <v>282</v>
      </c>
      <c r="AU292" s="21">
        <v>0.37939499999999998</v>
      </c>
      <c r="AV292">
        <f t="shared" si="56"/>
        <v>17.297037037037036</v>
      </c>
      <c r="AW292">
        <f t="shared" si="57"/>
        <v>6.5719054400000001</v>
      </c>
      <c r="AX292" s="9"/>
      <c r="AY292" s="21">
        <v>1.3200400000000001</v>
      </c>
      <c r="AZ292" s="21">
        <v>30.318000000000001</v>
      </c>
      <c r="BA292" s="21">
        <v>-1.30096E-2</v>
      </c>
      <c r="BB292" s="21">
        <v>282</v>
      </c>
      <c r="BC292" s="21">
        <v>1.31958</v>
      </c>
      <c r="BD292">
        <f t="shared" si="58"/>
        <v>16.061234567901234</v>
      </c>
      <c r="BE292">
        <f t="shared" si="59"/>
        <v>21.201472079012348</v>
      </c>
    </row>
    <row r="293" spans="6:57" x14ac:dyDescent="0.25">
      <c r="F293" s="9"/>
      <c r="G293" s="21">
        <v>0.37490800000000002</v>
      </c>
      <c r="H293" s="21">
        <v>7.8754099999999996</v>
      </c>
      <c r="I293" s="21">
        <v>-1.40564E-2</v>
      </c>
      <c r="J293" s="21">
        <v>283</v>
      </c>
      <c r="K293" s="21">
        <v>0.37445099999999998</v>
      </c>
      <c r="L293">
        <f t="shared" si="48"/>
        <v>17.35358024691358</v>
      </c>
      <c r="M293">
        <f t="shared" si="49"/>
        <v>6.505996063209877</v>
      </c>
      <c r="N293" s="9"/>
      <c r="O293" s="21">
        <v>1.32507</v>
      </c>
      <c r="P293" s="21">
        <v>11.694599999999999</v>
      </c>
      <c r="Q293" s="21">
        <v>-1.2896700000000001E-2</v>
      </c>
      <c r="R293" s="21">
        <v>283</v>
      </c>
      <c r="S293" s="21">
        <v>1.32477</v>
      </c>
      <c r="T293">
        <f t="shared" si="50"/>
        <v>15.92185185185185</v>
      </c>
      <c r="U293">
        <f t="shared" si="51"/>
        <v>21.09756823333333</v>
      </c>
      <c r="X293" s="9"/>
      <c r="Y293" s="21">
        <v>0.37490800000000002</v>
      </c>
      <c r="Z293" s="21">
        <v>17.179600000000001</v>
      </c>
      <c r="AA293" s="21">
        <v>-1.4114399999999999E-2</v>
      </c>
      <c r="AB293" s="21">
        <v>283</v>
      </c>
      <c r="AC293" s="21">
        <v>0.37426799999999999</v>
      </c>
      <c r="AD293">
        <f t="shared" si="52"/>
        <v>17.425185185185182</v>
      </c>
      <c r="AE293">
        <f t="shared" si="53"/>
        <v>6.5328413274074064</v>
      </c>
      <c r="AF293" s="9"/>
      <c r="AG293" s="21">
        <v>1.32507</v>
      </c>
      <c r="AH293" s="21">
        <v>20.998799999999999</v>
      </c>
      <c r="AI293" s="21">
        <v>-1.29547E-2</v>
      </c>
      <c r="AJ293" s="21">
        <v>283</v>
      </c>
      <c r="AK293" s="21">
        <v>1.32416</v>
      </c>
      <c r="AL293">
        <f t="shared" si="54"/>
        <v>15.993456790123457</v>
      </c>
      <c r="AM293">
        <f t="shared" si="55"/>
        <v>21.192449788888887</v>
      </c>
      <c r="AP293" s="9"/>
      <c r="AQ293" s="21">
        <v>0.37490800000000002</v>
      </c>
      <c r="AR293" s="21">
        <v>26.508900000000001</v>
      </c>
      <c r="AS293" s="21">
        <v>-1.40167E-2</v>
      </c>
      <c r="AT293" s="21">
        <v>283</v>
      </c>
      <c r="AU293" s="21">
        <v>0.37441999999999998</v>
      </c>
      <c r="AV293">
        <f t="shared" si="56"/>
        <v>17.304567901234567</v>
      </c>
      <c r="AW293">
        <f t="shared" si="57"/>
        <v>6.4876209427160489</v>
      </c>
      <c r="AX293" s="9"/>
      <c r="AY293" s="21">
        <v>1.32507</v>
      </c>
      <c r="AZ293" s="21">
        <v>30.328099999999999</v>
      </c>
      <c r="BA293" s="21">
        <v>-1.2985200000000001E-2</v>
      </c>
      <c r="BB293" s="21">
        <v>283</v>
      </c>
      <c r="BC293" s="21">
        <v>1.32446</v>
      </c>
      <c r="BD293">
        <f t="shared" si="58"/>
        <v>16.031111111111109</v>
      </c>
      <c r="BE293">
        <f t="shared" si="59"/>
        <v>21.242344399999997</v>
      </c>
    </row>
    <row r="294" spans="6:57" x14ac:dyDescent="0.25">
      <c r="F294" s="9"/>
      <c r="G294" s="21">
        <v>0.36987300000000001</v>
      </c>
      <c r="H294" s="21">
        <v>7.8854800000000003</v>
      </c>
      <c r="I294" s="21">
        <v>-1.4080799999999999E-2</v>
      </c>
      <c r="J294" s="21">
        <v>284</v>
      </c>
      <c r="K294" s="21">
        <v>0.36932399999999999</v>
      </c>
      <c r="L294">
        <f t="shared" si="48"/>
        <v>17.383703703703702</v>
      </c>
      <c r="M294">
        <f t="shared" si="49"/>
        <v>6.4297626399999999</v>
      </c>
      <c r="N294" s="9"/>
      <c r="O294" s="21">
        <v>1.3301099999999999</v>
      </c>
      <c r="P294" s="21">
        <v>11.704700000000001</v>
      </c>
      <c r="Q294" s="21">
        <v>-1.28723E-2</v>
      </c>
      <c r="R294" s="21">
        <v>284</v>
      </c>
      <c r="S294" s="21">
        <v>1.32935</v>
      </c>
      <c r="T294">
        <f t="shared" si="50"/>
        <v>15.891728395061728</v>
      </c>
      <c r="U294">
        <f t="shared" si="51"/>
        <v>21.137746855555552</v>
      </c>
      <c r="X294" s="9"/>
      <c r="Y294" s="21">
        <v>0.36987300000000001</v>
      </c>
      <c r="Z294" s="21">
        <v>17.189699999999998</v>
      </c>
      <c r="AA294" s="21">
        <v>-1.4114399999999999E-2</v>
      </c>
      <c r="AB294" s="21">
        <v>284</v>
      </c>
      <c r="AC294" s="21">
        <v>0.36932399999999999</v>
      </c>
      <c r="AD294">
        <f t="shared" si="52"/>
        <v>17.425185185185182</v>
      </c>
      <c r="AE294">
        <f t="shared" si="53"/>
        <v>6.4451055199999985</v>
      </c>
      <c r="AF294" s="9"/>
      <c r="AG294" s="21">
        <v>1.3301099999999999</v>
      </c>
      <c r="AH294" s="21">
        <v>21.008900000000001</v>
      </c>
      <c r="AI294" s="21">
        <v>-1.2936400000000001E-2</v>
      </c>
      <c r="AJ294" s="21">
        <v>284</v>
      </c>
      <c r="AK294" s="21">
        <v>1.32996</v>
      </c>
      <c r="AL294">
        <f t="shared" si="54"/>
        <v>15.970864197530865</v>
      </c>
      <c r="AM294">
        <f t="shared" si="55"/>
        <v>21.243006177777776</v>
      </c>
      <c r="AP294" s="9"/>
      <c r="AQ294" s="21">
        <v>0.36987300000000001</v>
      </c>
      <c r="AR294" s="21">
        <v>26.518999999999998</v>
      </c>
      <c r="AS294" s="21">
        <v>-1.40228E-2</v>
      </c>
      <c r="AT294" s="21">
        <v>284</v>
      </c>
      <c r="AU294" s="21">
        <v>0.36938500000000002</v>
      </c>
      <c r="AV294">
        <f t="shared" si="56"/>
        <v>17.312098765432097</v>
      </c>
      <c r="AW294">
        <f t="shared" si="57"/>
        <v>6.4032779066666663</v>
      </c>
      <c r="AX294" s="9"/>
      <c r="AY294" s="21">
        <v>1.3301099999999999</v>
      </c>
      <c r="AZ294" s="21">
        <v>30.338200000000001</v>
      </c>
      <c r="BA294" s="21">
        <v>-1.29608E-2</v>
      </c>
      <c r="BB294" s="21">
        <v>284</v>
      </c>
      <c r="BC294" s="21">
        <v>1.32965</v>
      </c>
      <c r="BD294">
        <f t="shared" si="58"/>
        <v>16.000987654320987</v>
      </c>
      <c r="BE294">
        <f t="shared" si="59"/>
        <v>21.283073688888887</v>
      </c>
    </row>
    <row r="295" spans="6:57" x14ac:dyDescent="0.25">
      <c r="F295" s="9"/>
      <c r="G295" s="21">
        <v>0.364838</v>
      </c>
      <c r="H295" s="21">
        <v>7.8955599999999997</v>
      </c>
      <c r="I295" s="21">
        <v>-1.409E-2</v>
      </c>
      <c r="J295" s="21">
        <v>285</v>
      </c>
      <c r="K295" s="21">
        <v>0.364288</v>
      </c>
      <c r="L295">
        <f t="shared" si="48"/>
        <v>17.39506172839506</v>
      </c>
      <c r="M295">
        <f t="shared" si="49"/>
        <v>6.3463795308641968</v>
      </c>
      <c r="N295" s="9"/>
      <c r="O295" s="21">
        <v>1.33514</v>
      </c>
      <c r="P295" s="21">
        <v>11.714700000000001</v>
      </c>
      <c r="Q295" s="21">
        <v>-1.2851E-2</v>
      </c>
      <c r="R295" s="21">
        <v>285</v>
      </c>
      <c r="S295" s="21">
        <v>1.33453</v>
      </c>
      <c r="T295">
        <f t="shared" si="50"/>
        <v>15.865432098765432</v>
      </c>
      <c r="U295">
        <f t="shared" si="51"/>
        <v>21.182573012345678</v>
      </c>
      <c r="X295" s="9"/>
      <c r="Y295" s="21">
        <v>0.364838</v>
      </c>
      <c r="Z295" s="21">
        <v>17.1998</v>
      </c>
      <c r="AA295" s="21">
        <v>-1.41174E-2</v>
      </c>
      <c r="AB295" s="21">
        <v>285</v>
      </c>
      <c r="AC295" s="21">
        <v>0.364288</v>
      </c>
      <c r="AD295">
        <f t="shared" si="52"/>
        <v>17.428888888888888</v>
      </c>
      <c r="AE295">
        <f t="shared" si="53"/>
        <v>6.3587209644444442</v>
      </c>
      <c r="AF295" s="9"/>
      <c r="AG295" s="21">
        <v>1.33514</v>
      </c>
      <c r="AH295" s="21">
        <v>21.018999999999998</v>
      </c>
      <c r="AI295" s="21">
        <v>-1.29181E-2</v>
      </c>
      <c r="AJ295" s="21">
        <v>285</v>
      </c>
      <c r="AK295" s="21">
        <v>1.33453</v>
      </c>
      <c r="AL295">
        <f t="shared" si="54"/>
        <v>15.94827160493827</v>
      </c>
      <c r="AM295">
        <f t="shared" si="55"/>
        <v>21.293175350617283</v>
      </c>
      <c r="AP295" s="9"/>
      <c r="AQ295" s="21">
        <v>0.364838</v>
      </c>
      <c r="AR295" s="21">
        <v>26.529</v>
      </c>
      <c r="AS295" s="21">
        <v>-1.4025900000000001E-2</v>
      </c>
      <c r="AT295" s="21">
        <v>285</v>
      </c>
      <c r="AU295" s="21">
        <v>0.36425800000000003</v>
      </c>
      <c r="AV295">
        <f t="shared" si="56"/>
        <v>17.315925925925924</v>
      </c>
      <c r="AW295">
        <f t="shared" si="57"/>
        <v>6.317507782962962</v>
      </c>
      <c r="AX295" s="9"/>
      <c r="AY295" s="21">
        <v>1.33514</v>
      </c>
      <c r="AZ295" s="21">
        <v>30.348199999999999</v>
      </c>
      <c r="BA295" s="21">
        <v>-1.29395E-2</v>
      </c>
      <c r="BB295" s="21">
        <v>285</v>
      </c>
      <c r="BC295" s="21">
        <v>1.33453</v>
      </c>
      <c r="BD295">
        <f t="shared" si="58"/>
        <v>15.974691358024689</v>
      </c>
      <c r="BE295">
        <f t="shared" si="59"/>
        <v>21.328449419753085</v>
      </c>
    </row>
    <row r="296" spans="6:57" x14ac:dyDescent="0.25">
      <c r="F296" s="9"/>
      <c r="G296" s="21">
        <v>0.35980200000000001</v>
      </c>
      <c r="H296" s="21">
        <v>7.9056300000000004</v>
      </c>
      <c r="I296" s="21">
        <v>-1.4093E-2</v>
      </c>
      <c r="J296" s="21">
        <v>286</v>
      </c>
      <c r="K296" s="21">
        <v>0.35931400000000002</v>
      </c>
      <c r="L296">
        <f t="shared" si="48"/>
        <v>17.398765432098763</v>
      </c>
      <c r="M296">
        <f t="shared" si="49"/>
        <v>6.2601105999999991</v>
      </c>
      <c r="N296" s="9"/>
      <c r="O296" s="21">
        <v>1.3401799999999999</v>
      </c>
      <c r="P296" s="21">
        <v>11.7248</v>
      </c>
      <c r="Q296" s="21">
        <v>-1.28326E-2</v>
      </c>
      <c r="R296" s="21">
        <v>286</v>
      </c>
      <c r="S296" s="21">
        <v>1.33972</v>
      </c>
      <c r="T296">
        <f t="shared" si="50"/>
        <v>15.842716049382712</v>
      </c>
      <c r="U296">
        <f t="shared" si="51"/>
        <v>21.232091195061724</v>
      </c>
      <c r="X296" s="9"/>
      <c r="Y296" s="21">
        <v>0.35980200000000001</v>
      </c>
      <c r="Z296" s="21">
        <v>17.209800000000001</v>
      </c>
      <c r="AA296" s="21">
        <v>-1.4123500000000001E-2</v>
      </c>
      <c r="AB296" s="21">
        <v>286</v>
      </c>
      <c r="AC296" s="21">
        <v>0.35919200000000001</v>
      </c>
      <c r="AD296">
        <f t="shared" si="52"/>
        <v>17.436419753086419</v>
      </c>
      <c r="AE296">
        <f t="shared" si="53"/>
        <v>6.2736586999999995</v>
      </c>
      <c r="AF296" s="9"/>
      <c r="AG296" s="21">
        <v>1.3401799999999999</v>
      </c>
      <c r="AH296" s="21">
        <v>21.029</v>
      </c>
      <c r="AI296" s="21">
        <v>-1.2896700000000001E-2</v>
      </c>
      <c r="AJ296" s="21">
        <v>286</v>
      </c>
      <c r="AK296" s="21">
        <v>1.3388100000000001</v>
      </c>
      <c r="AL296">
        <f t="shared" si="54"/>
        <v>15.92185185185185</v>
      </c>
      <c r="AM296">
        <f t="shared" si="55"/>
        <v>21.338147414814809</v>
      </c>
      <c r="AP296" s="9"/>
      <c r="AQ296" s="21">
        <v>0.35980200000000001</v>
      </c>
      <c r="AR296" s="21">
        <v>26.539100000000001</v>
      </c>
      <c r="AS296" s="21">
        <v>-1.4019800000000001E-2</v>
      </c>
      <c r="AT296" s="21">
        <v>286</v>
      </c>
      <c r="AU296" s="21">
        <v>0.35928300000000002</v>
      </c>
      <c r="AV296">
        <f t="shared" si="56"/>
        <v>17.308395061728394</v>
      </c>
      <c r="AW296">
        <f t="shared" si="57"/>
        <v>6.2275951599999999</v>
      </c>
      <c r="AX296" s="9"/>
      <c r="AY296" s="21">
        <v>1.3401799999999999</v>
      </c>
      <c r="AZ296" s="21">
        <v>30.3583</v>
      </c>
      <c r="BA296" s="21">
        <v>-1.2914999999999999E-2</v>
      </c>
      <c r="BB296" s="21">
        <v>286</v>
      </c>
      <c r="BC296" s="21">
        <v>1.33972</v>
      </c>
      <c r="BD296">
        <f t="shared" si="58"/>
        <v>15.944444444444441</v>
      </c>
      <c r="BE296">
        <f t="shared" si="59"/>
        <v>21.36842555555555</v>
      </c>
    </row>
    <row r="297" spans="6:57" x14ac:dyDescent="0.25">
      <c r="F297" s="9"/>
      <c r="G297" s="21">
        <v>0.354767</v>
      </c>
      <c r="H297" s="21">
        <v>7.9157000000000002</v>
      </c>
      <c r="I297" s="21">
        <v>-1.41022E-2</v>
      </c>
      <c r="J297" s="21">
        <v>287</v>
      </c>
      <c r="K297" s="21">
        <v>0.35433999999999999</v>
      </c>
      <c r="L297">
        <f t="shared" si="48"/>
        <v>17.410123456790124</v>
      </c>
      <c r="M297">
        <f t="shared" si="49"/>
        <v>6.1765372683950623</v>
      </c>
      <c r="N297" s="9"/>
      <c r="O297" s="21">
        <v>1.34521</v>
      </c>
      <c r="P297" s="21">
        <v>11.7349</v>
      </c>
      <c r="Q297" s="21">
        <v>-1.28174E-2</v>
      </c>
      <c r="R297" s="21">
        <v>287</v>
      </c>
      <c r="S297" s="21">
        <v>1.3443000000000001</v>
      </c>
      <c r="T297">
        <f t="shared" si="50"/>
        <v>15.82395061728395</v>
      </c>
      <c r="U297">
        <f t="shared" si="51"/>
        <v>21.286536609876542</v>
      </c>
      <c r="X297" s="9"/>
      <c r="Y297" s="21">
        <v>0.354767</v>
      </c>
      <c r="Z297" s="21">
        <v>17.219899999999999</v>
      </c>
      <c r="AA297" s="21">
        <v>-1.41327E-2</v>
      </c>
      <c r="AB297" s="21">
        <v>287</v>
      </c>
      <c r="AC297" s="21">
        <v>0.35421799999999998</v>
      </c>
      <c r="AD297">
        <f t="shared" si="52"/>
        <v>17.447777777777777</v>
      </c>
      <c r="AE297">
        <f t="shared" si="53"/>
        <v>6.1898957788888884</v>
      </c>
      <c r="AF297" s="9"/>
      <c r="AG297" s="21">
        <v>1.34521</v>
      </c>
      <c r="AH297" s="21">
        <v>21.039100000000001</v>
      </c>
      <c r="AI297" s="21">
        <v>-1.2881500000000001E-2</v>
      </c>
      <c r="AJ297" s="21">
        <v>287</v>
      </c>
      <c r="AK297" s="21">
        <v>1.3443000000000001</v>
      </c>
      <c r="AL297">
        <f t="shared" si="54"/>
        <v>15.903086419753087</v>
      </c>
      <c r="AM297">
        <f t="shared" si="55"/>
        <v>21.392990882716052</v>
      </c>
      <c r="AP297" s="9"/>
      <c r="AQ297" s="21">
        <v>0.354767</v>
      </c>
      <c r="AR297" s="21">
        <v>26.549199999999999</v>
      </c>
      <c r="AS297" s="21">
        <v>-1.4019800000000001E-2</v>
      </c>
      <c r="AT297" s="21">
        <v>287</v>
      </c>
      <c r="AU297" s="21">
        <v>0.35427900000000001</v>
      </c>
      <c r="AV297">
        <f t="shared" si="56"/>
        <v>17.308395061728394</v>
      </c>
      <c r="AW297">
        <f t="shared" si="57"/>
        <v>6.140447390864197</v>
      </c>
      <c r="AX297" s="9"/>
      <c r="AY297" s="21">
        <v>1.34521</v>
      </c>
      <c r="AZ297" s="21">
        <v>30.368400000000001</v>
      </c>
      <c r="BA297" s="21">
        <v>-1.2893699999999999E-2</v>
      </c>
      <c r="BB297" s="21">
        <v>287</v>
      </c>
      <c r="BC297" s="21">
        <v>1.3446</v>
      </c>
      <c r="BD297">
        <f t="shared" si="58"/>
        <v>15.918148148148147</v>
      </c>
      <c r="BE297">
        <f t="shared" si="59"/>
        <v>21.413252070370369</v>
      </c>
    </row>
    <row r="298" spans="6:57" x14ac:dyDescent="0.25">
      <c r="F298" s="9"/>
      <c r="G298" s="21">
        <v>0.34973100000000001</v>
      </c>
      <c r="H298" s="21">
        <v>7.92577</v>
      </c>
      <c r="I298" s="21">
        <v>-1.41052E-2</v>
      </c>
      <c r="J298" s="21">
        <v>288</v>
      </c>
      <c r="K298" s="21">
        <v>0.34918199999999999</v>
      </c>
      <c r="L298">
        <f t="shared" si="48"/>
        <v>17.413827160493828</v>
      </c>
      <c r="M298">
        <f t="shared" si="49"/>
        <v>6.0901551866666672</v>
      </c>
      <c r="N298" s="9"/>
      <c r="O298" s="21">
        <v>1.35025</v>
      </c>
      <c r="P298" s="21">
        <v>11.744999999999999</v>
      </c>
      <c r="Q298" s="21">
        <v>-1.28021E-2</v>
      </c>
      <c r="R298" s="21">
        <v>288</v>
      </c>
      <c r="S298" s="21">
        <v>1.34918</v>
      </c>
      <c r="T298">
        <f t="shared" si="50"/>
        <v>15.805061728395062</v>
      </c>
      <c r="U298">
        <f t="shared" si="51"/>
        <v>21.340784598765431</v>
      </c>
      <c r="X298" s="9"/>
      <c r="Y298" s="21">
        <v>0.34973100000000001</v>
      </c>
      <c r="Z298" s="21">
        <v>17.23</v>
      </c>
      <c r="AA298" s="21">
        <v>-1.41327E-2</v>
      </c>
      <c r="AB298" s="21">
        <v>288</v>
      </c>
      <c r="AC298" s="21">
        <v>0.34918199999999999</v>
      </c>
      <c r="AD298">
        <f t="shared" si="52"/>
        <v>17.447777777777777</v>
      </c>
      <c r="AE298">
        <f t="shared" si="53"/>
        <v>6.1020287699999995</v>
      </c>
      <c r="AF298" s="9"/>
      <c r="AG298" s="21">
        <v>1.35025</v>
      </c>
      <c r="AH298" s="21">
        <v>21.049199999999999</v>
      </c>
      <c r="AI298" s="21">
        <v>-1.28571E-2</v>
      </c>
      <c r="AJ298" s="21">
        <v>288</v>
      </c>
      <c r="AK298" s="21">
        <v>1.34979</v>
      </c>
      <c r="AL298">
        <f t="shared" si="54"/>
        <v>15.87296296296296</v>
      </c>
      <c r="AM298">
        <f t="shared" si="55"/>
        <v>21.432468240740736</v>
      </c>
      <c r="AP298" s="9"/>
      <c r="AQ298" s="21">
        <v>0.34973100000000001</v>
      </c>
      <c r="AR298" s="21">
        <v>26.5593</v>
      </c>
      <c r="AS298" s="21">
        <v>-1.40167E-2</v>
      </c>
      <c r="AT298" s="21">
        <v>288</v>
      </c>
      <c r="AU298" s="21">
        <v>0.349304</v>
      </c>
      <c r="AV298">
        <f t="shared" si="56"/>
        <v>17.304567901234567</v>
      </c>
      <c r="AW298">
        <f t="shared" si="57"/>
        <v>6.0519438366666662</v>
      </c>
      <c r="AX298" s="9"/>
      <c r="AY298" s="21">
        <v>1.35025</v>
      </c>
      <c r="AZ298" s="21">
        <v>30.378399999999999</v>
      </c>
      <c r="BA298" s="21">
        <v>-1.28632E-2</v>
      </c>
      <c r="BB298" s="21">
        <v>288</v>
      </c>
      <c r="BC298" s="21">
        <v>1.3494900000000001</v>
      </c>
      <c r="BD298">
        <f t="shared" si="58"/>
        <v>15.880493827160493</v>
      </c>
      <c r="BE298">
        <f t="shared" si="59"/>
        <v>21.442636790123455</v>
      </c>
    </row>
    <row r="299" spans="6:57" x14ac:dyDescent="0.25">
      <c r="F299" s="9"/>
      <c r="G299" s="21">
        <v>0.344696</v>
      </c>
      <c r="H299" s="21">
        <v>7.9358399999999998</v>
      </c>
      <c r="I299" s="21">
        <v>-1.40991E-2</v>
      </c>
      <c r="J299" s="21">
        <v>289</v>
      </c>
      <c r="K299" s="21">
        <v>0.34414699999999998</v>
      </c>
      <c r="L299">
        <f t="shared" si="48"/>
        <v>17.406296296296293</v>
      </c>
      <c r="M299">
        <f t="shared" si="49"/>
        <v>5.9998807081481473</v>
      </c>
      <c r="N299" s="9"/>
      <c r="O299" s="21">
        <v>1.3552900000000001</v>
      </c>
      <c r="P299" s="21">
        <v>11.755000000000001</v>
      </c>
      <c r="Q299" s="21">
        <v>-1.2777699999999999E-2</v>
      </c>
      <c r="R299" s="21">
        <v>289</v>
      </c>
      <c r="S299" s="21">
        <v>1.3546800000000001</v>
      </c>
      <c r="T299">
        <f t="shared" si="50"/>
        <v>15.774938271604935</v>
      </c>
      <c r="U299">
        <f t="shared" si="51"/>
        <v>21.379616090123452</v>
      </c>
      <c r="X299" s="9"/>
      <c r="Y299" s="21">
        <v>0.344696</v>
      </c>
      <c r="Z299" s="21">
        <v>17.240100000000002</v>
      </c>
      <c r="AA299" s="21">
        <v>-1.41449E-2</v>
      </c>
      <c r="AB299" s="21">
        <v>289</v>
      </c>
      <c r="AC299" s="21">
        <v>0.34417700000000001</v>
      </c>
      <c r="AD299">
        <f t="shared" si="52"/>
        <v>17.462839506172838</v>
      </c>
      <c r="AE299">
        <f t="shared" si="53"/>
        <v>6.0193709264197528</v>
      </c>
      <c r="AF299" s="9"/>
      <c r="AG299" s="21">
        <v>1.3552900000000001</v>
      </c>
      <c r="AH299" s="21">
        <v>21.059200000000001</v>
      </c>
      <c r="AI299" s="21">
        <v>-1.28418E-2</v>
      </c>
      <c r="AJ299" s="21">
        <v>289</v>
      </c>
      <c r="AK299" s="21">
        <v>1.3546800000000001</v>
      </c>
      <c r="AL299">
        <f t="shared" si="54"/>
        <v>15.854074074074072</v>
      </c>
      <c r="AM299">
        <f t="shared" si="55"/>
        <v>21.48686805185185</v>
      </c>
      <c r="AP299" s="9"/>
      <c r="AQ299" s="21">
        <v>0.344696</v>
      </c>
      <c r="AR299" s="21">
        <v>26.569299999999998</v>
      </c>
      <c r="AS299" s="21">
        <v>-1.4025900000000001E-2</v>
      </c>
      <c r="AT299" s="21">
        <v>289</v>
      </c>
      <c r="AU299" s="21">
        <v>0.34420800000000001</v>
      </c>
      <c r="AV299">
        <f t="shared" si="56"/>
        <v>17.315925925925924</v>
      </c>
      <c r="AW299">
        <f t="shared" si="57"/>
        <v>5.9687304029629624</v>
      </c>
      <c r="AX299" s="9"/>
      <c r="AY299" s="21">
        <v>1.3552900000000001</v>
      </c>
      <c r="AZ299" s="21">
        <v>30.388500000000001</v>
      </c>
      <c r="BA299" s="21">
        <v>-1.2826499999999999E-2</v>
      </c>
      <c r="BB299" s="21">
        <v>289</v>
      </c>
      <c r="BC299" s="21">
        <v>1.3549800000000001</v>
      </c>
      <c r="BD299">
        <f t="shared" si="58"/>
        <v>15.835185185185185</v>
      </c>
      <c r="BE299">
        <f t="shared" si="59"/>
        <v>21.46126812962963</v>
      </c>
    </row>
    <row r="300" spans="6:57" x14ac:dyDescent="0.25">
      <c r="F300" s="9"/>
      <c r="G300" s="21">
        <v>0.33966099999999999</v>
      </c>
      <c r="H300" s="21">
        <v>7.9459099999999996</v>
      </c>
      <c r="I300" s="21">
        <v>-1.409E-2</v>
      </c>
      <c r="J300" s="21">
        <v>290</v>
      </c>
      <c r="K300" s="21">
        <v>0.33917199999999997</v>
      </c>
      <c r="L300">
        <f t="shared" si="48"/>
        <v>17.39506172839506</v>
      </c>
      <c r="M300">
        <f t="shared" si="49"/>
        <v>5.9084240617283941</v>
      </c>
      <c r="N300" s="9"/>
      <c r="O300" s="21">
        <v>1.36032</v>
      </c>
      <c r="P300" s="21">
        <v>11.7651</v>
      </c>
      <c r="Q300" s="21">
        <v>-1.2765500000000001E-2</v>
      </c>
      <c r="R300" s="21">
        <v>290</v>
      </c>
      <c r="S300" s="21">
        <v>1.3601700000000001</v>
      </c>
      <c r="T300">
        <f t="shared" si="50"/>
        <v>15.759876543209876</v>
      </c>
      <c r="U300">
        <f t="shared" si="51"/>
        <v>21.438475259259256</v>
      </c>
      <c r="X300" s="9"/>
      <c r="Y300" s="21">
        <v>0.33966099999999999</v>
      </c>
      <c r="Z300" s="21">
        <v>17.2501</v>
      </c>
      <c r="AA300" s="21">
        <v>-1.4154099999999999E-2</v>
      </c>
      <c r="AB300" s="21">
        <v>290</v>
      </c>
      <c r="AC300" s="21">
        <v>0.33920299999999998</v>
      </c>
      <c r="AD300">
        <f t="shared" si="52"/>
        <v>17.474197530864195</v>
      </c>
      <c r="AE300">
        <f t="shared" si="53"/>
        <v>5.9353034075308635</v>
      </c>
      <c r="AF300" s="9"/>
      <c r="AG300" s="21">
        <v>1.36032</v>
      </c>
      <c r="AH300" s="21">
        <v>21.069299999999998</v>
      </c>
      <c r="AI300" s="21">
        <v>-1.2820399999999999E-2</v>
      </c>
      <c r="AJ300" s="21">
        <v>290</v>
      </c>
      <c r="AK300" s="21">
        <v>1.3595600000000001</v>
      </c>
      <c r="AL300">
        <f t="shared" si="54"/>
        <v>15.827654320987653</v>
      </c>
      <c r="AM300">
        <f t="shared" si="55"/>
        <v>21.530674725925923</v>
      </c>
      <c r="AP300" s="9"/>
      <c r="AQ300" s="21">
        <v>0.33966099999999999</v>
      </c>
      <c r="AR300" s="21">
        <v>26.5794</v>
      </c>
      <c r="AS300" s="21">
        <v>-1.4035000000000001E-2</v>
      </c>
      <c r="AT300" s="21">
        <v>290</v>
      </c>
      <c r="AU300" s="21">
        <v>0.33908100000000002</v>
      </c>
      <c r="AV300">
        <f t="shared" si="56"/>
        <v>17.327160493827162</v>
      </c>
      <c r="AW300">
        <f t="shared" si="57"/>
        <v>5.8853606604938271</v>
      </c>
      <c r="AX300" s="9"/>
      <c r="AY300" s="21">
        <v>1.36032</v>
      </c>
      <c r="AZ300" s="21">
        <v>30.398599999999998</v>
      </c>
      <c r="BA300" s="21">
        <v>-1.2811299999999999E-2</v>
      </c>
      <c r="BB300" s="21">
        <v>290</v>
      </c>
      <c r="BC300" s="21">
        <v>1.3595600000000001</v>
      </c>
      <c r="BD300">
        <f t="shared" si="58"/>
        <v>15.816419753086418</v>
      </c>
      <c r="BE300">
        <f t="shared" si="59"/>
        <v>21.515392118518516</v>
      </c>
    </row>
    <row r="301" spans="6:57" x14ac:dyDescent="0.25">
      <c r="F301" s="9"/>
      <c r="G301" s="21">
        <v>0.33462500000000001</v>
      </c>
      <c r="H301" s="21">
        <v>7.9559800000000003</v>
      </c>
      <c r="I301" s="21">
        <v>-1.40991E-2</v>
      </c>
      <c r="J301" s="21">
        <v>291</v>
      </c>
      <c r="K301" s="21">
        <v>0.33413700000000002</v>
      </c>
      <c r="L301">
        <f t="shared" si="48"/>
        <v>17.406296296296293</v>
      </c>
      <c r="M301">
        <f t="shared" si="49"/>
        <v>5.8245818981481472</v>
      </c>
      <c r="N301" s="9"/>
      <c r="O301" s="21">
        <v>1.3653599999999999</v>
      </c>
      <c r="P301" s="21">
        <v>11.7752</v>
      </c>
      <c r="Q301" s="21">
        <v>-1.27441E-2</v>
      </c>
      <c r="R301" s="21">
        <v>291</v>
      </c>
      <c r="S301" s="21">
        <v>1.3647499999999999</v>
      </c>
      <c r="T301">
        <f t="shared" si="50"/>
        <v>15.733456790123457</v>
      </c>
      <c r="U301">
        <f t="shared" si="51"/>
        <v>21.481832562962961</v>
      </c>
      <c r="X301" s="9"/>
      <c r="Y301" s="21">
        <v>0.33462500000000001</v>
      </c>
      <c r="Z301" s="21">
        <v>17.260200000000001</v>
      </c>
      <c r="AA301" s="21">
        <v>-1.4154099999999999E-2</v>
      </c>
      <c r="AB301" s="21">
        <v>291</v>
      </c>
      <c r="AC301" s="21">
        <v>0.33413700000000002</v>
      </c>
      <c r="AD301">
        <f t="shared" si="52"/>
        <v>17.474197530864195</v>
      </c>
      <c r="AE301">
        <f t="shared" si="53"/>
        <v>5.8473033487654318</v>
      </c>
      <c r="AF301" s="9"/>
      <c r="AG301" s="21">
        <v>1.3653599999999999</v>
      </c>
      <c r="AH301" s="21">
        <v>21.0794</v>
      </c>
      <c r="AI301" s="21">
        <v>-1.2793000000000001E-2</v>
      </c>
      <c r="AJ301" s="21">
        <v>291</v>
      </c>
      <c r="AK301" s="21">
        <v>1.3650500000000001</v>
      </c>
      <c r="AL301">
        <f t="shared" si="54"/>
        <v>15.793827160493827</v>
      </c>
      <c r="AM301">
        <f t="shared" si="55"/>
        <v>21.564259851851851</v>
      </c>
      <c r="AP301" s="9"/>
      <c r="AQ301" s="21">
        <v>0.33462500000000001</v>
      </c>
      <c r="AR301" s="21">
        <v>26.589500000000001</v>
      </c>
      <c r="AS301" s="21">
        <v>-1.40381E-2</v>
      </c>
      <c r="AT301" s="21">
        <v>291</v>
      </c>
      <c r="AU301" s="21">
        <v>0.33410600000000001</v>
      </c>
      <c r="AV301">
        <f t="shared" si="56"/>
        <v>17.330987654320985</v>
      </c>
      <c r="AW301">
        <f t="shared" si="57"/>
        <v>5.7993817438271602</v>
      </c>
      <c r="AX301" s="9"/>
      <c r="AY301" s="21">
        <v>1.3653599999999999</v>
      </c>
      <c r="AZ301" s="21">
        <v>30.4087</v>
      </c>
      <c r="BA301" s="21">
        <v>-1.2793000000000001E-2</v>
      </c>
      <c r="BB301" s="21">
        <v>291</v>
      </c>
      <c r="BC301" s="21">
        <v>1.3644400000000001</v>
      </c>
      <c r="BD301">
        <f t="shared" si="58"/>
        <v>15.793827160493827</v>
      </c>
      <c r="BE301">
        <f t="shared" si="59"/>
        <v>21.564259851851851</v>
      </c>
    </row>
    <row r="302" spans="6:57" x14ac:dyDescent="0.25">
      <c r="F302" s="9"/>
      <c r="G302" s="21">
        <v>0.32958999999999999</v>
      </c>
      <c r="H302" s="21">
        <v>7.9660500000000001</v>
      </c>
      <c r="I302" s="21">
        <v>-1.41052E-2</v>
      </c>
      <c r="J302" s="21">
        <v>292</v>
      </c>
      <c r="K302" s="21">
        <v>0.329071</v>
      </c>
      <c r="L302">
        <f t="shared" si="48"/>
        <v>17.413827160493828</v>
      </c>
      <c r="M302">
        <f t="shared" si="49"/>
        <v>5.7394232938271603</v>
      </c>
      <c r="N302" s="9"/>
      <c r="O302" s="21">
        <v>1.37039</v>
      </c>
      <c r="P302" s="21">
        <v>11.7852</v>
      </c>
      <c r="Q302" s="21">
        <v>-1.2716699999999999E-2</v>
      </c>
      <c r="R302" s="21">
        <v>292</v>
      </c>
      <c r="S302" s="21">
        <v>1.3693200000000001</v>
      </c>
      <c r="T302">
        <f t="shared" si="50"/>
        <v>15.699629629629626</v>
      </c>
      <c r="U302">
        <f t="shared" si="51"/>
        <v>21.514615448148145</v>
      </c>
      <c r="X302" s="9"/>
      <c r="Y302" s="21">
        <v>0.32958999999999999</v>
      </c>
      <c r="Z302" s="21">
        <v>17.270299999999999</v>
      </c>
      <c r="AA302" s="21">
        <v>-1.4169299999999999E-2</v>
      </c>
      <c r="AB302" s="21">
        <v>292</v>
      </c>
      <c r="AC302" s="21">
        <v>0.32901000000000002</v>
      </c>
      <c r="AD302">
        <f t="shared" si="52"/>
        <v>17.492962962962959</v>
      </c>
      <c r="AE302">
        <f t="shared" si="53"/>
        <v>5.765505662962962</v>
      </c>
      <c r="AF302" s="9"/>
      <c r="AG302" s="21">
        <v>1.37039</v>
      </c>
      <c r="AH302" s="21">
        <v>21.089500000000001</v>
      </c>
      <c r="AI302" s="21">
        <v>-1.2771599999999999E-2</v>
      </c>
      <c r="AJ302" s="21">
        <v>292</v>
      </c>
      <c r="AK302" s="21">
        <v>1.3699300000000001</v>
      </c>
      <c r="AL302">
        <f t="shared" si="54"/>
        <v>15.767407407407408</v>
      </c>
      <c r="AM302">
        <f t="shared" si="55"/>
        <v>21.607497437037036</v>
      </c>
      <c r="AP302" s="9"/>
      <c r="AQ302" s="21">
        <v>0.32958999999999999</v>
      </c>
      <c r="AR302" s="21">
        <v>26.599499999999999</v>
      </c>
      <c r="AS302" s="21">
        <v>-1.4041100000000001E-2</v>
      </c>
      <c r="AT302" s="21">
        <v>292</v>
      </c>
      <c r="AU302" s="21">
        <v>0.32904099999999997</v>
      </c>
      <c r="AV302">
        <f t="shared" si="56"/>
        <v>17.334691358024692</v>
      </c>
      <c r="AW302">
        <f t="shared" si="57"/>
        <v>5.7133409246913578</v>
      </c>
      <c r="AX302" s="9"/>
      <c r="AY302" s="21">
        <v>1.37039</v>
      </c>
      <c r="AZ302" s="21">
        <v>30.418700000000001</v>
      </c>
      <c r="BA302" s="21">
        <v>-1.2777699999999999E-2</v>
      </c>
      <c r="BB302" s="21">
        <v>292</v>
      </c>
      <c r="BC302" s="21">
        <v>1.3702399999999999</v>
      </c>
      <c r="BD302">
        <f t="shared" si="58"/>
        <v>15.774938271604935</v>
      </c>
      <c r="BE302">
        <f t="shared" si="59"/>
        <v>21.617817658024688</v>
      </c>
    </row>
    <row r="303" spans="6:57" x14ac:dyDescent="0.25">
      <c r="F303" s="9"/>
      <c r="G303" s="21">
        <v>0.32455400000000001</v>
      </c>
      <c r="H303" s="21">
        <v>7.9761199999999999</v>
      </c>
      <c r="I303" s="21">
        <v>-1.40991E-2</v>
      </c>
      <c r="J303" s="21">
        <v>293</v>
      </c>
      <c r="K303" s="21">
        <v>0.32403599999999999</v>
      </c>
      <c r="L303">
        <f t="shared" si="48"/>
        <v>17.406296296296293</v>
      </c>
      <c r="M303">
        <f t="shared" si="49"/>
        <v>5.6492830881481471</v>
      </c>
      <c r="N303" s="9"/>
      <c r="O303" s="21">
        <v>1.3754299999999999</v>
      </c>
      <c r="P303" s="21">
        <v>11.795299999999999</v>
      </c>
      <c r="Q303" s="21">
        <v>-1.26923E-2</v>
      </c>
      <c r="R303" s="21">
        <v>293</v>
      </c>
      <c r="S303" s="21">
        <v>1.3748199999999999</v>
      </c>
      <c r="T303">
        <f t="shared" si="50"/>
        <v>15.669506172839506</v>
      </c>
      <c r="U303">
        <f t="shared" si="51"/>
        <v>21.55230887530864</v>
      </c>
      <c r="X303" s="9"/>
      <c r="Y303" s="21">
        <v>0.32455400000000001</v>
      </c>
      <c r="Z303" s="21">
        <v>17.2803</v>
      </c>
      <c r="AA303" s="21">
        <v>-1.41815E-2</v>
      </c>
      <c r="AB303" s="21">
        <v>293</v>
      </c>
      <c r="AC303" s="21">
        <v>0.32403599999999999</v>
      </c>
      <c r="AD303">
        <f t="shared" si="52"/>
        <v>17.508024691358024</v>
      </c>
      <c r="AE303">
        <f t="shared" si="53"/>
        <v>5.6822994456790124</v>
      </c>
      <c r="AF303" s="9"/>
      <c r="AG303" s="21">
        <v>1.3754299999999999</v>
      </c>
      <c r="AH303" s="21">
        <v>21.099499999999999</v>
      </c>
      <c r="AI303" s="21">
        <v>-1.27563E-2</v>
      </c>
      <c r="AJ303" s="21">
        <v>293</v>
      </c>
      <c r="AK303" s="21">
        <v>1.3745099999999999</v>
      </c>
      <c r="AL303">
        <f t="shared" si="54"/>
        <v>15.748518518518516</v>
      </c>
      <c r="AM303">
        <f t="shared" si="55"/>
        <v>21.660984825925922</v>
      </c>
      <c r="AP303" s="9"/>
      <c r="AQ303" s="21">
        <v>0.32455400000000001</v>
      </c>
      <c r="AR303" s="21">
        <v>26.6096</v>
      </c>
      <c r="AS303" s="21">
        <v>-1.4053299999999999E-2</v>
      </c>
      <c r="AT303" s="21">
        <v>293</v>
      </c>
      <c r="AU303" s="21">
        <v>0.32403599999999999</v>
      </c>
      <c r="AV303">
        <f t="shared" si="56"/>
        <v>17.349753086419753</v>
      </c>
      <c r="AW303">
        <f t="shared" si="57"/>
        <v>5.630931763209877</v>
      </c>
      <c r="AX303" s="9"/>
      <c r="AY303" s="21">
        <v>1.3754299999999999</v>
      </c>
      <c r="AZ303" s="21">
        <v>30.428799999999999</v>
      </c>
      <c r="BA303" s="21">
        <v>-1.27563E-2</v>
      </c>
      <c r="BB303" s="21">
        <v>293</v>
      </c>
      <c r="BC303" s="21">
        <v>1.3738999999999999</v>
      </c>
      <c r="BD303">
        <f t="shared" si="58"/>
        <v>15.748518518518516</v>
      </c>
      <c r="BE303">
        <f t="shared" si="59"/>
        <v>21.660984825925922</v>
      </c>
    </row>
    <row r="304" spans="6:57" x14ac:dyDescent="0.25">
      <c r="F304" s="9"/>
      <c r="G304" s="21">
        <v>0.319519</v>
      </c>
      <c r="H304" s="21">
        <v>7.9861899999999997</v>
      </c>
      <c r="I304" s="21">
        <v>-1.4114399999999999E-2</v>
      </c>
      <c r="J304" s="21">
        <v>294</v>
      </c>
      <c r="K304" s="21">
        <v>0.31906099999999998</v>
      </c>
      <c r="L304">
        <f t="shared" si="48"/>
        <v>17.425185185185182</v>
      </c>
      <c r="M304">
        <f t="shared" si="49"/>
        <v>5.5676777451851844</v>
      </c>
      <c r="N304" s="9"/>
      <c r="O304" s="21">
        <v>1.38046</v>
      </c>
      <c r="P304" s="21">
        <v>11.805400000000001</v>
      </c>
      <c r="Q304" s="21">
        <v>-1.2674E-2</v>
      </c>
      <c r="R304" s="21">
        <v>294</v>
      </c>
      <c r="S304" s="21">
        <v>1.3793899999999999</v>
      </c>
      <c r="T304">
        <f t="shared" si="50"/>
        <v>15.646913580246911</v>
      </c>
      <c r="U304">
        <f t="shared" si="51"/>
        <v>21.599938320987651</v>
      </c>
      <c r="X304" s="9"/>
      <c r="Y304" s="21">
        <v>0.319519</v>
      </c>
      <c r="Z304" s="21">
        <v>17.290400000000002</v>
      </c>
      <c r="AA304" s="21">
        <v>-1.41846E-2</v>
      </c>
      <c r="AB304" s="21">
        <v>294</v>
      </c>
      <c r="AC304" s="21">
        <v>0.31900000000000001</v>
      </c>
      <c r="AD304">
        <f t="shared" si="52"/>
        <v>17.511851851851851</v>
      </c>
      <c r="AE304">
        <f t="shared" si="53"/>
        <v>5.5953693918518512</v>
      </c>
      <c r="AF304" s="9"/>
      <c r="AG304" s="21">
        <v>1.38046</v>
      </c>
      <c r="AH304" s="21">
        <v>21.1096</v>
      </c>
      <c r="AI304" s="21">
        <v>-1.2737999999999999E-2</v>
      </c>
      <c r="AJ304" s="21">
        <v>294</v>
      </c>
      <c r="AK304" s="21">
        <v>1.38</v>
      </c>
      <c r="AL304">
        <f t="shared" si="54"/>
        <v>15.725925925925925</v>
      </c>
      <c r="AM304">
        <f t="shared" si="55"/>
        <v>21.709011703703702</v>
      </c>
      <c r="AP304" s="9"/>
      <c r="AQ304" s="21">
        <v>0.319519</v>
      </c>
      <c r="AR304" s="21">
        <v>26.619700000000002</v>
      </c>
      <c r="AS304" s="21">
        <v>-1.4047199999999999E-2</v>
      </c>
      <c r="AT304" s="21">
        <v>294</v>
      </c>
      <c r="AU304" s="21">
        <v>0.31900000000000001</v>
      </c>
      <c r="AV304">
        <f t="shared" si="56"/>
        <v>17.342222222222222</v>
      </c>
      <c r="AW304">
        <f t="shared" si="57"/>
        <v>5.541169502222222</v>
      </c>
      <c r="AX304" s="9"/>
      <c r="AY304" s="21">
        <v>1.38046</v>
      </c>
      <c r="AZ304" s="21">
        <v>30.4389</v>
      </c>
      <c r="BA304" s="21">
        <v>-1.2725800000000001E-2</v>
      </c>
      <c r="BB304" s="21">
        <v>294</v>
      </c>
      <c r="BC304" s="21">
        <v>1.38</v>
      </c>
      <c r="BD304">
        <f t="shared" si="58"/>
        <v>15.710864197530865</v>
      </c>
      <c r="BE304">
        <f t="shared" si="59"/>
        <v>21.68821959012346</v>
      </c>
    </row>
    <row r="305" spans="6:57" x14ac:dyDescent="0.25">
      <c r="F305" s="9"/>
      <c r="G305" s="21">
        <v>0.31448399999999999</v>
      </c>
      <c r="H305" s="21">
        <v>7.99627</v>
      </c>
      <c r="I305" s="21">
        <v>-1.4129600000000001E-2</v>
      </c>
      <c r="J305" s="21">
        <v>295</v>
      </c>
      <c r="K305" s="21">
        <v>0.31399500000000002</v>
      </c>
      <c r="L305">
        <f t="shared" si="48"/>
        <v>17.443950617283949</v>
      </c>
      <c r="M305">
        <f t="shared" si="49"/>
        <v>5.4858433659259251</v>
      </c>
      <c r="N305" s="9"/>
      <c r="O305" s="21">
        <v>1.3855</v>
      </c>
      <c r="P305" s="21">
        <v>11.8155</v>
      </c>
      <c r="Q305" s="21">
        <v>-1.26648E-2</v>
      </c>
      <c r="R305" s="21">
        <v>295</v>
      </c>
      <c r="S305" s="21">
        <v>1.38489</v>
      </c>
      <c r="T305">
        <f t="shared" si="50"/>
        <v>15.635555555555555</v>
      </c>
      <c r="U305">
        <f t="shared" si="51"/>
        <v>21.663062222222223</v>
      </c>
      <c r="X305" s="9"/>
      <c r="Y305" s="21">
        <v>0.31448399999999999</v>
      </c>
      <c r="Z305" s="21">
        <v>17.3005</v>
      </c>
      <c r="AA305" s="21">
        <v>-1.41846E-2</v>
      </c>
      <c r="AB305" s="21">
        <v>295</v>
      </c>
      <c r="AC305" s="21">
        <v>0.31396499999999999</v>
      </c>
      <c r="AD305">
        <f t="shared" si="52"/>
        <v>17.511851851851851</v>
      </c>
      <c r="AE305">
        <f t="shared" si="53"/>
        <v>5.5071972177777777</v>
      </c>
      <c r="AF305" s="9"/>
      <c r="AG305" s="21">
        <v>1.3855</v>
      </c>
      <c r="AH305" s="21">
        <v>21.119700000000002</v>
      </c>
      <c r="AI305" s="21">
        <v>-1.27136E-2</v>
      </c>
      <c r="AJ305" s="21">
        <v>295</v>
      </c>
      <c r="AK305" s="21">
        <v>1.3845799999999999</v>
      </c>
      <c r="AL305">
        <f t="shared" si="54"/>
        <v>15.695802469135801</v>
      </c>
      <c r="AM305">
        <f t="shared" si="55"/>
        <v>21.746534320987653</v>
      </c>
      <c r="AP305" s="9"/>
      <c r="AQ305" s="21">
        <v>0.31448399999999999</v>
      </c>
      <c r="AR305" s="21">
        <v>26.6297</v>
      </c>
      <c r="AS305" s="21">
        <v>-1.4047199999999999E-2</v>
      </c>
      <c r="AT305" s="21">
        <v>295</v>
      </c>
      <c r="AU305" s="21">
        <v>0.31399500000000002</v>
      </c>
      <c r="AV305">
        <f t="shared" si="56"/>
        <v>17.342222222222222</v>
      </c>
      <c r="AW305">
        <f t="shared" si="57"/>
        <v>5.4538514133333331</v>
      </c>
      <c r="AX305" s="9"/>
      <c r="AY305" s="21">
        <v>1.3855</v>
      </c>
      <c r="AZ305" s="21">
        <v>30.448899999999998</v>
      </c>
      <c r="BA305" s="21">
        <v>-1.26984E-2</v>
      </c>
      <c r="BB305" s="21">
        <v>295</v>
      </c>
      <c r="BC305" s="21">
        <v>1.3845799999999999</v>
      </c>
      <c r="BD305">
        <f t="shared" si="58"/>
        <v>15.677037037037039</v>
      </c>
      <c r="BE305">
        <f t="shared" si="59"/>
        <v>21.720534814814815</v>
      </c>
    </row>
    <row r="306" spans="6:57" x14ac:dyDescent="0.25">
      <c r="F306" s="9"/>
      <c r="G306" s="21">
        <v>0.309448</v>
      </c>
      <c r="H306" s="21">
        <v>8.0063399999999998</v>
      </c>
      <c r="I306" s="21">
        <v>-1.41327E-2</v>
      </c>
      <c r="J306" s="21">
        <v>296</v>
      </c>
      <c r="K306" s="21">
        <v>0.30892900000000001</v>
      </c>
      <c r="L306">
        <f t="shared" si="48"/>
        <v>17.447777777777777</v>
      </c>
      <c r="M306">
        <f t="shared" si="49"/>
        <v>5.3991799377777774</v>
      </c>
      <c r="N306" s="9"/>
      <c r="O306" s="21">
        <v>1.39053</v>
      </c>
      <c r="P306" s="21">
        <v>11.8255</v>
      </c>
      <c r="Q306" s="21">
        <v>-1.2649499999999999E-2</v>
      </c>
      <c r="R306" s="21">
        <v>296</v>
      </c>
      <c r="S306" s="21">
        <v>1.39008</v>
      </c>
      <c r="T306">
        <f t="shared" si="50"/>
        <v>15.616666666666664</v>
      </c>
      <c r="U306">
        <f t="shared" si="51"/>
        <v>21.715443499999996</v>
      </c>
      <c r="X306" s="9"/>
      <c r="Y306" s="21">
        <v>0.309448</v>
      </c>
      <c r="Z306" s="21">
        <v>17.310600000000001</v>
      </c>
      <c r="AA306" s="21">
        <v>-1.41724E-2</v>
      </c>
      <c r="AB306" s="21">
        <v>296</v>
      </c>
      <c r="AC306" s="21">
        <v>0.30892900000000001</v>
      </c>
      <c r="AD306">
        <f t="shared" si="52"/>
        <v>17.496790123456787</v>
      </c>
      <c r="AE306">
        <f t="shared" si="53"/>
        <v>5.4143467101234561</v>
      </c>
      <c r="AF306" s="9"/>
      <c r="AG306" s="21">
        <v>1.39053</v>
      </c>
      <c r="AH306" s="21">
        <v>21.1297</v>
      </c>
      <c r="AI306" s="21">
        <v>-1.26862E-2</v>
      </c>
      <c r="AJ306" s="21">
        <v>296</v>
      </c>
      <c r="AK306" s="21">
        <v>1.3897699999999999</v>
      </c>
      <c r="AL306">
        <f t="shared" si="54"/>
        <v>15.661975308641974</v>
      </c>
      <c r="AM306">
        <f t="shared" si="55"/>
        <v>21.778446525925926</v>
      </c>
      <c r="AP306" s="9"/>
      <c r="AQ306" s="21">
        <v>0.309448</v>
      </c>
      <c r="AR306" s="21">
        <v>26.639800000000001</v>
      </c>
      <c r="AS306" s="21">
        <v>-1.4047199999999999E-2</v>
      </c>
      <c r="AT306" s="21">
        <v>296</v>
      </c>
      <c r="AU306" s="21">
        <v>0.30898999999999999</v>
      </c>
      <c r="AV306">
        <f t="shared" si="56"/>
        <v>17.342222222222222</v>
      </c>
      <c r="AW306">
        <f t="shared" si="57"/>
        <v>5.3665159822222224</v>
      </c>
      <c r="AX306" s="9"/>
      <c r="AY306" s="21">
        <v>1.39053</v>
      </c>
      <c r="AZ306" s="21">
        <v>30.459</v>
      </c>
      <c r="BA306" s="21">
        <v>-1.26801E-2</v>
      </c>
      <c r="BB306" s="21">
        <v>296</v>
      </c>
      <c r="BC306" s="21">
        <v>1.39008</v>
      </c>
      <c r="BD306">
        <f t="shared" si="58"/>
        <v>15.654444444444444</v>
      </c>
      <c r="BE306">
        <f t="shared" si="59"/>
        <v>21.767974633333331</v>
      </c>
    </row>
    <row r="307" spans="6:57" x14ac:dyDescent="0.25">
      <c r="F307" s="9"/>
      <c r="G307" s="21">
        <v>0.30441299999999999</v>
      </c>
      <c r="H307" s="21">
        <v>8.0164100000000005</v>
      </c>
      <c r="I307" s="21">
        <v>-1.41449E-2</v>
      </c>
      <c r="J307" s="21">
        <v>297</v>
      </c>
      <c r="K307" s="21">
        <v>0.30386400000000002</v>
      </c>
      <c r="L307">
        <f t="shared" si="48"/>
        <v>17.462839506172838</v>
      </c>
      <c r="M307">
        <f t="shared" si="49"/>
        <v>5.3159153625925919</v>
      </c>
      <c r="N307" s="9"/>
      <c r="O307" s="21">
        <v>1.39557</v>
      </c>
      <c r="P307" s="21">
        <v>11.835599999999999</v>
      </c>
      <c r="Q307" s="21">
        <v>-1.2628199999999999E-2</v>
      </c>
      <c r="R307" s="21">
        <v>297</v>
      </c>
      <c r="S307" s="21">
        <v>1.3946499999999999</v>
      </c>
      <c r="T307">
        <f t="shared" si="50"/>
        <v>15.590370370370369</v>
      </c>
      <c r="U307">
        <f t="shared" si="51"/>
        <v>21.757453177777776</v>
      </c>
      <c r="X307" s="9"/>
      <c r="Y307" s="21">
        <v>0.30441299999999999</v>
      </c>
      <c r="Z307" s="21">
        <v>17.320599999999999</v>
      </c>
      <c r="AA307" s="21">
        <v>-1.4163200000000001E-2</v>
      </c>
      <c r="AB307" s="21">
        <v>297</v>
      </c>
      <c r="AC307" s="21">
        <v>0.30395499999999998</v>
      </c>
      <c r="AD307">
        <f t="shared" si="52"/>
        <v>17.485432098765433</v>
      </c>
      <c r="AE307">
        <f t="shared" si="53"/>
        <v>5.3227928414814816</v>
      </c>
      <c r="AF307" s="9"/>
      <c r="AG307" s="21">
        <v>1.39557</v>
      </c>
      <c r="AH307" s="21">
        <v>21.139800000000001</v>
      </c>
      <c r="AI307" s="21">
        <v>-1.26617E-2</v>
      </c>
      <c r="AJ307" s="21">
        <v>297</v>
      </c>
      <c r="AK307" s="21">
        <v>1.39557</v>
      </c>
      <c r="AL307">
        <f t="shared" si="54"/>
        <v>15.631728395061728</v>
      </c>
      <c r="AM307">
        <f t="shared" si="55"/>
        <v>21.815171196296294</v>
      </c>
      <c r="AP307" s="9"/>
      <c r="AQ307" s="21">
        <v>0.30441299999999999</v>
      </c>
      <c r="AR307" s="21">
        <v>26.649899999999999</v>
      </c>
      <c r="AS307" s="21">
        <v>-1.40503E-2</v>
      </c>
      <c r="AT307" s="21">
        <v>297</v>
      </c>
      <c r="AU307" s="21">
        <v>0.30395499999999998</v>
      </c>
      <c r="AV307">
        <f t="shared" si="56"/>
        <v>17.34604938271605</v>
      </c>
      <c r="AW307">
        <f t="shared" si="57"/>
        <v>5.2803629307407407</v>
      </c>
      <c r="AX307" s="9"/>
      <c r="AY307" s="21">
        <v>1.39557</v>
      </c>
      <c r="AZ307" s="21">
        <v>30.469100000000001</v>
      </c>
      <c r="BA307" s="21">
        <v>-1.26526E-2</v>
      </c>
      <c r="BB307" s="21">
        <v>297</v>
      </c>
      <c r="BC307" s="21">
        <v>1.3952599999999999</v>
      </c>
      <c r="BD307">
        <f t="shared" si="58"/>
        <v>15.620493827160493</v>
      </c>
      <c r="BE307">
        <f t="shared" si="59"/>
        <v>21.799492570370369</v>
      </c>
    </row>
    <row r="308" spans="6:57" x14ac:dyDescent="0.25">
      <c r="F308" s="9"/>
      <c r="G308" s="21">
        <v>0.299377</v>
      </c>
      <c r="H308" s="21">
        <v>8.0264799999999994</v>
      </c>
      <c r="I308" s="21">
        <v>-1.4154099999999999E-2</v>
      </c>
      <c r="J308" s="21">
        <v>298</v>
      </c>
      <c r="K308" s="21">
        <v>0.29882799999999998</v>
      </c>
      <c r="L308">
        <f t="shared" si="48"/>
        <v>17.474197530864195</v>
      </c>
      <c r="M308">
        <f t="shared" si="49"/>
        <v>5.2313728341975301</v>
      </c>
      <c r="N308" s="9"/>
      <c r="O308" s="21">
        <v>1.4006000000000001</v>
      </c>
      <c r="P308" s="21">
        <v>11.845700000000001</v>
      </c>
      <c r="Q308" s="21">
        <v>-1.26099E-2</v>
      </c>
      <c r="R308" s="21">
        <v>298</v>
      </c>
      <c r="S308" s="21">
        <v>1.40015</v>
      </c>
      <c r="T308">
        <f t="shared" si="50"/>
        <v>15.567777777777778</v>
      </c>
      <c r="U308">
        <f t="shared" si="51"/>
        <v>21.804229555555555</v>
      </c>
      <c r="X308" s="9"/>
      <c r="Y308" s="21">
        <v>0.299377</v>
      </c>
      <c r="Z308" s="21">
        <v>17.3307</v>
      </c>
      <c r="AA308" s="21">
        <v>-1.4163200000000001E-2</v>
      </c>
      <c r="AB308" s="21">
        <v>298</v>
      </c>
      <c r="AC308" s="21">
        <v>0.29882799999999998</v>
      </c>
      <c r="AD308">
        <f t="shared" si="52"/>
        <v>17.485432098765433</v>
      </c>
      <c r="AE308">
        <f t="shared" si="53"/>
        <v>5.2347362054320987</v>
      </c>
      <c r="AF308" s="9"/>
      <c r="AG308" s="21">
        <v>1.4006000000000001</v>
      </c>
      <c r="AH308" s="21">
        <v>21.149899999999999</v>
      </c>
      <c r="AI308" s="21">
        <v>-1.2649499999999999E-2</v>
      </c>
      <c r="AJ308" s="21">
        <v>298</v>
      </c>
      <c r="AK308" s="21">
        <v>1.39984</v>
      </c>
      <c r="AL308">
        <f t="shared" si="54"/>
        <v>15.616666666666664</v>
      </c>
      <c r="AM308">
        <f t="shared" si="55"/>
        <v>21.87270333333333</v>
      </c>
      <c r="AP308" s="9"/>
      <c r="AQ308" s="21">
        <v>0.299377</v>
      </c>
      <c r="AR308" s="21">
        <v>26.66</v>
      </c>
      <c r="AS308" s="21">
        <v>-1.4047199999999999E-2</v>
      </c>
      <c r="AT308" s="21">
        <v>298</v>
      </c>
      <c r="AU308" s="21">
        <v>0.29892000000000002</v>
      </c>
      <c r="AV308">
        <f t="shared" si="56"/>
        <v>17.342222222222222</v>
      </c>
      <c r="AW308">
        <f t="shared" si="57"/>
        <v>5.1918624622222227</v>
      </c>
      <c r="AX308" s="9"/>
      <c r="AY308" s="21">
        <v>1.4006000000000001</v>
      </c>
      <c r="AZ308" s="21">
        <v>30.479099999999999</v>
      </c>
      <c r="BA308" s="21">
        <v>-1.2619E-2</v>
      </c>
      <c r="BB308" s="21">
        <v>298</v>
      </c>
      <c r="BC308" s="21">
        <v>1.39984</v>
      </c>
      <c r="BD308">
        <f t="shared" si="58"/>
        <v>15.579012345679011</v>
      </c>
      <c r="BE308">
        <f t="shared" si="59"/>
        <v>21.819964691358024</v>
      </c>
    </row>
    <row r="309" spans="6:57" x14ac:dyDescent="0.25">
      <c r="F309" s="9"/>
      <c r="G309" s="21">
        <v>0.29434199999999999</v>
      </c>
      <c r="H309" s="21">
        <v>8.0365500000000001</v>
      </c>
      <c r="I309" s="21">
        <v>-1.4163200000000001E-2</v>
      </c>
      <c r="J309" s="21">
        <v>299</v>
      </c>
      <c r="K309" s="21">
        <v>0.293823</v>
      </c>
      <c r="L309">
        <f t="shared" si="48"/>
        <v>17.485432098765433</v>
      </c>
      <c r="M309">
        <f t="shared" si="49"/>
        <v>5.1466970548148145</v>
      </c>
      <c r="N309" s="9"/>
      <c r="O309" s="21">
        <v>1.40564</v>
      </c>
      <c r="P309" s="21">
        <v>11.855700000000001</v>
      </c>
      <c r="Q309" s="21">
        <v>-1.25854E-2</v>
      </c>
      <c r="R309" s="21">
        <v>299</v>
      </c>
      <c r="S309" s="21">
        <v>1.40503</v>
      </c>
      <c r="T309">
        <f t="shared" si="50"/>
        <v>15.53753086419753</v>
      </c>
      <c r="U309">
        <f t="shared" si="51"/>
        <v>21.840174883950617</v>
      </c>
      <c r="X309" s="9"/>
      <c r="Y309" s="21">
        <v>0.29434199999999999</v>
      </c>
      <c r="Z309" s="21">
        <v>17.340800000000002</v>
      </c>
      <c r="AA309" s="21">
        <v>-1.41663E-2</v>
      </c>
      <c r="AB309" s="21">
        <v>299</v>
      </c>
      <c r="AC309" s="21">
        <v>0.29370099999999999</v>
      </c>
      <c r="AD309">
        <f t="shared" si="52"/>
        <v>17.489259259259256</v>
      </c>
      <c r="AE309">
        <f t="shared" si="53"/>
        <v>5.1478235488888879</v>
      </c>
      <c r="AF309" s="9"/>
      <c r="AG309" s="21">
        <v>1.40564</v>
      </c>
      <c r="AH309" s="21">
        <v>21.16</v>
      </c>
      <c r="AI309" s="21">
        <v>-1.2628199999999999E-2</v>
      </c>
      <c r="AJ309" s="21">
        <v>299</v>
      </c>
      <c r="AK309" s="21">
        <v>1.40472</v>
      </c>
      <c r="AL309">
        <f t="shared" si="54"/>
        <v>15.590370370370369</v>
      </c>
      <c r="AM309">
        <f t="shared" si="55"/>
        <v>21.914448207407407</v>
      </c>
      <c r="AP309" s="9"/>
      <c r="AQ309" s="21">
        <v>0.29434199999999999</v>
      </c>
      <c r="AR309" s="21">
        <v>26.67</v>
      </c>
      <c r="AS309" s="21">
        <v>-1.4047199999999999E-2</v>
      </c>
      <c r="AT309" s="21">
        <v>299</v>
      </c>
      <c r="AU309" s="21">
        <v>0.29388399999999998</v>
      </c>
      <c r="AV309">
        <f t="shared" si="56"/>
        <v>17.342222222222222</v>
      </c>
      <c r="AW309">
        <f t="shared" si="57"/>
        <v>5.1045443733333329</v>
      </c>
      <c r="AX309" s="9"/>
      <c r="AY309" s="21">
        <v>1.40564</v>
      </c>
      <c r="AZ309" s="21">
        <v>30.4892</v>
      </c>
      <c r="BA309" s="21">
        <v>-1.2594599999999999E-2</v>
      </c>
      <c r="BB309" s="21">
        <v>299</v>
      </c>
      <c r="BC309" s="21">
        <v>1.40442</v>
      </c>
      <c r="BD309">
        <f t="shared" si="58"/>
        <v>15.548888888888886</v>
      </c>
      <c r="BE309">
        <f t="shared" si="59"/>
        <v>21.856140177777775</v>
      </c>
    </row>
    <row r="310" spans="6:57" x14ac:dyDescent="0.25">
      <c r="F310" s="9"/>
      <c r="G310" s="21">
        <v>0.28930699999999998</v>
      </c>
      <c r="H310" s="21">
        <v>8.0466200000000008</v>
      </c>
      <c r="I310" s="21">
        <v>-1.41724E-2</v>
      </c>
      <c r="J310" s="21">
        <v>300</v>
      </c>
      <c r="K310" s="21">
        <v>0.28881800000000002</v>
      </c>
      <c r="L310">
        <f t="shared" si="48"/>
        <v>17.496790123456787</v>
      </c>
      <c r="M310">
        <f t="shared" si="49"/>
        <v>5.0619438602469122</v>
      </c>
      <c r="N310" s="9"/>
      <c r="O310" s="21">
        <v>1.4106799999999999</v>
      </c>
      <c r="P310" s="21">
        <v>11.8658</v>
      </c>
      <c r="Q310" s="21">
        <v>-1.2560999999999999E-2</v>
      </c>
      <c r="R310" s="21">
        <v>300</v>
      </c>
      <c r="S310" s="21">
        <v>1.40991</v>
      </c>
      <c r="T310">
        <f t="shared" si="50"/>
        <v>15.507407407407406</v>
      </c>
      <c r="U310">
        <f t="shared" si="51"/>
        <v>21.875989481481479</v>
      </c>
      <c r="X310" s="9"/>
      <c r="Y310" s="21">
        <v>0.28930699999999998</v>
      </c>
      <c r="Z310" s="21">
        <v>17.3508</v>
      </c>
      <c r="AA310" s="21">
        <v>-1.41663E-2</v>
      </c>
      <c r="AB310" s="21">
        <v>300</v>
      </c>
      <c r="AC310" s="21">
        <v>0.28878799999999999</v>
      </c>
      <c r="AD310">
        <f t="shared" si="52"/>
        <v>17.489259259259256</v>
      </c>
      <c r="AE310">
        <f t="shared" si="53"/>
        <v>5.0597651285185172</v>
      </c>
      <c r="AF310" s="9"/>
      <c r="AG310" s="21">
        <v>1.4106799999999999</v>
      </c>
      <c r="AH310" s="21">
        <v>21.17</v>
      </c>
      <c r="AI310" s="21">
        <v>-1.2600699999999999E-2</v>
      </c>
      <c r="AJ310" s="21">
        <v>300</v>
      </c>
      <c r="AK310" s="21">
        <v>1.41022</v>
      </c>
      <c r="AL310">
        <f t="shared" si="54"/>
        <v>15.556419753086418</v>
      </c>
      <c r="AM310">
        <f t="shared" si="55"/>
        <v>21.945130217283946</v>
      </c>
      <c r="AP310" s="9"/>
      <c r="AQ310" s="21">
        <v>0.28930699999999998</v>
      </c>
      <c r="AR310" s="21">
        <v>26.680099999999999</v>
      </c>
      <c r="AS310" s="21">
        <v>-1.40442E-2</v>
      </c>
      <c r="AT310" s="21">
        <v>300</v>
      </c>
      <c r="AU310" s="21">
        <v>0.28878799999999999</v>
      </c>
      <c r="AV310">
        <f t="shared" si="56"/>
        <v>17.338518518518516</v>
      </c>
      <c r="AW310">
        <f t="shared" si="57"/>
        <v>5.0161547770370358</v>
      </c>
      <c r="AX310" s="9"/>
      <c r="AY310" s="21">
        <v>1.4106799999999999</v>
      </c>
      <c r="AZ310" s="21">
        <v>30.499300000000002</v>
      </c>
      <c r="BA310" s="21">
        <v>-1.25702E-2</v>
      </c>
      <c r="BB310" s="21">
        <v>300</v>
      </c>
      <c r="BC310" s="21">
        <v>1.40961</v>
      </c>
      <c r="BD310">
        <f t="shared" si="58"/>
        <v>15.518765432098766</v>
      </c>
      <c r="BE310">
        <f t="shared" si="59"/>
        <v>21.892012019753086</v>
      </c>
    </row>
    <row r="311" spans="6:57" x14ac:dyDescent="0.25">
      <c r="F311" s="9"/>
      <c r="G311" s="21">
        <v>0.284271</v>
      </c>
      <c r="H311" s="21">
        <v>8.0566899999999997</v>
      </c>
      <c r="I311" s="21">
        <v>-1.41785E-2</v>
      </c>
      <c r="J311" s="21">
        <v>301</v>
      </c>
      <c r="K311" s="21">
        <v>0.28378300000000001</v>
      </c>
      <c r="L311">
        <f t="shared" si="48"/>
        <v>17.504320987654321</v>
      </c>
      <c r="M311">
        <f t="shared" si="49"/>
        <v>4.9759708314814812</v>
      </c>
      <c r="N311" s="9"/>
      <c r="O311" s="21">
        <v>1.41571</v>
      </c>
      <c r="P311" s="21">
        <v>11.8759</v>
      </c>
      <c r="Q311" s="21">
        <v>-1.25275E-2</v>
      </c>
      <c r="R311" s="21">
        <v>301</v>
      </c>
      <c r="S311" s="21">
        <v>1.4154100000000001</v>
      </c>
      <c r="T311">
        <f t="shared" si="50"/>
        <v>15.466049382716049</v>
      </c>
      <c r="U311">
        <f t="shared" si="51"/>
        <v>21.895440771604939</v>
      </c>
      <c r="X311" s="9"/>
      <c r="Y311" s="21">
        <v>0.284271</v>
      </c>
      <c r="Z311" s="21">
        <v>17.360900000000001</v>
      </c>
      <c r="AA311" s="21">
        <v>-1.4163200000000001E-2</v>
      </c>
      <c r="AB311" s="21">
        <v>301</v>
      </c>
      <c r="AC311" s="21">
        <v>0.283752</v>
      </c>
      <c r="AD311">
        <f t="shared" si="52"/>
        <v>17.485432098765433</v>
      </c>
      <c r="AE311">
        <f t="shared" si="53"/>
        <v>4.9706012681481484</v>
      </c>
      <c r="AF311" s="9"/>
      <c r="AG311" s="21">
        <v>1.41571</v>
      </c>
      <c r="AH311" s="21">
        <v>21.180099999999999</v>
      </c>
      <c r="AI311" s="21">
        <v>-1.25763E-2</v>
      </c>
      <c r="AJ311" s="21">
        <v>301</v>
      </c>
      <c r="AK311" s="21">
        <v>1.4151</v>
      </c>
      <c r="AL311">
        <f t="shared" si="54"/>
        <v>15.526296296296294</v>
      </c>
      <c r="AM311">
        <f t="shared" si="55"/>
        <v>21.980732929629628</v>
      </c>
      <c r="AP311" s="9"/>
      <c r="AQ311" s="21">
        <v>0.284271</v>
      </c>
      <c r="AR311" s="21">
        <v>26.690200000000001</v>
      </c>
      <c r="AS311" s="21">
        <v>-1.40503E-2</v>
      </c>
      <c r="AT311" s="21">
        <v>301</v>
      </c>
      <c r="AU311" s="21">
        <v>0.283752</v>
      </c>
      <c r="AV311">
        <f t="shared" si="56"/>
        <v>17.34604938271605</v>
      </c>
      <c r="AW311">
        <f t="shared" si="57"/>
        <v>4.9309788040740745</v>
      </c>
      <c r="AX311" s="9"/>
      <c r="AY311" s="21">
        <v>1.41571</v>
      </c>
      <c r="AZ311" s="21">
        <v>30.509399999999999</v>
      </c>
      <c r="BA311" s="21">
        <v>-1.25519E-2</v>
      </c>
      <c r="BB311" s="21">
        <v>301</v>
      </c>
      <c r="BC311" s="21">
        <v>1.4151</v>
      </c>
      <c r="BD311">
        <f t="shared" si="58"/>
        <v>15.496172839506173</v>
      </c>
      <c r="BE311">
        <f t="shared" si="59"/>
        <v>21.938086850617285</v>
      </c>
    </row>
    <row r="312" spans="6:57" x14ac:dyDescent="0.25">
      <c r="F312" s="9"/>
      <c r="G312" s="21">
        <v>0.27923599999999998</v>
      </c>
      <c r="H312" s="21">
        <v>8.0667600000000004</v>
      </c>
      <c r="I312" s="21">
        <v>-1.41724E-2</v>
      </c>
      <c r="J312" s="21">
        <v>302</v>
      </c>
      <c r="K312" s="21">
        <v>0.278748</v>
      </c>
      <c r="L312">
        <f t="shared" si="48"/>
        <v>17.496790123456787</v>
      </c>
      <c r="M312">
        <f t="shared" si="49"/>
        <v>4.8857336869135795</v>
      </c>
      <c r="N312" s="9"/>
      <c r="O312" s="21">
        <v>1.42075</v>
      </c>
      <c r="P312" s="21">
        <v>11.885999999999999</v>
      </c>
      <c r="Q312" s="21">
        <v>-1.24939E-2</v>
      </c>
      <c r="R312" s="21">
        <v>302</v>
      </c>
      <c r="S312" s="21">
        <v>1.4209000000000001</v>
      </c>
      <c r="T312">
        <f t="shared" si="50"/>
        <v>15.424567901234568</v>
      </c>
      <c r="U312">
        <f t="shared" si="51"/>
        <v>21.91445484567901</v>
      </c>
      <c r="X312" s="9"/>
      <c r="Y312" s="21">
        <v>0.27923599999999998</v>
      </c>
      <c r="Z312" s="21">
        <v>17.370999999999999</v>
      </c>
      <c r="AA312" s="21">
        <v>-1.41602E-2</v>
      </c>
      <c r="AB312" s="21">
        <v>302</v>
      </c>
      <c r="AC312" s="21">
        <v>0.278748</v>
      </c>
      <c r="AD312">
        <f t="shared" si="52"/>
        <v>17.481728395061729</v>
      </c>
      <c r="AE312">
        <f t="shared" si="53"/>
        <v>4.8815279101234568</v>
      </c>
      <c r="AF312" s="9"/>
      <c r="AG312" s="21">
        <v>1.42075</v>
      </c>
      <c r="AH312" s="21">
        <v>21.190200000000001</v>
      </c>
      <c r="AI312" s="21">
        <v>-1.25519E-2</v>
      </c>
      <c r="AJ312" s="21">
        <v>302</v>
      </c>
      <c r="AK312" s="21">
        <v>1.4196800000000001</v>
      </c>
      <c r="AL312">
        <f t="shared" si="54"/>
        <v>15.496172839506173</v>
      </c>
      <c r="AM312">
        <f t="shared" si="55"/>
        <v>22.016187561728394</v>
      </c>
      <c r="AP312" s="9"/>
      <c r="AQ312" s="21">
        <v>0.27923599999999998</v>
      </c>
      <c r="AR312" s="21">
        <v>26.700199999999999</v>
      </c>
      <c r="AS312" s="21">
        <v>-1.40625E-2</v>
      </c>
      <c r="AT312" s="21">
        <v>302</v>
      </c>
      <c r="AU312" s="21">
        <v>0.27871699999999999</v>
      </c>
      <c r="AV312">
        <f t="shared" si="56"/>
        <v>17.361111111111111</v>
      </c>
      <c r="AW312">
        <f t="shared" si="57"/>
        <v>4.8478472222222218</v>
      </c>
      <c r="AX312" s="9"/>
      <c r="AY312" s="21">
        <v>1.42075</v>
      </c>
      <c r="AZ312" s="21">
        <v>30.519400000000001</v>
      </c>
      <c r="BA312" s="21">
        <v>-1.2533600000000001E-2</v>
      </c>
      <c r="BB312" s="21">
        <v>302</v>
      </c>
      <c r="BC312" s="21">
        <v>1.41998</v>
      </c>
      <c r="BD312">
        <f t="shared" si="58"/>
        <v>15.473580246913581</v>
      </c>
      <c r="BE312">
        <f t="shared" si="59"/>
        <v>21.984089135802471</v>
      </c>
    </row>
    <row r="313" spans="6:57" x14ac:dyDescent="0.25">
      <c r="F313" s="9"/>
      <c r="G313" s="21">
        <v>0.2742</v>
      </c>
      <c r="H313" s="21">
        <v>8.0768299999999993</v>
      </c>
      <c r="I313" s="21">
        <v>-1.41846E-2</v>
      </c>
      <c r="J313" s="21">
        <v>303</v>
      </c>
      <c r="K313" s="21">
        <v>0.27383400000000002</v>
      </c>
      <c r="L313">
        <f t="shared" si="48"/>
        <v>17.511851851851851</v>
      </c>
      <c r="M313">
        <f t="shared" si="49"/>
        <v>4.8017497777777773</v>
      </c>
      <c r="N313" s="9"/>
      <c r="O313" s="21">
        <v>1.42578</v>
      </c>
      <c r="P313" s="21">
        <v>11.896000000000001</v>
      </c>
      <c r="Q313" s="21">
        <v>-1.2472499999999999E-2</v>
      </c>
      <c r="R313" s="21">
        <v>303</v>
      </c>
      <c r="S313" s="21">
        <v>1.4248700000000001</v>
      </c>
      <c r="T313">
        <f t="shared" si="50"/>
        <v>15.398148148148147</v>
      </c>
      <c r="U313">
        <f t="shared" si="51"/>
        <v>21.954371666666667</v>
      </c>
      <c r="X313" s="9"/>
      <c r="Y313" s="21">
        <v>0.2742</v>
      </c>
      <c r="Z313" s="21">
        <v>17.3811</v>
      </c>
      <c r="AA313" s="21">
        <v>-1.4175399999999999E-2</v>
      </c>
      <c r="AB313" s="21">
        <v>303</v>
      </c>
      <c r="AC313" s="21">
        <v>0.27368199999999998</v>
      </c>
      <c r="AD313">
        <f t="shared" si="52"/>
        <v>17.500493827160494</v>
      </c>
      <c r="AE313">
        <f t="shared" si="53"/>
        <v>4.7986354074074073</v>
      </c>
      <c r="AF313" s="9"/>
      <c r="AG313" s="21">
        <v>1.42578</v>
      </c>
      <c r="AH313" s="21">
        <v>21.200199999999999</v>
      </c>
      <c r="AI313" s="21">
        <v>-1.25153E-2</v>
      </c>
      <c r="AJ313" s="21">
        <v>303</v>
      </c>
      <c r="AK313" s="21">
        <v>1.42578</v>
      </c>
      <c r="AL313">
        <f t="shared" si="54"/>
        <v>15.450987654320988</v>
      </c>
      <c r="AM313">
        <f t="shared" si="55"/>
        <v>22.029709177777779</v>
      </c>
      <c r="AP313" s="9"/>
      <c r="AQ313" s="21">
        <v>0.2742</v>
      </c>
      <c r="AR313" s="21">
        <v>26.7103</v>
      </c>
      <c r="AS313" s="21">
        <v>-1.4074700000000001E-2</v>
      </c>
      <c r="AT313" s="21">
        <v>303</v>
      </c>
      <c r="AU313" s="21">
        <v>0.27383400000000002</v>
      </c>
      <c r="AV313">
        <f t="shared" si="56"/>
        <v>17.376172839506172</v>
      </c>
      <c r="AW313">
        <f t="shared" si="57"/>
        <v>4.7645465925925921</v>
      </c>
      <c r="AX313" s="9"/>
      <c r="AY313" s="21">
        <v>1.42578</v>
      </c>
      <c r="AZ313" s="21">
        <v>30.529499999999999</v>
      </c>
      <c r="BA313" s="21">
        <v>-1.2506099999999999E-2</v>
      </c>
      <c r="BB313" s="21">
        <v>303</v>
      </c>
      <c r="BC313" s="21">
        <v>1.4254800000000001</v>
      </c>
      <c r="BD313">
        <f t="shared" si="58"/>
        <v>15.439629629629628</v>
      </c>
      <c r="BE313">
        <f t="shared" si="59"/>
        <v>22.013515133333332</v>
      </c>
    </row>
    <row r="314" spans="6:57" x14ac:dyDescent="0.25">
      <c r="F314" s="9"/>
      <c r="G314" s="21">
        <v>0.26916499999999999</v>
      </c>
      <c r="H314" s="21">
        <v>8.0869</v>
      </c>
      <c r="I314" s="21">
        <v>-1.4196800000000001E-2</v>
      </c>
      <c r="J314" s="21">
        <v>304</v>
      </c>
      <c r="K314" s="21">
        <v>0.268677</v>
      </c>
      <c r="L314">
        <f t="shared" si="48"/>
        <v>17.526913580246916</v>
      </c>
      <c r="M314">
        <f t="shared" si="49"/>
        <v>4.717631693827161</v>
      </c>
      <c r="N314" s="9"/>
      <c r="O314" s="21">
        <v>1.43082</v>
      </c>
      <c r="P314" s="21">
        <v>11.9061</v>
      </c>
      <c r="Q314" s="21">
        <v>-1.2451200000000001E-2</v>
      </c>
      <c r="R314" s="21">
        <v>304</v>
      </c>
      <c r="S314" s="21">
        <v>1.42944</v>
      </c>
      <c r="T314">
        <f t="shared" si="50"/>
        <v>15.371851851851853</v>
      </c>
      <c r="U314">
        <f t="shared" si="51"/>
        <v>21.994353066666669</v>
      </c>
      <c r="X314" s="9"/>
      <c r="Y314" s="21">
        <v>0.26916499999999999</v>
      </c>
      <c r="Z314" s="21">
        <v>17.391100000000002</v>
      </c>
      <c r="AA314" s="21">
        <v>-1.41876E-2</v>
      </c>
      <c r="AB314" s="21">
        <v>304</v>
      </c>
      <c r="AC314" s="21">
        <v>0.268646</v>
      </c>
      <c r="AD314">
        <f t="shared" si="52"/>
        <v>17.515555555555554</v>
      </c>
      <c r="AE314">
        <f t="shared" si="53"/>
        <v>4.7145745111111106</v>
      </c>
      <c r="AF314" s="9"/>
      <c r="AG314" s="21">
        <v>1.43082</v>
      </c>
      <c r="AH314" s="21">
        <v>21.2103</v>
      </c>
      <c r="AI314" s="21">
        <v>-1.2478599999999999E-2</v>
      </c>
      <c r="AJ314" s="21">
        <v>304</v>
      </c>
      <c r="AK314" s="21">
        <v>1.43005</v>
      </c>
      <c r="AL314">
        <f t="shared" si="54"/>
        <v>15.405679012345677</v>
      </c>
      <c r="AM314">
        <f t="shared" si="55"/>
        <v>22.042753644444442</v>
      </c>
      <c r="AP314" s="9"/>
      <c r="AQ314" s="21">
        <v>0.26916499999999999</v>
      </c>
      <c r="AR314" s="21">
        <v>26.720400000000001</v>
      </c>
      <c r="AS314" s="21">
        <v>-1.409E-2</v>
      </c>
      <c r="AT314" s="21">
        <v>304</v>
      </c>
      <c r="AU314" s="21">
        <v>0.268677</v>
      </c>
      <c r="AV314">
        <f t="shared" si="56"/>
        <v>17.39506172839506</v>
      </c>
      <c r="AW314">
        <f t="shared" si="57"/>
        <v>4.6821417901234561</v>
      </c>
      <c r="AX314" s="9"/>
      <c r="AY314" s="21">
        <v>1.43082</v>
      </c>
      <c r="AZ314" s="21">
        <v>30.5396</v>
      </c>
      <c r="BA314" s="21">
        <v>-1.2472499999999999E-2</v>
      </c>
      <c r="BB314" s="21">
        <v>304</v>
      </c>
      <c r="BC314" s="21">
        <v>1.4303600000000001</v>
      </c>
      <c r="BD314">
        <f t="shared" si="58"/>
        <v>15.398148148148147</v>
      </c>
      <c r="BE314">
        <f t="shared" si="59"/>
        <v>22.031978333333331</v>
      </c>
    </row>
    <row r="315" spans="6:57" x14ac:dyDescent="0.25">
      <c r="F315" s="9"/>
      <c r="G315" s="21">
        <v>0.26412999999999998</v>
      </c>
      <c r="H315" s="21">
        <v>8.0969800000000003</v>
      </c>
      <c r="I315" s="21">
        <v>-1.41998E-2</v>
      </c>
      <c r="J315" s="21">
        <v>305</v>
      </c>
      <c r="K315" s="21">
        <v>0.263519</v>
      </c>
      <c r="L315">
        <f t="shared" si="48"/>
        <v>17.530617283950615</v>
      </c>
      <c r="M315">
        <f t="shared" si="49"/>
        <v>4.6303619432098753</v>
      </c>
      <c r="N315" s="9"/>
      <c r="O315" s="21">
        <v>1.4358500000000001</v>
      </c>
      <c r="P315" s="21">
        <v>11.9162</v>
      </c>
      <c r="Q315" s="21">
        <v>-1.24268E-2</v>
      </c>
      <c r="R315" s="21">
        <v>305</v>
      </c>
      <c r="S315" s="21">
        <v>1.4358500000000001</v>
      </c>
      <c r="T315">
        <f t="shared" si="50"/>
        <v>15.341728395061727</v>
      </c>
      <c r="U315">
        <f t="shared" si="51"/>
        <v>22.028420716049382</v>
      </c>
      <c r="X315" s="9"/>
      <c r="Y315" s="21">
        <v>0.26412999999999998</v>
      </c>
      <c r="Z315" s="21">
        <v>17.401199999999999</v>
      </c>
      <c r="AA315" s="21">
        <v>-1.41937E-2</v>
      </c>
      <c r="AB315" s="21">
        <v>305</v>
      </c>
      <c r="AC315" s="21">
        <v>0.26367200000000002</v>
      </c>
      <c r="AD315">
        <f t="shared" si="52"/>
        <v>17.523086419753085</v>
      </c>
      <c r="AE315">
        <f t="shared" si="53"/>
        <v>4.6283728160493816</v>
      </c>
      <c r="AF315" s="9"/>
      <c r="AG315" s="21">
        <v>1.4358500000000001</v>
      </c>
      <c r="AH315" s="21">
        <v>21.220400000000001</v>
      </c>
      <c r="AI315" s="21">
        <v>-1.24359E-2</v>
      </c>
      <c r="AJ315" s="21">
        <v>305</v>
      </c>
      <c r="AK315" s="21">
        <v>1.4352400000000001</v>
      </c>
      <c r="AL315">
        <f t="shared" si="54"/>
        <v>15.352962962962962</v>
      </c>
      <c r="AM315">
        <f t="shared" si="55"/>
        <v>22.04455187037037</v>
      </c>
      <c r="AP315" s="9"/>
      <c r="AQ315" s="21">
        <v>0.26412999999999998</v>
      </c>
      <c r="AR315" s="21">
        <v>26.730499999999999</v>
      </c>
      <c r="AS315" s="21">
        <v>-1.409E-2</v>
      </c>
      <c r="AT315" s="21">
        <v>305</v>
      </c>
      <c r="AU315" s="21">
        <v>0.26357999999999998</v>
      </c>
      <c r="AV315">
        <f t="shared" si="56"/>
        <v>17.39506172839506</v>
      </c>
      <c r="AW315">
        <f t="shared" si="57"/>
        <v>4.5945576543209867</v>
      </c>
      <c r="AX315" s="9"/>
      <c r="AY315" s="21">
        <v>1.4358500000000001</v>
      </c>
      <c r="AZ315" s="21">
        <v>30.549600000000002</v>
      </c>
      <c r="BA315" s="21">
        <v>-1.2439E-2</v>
      </c>
      <c r="BB315" s="21">
        <v>305</v>
      </c>
      <c r="BC315" s="21">
        <v>1.4352400000000001</v>
      </c>
      <c r="BD315">
        <f t="shared" si="58"/>
        <v>15.35679012345679</v>
      </c>
      <c r="BE315">
        <f t="shared" si="59"/>
        <v>22.050047098765432</v>
      </c>
    </row>
    <row r="316" spans="6:57" x14ac:dyDescent="0.25">
      <c r="F316" s="9"/>
      <c r="G316" s="21">
        <v>0.25909399999999999</v>
      </c>
      <c r="H316" s="21">
        <v>8.1070499999999992</v>
      </c>
      <c r="I316" s="21">
        <v>-1.41998E-2</v>
      </c>
      <c r="J316" s="21">
        <v>306</v>
      </c>
      <c r="K316" s="21">
        <v>0.258606</v>
      </c>
      <c r="L316">
        <f t="shared" si="48"/>
        <v>17.530617283950615</v>
      </c>
      <c r="M316">
        <f t="shared" si="49"/>
        <v>4.5420777545679005</v>
      </c>
      <c r="N316" s="9"/>
      <c r="O316" s="21">
        <v>1.44089</v>
      </c>
      <c r="P316" s="21">
        <v>11.9262</v>
      </c>
      <c r="Q316" s="21">
        <v>-1.23962E-2</v>
      </c>
      <c r="R316" s="21">
        <v>306</v>
      </c>
      <c r="S316" s="21">
        <v>1.4401200000000001</v>
      </c>
      <c r="T316">
        <f t="shared" si="50"/>
        <v>15.303950617283951</v>
      </c>
      <c r="U316">
        <f t="shared" si="51"/>
        <v>22.051309404938273</v>
      </c>
      <c r="X316" s="9"/>
      <c r="Y316" s="21">
        <v>0.25909399999999999</v>
      </c>
      <c r="Z316" s="21">
        <v>17.411300000000001</v>
      </c>
      <c r="AA316" s="21">
        <v>-1.4190700000000001E-2</v>
      </c>
      <c r="AB316" s="21">
        <v>306</v>
      </c>
      <c r="AC316" s="21">
        <v>0.25866699999999998</v>
      </c>
      <c r="AD316">
        <f t="shared" si="52"/>
        <v>17.519382716049382</v>
      </c>
      <c r="AE316">
        <f t="shared" si="53"/>
        <v>4.5391669454320986</v>
      </c>
      <c r="AF316" s="9"/>
      <c r="AG316" s="21">
        <v>1.44089</v>
      </c>
      <c r="AH316" s="21">
        <v>21.230499999999999</v>
      </c>
      <c r="AI316" s="21">
        <v>-1.23962E-2</v>
      </c>
      <c r="AJ316" s="21">
        <v>306</v>
      </c>
      <c r="AK316" s="21">
        <v>1.4404300000000001</v>
      </c>
      <c r="AL316">
        <f t="shared" si="54"/>
        <v>15.303950617283951</v>
      </c>
      <c r="AM316">
        <f t="shared" si="55"/>
        <v>22.051309404938273</v>
      </c>
      <c r="AP316" s="9"/>
      <c r="AQ316" s="21">
        <v>0.25909399999999999</v>
      </c>
      <c r="AR316" s="21">
        <v>26.740500000000001</v>
      </c>
      <c r="AS316" s="21">
        <v>-1.4086899999999999E-2</v>
      </c>
      <c r="AT316" s="21">
        <v>306</v>
      </c>
      <c r="AU316" s="21">
        <v>0.25854500000000002</v>
      </c>
      <c r="AV316">
        <f t="shared" si="56"/>
        <v>17.391234567901233</v>
      </c>
      <c r="AW316">
        <f t="shared" si="57"/>
        <v>4.5059645291358015</v>
      </c>
      <c r="AX316" s="9"/>
      <c r="AY316" s="21">
        <v>1.44089</v>
      </c>
      <c r="AZ316" s="21">
        <v>30.559699999999999</v>
      </c>
      <c r="BA316" s="21">
        <v>-1.24054E-2</v>
      </c>
      <c r="BB316" s="21">
        <v>306</v>
      </c>
      <c r="BC316" s="21">
        <v>1.4401200000000001</v>
      </c>
      <c r="BD316">
        <f t="shared" si="58"/>
        <v>15.315308641975308</v>
      </c>
      <c r="BE316">
        <f t="shared" si="59"/>
        <v>22.067675069135802</v>
      </c>
    </row>
    <row r="317" spans="6:57" x14ac:dyDescent="0.25">
      <c r="F317" s="9"/>
      <c r="G317" s="21">
        <v>0.25405899999999998</v>
      </c>
      <c r="H317" s="21">
        <v>8.1171199999999999</v>
      </c>
      <c r="I317" s="21">
        <v>-1.4196800000000001E-2</v>
      </c>
      <c r="J317" s="21">
        <v>307</v>
      </c>
      <c r="K317" s="21">
        <v>0.25357099999999999</v>
      </c>
      <c r="L317">
        <f t="shared" si="48"/>
        <v>17.526913580246916</v>
      </c>
      <c r="M317">
        <f t="shared" si="49"/>
        <v>4.4528701372839512</v>
      </c>
      <c r="N317" s="9"/>
      <c r="O317" s="21">
        <v>1.4459200000000001</v>
      </c>
      <c r="P317" s="21">
        <v>11.936299999999999</v>
      </c>
      <c r="Q317" s="21">
        <v>-1.23444E-2</v>
      </c>
      <c r="R317" s="21">
        <v>307</v>
      </c>
      <c r="S317" s="21">
        <v>1.4453100000000001</v>
      </c>
      <c r="T317">
        <f t="shared" si="50"/>
        <v>15.239999999999998</v>
      </c>
      <c r="U317">
        <f t="shared" si="51"/>
        <v>22.0358208</v>
      </c>
      <c r="X317" s="9"/>
      <c r="Y317" s="21">
        <v>0.25405899999999998</v>
      </c>
      <c r="Z317" s="21">
        <v>17.421299999999999</v>
      </c>
      <c r="AA317" s="21">
        <v>-1.41846E-2</v>
      </c>
      <c r="AB317" s="21">
        <v>307</v>
      </c>
      <c r="AC317" s="21">
        <v>0.25363200000000002</v>
      </c>
      <c r="AD317">
        <f t="shared" si="52"/>
        <v>17.511851851851851</v>
      </c>
      <c r="AE317">
        <f t="shared" si="53"/>
        <v>4.4490435696296293</v>
      </c>
      <c r="AF317" s="9"/>
      <c r="AG317" s="21">
        <v>1.4459200000000001</v>
      </c>
      <c r="AH317" s="21">
        <v>21.240500000000001</v>
      </c>
      <c r="AI317" s="21">
        <v>-1.2362700000000001E-2</v>
      </c>
      <c r="AJ317" s="21">
        <v>307</v>
      </c>
      <c r="AK317" s="21">
        <v>1.4447000000000001</v>
      </c>
      <c r="AL317">
        <f t="shared" si="54"/>
        <v>15.262592592592593</v>
      </c>
      <c r="AM317">
        <f t="shared" si="55"/>
        <v>22.068487881481484</v>
      </c>
      <c r="AP317" s="9"/>
      <c r="AQ317" s="21">
        <v>0.25405899999999998</v>
      </c>
      <c r="AR317" s="21">
        <v>26.750599999999999</v>
      </c>
      <c r="AS317" s="21">
        <v>-1.4080799999999999E-2</v>
      </c>
      <c r="AT317" s="21">
        <v>307</v>
      </c>
      <c r="AU317" s="21">
        <v>0.25360100000000002</v>
      </c>
      <c r="AV317">
        <f t="shared" si="56"/>
        <v>17.383703703703702</v>
      </c>
      <c r="AW317">
        <f t="shared" si="57"/>
        <v>4.4164863792592586</v>
      </c>
      <c r="AX317" s="9"/>
      <c r="AY317" s="21">
        <v>1.4459200000000001</v>
      </c>
      <c r="AZ317" s="21">
        <v>30.569800000000001</v>
      </c>
      <c r="BA317" s="21">
        <v>-1.2368799999999999E-2</v>
      </c>
      <c r="BB317" s="21">
        <v>307</v>
      </c>
      <c r="BC317" s="21">
        <v>1.4456199999999999</v>
      </c>
      <c r="BD317">
        <f t="shared" si="58"/>
        <v>15.270123456790122</v>
      </c>
      <c r="BE317">
        <f t="shared" si="59"/>
        <v>22.079376908641976</v>
      </c>
    </row>
    <row r="318" spans="6:57" x14ac:dyDescent="0.25">
      <c r="F318" s="9"/>
      <c r="G318" s="21">
        <v>0.24902299999999999</v>
      </c>
      <c r="H318" s="21">
        <v>8.1271900000000006</v>
      </c>
      <c r="I318" s="21">
        <v>-1.4196800000000001E-2</v>
      </c>
      <c r="J318" s="21">
        <v>308</v>
      </c>
      <c r="K318" s="21">
        <v>0.248474</v>
      </c>
      <c r="L318">
        <f t="shared" si="48"/>
        <v>17.526913580246916</v>
      </c>
      <c r="M318">
        <f t="shared" si="49"/>
        <v>4.3646046004938279</v>
      </c>
      <c r="N318" s="9"/>
      <c r="O318" s="21">
        <v>1.45096</v>
      </c>
      <c r="P318" s="21">
        <v>11.946400000000001</v>
      </c>
      <c r="Q318" s="21">
        <v>-1.22986E-2</v>
      </c>
      <c r="R318" s="21">
        <v>308</v>
      </c>
      <c r="S318" s="21">
        <v>1.4501999999999999</v>
      </c>
      <c r="T318">
        <f t="shared" si="50"/>
        <v>15.183456790123456</v>
      </c>
      <c r="U318">
        <f t="shared" si="51"/>
        <v>22.030588464197532</v>
      </c>
      <c r="X318" s="9"/>
      <c r="Y318" s="21">
        <v>0.24902299999999999</v>
      </c>
      <c r="Z318" s="21">
        <v>17.4314</v>
      </c>
      <c r="AA318" s="21">
        <v>-1.41876E-2</v>
      </c>
      <c r="AB318" s="21">
        <v>308</v>
      </c>
      <c r="AC318" s="21">
        <v>0.24856600000000001</v>
      </c>
      <c r="AD318">
        <f t="shared" si="52"/>
        <v>17.515555555555554</v>
      </c>
      <c r="AE318">
        <f t="shared" si="53"/>
        <v>4.3617761911111108</v>
      </c>
      <c r="AF318" s="9"/>
      <c r="AG318" s="21">
        <v>1.45096</v>
      </c>
      <c r="AH318" s="21">
        <v>21.250599999999999</v>
      </c>
      <c r="AI318" s="21">
        <v>-1.23474E-2</v>
      </c>
      <c r="AJ318" s="21">
        <v>308</v>
      </c>
      <c r="AK318" s="21">
        <v>1.4508099999999999</v>
      </c>
      <c r="AL318">
        <f t="shared" si="54"/>
        <v>15.243703703703702</v>
      </c>
      <c r="AM318">
        <f t="shared" si="55"/>
        <v>22.118004325925924</v>
      </c>
      <c r="AP318" s="9"/>
      <c r="AQ318" s="21">
        <v>0.24902299999999999</v>
      </c>
      <c r="AR318" s="21">
        <v>26.7607</v>
      </c>
      <c r="AS318" s="21">
        <v>-1.4074700000000001E-2</v>
      </c>
      <c r="AT318" s="21">
        <v>308</v>
      </c>
      <c r="AU318" s="21">
        <v>0.24853500000000001</v>
      </c>
      <c r="AV318">
        <f t="shared" si="56"/>
        <v>17.376172839506172</v>
      </c>
      <c r="AW318">
        <f t="shared" si="57"/>
        <v>4.3270666890123453</v>
      </c>
      <c r="AX318" s="9"/>
      <c r="AY318" s="21">
        <v>1.45096</v>
      </c>
      <c r="AZ318" s="21">
        <v>30.579899999999999</v>
      </c>
      <c r="BA318" s="21">
        <v>-1.23505E-2</v>
      </c>
      <c r="BB318" s="21">
        <v>308</v>
      </c>
      <c r="BC318" s="21">
        <v>1.4501999999999999</v>
      </c>
      <c r="BD318">
        <f t="shared" si="58"/>
        <v>15.247530864197531</v>
      </c>
      <c r="BE318">
        <f t="shared" si="59"/>
        <v>22.123557382716051</v>
      </c>
    </row>
    <row r="319" spans="6:57" x14ac:dyDescent="0.25">
      <c r="F319" s="9"/>
      <c r="G319" s="21">
        <v>0.24398800000000001</v>
      </c>
      <c r="H319" s="21">
        <v>8.1372599999999995</v>
      </c>
      <c r="I319" s="21">
        <v>-1.41937E-2</v>
      </c>
      <c r="J319" s="21">
        <v>309</v>
      </c>
      <c r="K319" s="21">
        <v>0.24346899999999999</v>
      </c>
      <c r="L319">
        <f t="shared" si="48"/>
        <v>17.523086419753085</v>
      </c>
      <c r="M319">
        <f t="shared" si="49"/>
        <v>4.2754228093827162</v>
      </c>
      <c r="N319" s="9"/>
      <c r="O319" s="21">
        <v>1.4559899999999999</v>
      </c>
      <c r="P319" s="21">
        <v>11.9564</v>
      </c>
      <c r="Q319" s="21">
        <v>-1.2262E-2</v>
      </c>
      <c r="R319" s="21">
        <v>309</v>
      </c>
      <c r="S319" s="21">
        <v>1.4556899999999999</v>
      </c>
      <c r="T319">
        <f t="shared" si="50"/>
        <v>15.138271604938272</v>
      </c>
      <c r="U319">
        <f t="shared" si="51"/>
        <v>22.041172074074073</v>
      </c>
      <c r="X319" s="9"/>
      <c r="Y319" s="21">
        <v>0.24398800000000001</v>
      </c>
      <c r="Z319" s="21">
        <v>17.441500000000001</v>
      </c>
      <c r="AA319" s="21">
        <v>-1.41846E-2</v>
      </c>
      <c r="AB319" s="21">
        <v>309</v>
      </c>
      <c r="AC319" s="21">
        <v>0.24346899999999999</v>
      </c>
      <c r="AD319">
        <f t="shared" si="52"/>
        <v>17.511851851851851</v>
      </c>
      <c r="AE319">
        <f t="shared" si="53"/>
        <v>4.2726817096296301</v>
      </c>
      <c r="AF319" s="9"/>
      <c r="AG319" s="21">
        <v>1.4559899999999999</v>
      </c>
      <c r="AH319" s="21">
        <v>21.2607</v>
      </c>
      <c r="AI319" s="21">
        <v>-1.2326E-2</v>
      </c>
      <c r="AJ319" s="21">
        <v>309</v>
      </c>
      <c r="AK319" s="21">
        <v>1.4553799999999999</v>
      </c>
      <c r="AL319">
        <f t="shared" si="54"/>
        <v>15.217283950617283</v>
      </c>
      <c r="AM319">
        <f t="shared" si="55"/>
        <v>22.156213259259257</v>
      </c>
      <c r="AP319" s="9"/>
      <c r="AQ319" s="21">
        <v>0.24398800000000001</v>
      </c>
      <c r="AR319" s="21">
        <v>26.770700000000001</v>
      </c>
      <c r="AS319" s="21">
        <v>-1.4068600000000001E-2</v>
      </c>
      <c r="AT319" s="21">
        <v>309</v>
      </c>
      <c r="AU319" s="21">
        <v>0.24346899999999999</v>
      </c>
      <c r="AV319">
        <f t="shared" si="56"/>
        <v>17.368641975308641</v>
      </c>
      <c r="AW319">
        <f t="shared" si="57"/>
        <v>4.2377402182716049</v>
      </c>
      <c r="AX319" s="9"/>
      <c r="AY319" s="21">
        <v>1.4559899999999999</v>
      </c>
      <c r="AZ319" s="21">
        <v>30.5899</v>
      </c>
      <c r="BA319" s="21">
        <v>-1.2323000000000001E-2</v>
      </c>
      <c r="BB319" s="21">
        <v>309</v>
      </c>
      <c r="BC319" s="21">
        <v>1.4553799999999999</v>
      </c>
      <c r="BD319">
        <f t="shared" si="58"/>
        <v>15.213580246913581</v>
      </c>
      <c r="BE319">
        <f t="shared" si="59"/>
        <v>22.150820703703705</v>
      </c>
    </row>
    <row r="320" spans="6:57" x14ac:dyDescent="0.25">
      <c r="F320" s="9"/>
      <c r="G320" s="21">
        <v>0.238953</v>
      </c>
      <c r="H320" s="21">
        <v>8.1473300000000002</v>
      </c>
      <c r="I320" s="21">
        <v>-1.41998E-2</v>
      </c>
      <c r="J320" s="21">
        <v>310</v>
      </c>
      <c r="K320" s="21">
        <v>0.23855599999999999</v>
      </c>
      <c r="L320">
        <f t="shared" si="48"/>
        <v>17.530617283950615</v>
      </c>
      <c r="M320">
        <f t="shared" si="49"/>
        <v>4.1889935918518511</v>
      </c>
      <c r="N320" s="9"/>
      <c r="O320" s="21">
        <v>1.4610300000000001</v>
      </c>
      <c r="P320" s="21">
        <v>11.9665</v>
      </c>
      <c r="Q320" s="21">
        <v>-1.2234500000000001E-2</v>
      </c>
      <c r="R320" s="21">
        <v>310</v>
      </c>
      <c r="S320" s="21">
        <v>1.4605699999999999</v>
      </c>
      <c r="T320">
        <f t="shared" si="50"/>
        <v>15.104320987654321</v>
      </c>
      <c r="U320">
        <f t="shared" si="51"/>
        <v>22.067866092592592</v>
      </c>
      <c r="X320" s="9"/>
      <c r="Y320" s="21">
        <v>0.238953</v>
      </c>
      <c r="Z320" s="21">
        <v>17.451499999999999</v>
      </c>
      <c r="AA320" s="21">
        <v>-1.41815E-2</v>
      </c>
      <c r="AB320" s="21">
        <v>310</v>
      </c>
      <c r="AC320" s="21">
        <v>0.238708</v>
      </c>
      <c r="AD320">
        <f t="shared" si="52"/>
        <v>17.508024691358024</v>
      </c>
      <c r="AE320">
        <f t="shared" si="53"/>
        <v>4.1835950240740738</v>
      </c>
      <c r="AF320" s="9"/>
      <c r="AG320" s="21">
        <v>1.4610300000000001</v>
      </c>
      <c r="AH320" s="21">
        <v>21.270700000000001</v>
      </c>
      <c r="AI320" s="21">
        <v>-1.2295499999999999E-2</v>
      </c>
      <c r="AJ320" s="21">
        <v>310</v>
      </c>
      <c r="AK320" s="21">
        <v>1.4605699999999999</v>
      </c>
      <c r="AL320">
        <f t="shared" si="54"/>
        <v>15.179629629629629</v>
      </c>
      <c r="AM320">
        <f t="shared" si="55"/>
        <v>22.177894277777778</v>
      </c>
      <c r="AP320" s="9"/>
      <c r="AQ320" s="21">
        <v>0.238953</v>
      </c>
      <c r="AR320" s="21">
        <v>26.780799999999999</v>
      </c>
      <c r="AS320" s="21">
        <v>-1.4053299999999999E-2</v>
      </c>
      <c r="AT320" s="21">
        <v>310</v>
      </c>
      <c r="AU320" s="21">
        <v>0.23843400000000001</v>
      </c>
      <c r="AV320">
        <f t="shared" si="56"/>
        <v>17.349753086419753</v>
      </c>
      <c r="AW320">
        <f t="shared" si="57"/>
        <v>4.145775549259259</v>
      </c>
      <c r="AX320" s="9"/>
      <c r="AY320" s="21">
        <v>1.4610300000000001</v>
      </c>
      <c r="AZ320" s="21">
        <v>30.6</v>
      </c>
      <c r="BA320" s="21">
        <v>-1.2286399999999999E-2</v>
      </c>
      <c r="BB320" s="21">
        <v>310</v>
      </c>
      <c r="BC320" s="21">
        <v>1.46088</v>
      </c>
      <c r="BD320">
        <f t="shared" si="58"/>
        <v>15.168395061728393</v>
      </c>
      <c r="BE320">
        <f t="shared" si="59"/>
        <v>22.161480237037036</v>
      </c>
    </row>
    <row r="321" spans="6:57" x14ac:dyDescent="0.25">
      <c r="F321" s="9"/>
      <c r="G321" s="21">
        <v>0.23391700000000001</v>
      </c>
      <c r="H321" s="21">
        <v>8.1574000000000009</v>
      </c>
      <c r="I321" s="21">
        <v>-1.42059E-2</v>
      </c>
      <c r="J321" s="21">
        <v>311</v>
      </c>
      <c r="K321" s="21">
        <v>0.233429</v>
      </c>
      <c r="L321">
        <f t="shared" si="48"/>
        <v>17.538148148148146</v>
      </c>
      <c r="M321">
        <f t="shared" si="49"/>
        <v>4.1024710003703699</v>
      </c>
      <c r="N321" s="9"/>
      <c r="O321" s="21">
        <v>1.4660599999999999</v>
      </c>
      <c r="P321" s="21">
        <v>11.976599999999999</v>
      </c>
      <c r="Q321" s="21">
        <v>-1.22101E-2</v>
      </c>
      <c r="R321" s="21">
        <v>311</v>
      </c>
      <c r="S321" s="21">
        <v>1.46515</v>
      </c>
      <c r="T321">
        <f t="shared" si="50"/>
        <v>15.074197530864195</v>
      </c>
      <c r="U321">
        <f t="shared" si="51"/>
        <v>22.099678032098762</v>
      </c>
      <c r="X321" s="9"/>
      <c r="Y321" s="21">
        <v>0.23391700000000001</v>
      </c>
      <c r="Z321" s="21">
        <v>17.461600000000001</v>
      </c>
      <c r="AA321" s="21">
        <v>-1.41846E-2</v>
      </c>
      <c r="AB321" s="21">
        <v>311</v>
      </c>
      <c r="AC321" s="21">
        <v>0.233429</v>
      </c>
      <c r="AD321">
        <f t="shared" si="52"/>
        <v>17.511851851851851</v>
      </c>
      <c r="AE321">
        <f t="shared" si="53"/>
        <v>4.09631984962963</v>
      </c>
      <c r="AF321" s="9"/>
      <c r="AG321" s="21">
        <v>1.4660599999999999</v>
      </c>
      <c r="AH321" s="21">
        <v>21.280799999999999</v>
      </c>
      <c r="AI321" s="21">
        <v>-1.2262E-2</v>
      </c>
      <c r="AJ321" s="21">
        <v>311</v>
      </c>
      <c r="AK321" s="21">
        <v>1.46576</v>
      </c>
      <c r="AL321">
        <f t="shared" si="54"/>
        <v>15.138271604938272</v>
      </c>
      <c r="AM321">
        <f t="shared" si="55"/>
        <v>22.193614469135802</v>
      </c>
      <c r="AP321" s="9"/>
      <c r="AQ321" s="21">
        <v>0.23391700000000001</v>
      </c>
      <c r="AR321" s="21">
        <v>26.790900000000001</v>
      </c>
      <c r="AS321" s="21">
        <v>-1.40564E-2</v>
      </c>
      <c r="AT321" s="21">
        <v>311</v>
      </c>
      <c r="AU321" s="21">
        <v>0.233459</v>
      </c>
      <c r="AV321">
        <f t="shared" si="56"/>
        <v>17.35358024691358</v>
      </c>
      <c r="AW321">
        <f t="shared" si="57"/>
        <v>4.059297430617284</v>
      </c>
      <c r="AX321" s="9"/>
      <c r="AY321" s="21">
        <v>1.4660599999999999</v>
      </c>
      <c r="AZ321" s="21">
        <v>30.610099999999999</v>
      </c>
      <c r="BA321" s="21">
        <v>-1.22498E-2</v>
      </c>
      <c r="BB321" s="21">
        <v>311</v>
      </c>
      <c r="BC321" s="21">
        <v>1.4654499999999999</v>
      </c>
      <c r="BD321">
        <f t="shared" si="58"/>
        <v>15.123209876543209</v>
      </c>
      <c r="BE321">
        <f t="shared" si="59"/>
        <v>22.171533071604937</v>
      </c>
    </row>
    <row r="322" spans="6:57" x14ac:dyDescent="0.25">
      <c r="F322" s="9"/>
      <c r="G322" s="21">
        <v>0.228882</v>
      </c>
      <c r="H322" s="21">
        <v>8.1674699999999998</v>
      </c>
      <c r="I322" s="21">
        <v>-1.4218099999999999E-2</v>
      </c>
      <c r="J322" s="21">
        <v>312</v>
      </c>
      <c r="K322" s="21">
        <v>0.228271</v>
      </c>
      <c r="L322">
        <f t="shared" si="48"/>
        <v>17.553209876543207</v>
      </c>
      <c r="M322">
        <f t="shared" si="49"/>
        <v>4.0176137829629619</v>
      </c>
      <c r="N322" s="9"/>
      <c r="O322" s="21">
        <v>1.4711000000000001</v>
      </c>
      <c r="P322" s="21">
        <v>11.986700000000001</v>
      </c>
      <c r="Q322" s="21">
        <v>-1.21735E-2</v>
      </c>
      <c r="R322" s="21">
        <v>312</v>
      </c>
      <c r="S322" s="21">
        <v>1.47034</v>
      </c>
      <c r="T322">
        <f t="shared" si="50"/>
        <v>15.029012345679011</v>
      </c>
      <c r="U322">
        <f t="shared" si="51"/>
        <v>22.109180061728395</v>
      </c>
      <c r="X322" s="9"/>
      <c r="Y322" s="21">
        <v>0.228882</v>
      </c>
      <c r="Z322" s="21">
        <v>17.471699999999998</v>
      </c>
      <c r="AA322" s="21">
        <v>-1.41815E-2</v>
      </c>
      <c r="AB322" s="21">
        <v>312</v>
      </c>
      <c r="AC322" s="21">
        <v>0.22836300000000001</v>
      </c>
      <c r="AD322">
        <f t="shared" si="52"/>
        <v>17.508024691358024</v>
      </c>
      <c r="AE322">
        <f t="shared" si="53"/>
        <v>4.0072717074074076</v>
      </c>
      <c r="AF322" s="9"/>
      <c r="AG322" s="21">
        <v>1.4711000000000001</v>
      </c>
      <c r="AH322" s="21">
        <v>21.290900000000001</v>
      </c>
      <c r="AI322" s="21">
        <v>-1.22253E-2</v>
      </c>
      <c r="AJ322" s="21">
        <v>312</v>
      </c>
      <c r="AK322" s="21">
        <v>1.4706399999999999</v>
      </c>
      <c r="AL322">
        <f t="shared" si="54"/>
        <v>15.092962962962961</v>
      </c>
      <c r="AM322">
        <f t="shared" si="55"/>
        <v>22.203257814814812</v>
      </c>
      <c r="AP322" s="9"/>
      <c r="AQ322" s="21">
        <v>0.228882</v>
      </c>
      <c r="AR322" s="21">
        <v>26.800999999999998</v>
      </c>
      <c r="AS322" s="21">
        <v>-1.4068600000000001E-2</v>
      </c>
      <c r="AT322" s="21">
        <v>312</v>
      </c>
      <c r="AU322" s="21">
        <v>0.22842399999999999</v>
      </c>
      <c r="AV322">
        <f t="shared" si="56"/>
        <v>17.368641975308641</v>
      </c>
      <c r="AW322">
        <f t="shared" si="57"/>
        <v>3.9753695125925925</v>
      </c>
      <c r="AX322" s="9"/>
      <c r="AY322" s="21">
        <v>1.4711000000000001</v>
      </c>
      <c r="AZ322" s="21">
        <v>30.620100000000001</v>
      </c>
      <c r="BA322" s="21">
        <v>-1.22192E-2</v>
      </c>
      <c r="BB322" s="21">
        <v>312</v>
      </c>
      <c r="BC322" s="21">
        <v>1.4700299999999999</v>
      </c>
      <c r="BD322">
        <f t="shared" si="58"/>
        <v>15.08543209876543</v>
      </c>
      <c r="BE322">
        <f t="shared" si="59"/>
        <v>22.192179160493826</v>
      </c>
    </row>
    <row r="323" spans="6:57" x14ac:dyDescent="0.25">
      <c r="F323" s="9"/>
      <c r="G323" s="21">
        <v>0.22384599999999999</v>
      </c>
      <c r="H323" s="21">
        <v>8.1775400000000005</v>
      </c>
      <c r="I323" s="21">
        <v>-1.4218099999999999E-2</v>
      </c>
      <c r="J323" s="21">
        <v>313</v>
      </c>
      <c r="K323" s="21">
        <v>0.223358</v>
      </c>
      <c r="L323">
        <f t="shared" si="48"/>
        <v>17.553209876543207</v>
      </c>
      <c r="M323">
        <f t="shared" si="49"/>
        <v>3.9292158180246903</v>
      </c>
      <c r="N323" s="9"/>
      <c r="O323" s="21">
        <v>1.47614</v>
      </c>
      <c r="P323" s="21">
        <v>11.996700000000001</v>
      </c>
      <c r="Q323" s="21">
        <v>-1.21429E-2</v>
      </c>
      <c r="R323" s="21">
        <v>313</v>
      </c>
      <c r="S323" s="21">
        <v>1.4755199999999999</v>
      </c>
      <c r="T323">
        <f t="shared" si="50"/>
        <v>14.991234567901234</v>
      </c>
      <c r="U323">
        <f t="shared" si="51"/>
        <v>22.129160995061728</v>
      </c>
      <c r="X323" s="9"/>
      <c r="Y323" s="21">
        <v>0.22384599999999999</v>
      </c>
      <c r="Z323" s="21">
        <v>17.4818</v>
      </c>
      <c r="AA323" s="21">
        <v>-1.41876E-2</v>
      </c>
      <c r="AB323" s="21">
        <v>313</v>
      </c>
      <c r="AC323" s="21">
        <v>0.223328</v>
      </c>
      <c r="AD323">
        <f t="shared" si="52"/>
        <v>17.515555555555554</v>
      </c>
      <c r="AE323">
        <f t="shared" si="53"/>
        <v>3.9207870488888883</v>
      </c>
      <c r="AF323" s="9"/>
      <c r="AG323" s="21">
        <v>1.47614</v>
      </c>
      <c r="AH323" s="21">
        <v>21.300999999999998</v>
      </c>
      <c r="AI323" s="21">
        <v>-1.2185700000000001E-2</v>
      </c>
      <c r="AJ323" s="21">
        <v>313</v>
      </c>
      <c r="AK323" s="21">
        <v>1.47583</v>
      </c>
      <c r="AL323">
        <f t="shared" si="54"/>
        <v>15.044074074074075</v>
      </c>
      <c r="AM323">
        <f t="shared" si="55"/>
        <v>22.207159503703704</v>
      </c>
      <c r="AP323" s="9"/>
      <c r="AQ323" s="21">
        <v>0.22384599999999999</v>
      </c>
      <c r="AR323" s="21">
        <v>26.811</v>
      </c>
      <c r="AS323" s="21">
        <v>-1.4074700000000001E-2</v>
      </c>
      <c r="AT323" s="21">
        <v>313</v>
      </c>
      <c r="AU323" s="21">
        <v>0.22341900000000001</v>
      </c>
      <c r="AV323">
        <f t="shared" si="56"/>
        <v>17.376172839506172</v>
      </c>
      <c r="AW323">
        <f t="shared" si="57"/>
        <v>3.8895867854320985</v>
      </c>
      <c r="AX323" s="9"/>
      <c r="AY323" s="21">
        <v>1.47614</v>
      </c>
      <c r="AZ323" s="21">
        <v>30.630199999999999</v>
      </c>
      <c r="BA323" s="21">
        <v>-1.21765E-2</v>
      </c>
      <c r="BB323" s="21">
        <v>313</v>
      </c>
      <c r="BC323" s="21">
        <v>1.47583</v>
      </c>
      <c r="BD323">
        <f t="shared" si="58"/>
        <v>15.032716049382715</v>
      </c>
      <c r="BE323">
        <f t="shared" si="59"/>
        <v>22.190393469135802</v>
      </c>
    </row>
    <row r="324" spans="6:57" x14ac:dyDescent="0.25">
      <c r="F324" s="9"/>
      <c r="G324" s="21">
        <v>0.21881100000000001</v>
      </c>
      <c r="H324" s="21">
        <v>8.1876099999999994</v>
      </c>
      <c r="I324" s="21">
        <v>-1.4218099999999999E-2</v>
      </c>
      <c r="J324" s="21">
        <v>314</v>
      </c>
      <c r="K324" s="21">
        <v>0.21838399999999999</v>
      </c>
      <c r="L324">
        <f t="shared" si="48"/>
        <v>17.553209876543207</v>
      </c>
      <c r="M324">
        <f t="shared" si="49"/>
        <v>3.8408354062962955</v>
      </c>
      <c r="N324" s="9"/>
      <c r="O324" s="21">
        <v>1.4811700000000001</v>
      </c>
      <c r="P324" s="21">
        <v>12.0068</v>
      </c>
      <c r="Q324" s="21">
        <v>-1.21002E-2</v>
      </c>
      <c r="R324" s="21">
        <v>314</v>
      </c>
      <c r="S324" s="21">
        <v>1.48071</v>
      </c>
      <c r="T324">
        <f t="shared" si="50"/>
        <v>14.938518518518517</v>
      </c>
      <c r="U324">
        <f t="shared" si="51"/>
        <v>22.126485474074073</v>
      </c>
      <c r="X324" s="9"/>
      <c r="Y324" s="21">
        <v>0.21881100000000001</v>
      </c>
      <c r="Z324" s="21">
        <v>17.491800000000001</v>
      </c>
      <c r="AA324" s="21">
        <v>-1.4190700000000001E-2</v>
      </c>
      <c r="AB324" s="21">
        <v>314</v>
      </c>
      <c r="AC324" s="21">
        <v>0.21823100000000001</v>
      </c>
      <c r="AD324">
        <f t="shared" si="52"/>
        <v>17.519382716049382</v>
      </c>
      <c r="AE324">
        <f t="shared" si="53"/>
        <v>3.8334336514814815</v>
      </c>
      <c r="AF324" s="9"/>
      <c r="AG324" s="21">
        <v>1.4811700000000001</v>
      </c>
      <c r="AH324" s="21">
        <v>21.311</v>
      </c>
      <c r="AI324" s="21">
        <v>-1.21399E-2</v>
      </c>
      <c r="AJ324" s="21">
        <v>314</v>
      </c>
      <c r="AK324" s="21">
        <v>1.48102</v>
      </c>
      <c r="AL324">
        <f t="shared" si="54"/>
        <v>14.987530864197531</v>
      </c>
      <c r="AM324">
        <f t="shared" si="55"/>
        <v>22.199081090123457</v>
      </c>
      <c r="AP324" s="9"/>
      <c r="AQ324" s="21">
        <v>0.21881100000000001</v>
      </c>
      <c r="AR324" s="21">
        <v>26.821100000000001</v>
      </c>
      <c r="AS324" s="21">
        <v>-1.40839E-2</v>
      </c>
      <c r="AT324" s="21">
        <v>314</v>
      </c>
      <c r="AU324" s="21">
        <v>0.21832299999999999</v>
      </c>
      <c r="AV324">
        <f t="shared" si="56"/>
        <v>17.387530864197529</v>
      </c>
      <c r="AW324">
        <f t="shared" si="57"/>
        <v>3.8045830159259255</v>
      </c>
      <c r="AX324" s="9"/>
      <c r="AY324" s="21">
        <v>1.4811700000000001</v>
      </c>
      <c r="AZ324" s="21">
        <v>30.6403</v>
      </c>
      <c r="BA324" s="21">
        <v>-1.21368E-2</v>
      </c>
      <c r="BB324" s="21">
        <v>314</v>
      </c>
      <c r="BC324" s="21">
        <v>1.48071</v>
      </c>
      <c r="BD324">
        <f t="shared" si="58"/>
        <v>14.983703703703702</v>
      </c>
      <c r="BE324">
        <f t="shared" si="59"/>
        <v>22.193412414814812</v>
      </c>
    </row>
    <row r="325" spans="6:57" x14ac:dyDescent="0.25">
      <c r="F325" s="9"/>
      <c r="G325" s="21">
        <v>0.21377599999999999</v>
      </c>
      <c r="H325" s="21">
        <v>8.1976899999999997</v>
      </c>
      <c r="I325" s="21">
        <v>-1.42273E-2</v>
      </c>
      <c r="J325" s="21">
        <v>315</v>
      </c>
      <c r="K325" s="21">
        <v>0.21334800000000001</v>
      </c>
      <c r="L325">
        <f t="shared" si="48"/>
        <v>17.564567901234565</v>
      </c>
      <c r="M325">
        <f t="shared" si="49"/>
        <v>3.7548830676543203</v>
      </c>
      <c r="N325" s="9"/>
      <c r="O325" s="21">
        <v>1.48621</v>
      </c>
      <c r="P325" s="21">
        <v>12.0169</v>
      </c>
      <c r="Q325" s="21">
        <v>-1.20605E-2</v>
      </c>
      <c r="R325" s="21">
        <v>315</v>
      </c>
      <c r="S325" s="21">
        <v>1.48499</v>
      </c>
      <c r="T325">
        <f t="shared" si="50"/>
        <v>14.889506172839505</v>
      </c>
      <c r="U325">
        <f t="shared" si="51"/>
        <v>22.1289329691358</v>
      </c>
      <c r="X325" s="9"/>
      <c r="Y325" s="21">
        <v>0.21377599999999999</v>
      </c>
      <c r="Z325" s="21">
        <v>17.501899999999999</v>
      </c>
      <c r="AA325" s="21">
        <v>-1.41846E-2</v>
      </c>
      <c r="AB325" s="21">
        <v>315</v>
      </c>
      <c r="AC325" s="21">
        <v>0.21331800000000001</v>
      </c>
      <c r="AD325">
        <f t="shared" si="52"/>
        <v>17.511851851851851</v>
      </c>
      <c r="AE325">
        <f t="shared" si="53"/>
        <v>3.7436136414814811</v>
      </c>
      <c r="AF325" s="9"/>
      <c r="AG325" s="21">
        <v>1.48621</v>
      </c>
      <c r="AH325" s="21">
        <v>21.321100000000001</v>
      </c>
      <c r="AI325" s="21">
        <v>-1.20941E-2</v>
      </c>
      <c r="AJ325" s="21">
        <v>315</v>
      </c>
      <c r="AK325" s="21">
        <v>1.48499</v>
      </c>
      <c r="AL325">
        <f t="shared" si="54"/>
        <v>14.930987654320987</v>
      </c>
      <c r="AM325">
        <f t="shared" si="55"/>
        <v>22.190583161728394</v>
      </c>
      <c r="AP325" s="9"/>
      <c r="AQ325" s="21">
        <v>0.21377599999999999</v>
      </c>
      <c r="AR325" s="21">
        <v>26.831199999999999</v>
      </c>
      <c r="AS325" s="21">
        <v>-1.4086899999999999E-2</v>
      </c>
      <c r="AT325" s="21">
        <v>315</v>
      </c>
      <c r="AU325" s="21">
        <v>0.21307400000000001</v>
      </c>
      <c r="AV325">
        <f t="shared" si="56"/>
        <v>17.391234567901233</v>
      </c>
      <c r="AW325">
        <f t="shared" si="57"/>
        <v>3.7178285609876536</v>
      </c>
      <c r="AX325" s="9"/>
      <c r="AY325" s="21">
        <v>1.48621</v>
      </c>
      <c r="AZ325" s="21">
        <v>30.650400000000001</v>
      </c>
      <c r="BA325" s="21">
        <v>-1.2109399999999999E-2</v>
      </c>
      <c r="BB325" s="21">
        <v>315</v>
      </c>
      <c r="BC325" s="21">
        <v>1.4859</v>
      </c>
      <c r="BD325">
        <f t="shared" si="58"/>
        <v>14.949876543209875</v>
      </c>
      <c r="BE325">
        <f t="shared" si="59"/>
        <v>22.218656017283948</v>
      </c>
    </row>
    <row r="326" spans="6:57" x14ac:dyDescent="0.25">
      <c r="F326" s="9"/>
      <c r="G326" s="21">
        <v>0.20874000000000001</v>
      </c>
      <c r="H326" s="21">
        <v>8.2077600000000004</v>
      </c>
      <c r="I326" s="21">
        <v>-1.4224199999999999E-2</v>
      </c>
      <c r="J326" s="21">
        <v>316</v>
      </c>
      <c r="K326" s="21">
        <v>0.208344</v>
      </c>
      <c r="L326">
        <f t="shared" si="48"/>
        <v>17.560740740740737</v>
      </c>
      <c r="M326">
        <f t="shared" si="49"/>
        <v>3.6656290222222214</v>
      </c>
      <c r="N326" s="9"/>
      <c r="O326" s="21">
        <v>1.4912399999999999</v>
      </c>
      <c r="P326" s="21">
        <v>12.026899999999999</v>
      </c>
      <c r="Q326" s="21">
        <v>-1.2014800000000001E-2</v>
      </c>
      <c r="R326" s="21">
        <v>316</v>
      </c>
      <c r="S326" s="21">
        <v>1.49078</v>
      </c>
      <c r="T326">
        <f t="shared" si="50"/>
        <v>14.833086419753087</v>
      </c>
      <c r="U326">
        <f t="shared" si="51"/>
        <v>22.119691792592594</v>
      </c>
      <c r="X326" s="9"/>
      <c r="Y326" s="21">
        <v>0.20874000000000001</v>
      </c>
      <c r="Z326" s="21">
        <v>17.512</v>
      </c>
      <c r="AA326" s="21">
        <v>-1.41876E-2</v>
      </c>
      <c r="AB326" s="21">
        <v>316</v>
      </c>
      <c r="AC326" s="21">
        <v>0.20822099999999999</v>
      </c>
      <c r="AD326">
        <f t="shared" si="52"/>
        <v>17.515555555555554</v>
      </c>
      <c r="AE326">
        <f t="shared" si="53"/>
        <v>3.6561970666666666</v>
      </c>
      <c r="AF326" s="9"/>
      <c r="AG326" s="21">
        <v>1.4912399999999999</v>
      </c>
      <c r="AH326" s="21">
        <v>21.331199999999999</v>
      </c>
      <c r="AI326" s="21">
        <v>-1.20544E-2</v>
      </c>
      <c r="AJ326" s="21">
        <v>316</v>
      </c>
      <c r="AK326" s="21">
        <v>1.48987</v>
      </c>
      <c r="AL326">
        <f t="shared" si="54"/>
        <v>14.881975308641973</v>
      </c>
      <c r="AM326">
        <f t="shared" si="55"/>
        <v>22.192596859259254</v>
      </c>
      <c r="AP326" s="9"/>
      <c r="AQ326" s="21">
        <v>0.20874000000000001</v>
      </c>
      <c r="AR326" s="21">
        <v>26.841200000000001</v>
      </c>
      <c r="AS326" s="21">
        <v>-1.4093E-2</v>
      </c>
      <c r="AT326" s="21">
        <v>316</v>
      </c>
      <c r="AU326" s="21">
        <v>0.20825199999999999</v>
      </c>
      <c r="AV326">
        <f t="shared" si="56"/>
        <v>17.398765432098763</v>
      </c>
      <c r="AW326">
        <f t="shared" si="57"/>
        <v>3.6318182962962959</v>
      </c>
      <c r="AX326" s="9"/>
      <c r="AY326" s="21">
        <v>1.4912399999999999</v>
      </c>
      <c r="AZ326" s="21">
        <v>30.660399999999999</v>
      </c>
      <c r="BA326" s="21">
        <v>-1.20728E-2</v>
      </c>
      <c r="BB326" s="21">
        <v>316</v>
      </c>
      <c r="BC326" s="21">
        <v>1.49048</v>
      </c>
      <c r="BD326">
        <f t="shared" si="58"/>
        <v>14.90469135802469</v>
      </c>
      <c r="BE326">
        <f t="shared" si="59"/>
        <v>22.226471940740737</v>
      </c>
    </row>
    <row r="327" spans="6:57" x14ac:dyDescent="0.25">
      <c r="F327" s="9"/>
      <c r="G327" s="21">
        <v>0.203705</v>
      </c>
      <c r="H327" s="21">
        <v>8.2178299999999993</v>
      </c>
      <c r="I327" s="21">
        <v>-1.42273E-2</v>
      </c>
      <c r="J327" s="21">
        <v>317</v>
      </c>
      <c r="K327" s="21">
        <v>0.20321700000000001</v>
      </c>
      <c r="L327">
        <f t="shared" si="48"/>
        <v>17.564567901234565</v>
      </c>
      <c r="M327">
        <f t="shared" si="49"/>
        <v>3.5779903043209869</v>
      </c>
      <c r="N327" s="9"/>
      <c r="O327" s="21">
        <v>1.4962800000000001</v>
      </c>
      <c r="P327" s="21">
        <v>12.037000000000001</v>
      </c>
      <c r="Q327" s="21">
        <v>-1.1975100000000001E-2</v>
      </c>
      <c r="R327" s="21">
        <v>317</v>
      </c>
      <c r="S327" s="21">
        <v>1.49597</v>
      </c>
      <c r="T327">
        <f t="shared" si="50"/>
        <v>14.784074074074075</v>
      </c>
      <c r="U327">
        <f t="shared" si="51"/>
        <v>22.121114355555559</v>
      </c>
      <c r="X327" s="9"/>
      <c r="Y327" s="21">
        <v>0.203705</v>
      </c>
      <c r="Z327" s="21">
        <v>17.521999999999998</v>
      </c>
      <c r="AA327" s="21">
        <v>-1.41876E-2</v>
      </c>
      <c r="AB327" s="21">
        <v>317</v>
      </c>
      <c r="AC327" s="21">
        <v>0.20321700000000001</v>
      </c>
      <c r="AD327">
        <f t="shared" si="52"/>
        <v>17.515555555555554</v>
      </c>
      <c r="AE327">
        <f t="shared" si="53"/>
        <v>3.5680062444444443</v>
      </c>
      <c r="AF327" s="9"/>
      <c r="AG327" s="21">
        <v>1.4962800000000001</v>
      </c>
      <c r="AH327" s="21">
        <v>21.341200000000001</v>
      </c>
      <c r="AI327" s="21">
        <v>-1.20117E-2</v>
      </c>
      <c r="AJ327" s="21">
        <v>317</v>
      </c>
      <c r="AK327" s="21">
        <v>1.4956700000000001</v>
      </c>
      <c r="AL327">
        <f t="shared" si="54"/>
        <v>14.82925925925926</v>
      </c>
      <c r="AM327">
        <f t="shared" si="55"/>
        <v>22.188724044444445</v>
      </c>
      <c r="AP327" s="9"/>
      <c r="AQ327" s="21">
        <v>0.203705</v>
      </c>
      <c r="AR327" s="21">
        <v>26.851299999999998</v>
      </c>
      <c r="AS327" s="21">
        <v>-1.40991E-2</v>
      </c>
      <c r="AT327" s="21">
        <v>317</v>
      </c>
      <c r="AU327" s="21">
        <v>0.20318600000000001</v>
      </c>
      <c r="AV327">
        <f t="shared" si="56"/>
        <v>17.406296296296293</v>
      </c>
      <c r="AW327">
        <f t="shared" si="57"/>
        <v>3.5457495870370366</v>
      </c>
      <c r="AX327" s="9"/>
      <c r="AY327" s="21">
        <v>1.4962800000000001</v>
      </c>
      <c r="AZ327" s="21">
        <v>30.670500000000001</v>
      </c>
      <c r="BA327" s="21">
        <v>-1.2036099999999999E-2</v>
      </c>
      <c r="BB327" s="21">
        <v>317</v>
      </c>
      <c r="BC327" s="21">
        <v>1.4956700000000001</v>
      </c>
      <c r="BD327">
        <f t="shared" si="58"/>
        <v>14.85938271604938</v>
      </c>
      <c r="BE327">
        <f t="shared" si="59"/>
        <v>22.233797170370366</v>
      </c>
    </row>
    <row r="328" spans="6:57" x14ac:dyDescent="0.25">
      <c r="F328" s="9"/>
      <c r="G328" s="21">
        <v>0.19866900000000001</v>
      </c>
      <c r="H328" s="21">
        <v>8.2279</v>
      </c>
      <c r="I328" s="21">
        <v>-1.4245600000000001E-2</v>
      </c>
      <c r="J328" s="21">
        <v>318</v>
      </c>
      <c r="K328" s="21">
        <v>0.198181</v>
      </c>
      <c r="L328">
        <f t="shared" si="48"/>
        <v>17.58716049382716</v>
      </c>
      <c r="M328">
        <f t="shared" si="49"/>
        <v>3.4940235881481483</v>
      </c>
      <c r="N328" s="9"/>
      <c r="O328" s="21">
        <v>1.5013099999999999</v>
      </c>
      <c r="P328" s="21">
        <v>12.0471</v>
      </c>
      <c r="Q328" s="21">
        <v>-1.1932399999999999E-2</v>
      </c>
      <c r="R328" s="21">
        <v>318</v>
      </c>
      <c r="S328" s="21">
        <v>1.50085</v>
      </c>
      <c r="T328">
        <f t="shared" si="50"/>
        <v>14.731358024691357</v>
      </c>
      <c r="U328">
        <f t="shared" si="51"/>
        <v>22.116335116049381</v>
      </c>
      <c r="X328" s="9"/>
      <c r="Y328" s="21">
        <v>0.19866900000000001</v>
      </c>
      <c r="Z328" s="21">
        <v>17.5321</v>
      </c>
      <c r="AA328" s="21">
        <v>-1.4190700000000001E-2</v>
      </c>
      <c r="AB328" s="21">
        <v>318</v>
      </c>
      <c r="AC328" s="21">
        <v>0.198181</v>
      </c>
      <c r="AD328">
        <f t="shared" si="52"/>
        <v>17.519382716049382</v>
      </c>
      <c r="AE328">
        <f t="shared" si="53"/>
        <v>3.4805582448148149</v>
      </c>
      <c r="AF328" s="9"/>
      <c r="AG328" s="21">
        <v>1.5013099999999999</v>
      </c>
      <c r="AH328" s="21">
        <v>21.351299999999998</v>
      </c>
      <c r="AI328" s="21">
        <v>-1.1969E-2</v>
      </c>
      <c r="AJ328" s="21">
        <v>318</v>
      </c>
      <c r="AK328" s="21">
        <v>1.5005500000000001</v>
      </c>
      <c r="AL328">
        <f t="shared" si="54"/>
        <v>14.776543209876543</v>
      </c>
      <c r="AM328">
        <f t="shared" si="55"/>
        <v>22.184172086419753</v>
      </c>
      <c r="AP328" s="9"/>
      <c r="AQ328" s="21">
        <v>0.19866900000000001</v>
      </c>
      <c r="AR328" s="21">
        <v>26.8614</v>
      </c>
      <c r="AS328" s="21">
        <v>-1.41113E-2</v>
      </c>
      <c r="AT328" s="21">
        <v>318</v>
      </c>
      <c r="AU328" s="21">
        <v>0.198242</v>
      </c>
      <c r="AV328">
        <f t="shared" si="56"/>
        <v>17.421358024691358</v>
      </c>
      <c r="AW328">
        <f t="shared" si="57"/>
        <v>3.4610837774074077</v>
      </c>
      <c r="AX328" s="9"/>
      <c r="AY328" s="21">
        <v>1.5013099999999999</v>
      </c>
      <c r="AZ328" s="21">
        <v>30.680599999999998</v>
      </c>
      <c r="BA328" s="21">
        <v>-1.19904E-2</v>
      </c>
      <c r="BB328" s="21">
        <v>318</v>
      </c>
      <c r="BC328" s="21">
        <v>1.5005500000000001</v>
      </c>
      <c r="BD328">
        <f t="shared" si="58"/>
        <v>14.802962962962962</v>
      </c>
      <c r="BE328">
        <f t="shared" si="59"/>
        <v>22.223836325925923</v>
      </c>
    </row>
    <row r="329" spans="6:57" x14ac:dyDescent="0.25">
      <c r="F329" s="9"/>
      <c r="G329" s="21">
        <v>0.193634</v>
      </c>
      <c r="H329" s="21">
        <v>8.2379700000000007</v>
      </c>
      <c r="I329" s="21">
        <v>-1.4242599999999999E-2</v>
      </c>
      <c r="J329" s="21">
        <v>319</v>
      </c>
      <c r="K329" s="21">
        <v>0.19311500000000001</v>
      </c>
      <c r="L329">
        <f t="shared" si="48"/>
        <v>17.583456790123453</v>
      </c>
      <c r="M329">
        <f t="shared" si="49"/>
        <v>3.4047550720987645</v>
      </c>
      <c r="N329" s="9"/>
      <c r="O329" s="21">
        <v>1.5063500000000001</v>
      </c>
      <c r="P329" s="21">
        <v>12.0572</v>
      </c>
      <c r="Q329" s="21">
        <v>-1.18805E-2</v>
      </c>
      <c r="R329" s="21">
        <v>319</v>
      </c>
      <c r="S329" s="21">
        <v>1.50543</v>
      </c>
      <c r="T329">
        <f t="shared" si="50"/>
        <v>14.667283950617284</v>
      </c>
      <c r="U329">
        <f t="shared" si="51"/>
        <v>22.094063179012348</v>
      </c>
      <c r="X329" s="9"/>
      <c r="Y329" s="21">
        <v>0.193634</v>
      </c>
      <c r="Z329" s="21">
        <v>17.542200000000001</v>
      </c>
      <c r="AA329" s="21">
        <v>-1.4196800000000001E-2</v>
      </c>
      <c r="AB329" s="21">
        <v>319</v>
      </c>
      <c r="AC329" s="21">
        <v>0.193054</v>
      </c>
      <c r="AD329">
        <f t="shared" si="52"/>
        <v>17.526913580246916</v>
      </c>
      <c r="AE329">
        <f t="shared" si="53"/>
        <v>3.3938063841975312</v>
      </c>
      <c r="AF329" s="9"/>
      <c r="AG329" s="21">
        <v>1.5063500000000001</v>
      </c>
      <c r="AH329" s="21">
        <v>21.3614</v>
      </c>
      <c r="AI329" s="21">
        <v>-1.1920200000000001E-2</v>
      </c>
      <c r="AJ329" s="21">
        <v>319</v>
      </c>
      <c r="AK329" s="21">
        <v>1.5057400000000001</v>
      </c>
      <c r="AL329">
        <f t="shared" si="54"/>
        <v>14.716296296296298</v>
      </c>
      <c r="AM329">
        <f t="shared" si="55"/>
        <v>22.16789292592593</v>
      </c>
      <c r="AP329" s="9"/>
      <c r="AQ329" s="21">
        <v>0.193634</v>
      </c>
      <c r="AR329" s="21">
        <v>26.871500000000001</v>
      </c>
      <c r="AS329" s="21">
        <v>-1.4114399999999999E-2</v>
      </c>
      <c r="AT329" s="21">
        <v>319</v>
      </c>
      <c r="AU329" s="21">
        <v>0.19320699999999999</v>
      </c>
      <c r="AV329">
        <f t="shared" si="56"/>
        <v>17.425185185185182</v>
      </c>
      <c r="AW329">
        <f t="shared" si="57"/>
        <v>3.3741083081481476</v>
      </c>
      <c r="AX329" s="9"/>
      <c r="AY329" s="21">
        <v>1.5063500000000001</v>
      </c>
      <c r="AZ329" s="21">
        <v>30.6906</v>
      </c>
      <c r="BA329" s="21">
        <v>-1.1941500000000001E-2</v>
      </c>
      <c r="BB329" s="21">
        <v>319</v>
      </c>
      <c r="BC329" s="21">
        <v>1.5057400000000001</v>
      </c>
      <c r="BD329">
        <f t="shared" si="58"/>
        <v>14.742592592592592</v>
      </c>
      <c r="BE329">
        <f t="shared" si="59"/>
        <v>22.207504351851853</v>
      </c>
    </row>
    <row r="330" spans="6:57" x14ac:dyDescent="0.25">
      <c r="F330" s="9"/>
      <c r="G330" s="21">
        <v>0.18859899999999999</v>
      </c>
      <c r="H330" s="21">
        <v>8.2480399999999996</v>
      </c>
      <c r="I330" s="21">
        <v>-1.42548E-2</v>
      </c>
      <c r="J330" s="21">
        <v>320</v>
      </c>
      <c r="K330" s="21">
        <v>0.18811</v>
      </c>
      <c r="L330">
        <f t="shared" si="48"/>
        <v>17.598518518518517</v>
      </c>
      <c r="M330">
        <f t="shared" si="49"/>
        <v>3.3190629940740735</v>
      </c>
      <c r="N330" s="9"/>
      <c r="O330" s="21">
        <v>1.5113799999999999</v>
      </c>
      <c r="P330" s="21">
        <v>12.0672</v>
      </c>
      <c r="Q330" s="21">
        <v>-1.18347E-2</v>
      </c>
      <c r="R330" s="21">
        <v>320</v>
      </c>
      <c r="S330" s="21">
        <v>1.51031</v>
      </c>
      <c r="T330">
        <f t="shared" si="50"/>
        <v>14.61074074074074</v>
      </c>
      <c r="U330">
        <f t="shared" si="51"/>
        <v>22.082381340740739</v>
      </c>
      <c r="X330" s="9"/>
      <c r="Y330" s="21">
        <v>0.18859899999999999</v>
      </c>
      <c r="Z330" s="21">
        <v>17.552299999999999</v>
      </c>
      <c r="AA330" s="21">
        <v>-1.42059E-2</v>
      </c>
      <c r="AB330" s="21">
        <v>320</v>
      </c>
      <c r="AC330" s="21">
        <v>0.18804899999999999</v>
      </c>
      <c r="AD330">
        <f t="shared" si="52"/>
        <v>17.538148148148146</v>
      </c>
      <c r="AE330">
        <f t="shared" si="53"/>
        <v>3.307677202592592</v>
      </c>
      <c r="AF330" s="9"/>
      <c r="AG330" s="21">
        <v>1.5113799999999999</v>
      </c>
      <c r="AH330" s="21">
        <v>21.371400000000001</v>
      </c>
      <c r="AI330" s="21">
        <v>-1.18713E-2</v>
      </c>
      <c r="AJ330" s="21">
        <v>320</v>
      </c>
      <c r="AK330" s="21">
        <v>1.5109300000000001</v>
      </c>
      <c r="AL330">
        <f t="shared" si="54"/>
        <v>14.655925925925924</v>
      </c>
      <c r="AM330">
        <f t="shared" si="55"/>
        <v>22.150673325925922</v>
      </c>
      <c r="AP330" s="9"/>
      <c r="AQ330" s="21">
        <v>0.18859899999999999</v>
      </c>
      <c r="AR330" s="21">
        <v>26.881499999999999</v>
      </c>
      <c r="AS330" s="21">
        <v>-1.41113E-2</v>
      </c>
      <c r="AT330" s="21">
        <v>320</v>
      </c>
      <c r="AU330" s="21">
        <v>0.18801899999999999</v>
      </c>
      <c r="AV330">
        <f t="shared" si="56"/>
        <v>17.421358024691358</v>
      </c>
      <c r="AW330">
        <f t="shared" si="57"/>
        <v>3.2856507020987653</v>
      </c>
      <c r="AX330" s="9"/>
      <c r="AY330" s="21">
        <v>1.5113799999999999</v>
      </c>
      <c r="AZ330" s="21">
        <v>30.700700000000001</v>
      </c>
      <c r="BA330" s="21">
        <v>-1.18896E-2</v>
      </c>
      <c r="BB330" s="21">
        <v>320</v>
      </c>
      <c r="BC330" s="21">
        <v>1.5106200000000001</v>
      </c>
      <c r="BD330">
        <f t="shared" si="58"/>
        <v>14.678518518518517</v>
      </c>
      <c r="BE330">
        <f t="shared" si="59"/>
        <v>22.184819318518517</v>
      </c>
    </row>
    <row r="331" spans="6:57" x14ac:dyDescent="0.25">
      <c r="F331" s="9"/>
      <c r="G331" s="21">
        <v>0.183563</v>
      </c>
      <c r="H331" s="21">
        <v>8.2581100000000003</v>
      </c>
      <c r="I331" s="21">
        <v>-1.4257799999999999E-2</v>
      </c>
      <c r="J331" s="21">
        <v>321</v>
      </c>
      <c r="K331" s="21">
        <v>0.18310499999999999</v>
      </c>
      <c r="L331">
        <f t="shared" si="48"/>
        <v>17.60222222222222</v>
      </c>
      <c r="M331">
        <f t="shared" si="49"/>
        <v>3.2311167177777773</v>
      </c>
      <c r="N331" s="9"/>
      <c r="O331" s="21">
        <v>1.5164200000000001</v>
      </c>
      <c r="P331" s="21">
        <v>12.077299999999999</v>
      </c>
      <c r="Q331" s="21">
        <v>-1.17889E-2</v>
      </c>
      <c r="R331" s="21">
        <v>321</v>
      </c>
      <c r="S331" s="21">
        <v>1.5164200000000001</v>
      </c>
      <c r="T331">
        <f t="shared" si="50"/>
        <v>14.554197530864196</v>
      </c>
      <c r="U331">
        <f t="shared" si="51"/>
        <v>22.070276219753087</v>
      </c>
      <c r="X331" s="9"/>
      <c r="Y331" s="21">
        <v>0.183563</v>
      </c>
      <c r="Z331" s="21">
        <v>17.5623</v>
      </c>
      <c r="AA331" s="21">
        <v>-1.4224199999999999E-2</v>
      </c>
      <c r="AB331" s="21">
        <v>321</v>
      </c>
      <c r="AC331" s="21">
        <v>0.183167</v>
      </c>
      <c r="AD331">
        <f t="shared" si="52"/>
        <v>17.560740740740737</v>
      </c>
      <c r="AE331">
        <f t="shared" si="53"/>
        <v>3.223502252592592</v>
      </c>
      <c r="AF331" s="9"/>
      <c r="AG331" s="21">
        <v>1.5164200000000001</v>
      </c>
      <c r="AH331" s="21">
        <v>21.381499999999999</v>
      </c>
      <c r="AI331" s="21">
        <v>-1.18225E-2</v>
      </c>
      <c r="AJ331" s="21">
        <v>321</v>
      </c>
      <c r="AK331" s="21">
        <v>1.5161100000000001</v>
      </c>
      <c r="AL331">
        <f t="shared" si="54"/>
        <v>14.595679012345677</v>
      </c>
      <c r="AM331">
        <f t="shared" si="55"/>
        <v>22.133179567901234</v>
      </c>
      <c r="AP331" s="9"/>
      <c r="AQ331" s="21">
        <v>0.183563</v>
      </c>
      <c r="AR331" s="21">
        <v>26.8916</v>
      </c>
      <c r="AS331" s="21">
        <v>-1.41052E-2</v>
      </c>
      <c r="AT331" s="21">
        <v>321</v>
      </c>
      <c r="AU331" s="21">
        <v>0.18310499999999999</v>
      </c>
      <c r="AV331">
        <f t="shared" si="56"/>
        <v>17.413827160493828</v>
      </c>
      <c r="AW331">
        <f t="shared" si="57"/>
        <v>3.1965343550617287</v>
      </c>
      <c r="AX331" s="9"/>
      <c r="AY331" s="21">
        <v>1.5164200000000001</v>
      </c>
      <c r="AZ331" s="21">
        <v>30.710799999999999</v>
      </c>
      <c r="BA331" s="21">
        <v>-1.1837800000000001E-2</v>
      </c>
      <c r="BB331" s="21">
        <v>321</v>
      </c>
      <c r="BC331" s="21">
        <v>1.5158100000000001</v>
      </c>
      <c r="BD331">
        <f t="shared" si="58"/>
        <v>14.614567901234569</v>
      </c>
      <c r="BE331">
        <f t="shared" si="59"/>
        <v>22.161823056790126</v>
      </c>
    </row>
    <row r="332" spans="6:57" x14ac:dyDescent="0.25">
      <c r="F332" s="9"/>
      <c r="G332" s="21">
        <v>0.17852799999999999</v>
      </c>
      <c r="H332" s="21">
        <v>8.2681799999999992</v>
      </c>
      <c r="I332" s="21">
        <v>-1.42609E-2</v>
      </c>
      <c r="J332" s="21">
        <v>322</v>
      </c>
      <c r="K332" s="21">
        <v>0.17810100000000001</v>
      </c>
      <c r="L332">
        <f t="shared" ref="L332:L388" si="60">-I332/$F$2*1000</f>
        <v>17.606049382716048</v>
      </c>
      <c r="M332">
        <f t="shared" ref="M332:M388" si="61">L332*G332</f>
        <v>3.1431727841975303</v>
      </c>
      <c r="N332" s="9"/>
      <c r="O332" s="21">
        <v>1.52145</v>
      </c>
      <c r="P332" s="21">
        <v>12.087400000000001</v>
      </c>
      <c r="Q332" s="21">
        <v>-1.1743200000000001E-2</v>
      </c>
      <c r="R332" s="21">
        <v>322</v>
      </c>
      <c r="S332" s="21">
        <v>1.5203899999999999</v>
      </c>
      <c r="T332">
        <f t="shared" ref="T332:T388" si="62">-Q332/$F$2*1000</f>
        <v>14.497777777777777</v>
      </c>
      <c r="U332">
        <f t="shared" ref="U332:U388" si="63">T332*O332</f>
        <v>22.057644</v>
      </c>
      <c r="X332" s="9"/>
      <c r="Y332" s="21">
        <v>0.17852799999999999</v>
      </c>
      <c r="Z332" s="21">
        <v>17.572399999999998</v>
      </c>
      <c r="AA332" s="21">
        <v>-1.42212E-2</v>
      </c>
      <c r="AB332" s="21">
        <v>322</v>
      </c>
      <c r="AC332" s="21">
        <v>0.17810100000000001</v>
      </c>
      <c r="AD332">
        <f t="shared" ref="AD332:AD388" si="64">-AA332/$F$2*1000</f>
        <v>17.557037037037034</v>
      </c>
      <c r="AE332">
        <f t="shared" ref="AE332:AE388" si="65">AD332*Y332</f>
        <v>3.1344227081481475</v>
      </c>
      <c r="AF332" s="9"/>
      <c r="AG332" s="21">
        <v>1.52145</v>
      </c>
      <c r="AH332" s="21">
        <v>21.3916</v>
      </c>
      <c r="AI332" s="21">
        <v>-1.17676E-2</v>
      </c>
      <c r="AJ332" s="21">
        <v>322</v>
      </c>
      <c r="AK332" s="21">
        <v>1.5213000000000001</v>
      </c>
      <c r="AL332">
        <f t="shared" ref="AL332:AL388" si="66">-AI332/$F$2*1000</f>
        <v>14.527901234567899</v>
      </c>
      <c r="AM332">
        <f t="shared" ref="AM332:AM388" si="67">AL332*AG332</f>
        <v>22.103475333333328</v>
      </c>
      <c r="AP332" s="9"/>
      <c r="AQ332" s="21">
        <v>0.17852799999999999</v>
      </c>
      <c r="AR332" s="21">
        <v>26.901700000000002</v>
      </c>
      <c r="AS332" s="21">
        <v>-1.4114399999999999E-2</v>
      </c>
      <c r="AT332" s="21">
        <v>322</v>
      </c>
      <c r="AU332" s="21">
        <v>0.177979</v>
      </c>
      <c r="AV332">
        <f t="shared" ref="AV332:AV388" si="68">-AS332/$F$2*1000</f>
        <v>17.425185185185182</v>
      </c>
      <c r="AW332">
        <f t="shared" ref="AW332:AW388" si="69">AV332*AQ332</f>
        <v>3.1108834607407401</v>
      </c>
      <c r="AX332" s="9"/>
      <c r="AY332" s="21">
        <v>1.52145</v>
      </c>
      <c r="AZ332" s="21">
        <v>30.7209</v>
      </c>
      <c r="BA332" s="21">
        <v>-1.17889E-2</v>
      </c>
      <c r="BB332" s="21">
        <v>322</v>
      </c>
      <c r="BC332" s="21">
        <v>1.5206900000000001</v>
      </c>
      <c r="BD332">
        <f t="shared" ref="BD332:BD388" si="70">-BA332/$F$2*1000</f>
        <v>14.554197530864196</v>
      </c>
      <c r="BE332">
        <f t="shared" ref="BE332:BE388" si="71">BD332*AY332</f>
        <v>22.143483833333331</v>
      </c>
    </row>
    <row r="333" spans="6:57" x14ac:dyDescent="0.25">
      <c r="F333" s="9"/>
      <c r="G333" s="21">
        <v>0.17349200000000001</v>
      </c>
      <c r="H333" s="21">
        <v>8.2782499999999999</v>
      </c>
      <c r="I333" s="21">
        <v>-1.42609E-2</v>
      </c>
      <c r="J333" s="21">
        <v>323</v>
      </c>
      <c r="K333" s="21">
        <v>0.173065</v>
      </c>
      <c r="L333">
        <f t="shared" si="60"/>
        <v>17.606049382716048</v>
      </c>
      <c r="M333">
        <f t="shared" si="61"/>
        <v>3.0545087195061726</v>
      </c>
      <c r="N333" s="9"/>
      <c r="O333" s="21">
        <v>1.5264899999999999</v>
      </c>
      <c r="P333" s="21">
        <v>12.0974</v>
      </c>
      <c r="Q333" s="21">
        <v>-1.17035E-2</v>
      </c>
      <c r="R333" s="21">
        <v>323</v>
      </c>
      <c r="S333" s="21">
        <v>1.5258799999999999</v>
      </c>
      <c r="T333">
        <f t="shared" si="62"/>
        <v>14.448765432098766</v>
      </c>
      <c r="U333">
        <f t="shared" si="63"/>
        <v>22.055895944444444</v>
      </c>
      <c r="X333" s="9"/>
      <c r="Y333" s="21">
        <v>0.17349200000000001</v>
      </c>
      <c r="Z333" s="21">
        <v>17.5825</v>
      </c>
      <c r="AA333" s="21">
        <v>-1.42303E-2</v>
      </c>
      <c r="AB333" s="21">
        <v>323</v>
      </c>
      <c r="AC333" s="21">
        <v>0.173065</v>
      </c>
      <c r="AD333">
        <f t="shared" si="64"/>
        <v>17.568271604938271</v>
      </c>
      <c r="AE333">
        <f t="shared" si="65"/>
        <v>3.0479545772839507</v>
      </c>
      <c r="AF333" s="9"/>
      <c r="AG333" s="21">
        <v>1.5264899999999999</v>
      </c>
      <c r="AH333" s="21">
        <v>21.401700000000002</v>
      </c>
      <c r="AI333" s="21">
        <v>-1.1721799999999999E-2</v>
      </c>
      <c r="AJ333" s="21">
        <v>323</v>
      </c>
      <c r="AK333" s="21">
        <v>1.5258799999999999</v>
      </c>
      <c r="AL333">
        <f t="shared" si="66"/>
        <v>14.471358024691357</v>
      </c>
      <c r="AM333">
        <f t="shared" si="67"/>
        <v>22.090383311111108</v>
      </c>
      <c r="AP333" s="9"/>
      <c r="AQ333" s="21">
        <v>0.17349200000000001</v>
      </c>
      <c r="AR333" s="21">
        <v>26.9117</v>
      </c>
      <c r="AS333" s="21">
        <v>-1.4120499999999999E-2</v>
      </c>
      <c r="AT333" s="21">
        <v>323</v>
      </c>
      <c r="AU333" s="21">
        <v>0.17303499999999999</v>
      </c>
      <c r="AV333">
        <f t="shared" si="68"/>
        <v>17.432716049382716</v>
      </c>
      <c r="AW333">
        <f t="shared" si="69"/>
        <v>3.0244367728395063</v>
      </c>
      <c r="AX333" s="9"/>
      <c r="AY333" s="21">
        <v>1.5264899999999999</v>
      </c>
      <c r="AZ333" s="21">
        <v>30.730899999999998</v>
      </c>
      <c r="BA333" s="21">
        <v>-1.1727899999999999E-2</v>
      </c>
      <c r="BB333" s="21">
        <v>323</v>
      </c>
      <c r="BC333" s="21">
        <v>1.5261800000000001</v>
      </c>
      <c r="BD333">
        <f t="shared" si="70"/>
        <v>14.478888888888887</v>
      </c>
      <c r="BE333">
        <f t="shared" si="71"/>
        <v>22.101879099999998</v>
      </c>
    </row>
    <row r="334" spans="6:57" x14ac:dyDescent="0.25">
      <c r="F334" s="9"/>
      <c r="G334" s="21">
        <v>0.168457</v>
      </c>
      <c r="H334" s="21">
        <v>8.2883200000000006</v>
      </c>
      <c r="I334" s="21">
        <v>-1.42487E-2</v>
      </c>
      <c r="J334" s="21">
        <v>324</v>
      </c>
      <c r="K334" s="21">
        <v>0.16799900000000001</v>
      </c>
      <c r="L334">
        <f t="shared" si="60"/>
        <v>17.590987654320987</v>
      </c>
      <c r="M334">
        <f t="shared" si="61"/>
        <v>2.9633250072839505</v>
      </c>
      <c r="N334" s="9"/>
      <c r="O334" s="21">
        <v>1.53152</v>
      </c>
      <c r="P334" s="21">
        <v>12.1075</v>
      </c>
      <c r="Q334" s="21">
        <v>-1.16547E-2</v>
      </c>
      <c r="R334" s="21">
        <v>324</v>
      </c>
      <c r="S334" s="21">
        <v>1.5307599999999999</v>
      </c>
      <c r="T334">
        <f t="shared" si="62"/>
        <v>14.388518518518518</v>
      </c>
      <c r="U334">
        <f t="shared" si="63"/>
        <v>22.03630388148148</v>
      </c>
      <c r="X334" s="9"/>
      <c r="Y334" s="21">
        <v>0.168457</v>
      </c>
      <c r="Z334" s="21">
        <v>17.592500000000001</v>
      </c>
      <c r="AA334" s="21">
        <v>-1.42334E-2</v>
      </c>
      <c r="AB334" s="21">
        <v>324</v>
      </c>
      <c r="AC334" s="21">
        <v>0.16799900000000001</v>
      </c>
      <c r="AD334">
        <f t="shared" si="64"/>
        <v>17.572098765432099</v>
      </c>
      <c r="AE334">
        <f t="shared" si="65"/>
        <v>2.9601430417283949</v>
      </c>
      <c r="AF334" s="9"/>
      <c r="AG334" s="21">
        <v>1.53152</v>
      </c>
      <c r="AH334" s="21">
        <v>21.4117</v>
      </c>
      <c r="AI334" s="21">
        <v>-1.16791E-2</v>
      </c>
      <c r="AJ334" s="21">
        <v>324</v>
      </c>
      <c r="AK334" s="21">
        <v>1.5313699999999999</v>
      </c>
      <c r="AL334">
        <f t="shared" si="66"/>
        <v>14.41864197530864</v>
      </c>
      <c r="AM334">
        <f t="shared" si="67"/>
        <v>22.082438558024688</v>
      </c>
      <c r="AP334" s="9"/>
      <c r="AQ334" s="21">
        <v>0.168457</v>
      </c>
      <c r="AR334" s="21">
        <v>26.921800000000001</v>
      </c>
      <c r="AS334" s="21">
        <v>-1.4120499999999999E-2</v>
      </c>
      <c r="AT334" s="21">
        <v>324</v>
      </c>
      <c r="AU334" s="21">
        <v>0.16799900000000001</v>
      </c>
      <c r="AV334">
        <f t="shared" si="68"/>
        <v>17.432716049382716</v>
      </c>
      <c r="AW334">
        <f t="shared" si="69"/>
        <v>2.9366630475308639</v>
      </c>
      <c r="AX334" s="9"/>
      <c r="AY334" s="21">
        <v>1.53152</v>
      </c>
      <c r="AZ334" s="21">
        <v>30.741</v>
      </c>
      <c r="BA334" s="21">
        <v>-1.16699E-2</v>
      </c>
      <c r="BB334" s="21">
        <v>324</v>
      </c>
      <c r="BC334" s="21">
        <v>1.5307599999999999</v>
      </c>
      <c r="BD334">
        <f t="shared" si="70"/>
        <v>14.407283950617282</v>
      </c>
      <c r="BE334">
        <f t="shared" si="71"/>
        <v>22.065043516049379</v>
      </c>
    </row>
    <row r="335" spans="6:57" x14ac:dyDescent="0.25">
      <c r="F335" s="9"/>
      <c r="G335" s="21">
        <v>0.16342200000000001</v>
      </c>
      <c r="H335" s="21">
        <v>8.2984000000000009</v>
      </c>
      <c r="I335" s="21">
        <v>-1.4245600000000001E-2</v>
      </c>
      <c r="J335" s="21">
        <v>325</v>
      </c>
      <c r="K335" s="21">
        <v>0.162994</v>
      </c>
      <c r="L335">
        <f t="shared" si="60"/>
        <v>17.58716049382716</v>
      </c>
      <c r="M335">
        <f t="shared" si="61"/>
        <v>2.8741289422222223</v>
      </c>
      <c r="N335" s="9"/>
      <c r="O335" s="21">
        <v>1.5365599999999999</v>
      </c>
      <c r="P335" s="21">
        <v>12.117599999999999</v>
      </c>
      <c r="Q335" s="21">
        <v>-1.1599699999999999E-2</v>
      </c>
      <c r="R335" s="21">
        <v>325</v>
      </c>
      <c r="S335" s="21">
        <v>1.5359499999999999</v>
      </c>
      <c r="T335">
        <f t="shared" si="62"/>
        <v>14.320617283950616</v>
      </c>
      <c r="U335">
        <f t="shared" si="63"/>
        <v>22.004487693827159</v>
      </c>
      <c r="X335" s="9"/>
      <c r="Y335" s="21">
        <v>0.16342200000000001</v>
      </c>
      <c r="Z335" s="21">
        <v>17.602599999999999</v>
      </c>
      <c r="AA335" s="21">
        <v>-1.42395E-2</v>
      </c>
      <c r="AB335" s="21">
        <v>325</v>
      </c>
      <c r="AC335" s="21">
        <v>0.162994</v>
      </c>
      <c r="AD335">
        <f t="shared" si="64"/>
        <v>17.579629629629629</v>
      </c>
      <c r="AE335">
        <f t="shared" si="65"/>
        <v>2.8728982333333333</v>
      </c>
      <c r="AF335" s="9"/>
      <c r="AG335" s="21">
        <v>1.5365599999999999</v>
      </c>
      <c r="AH335" s="21">
        <v>21.421800000000001</v>
      </c>
      <c r="AI335" s="21">
        <v>-1.16302E-2</v>
      </c>
      <c r="AJ335" s="21">
        <v>325</v>
      </c>
      <c r="AK335" s="21">
        <v>1.5356399999999999</v>
      </c>
      <c r="AL335">
        <f t="shared" si="66"/>
        <v>14.35827160493827</v>
      </c>
      <c r="AM335">
        <f t="shared" si="67"/>
        <v>22.062345817283948</v>
      </c>
      <c r="AP335" s="9"/>
      <c r="AQ335" s="21">
        <v>0.16342200000000001</v>
      </c>
      <c r="AR335" s="21">
        <v>26.931899999999999</v>
      </c>
      <c r="AS335" s="21">
        <v>-1.41174E-2</v>
      </c>
      <c r="AT335" s="21">
        <v>325</v>
      </c>
      <c r="AU335" s="21">
        <v>0.16293299999999999</v>
      </c>
      <c r="AV335">
        <f t="shared" si="68"/>
        <v>17.428888888888888</v>
      </c>
      <c r="AW335">
        <f t="shared" si="69"/>
        <v>2.8482638800000002</v>
      </c>
      <c r="AX335" s="9"/>
      <c r="AY335" s="21">
        <v>1.5365599999999999</v>
      </c>
      <c r="AZ335" s="21">
        <v>30.751100000000001</v>
      </c>
      <c r="BA335" s="21">
        <v>-1.1615E-2</v>
      </c>
      <c r="BB335" s="21">
        <v>325</v>
      </c>
      <c r="BC335" s="21">
        <v>1.5362499999999999</v>
      </c>
      <c r="BD335">
        <f t="shared" si="70"/>
        <v>14.339506172839505</v>
      </c>
      <c r="BE335">
        <f t="shared" si="71"/>
        <v>22.033511604938269</v>
      </c>
    </row>
    <row r="336" spans="6:57" x14ac:dyDescent="0.25">
      <c r="F336" s="9"/>
      <c r="G336" s="21">
        <v>0.158386</v>
      </c>
      <c r="H336" s="21">
        <v>8.3084699999999998</v>
      </c>
      <c r="I336" s="21">
        <v>-1.4245600000000001E-2</v>
      </c>
      <c r="J336" s="21">
        <v>326</v>
      </c>
      <c r="K336" s="21">
        <v>0.15795899999999999</v>
      </c>
      <c r="L336">
        <f t="shared" si="60"/>
        <v>17.58716049382716</v>
      </c>
      <c r="M336">
        <f t="shared" si="61"/>
        <v>2.7855600019753086</v>
      </c>
      <c r="N336" s="9"/>
      <c r="O336" s="21">
        <v>1.5416000000000001</v>
      </c>
      <c r="P336" s="21">
        <v>12.127700000000001</v>
      </c>
      <c r="Q336" s="21">
        <v>-1.1538700000000001E-2</v>
      </c>
      <c r="R336" s="21">
        <v>326</v>
      </c>
      <c r="S336" s="21">
        <v>1.54114</v>
      </c>
      <c r="T336">
        <f t="shared" si="62"/>
        <v>14.245308641975308</v>
      </c>
      <c r="U336">
        <f t="shared" si="63"/>
        <v>21.960567802469136</v>
      </c>
      <c r="X336" s="9"/>
      <c r="Y336" s="21">
        <v>0.158386</v>
      </c>
      <c r="Z336" s="21">
        <v>17.6127</v>
      </c>
      <c r="AA336" s="21">
        <v>-1.4242599999999999E-2</v>
      </c>
      <c r="AB336" s="21">
        <v>326</v>
      </c>
      <c r="AC336" s="21">
        <v>0.15798999999999999</v>
      </c>
      <c r="AD336">
        <f t="shared" si="64"/>
        <v>17.583456790123453</v>
      </c>
      <c r="AE336">
        <f t="shared" si="65"/>
        <v>2.7849733871604934</v>
      </c>
      <c r="AF336" s="9"/>
      <c r="AG336" s="21">
        <v>1.5416000000000001</v>
      </c>
      <c r="AH336" s="21">
        <v>21.431899999999999</v>
      </c>
      <c r="AI336" s="21">
        <v>-1.1578400000000001E-2</v>
      </c>
      <c r="AJ336" s="21">
        <v>326</v>
      </c>
      <c r="AK336" s="21">
        <v>1.5408299999999999</v>
      </c>
      <c r="AL336">
        <f t="shared" si="66"/>
        <v>14.29432098765432</v>
      </c>
      <c r="AM336">
        <f t="shared" si="67"/>
        <v>22.036125234567901</v>
      </c>
      <c r="AP336" s="9"/>
      <c r="AQ336" s="21">
        <v>0.158386</v>
      </c>
      <c r="AR336" s="21">
        <v>26.9419</v>
      </c>
      <c r="AS336" s="21">
        <v>-1.41113E-2</v>
      </c>
      <c r="AT336" s="21">
        <v>326</v>
      </c>
      <c r="AU336" s="21">
        <v>0.15789800000000001</v>
      </c>
      <c r="AV336">
        <f t="shared" si="68"/>
        <v>17.421358024691358</v>
      </c>
      <c r="AW336">
        <f t="shared" si="69"/>
        <v>2.7592992120987656</v>
      </c>
      <c r="AX336" s="9"/>
      <c r="AY336" s="21">
        <v>1.5416000000000001</v>
      </c>
      <c r="AZ336" s="21">
        <v>30.761099999999999</v>
      </c>
      <c r="BA336" s="21">
        <v>-1.15662E-2</v>
      </c>
      <c r="BB336" s="21">
        <v>326</v>
      </c>
      <c r="BC336" s="21">
        <v>1.54175</v>
      </c>
      <c r="BD336">
        <f t="shared" si="70"/>
        <v>14.279259259259259</v>
      </c>
      <c r="BE336">
        <f t="shared" si="71"/>
        <v>22.012906074074074</v>
      </c>
    </row>
    <row r="337" spans="6:57" x14ac:dyDescent="0.25">
      <c r="F337" s="9"/>
      <c r="G337" s="21">
        <v>0.15335099999999999</v>
      </c>
      <c r="H337" s="21">
        <v>8.3185400000000005</v>
      </c>
      <c r="I337" s="21">
        <v>-1.42395E-2</v>
      </c>
      <c r="J337" s="21">
        <v>327</v>
      </c>
      <c r="K337" s="21">
        <v>0.152924</v>
      </c>
      <c r="L337">
        <f t="shared" si="60"/>
        <v>17.579629629629629</v>
      </c>
      <c r="M337">
        <f t="shared" si="61"/>
        <v>2.6958537833333329</v>
      </c>
      <c r="N337" s="9"/>
      <c r="O337" s="21">
        <v>1.5466299999999999</v>
      </c>
      <c r="P337" s="21">
        <v>12.137700000000001</v>
      </c>
      <c r="Q337" s="21">
        <v>-1.1483800000000001E-2</v>
      </c>
      <c r="R337" s="21">
        <v>327</v>
      </c>
      <c r="S337" s="21">
        <v>1.5460199999999999</v>
      </c>
      <c r="T337">
        <f t="shared" si="62"/>
        <v>14.17753086419753</v>
      </c>
      <c r="U337">
        <f t="shared" si="63"/>
        <v>21.927394560493827</v>
      </c>
      <c r="X337" s="9"/>
      <c r="Y337" s="21">
        <v>0.15335099999999999</v>
      </c>
      <c r="Z337" s="21">
        <v>17.622800000000002</v>
      </c>
      <c r="AA337" s="21">
        <v>-1.4251700000000001E-2</v>
      </c>
      <c r="AB337" s="21">
        <v>327</v>
      </c>
      <c r="AC337" s="21">
        <v>0.152924</v>
      </c>
      <c r="AD337">
        <f t="shared" si="64"/>
        <v>17.594691358024694</v>
      </c>
      <c r="AE337">
        <f t="shared" si="65"/>
        <v>2.6981635144444445</v>
      </c>
      <c r="AF337" s="9"/>
      <c r="AG337" s="21">
        <v>1.5466299999999999</v>
      </c>
      <c r="AH337" s="21">
        <v>21.4419</v>
      </c>
      <c r="AI337" s="21">
        <v>-1.15234E-2</v>
      </c>
      <c r="AJ337" s="21">
        <v>327</v>
      </c>
      <c r="AK337" s="21">
        <v>1.5460199999999999</v>
      </c>
      <c r="AL337">
        <f t="shared" si="66"/>
        <v>14.226419753086418</v>
      </c>
      <c r="AM337">
        <f t="shared" si="67"/>
        <v>22.003007582716045</v>
      </c>
      <c r="AP337" s="9"/>
      <c r="AQ337" s="21">
        <v>0.15335099999999999</v>
      </c>
      <c r="AR337" s="21">
        <v>26.952000000000002</v>
      </c>
      <c r="AS337" s="21">
        <v>-1.40961E-2</v>
      </c>
      <c r="AT337" s="21">
        <v>327</v>
      </c>
      <c r="AU337" s="21">
        <v>0.15301500000000001</v>
      </c>
      <c r="AV337">
        <f t="shared" si="68"/>
        <v>17.40259259259259</v>
      </c>
      <c r="AW337">
        <f t="shared" si="69"/>
        <v>2.6687049766666662</v>
      </c>
      <c r="AX337" s="9"/>
      <c r="AY337" s="21">
        <v>1.5466299999999999</v>
      </c>
      <c r="AZ337" s="21">
        <v>30.7712</v>
      </c>
      <c r="BA337" s="21">
        <v>-1.1511199999999999E-2</v>
      </c>
      <c r="BB337" s="21">
        <v>327</v>
      </c>
      <c r="BC337" s="21">
        <v>1.54572</v>
      </c>
      <c r="BD337">
        <f t="shared" si="70"/>
        <v>14.211358024691357</v>
      </c>
      <c r="BE337">
        <f t="shared" si="71"/>
        <v>21.979712661728392</v>
      </c>
    </row>
    <row r="338" spans="6:57" x14ac:dyDescent="0.25">
      <c r="F338" s="9"/>
      <c r="G338" s="21">
        <v>0.148315</v>
      </c>
      <c r="H338" s="21">
        <v>8.3286099999999994</v>
      </c>
      <c r="I338" s="21">
        <v>-1.4224199999999999E-2</v>
      </c>
      <c r="J338" s="21">
        <v>328</v>
      </c>
      <c r="K338" s="21">
        <v>0.14791899999999999</v>
      </c>
      <c r="L338">
        <f t="shared" si="60"/>
        <v>17.560740740740737</v>
      </c>
      <c r="M338">
        <f t="shared" si="61"/>
        <v>2.6045212629629626</v>
      </c>
      <c r="N338" s="9"/>
      <c r="O338" s="21">
        <v>1.5516700000000001</v>
      </c>
      <c r="P338" s="21">
        <v>12.1478</v>
      </c>
      <c r="Q338" s="21">
        <v>-1.1422699999999999E-2</v>
      </c>
      <c r="R338" s="21">
        <v>328</v>
      </c>
      <c r="S338" s="21">
        <v>1.55121</v>
      </c>
      <c r="T338">
        <f t="shared" si="62"/>
        <v>14.102098765432096</v>
      </c>
      <c r="U338">
        <f t="shared" si="63"/>
        <v>21.881803591358022</v>
      </c>
      <c r="X338" s="9"/>
      <c r="Y338" s="21">
        <v>0.148315</v>
      </c>
      <c r="Z338" s="21">
        <v>17.6328</v>
      </c>
      <c r="AA338" s="21">
        <v>-1.4257799999999999E-2</v>
      </c>
      <c r="AB338" s="21">
        <v>328</v>
      </c>
      <c r="AC338" s="21">
        <v>0.14788799999999999</v>
      </c>
      <c r="AD338">
        <f t="shared" si="64"/>
        <v>17.60222222222222</v>
      </c>
      <c r="AE338">
        <f t="shared" si="65"/>
        <v>2.6106735888888886</v>
      </c>
      <c r="AF338" s="9"/>
      <c r="AG338" s="21">
        <v>1.5516700000000001</v>
      </c>
      <c r="AH338" s="21">
        <v>21.452000000000002</v>
      </c>
      <c r="AI338" s="21">
        <v>-1.14716E-2</v>
      </c>
      <c r="AJ338" s="21">
        <v>328</v>
      </c>
      <c r="AK338" s="21">
        <v>1.5506</v>
      </c>
      <c r="AL338">
        <f t="shared" si="66"/>
        <v>14.162469135802469</v>
      </c>
      <c r="AM338">
        <f t="shared" si="67"/>
        <v>21.975478483950621</v>
      </c>
      <c r="AP338" s="9"/>
      <c r="AQ338" s="21">
        <v>0.148315</v>
      </c>
      <c r="AR338" s="21">
        <v>26.9621</v>
      </c>
      <c r="AS338" s="21">
        <v>-1.3952600000000001E-2</v>
      </c>
      <c r="AT338" s="21">
        <v>328</v>
      </c>
      <c r="AU338" s="21">
        <v>0.14779700000000001</v>
      </c>
      <c r="AV338">
        <f t="shared" si="68"/>
        <v>17.225432098765431</v>
      </c>
      <c r="AW338">
        <f t="shared" si="69"/>
        <v>2.5547899617283951</v>
      </c>
      <c r="AX338" s="9"/>
      <c r="AY338" s="21">
        <v>1.5516700000000001</v>
      </c>
      <c r="AZ338" s="21">
        <v>30.781300000000002</v>
      </c>
      <c r="BA338" s="21">
        <v>-1.1462399999999999E-2</v>
      </c>
      <c r="BB338" s="21">
        <v>328</v>
      </c>
      <c r="BC338" s="21">
        <v>1.5515099999999999</v>
      </c>
      <c r="BD338">
        <f t="shared" si="70"/>
        <v>14.15111111111111</v>
      </c>
      <c r="BE338">
        <f t="shared" si="71"/>
        <v>21.957854577777777</v>
      </c>
    </row>
    <row r="339" spans="6:57" x14ac:dyDescent="0.25">
      <c r="F339" s="9"/>
      <c r="G339" s="21">
        <v>0.14327999999999999</v>
      </c>
      <c r="H339" s="21">
        <v>8.3386800000000001</v>
      </c>
      <c r="I339" s="21">
        <v>-1.4212000000000001E-2</v>
      </c>
      <c r="J339" s="21">
        <v>329</v>
      </c>
      <c r="K339" s="21">
        <v>0.142822</v>
      </c>
      <c r="L339">
        <f t="shared" si="60"/>
        <v>17.54567901234568</v>
      </c>
      <c r="M339">
        <f t="shared" si="61"/>
        <v>2.5139448888888887</v>
      </c>
      <c r="N339" s="9"/>
      <c r="O339" s="21">
        <v>1.5567</v>
      </c>
      <c r="P339" s="21">
        <v>12.1579</v>
      </c>
      <c r="Q339" s="21">
        <v>-1.1361700000000001E-2</v>
      </c>
      <c r="R339" s="21">
        <v>329</v>
      </c>
      <c r="S339" s="21">
        <v>1.55609</v>
      </c>
      <c r="T339">
        <f t="shared" si="62"/>
        <v>14.026790123456792</v>
      </c>
      <c r="U339">
        <f t="shared" si="63"/>
        <v>21.835504185185187</v>
      </c>
      <c r="X339" s="9"/>
      <c r="Y339" s="21">
        <v>0.14327999999999999</v>
      </c>
      <c r="Z339" s="21">
        <v>17.642900000000001</v>
      </c>
      <c r="AA339" s="21">
        <v>-1.42487E-2</v>
      </c>
      <c r="AB339" s="21">
        <v>329</v>
      </c>
      <c r="AC339" s="21">
        <v>0.14263899999999999</v>
      </c>
      <c r="AD339">
        <f t="shared" si="64"/>
        <v>17.590987654320987</v>
      </c>
      <c r="AE339">
        <f t="shared" si="65"/>
        <v>2.520436711111111</v>
      </c>
      <c r="AF339" s="9"/>
      <c r="AG339" s="21">
        <v>1.5567</v>
      </c>
      <c r="AH339" s="21">
        <v>21.4621</v>
      </c>
      <c r="AI339" s="21">
        <v>-1.14044E-2</v>
      </c>
      <c r="AJ339" s="21">
        <v>329</v>
      </c>
      <c r="AK339" s="21">
        <v>1.55609</v>
      </c>
      <c r="AL339">
        <f t="shared" si="66"/>
        <v>14.079506172839505</v>
      </c>
      <c r="AM339">
        <f t="shared" si="67"/>
        <v>21.917567259259258</v>
      </c>
      <c r="AP339" s="9"/>
      <c r="AQ339" s="21">
        <v>0.14327999999999999</v>
      </c>
      <c r="AR339" s="21">
        <v>26.972200000000001</v>
      </c>
      <c r="AS339" s="21">
        <v>-1.39496E-2</v>
      </c>
      <c r="AT339" s="21">
        <v>329</v>
      </c>
      <c r="AU339" s="21">
        <v>0.14285300000000001</v>
      </c>
      <c r="AV339">
        <f t="shared" si="68"/>
        <v>17.221728395061724</v>
      </c>
      <c r="AW339">
        <f t="shared" si="69"/>
        <v>2.4675292444444437</v>
      </c>
      <c r="AX339" s="9"/>
      <c r="AY339" s="21">
        <v>1.5567</v>
      </c>
      <c r="AZ339" s="21">
        <v>30.7913</v>
      </c>
      <c r="BA339" s="21">
        <v>-1.1416600000000001E-2</v>
      </c>
      <c r="BB339" s="21">
        <v>329</v>
      </c>
      <c r="BC339" s="21">
        <v>1.55609</v>
      </c>
      <c r="BD339">
        <f t="shared" si="70"/>
        <v>14.094567901234569</v>
      </c>
      <c r="BE339">
        <f t="shared" si="71"/>
        <v>21.941013851851853</v>
      </c>
    </row>
    <row r="340" spans="6:57" x14ac:dyDescent="0.25">
      <c r="F340" s="9"/>
      <c r="G340" s="21">
        <v>0.13824500000000001</v>
      </c>
      <c r="H340" s="21">
        <v>8.3487500000000008</v>
      </c>
      <c r="I340" s="21">
        <v>-1.4202899999999999E-2</v>
      </c>
      <c r="J340" s="21">
        <v>330</v>
      </c>
      <c r="K340" s="21">
        <v>0.13778699999999999</v>
      </c>
      <c r="L340">
        <f t="shared" si="60"/>
        <v>17.534444444444443</v>
      </c>
      <c r="M340">
        <f t="shared" si="61"/>
        <v>2.4240492722222222</v>
      </c>
      <c r="N340" s="9"/>
      <c r="O340" s="21">
        <v>1.5617399999999999</v>
      </c>
      <c r="P340" s="21">
        <v>12.167899999999999</v>
      </c>
      <c r="Q340" s="21">
        <v>-1.12946E-2</v>
      </c>
      <c r="R340" s="21">
        <v>330</v>
      </c>
      <c r="S340" s="21">
        <v>1.56097</v>
      </c>
      <c r="T340">
        <f t="shared" si="62"/>
        <v>13.943950617283949</v>
      </c>
      <c r="U340">
        <f t="shared" si="63"/>
        <v>21.776825437037033</v>
      </c>
      <c r="X340" s="9"/>
      <c r="Y340" s="21">
        <v>0.13824500000000001</v>
      </c>
      <c r="Z340" s="21">
        <v>17.652999999999999</v>
      </c>
      <c r="AA340" s="21">
        <v>-1.42487E-2</v>
      </c>
      <c r="AB340" s="21">
        <v>330</v>
      </c>
      <c r="AC340" s="21">
        <v>0.137817</v>
      </c>
      <c r="AD340">
        <f t="shared" si="64"/>
        <v>17.590987654320987</v>
      </c>
      <c r="AE340">
        <f t="shared" si="65"/>
        <v>2.431866088271605</v>
      </c>
      <c r="AF340" s="9"/>
      <c r="AG340" s="21">
        <v>1.5617399999999999</v>
      </c>
      <c r="AH340" s="21">
        <v>21.472200000000001</v>
      </c>
      <c r="AI340" s="21">
        <v>-1.13434E-2</v>
      </c>
      <c r="AJ340" s="21">
        <v>330</v>
      </c>
      <c r="AK340" s="21">
        <v>1.56097</v>
      </c>
      <c r="AL340">
        <f t="shared" si="66"/>
        <v>14.004197530864197</v>
      </c>
      <c r="AM340">
        <f t="shared" si="67"/>
        <v>21.87091545185185</v>
      </c>
      <c r="AP340" s="9"/>
      <c r="AQ340" s="21">
        <v>0.13824500000000001</v>
      </c>
      <c r="AR340" s="21">
        <v>26.982199999999999</v>
      </c>
      <c r="AS340" s="21">
        <v>-1.3952600000000001E-2</v>
      </c>
      <c r="AT340" s="21">
        <v>330</v>
      </c>
      <c r="AU340" s="21">
        <v>0.13778699999999999</v>
      </c>
      <c r="AV340">
        <f t="shared" si="68"/>
        <v>17.225432098765431</v>
      </c>
      <c r="AW340">
        <f t="shared" si="69"/>
        <v>2.3813298604938273</v>
      </c>
      <c r="AX340" s="9"/>
      <c r="AY340" s="21">
        <v>1.5617399999999999</v>
      </c>
      <c r="AZ340" s="21">
        <v>30.801400000000001</v>
      </c>
      <c r="BA340" s="21">
        <v>-1.13586E-2</v>
      </c>
      <c r="BB340" s="21">
        <v>330</v>
      </c>
      <c r="BC340" s="21">
        <v>1.56067</v>
      </c>
      <c r="BD340">
        <f t="shared" si="70"/>
        <v>14.022962962962962</v>
      </c>
      <c r="BE340">
        <f t="shared" si="71"/>
        <v>21.900222177777774</v>
      </c>
    </row>
    <row r="341" spans="6:57" x14ac:dyDescent="0.25">
      <c r="F341" s="9"/>
      <c r="G341" s="21">
        <v>0.13320899999999999</v>
      </c>
      <c r="H341" s="21">
        <v>8.3588199999999997</v>
      </c>
      <c r="I341" s="21">
        <v>-1.4190700000000001E-2</v>
      </c>
      <c r="J341" s="21">
        <v>331</v>
      </c>
      <c r="K341" s="21">
        <v>0.13275100000000001</v>
      </c>
      <c r="L341">
        <f t="shared" si="60"/>
        <v>17.519382716049382</v>
      </c>
      <c r="M341">
        <f t="shared" si="61"/>
        <v>2.3337394522222219</v>
      </c>
      <c r="N341" s="9"/>
      <c r="O341" s="21">
        <v>1.56677</v>
      </c>
      <c r="P341" s="21">
        <v>12.178000000000001</v>
      </c>
      <c r="Q341" s="21">
        <v>-1.12183E-2</v>
      </c>
      <c r="R341" s="21">
        <v>331</v>
      </c>
      <c r="S341" s="21">
        <v>1.56647</v>
      </c>
      <c r="T341">
        <f t="shared" si="62"/>
        <v>13.849753086419753</v>
      </c>
      <c r="U341">
        <f t="shared" si="63"/>
        <v>21.699377643209875</v>
      </c>
      <c r="X341" s="9"/>
      <c r="Y341" s="21">
        <v>0.13320899999999999</v>
      </c>
      <c r="Z341" s="21">
        <v>17.663</v>
      </c>
      <c r="AA341" s="21">
        <v>-1.42609E-2</v>
      </c>
      <c r="AB341" s="21">
        <v>331</v>
      </c>
      <c r="AC341" s="21">
        <v>0.13290399999999999</v>
      </c>
      <c r="AD341">
        <f t="shared" si="64"/>
        <v>17.606049382716048</v>
      </c>
      <c r="AE341">
        <f t="shared" si="65"/>
        <v>2.3452842322222218</v>
      </c>
      <c r="AF341" s="9"/>
      <c r="AG341" s="21">
        <v>1.56677</v>
      </c>
      <c r="AH341" s="21">
        <v>21.482199999999999</v>
      </c>
      <c r="AI341" s="21">
        <v>-1.1279300000000001E-2</v>
      </c>
      <c r="AJ341" s="21">
        <v>331</v>
      </c>
      <c r="AK341" s="21">
        <v>1.56616</v>
      </c>
      <c r="AL341">
        <f t="shared" si="66"/>
        <v>13.925061728395063</v>
      </c>
      <c r="AM341">
        <f t="shared" si="67"/>
        <v>21.817368964197531</v>
      </c>
      <c r="AP341" s="9"/>
      <c r="AQ341" s="21">
        <v>0.13320899999999999</v>
      </c>
      <c r="AR341" s="21">
        <v>26.9923</v>
      </c>
      <c r="AS341" s="21">
        <v>-1.3964799999999999E-2</v>
      </c>
      <c r="AT341" s="21">
        <v>331</v>
      </c>
      <c r="AU341" s="21">
        <v>0.13281299999999999</v>
      </c>
      <c r="AV341">
        <f t="shared" si="68"/>
        <v>17.240493827160492</v>
      </c>
      <c r="AW341">
        <f t="shared" si="69"/>
        <v>2.2965889422222219</v>
      </c>
      <c r="AX341" s="9"/>
      <c r="AY341" s="21">
        <v>1.56677</v>
      </c>
      <c r="AZ341" s="21">
        <v>30.811499999999999</v>
      </c>
      <c r="BA341" s="21">
        <v>-1.1291499999999999E-2</v>
      </c>
      <c r="BB341" s="21">
        <v>331</v>
      </c>
      <c r="BC341" s="21">
        <v>1.56616</v>
      </c>
      <c r="BD341">
        <f t="shared" si="70"/>
        <v>13.940123456790122</v>
      </c>
      <c r="BE341">
        <f t="shared" si="71"/>
        <v>21.840967228395058</v>
      </c>
    </row>
    <row r="342" spans="6:57" x14ac:dyDescent="0.25">
      <c r="F342" s="9"/>
      <c r="G342" s="21">
        <v>0.12817400000000001</v>
      </c>
      <c r="H342" s="21">
        <v>8.3688900000000004</v>
      </c>
      <c r="I342" s="21">
        <v>-1.4190700000000001E-2</v>
      </c>
      <c r="J342" s="21">
        <v>332</v>
      </c>
      <c r="K342" s="21">
        <v>0.12768599999999999</v>
      </c>
      <c r="L342">
        <f t="shared" si="60"/>
        <v>17.519382716049382</v>
      </c>
      <c r="M342">
        <f t="shared" si="61"/>
        <v>2.2455293602469135</v>
      </c>
      <c r="N342" s="9"/>
      <c r="O342" s="21">
        <v>1.5718099999999999</v>
      </c>
      <c r="P342" s="21">
        <v>12.1881</v>
      </c>
      <c r="Q342" s="21">
        <v>-1.1142000000000001E-2</v>
      </c>
      <c r="R342" s="21">
        <v>332</v>
      </c>
      <c r="S342" s="21">
        <v>1.57135</v>
      </c>
      <c r="T342">
        <f t="shared" si="62"/>
        <v>13.755555555555556</v>
      </c>
      <c r="U342">
        <f t="shared" si="63"/>
        <v>21.621119777777778</v>
      </c>
      <c r="X342" s="9"/>
      <c r="Y342" s="21">
        <v>0.12817400000000001</v>
      </c>
      <c r="Z342" s="21">
        <v>17.673100000000002</v>
      </c>
      <c r="AA342" s="21">
        <v>-1.427E-2</v>
      </c>
      <c r="AB342" s="21">
        <v>332</v>
      </c>
      <c r="AC342" s="21">
        <v>0.12768599999999999</v>
      </c>
      <c r="AD342">
        <f t="shared" si="64"/>
        <v>17.617283950617285</v>
      </c>
      <c r="AE342">
        <f t="shared" si="65"/>
        <v>2.25807775308642</v>
      </c>
      <c r="AF342" s="9"/>
      <c r="AG342" s="21">
        <v>1.5718099999999999</v>
      </c>
      <c r="AH342" s="21">
        <v>21.4923</v>
      </c>
      <c r="AI342" s="21">
        <v>-1.12183E-2</v>
      </c>
      <c r="AJ342" s="21">
        <v>332</v>
      </c>
      <c r="AK342" s="21">
        <v>1.57135</v>
      </c>
      <c r="AL342">
        <f t="shared" si="66"/>
        <v>13.849753086419753</v>
      </c>
      <c r="AM342">
        <f t="shared" si="67"/>
        <v>21.769180398765432</v>
      </c>
      <c r="AP342" s="9"/>
      <c r="AQ342" s="21">
        <v>0.12817400000000001</v>
      </c>
      <c r="AR342" s="21">
        <v>27.002400000000002</v>
      </c>
      <c r="AS342" s="21">
        <v>-1.39709E-2</v>
      </c>
      <c r="AT342" s="21">
        <v>332</v>
      </c>
      <c r="AU342" s="21">
        <v>0.127716</v>
      </c>
      <c r="AV342">
        <f t="shared" si="68"/>
        <v>17.248024691358022</v>
      </c>
      <c r="AW342">
        <f t="shared" si="69"/>
        <v>2.2107483167901232</v>
      </c>
      <c r="AX342" s="9"/>
      <c r="AY342" s="21">
        <v>1.5718099999999999</v>
      </c>
      <c r="AZ342" s="21">
        <v>30.8216</v>
      </c>
      <c r="BA342" s="21">
        <v>-1.1224400000000001E-2</v>
      </c>
      <c r="BB342" s="21">
        <v>332</v>
      </c>
      <c r="BC342" s="21">
        <v>1.57104</v>
      </c>
      <c r="BD342">
        <f t="shared" si="70"/>
        <v>13.857283950617285</v>
      </c>
      <c r="BE342">
        <f t="shared" si="71"/>
        <v>21.781017486419753</v>
      </c>
    </row>
    <row r="343" spans="6:57" x14ac:dyDescent="0.25">
      <c r="F343" s="9"/>
      <c r="G343" s="21">
        <v>0.123138</v>
      </c>
      <c r="H343" s="21">
        <v>8.3789599999999993</v>
      </c>
      <c r="I343" s="21">
        <v>-1.4190700000000001E-2</v>
      </c>
      <c r="J343" s="21">
        <v>333</v>
      </c>
      <c r="K343" s="21">
        <v>0.12265</v>
      </c>
      <c r="L343">
        <f t="shared" si="60"/>
        <v>17.519382716049382</v>
      </c>
      <c r="M343">
        <f t="shared" si="61"/>
        <v>2.1573017488888886</v>
      </c>
      <c r="N343" s="9"/>
      <c r="O343" s="21">
        <v>1.57684</v>
      </c>
      <c r="P343" s="21">
        <v>12.1982</v>
      </c>
      <c r="Q343" s="21">
        <v>-1.1062600000000001E-2</v>
      </c>
      <c r="R343" s="21">
        <v>333</v>
      </c>
      <c r="S343" s="21">
        <v>1.5759300000000001</v>
      </c>
      <c r="T343">
        <f t="shared" si="62"/>
        <v>13.657530864197531</v>
      </c>
      <c r="U343">
        <f t="shared" si="63"/>
        <v>21.535740967901233</v>
      </c>
      <c r="X343" s="9"/>
      <c r="Y343" s="21">
        <v>0.123138</v>
      </c>
      <c r="Z343" s="21">
        <v>17.683199999999999</v>
      </c>
      <c r="AA343" s="21">
        <v>-1.42761E-2</v>
      </c>
      <c r="AB343" s="21">
        <v>333</v>
      </c>
      <c r="AC343" s="21">
        <v>0.122742</v>
      </c>
      <c r="AD343">
        <f t="shared" si="64"/>
        <v>17.624814814814812</v>
      </c>
      <c r="AE343">
        <f t="shared" si="65"/>
        <v>2.1702844466666664</v>
      </c>
      <c r="AF343" s="9"/>
      <c r="AG343" s="21">
        <v>1.57684</v>
      </c>
      <c r="AH343" s="21">
        <v>21.502400000000002</v>
      </c>
      <c r="AI343" s="21">
        <v>-1.1142000000000001E-2</v>
      </c>
      <c r="AJ343" s="21">
        <v>333</v>
      </c>
      <c r="AK343" s="21">
        <v>1.57623</v>
      </c>
      <c r="AL343">
        <f t="shared" si="66"/>
        <v>13.755555555555556</v>
      </c>
      <c r="AM343">
        <f t="shared" si="67"/>
        <v>21.690310222222223</v>
      </c>
      <c r="AP343" s="9"/>
      <c r="AQ343" s="21">
        <v>0.123138</v>
      </c>
      <c r="AR343" s="21">
        <v>27.0124</v>
      </c>
      <c r="AS343" s="21">
        <v>-1.3974E-2</v>
      </c>
      <c r="AT343" s="21">
        <v>333</v>
      </c>
      <c r="AU343" s="21">
        <v>0.12265</v>
      </c>
      <c r="AV343">
        <f t="shared" si="68"/>
        <v>17.251851851851853</v>
      </c>
      <c r="AW343">
        <f t="shared" si="69"/>
        <v>2.1243585333333335</v>
      </c>
      <c r="AX343" s="9"/>
      <c r="AY343" s="21">
        <v>1.57684</v>
      </c>
      <c r="AZ343" s="21">
        <v>30.831600000000002</v>
      </c>
      <c r="BA343" s="21">
        <v>-1.1151100000000001E-2</v>
      </c>
      <c r="BB343" s="21">
        <v>333</v>
      </c>
      <c r="BC343" s="21">
        <v>1.57623</v>
      </c>
      <c r="BD343">
        <f t="shared" si="70"/>
        <v>13.76679012345679</v>
      </c>
      <c r="BE343">
        <f t="shared" si="71"/>
        <v>21.708025338271604</v>
      </c>
    </row>
    <row r="344" spans="6:57" x14ac:dyDescent="0.25">
      <c r="F344" s="9"/>
      <c r="G344" s="21">
        <v>0.118103</v>
      </c>
      <c r="H344" s="21">
        <v>8.38903</v>
      </c>
      <c r="I344" s="21">
        <v>-1.4190700000000001E-2</v>
      </c>
      <c r="J344" s="21">
        <v>334</v>
      </c>
      <c r="K344" s="21">
        <v>0.11770600000000001</v>
      </c>
      <c r="L344">
        <f t="shared" si="60"/>
        <v>17.519382716049382</v>
      </c>
      <c r="M344">
        <f t="shared" si="61"/>
        <v>2.0690916569135802</v>
      </c>
      <c r="N344" s="9"/>
      <c r="O344" s="21">
        <v>1.58188</v>
      </c>
      <c r="P344" s="21">
        <v>12.2082</v>
      </c>
      <c r="Q344" s="21">
        <v>-1.09955E-2</v>
      </c>
      <c r="R344" s="21">
        <v>334</v>
      </c>
      <c r="S344" s="21">
        <v>1.58081</v>
      </c>
      <c r="T344">
        <f t="shared" si="62"/>
        <v>13.574691358024692</v>
      </c>
      <c r="U344">
        <f t="shared" si="63"/>
        <v>21.4735327654321</v>
      </c>
      <c r="X344" s="9"/>
      <c r="Y344" s="21">
        <v>0.118103</v>
      </c>
      <c r="Z344" s="21">
        <v>17.693300000000001</v>
      </c>
      <c r="AA344" s="21">
        <v>-1.427E-2</v>
      </c>
      <c r="AB344" s="21">
        <v>334</v>
      </c>
      <c r="AC344" s="21">
        <v>0.117676</v>
      </c>
      <c r="AD344">
        <f t="shared" si="64"/>
        <v>17.617283950617285</v>
      </c>
      <c r="AE344">
        <f t="shared" si="65"/>
        <v>2.0806540864197531</v>
      </c>
      <c r="AF344" s="9"/>
      <c r="AG344" s="21">
        <v>1.58188</v>
      </c>
      <c r="AH344" s="21">
        <v>21.5124</v>
      </c>
      <c r="AI344" s="21">
        <v>-1.1062600000000001E-2</v>
      </c>
      <c r="AJ344" s="21">
        <v>334</v>
      </c>
      <c r="AK344" s="21">
        <v>1.5811200000000001</v>
      </c>
      <c r="AL344">
        <f t="shared" si="66"/>
        <v>13.657530864197531</v>
      </c>
      <c r="AM344">
        <f t="shared" si="67"/>
        <v>21.604574923456788</v>
      </c>
      <c r="AP344" s="9"/>
      <c r="AQ344" s="21">
        <v>0.118103</v>
      </c>
      <c r="AR344" s="21">
        <v>27.022500000000001</v>
      </c>
      <c r="AS344" s="21">
        <v>-1.3977099999999999E-2</v>
      </c>
      <c r="AT344" s="21">
        <v>334</v>
      </c>
      <c r="AU344" s="21">
        <v>0.117523</v>
      </c>
      <c r="AV344">
        <f t="shared" si="68"/>
        <v>17.255679012345677</v>
      </c>
      <c r="AW344">
        <f t="shared" si="69"/>
        <v>2.0379474583950614</v>
      </c>
      <c r="AX344" s="9"/>
      <c r="AY344" s="21">
        <v>1.58188</v>
      </c>
      <c r="AZ344" s="21">
        <v>30.841699999999999</v>
      </c>
      <c r="BA344" s="21">
        <v>-1.1068700000000001E-2</v>
      </c>
      <c r="BB344" s="21">
        <v>334</v>
      </c>
      <c r="BC344" s="21">
        <v>1.58142</v>
      </c>
      <c r="BD344">
        <f t="shared" si="70"/>
        <v>13.665061728395063</v>
      </c>
      <c r="BE344">
        <f t="shared" si="71"/>
        <v>21.616487846913582</v>
      </c>
    </row>
    <row r="345" spans="6:57" x14ac:dyDescent="0.25">
      <c r="F345" s="9"/>
      <c r="G345" s="21">
        <v>0.113068</v>
      </c>
      <c r="H345" s="21">
        <v>8.3991100000000003</v>
      </c>
      <c r="I345" s="21">
        <v>-1.41998E-2</v>
      </c>
      <c r="J345" s="21">
        <v>335</v>
      </c>
      <c r="K345" s="21">
        <v>0.11264</v>
      </c>
      <c r="L345">
        <f t="shared" si="60"/>
        <v>17.530617283950615</v>
      </c>
      <c r="M345">
        <f t="shared" si="61"/>
        <v>1.9821518350617282</v>
      </c>
      <c r="N345" s="9"/>
      <c r="O345" s="21">
        <v>1.58691</v>
      </c>
      <c r="P345" s="21">
        <v>12.218299999999999</v>
      </c>
      <c r="Q345" s="21">
        <v>-1.09192E-2</v>
      </c>
      <c r="R345" s="21">
        <v>335</v>
      </c>
      <c r="S345" s="21">
        <v>1.5863</v>
      </c>
      <c r="T345">
        <f t="shared" si="62"/>
        <v>13.480493827160494</v>
      </c>
      <c r="U345">
        <f t="shared" si="63"/>
        <v>21.392330459259259</v>
      </c>
      <c r="X345" s="9"/>
      <c r="Y345" s="21">
        <v>0.113068</v>
      </c>
      <c r="Z345" s="21">
        <v>17.703299999999999</v>
      </c>
      <c r="AA345" s="21">
        <v>-1.4263899999999999E-2</v>
      </c>
      <c r="AB345" s="21">
        <v>335</v>
      </c>
      <c r="AC345" s="21">
        <v>0.112488</v>
      </c>
      <c r="AD345">
        <f t="shared" si="64"/>
        <v>17.609753086419751</v>
      </c>
      <c r="AE345">
        <f t="shared" si="65"/>
        <v>1.9910995619753085</v>
      </c>
      <c r="AF345" s="9"/>
      <c r="AG345" s="21">
        <v>1.58691</v>
      </c>
      <c r="AH345" s="21">
        <v>21.522500000000001</v>
      </c>
      <c r="AI345" s="21">
        <v>-1.0986299999999999E-2</v>
      </c>
      <c r="AJ345" s="21">
        <v>335</v>
      </c>
      <c r="AK345" s="21">
        <v>1.5860000000000001</v>
      </c>
      <c r="AL345">
        <f t="shared" si="66"/>
        <v>13.563333333333333</v>
      </c>
      <c r="AM345">
        <f t="shared" si="67"/>
        <v>21.523789300000001</v>
      </c>
      <c r="AP345" s="9"/>
      <c r="AQ345" s="21">
        <v>0.113068</v>
      </c>
      <c r="AR345" s="21">
        <v>27.032599999999999</v>
      </c>
      <c r="AS345" s="21">
        <v>-1.39893E-2</v>
      </c>
      <c r="AT345" s="21">
        <v>335</v>
      </c>
      <c r="AU345" s="21">
        <v>0.11264</v>
      </c>
      <c r="AV345">
        <f t="shared" si="68"/>
        <v>17.270740740740738</v>
      </c>
      <c r="AW345">
        <f t="shared" si="69"/>
        <v>1.9527681140740738</v>
      </c>
      <c r="AX345" s="9"/>
      <c r="AY345" s="21">
        <v>1.58691</v>
      </c>
      <c r="AZ345" s="21">
        <v>30.851800000000001</v>
      </c>
      <c r="BA345" s="21">
        <v>-1.09833E-2</v>
      </c>
      <c r="BB345" s="21">
        <v>335</v>
      </c>
      <c r="BC345" s="21">
        <v>1.5860000000000001</v>
      </c>
      <c r="BD345">
        <f t="shared" si="70"/>
        <v>13.559629629629628</v>
      </c>
      <c r="BE345">
        <f t="shared" si="71"/>
        <v>21.517911855555553</v>
      </c>
    </row>
    <row r="346" spans="6:57" x14ac:dyDescent="0.25">
      <c r="F346" s="9"/>
      <c r="G346" s="21">
        <v>0.108032</v>
      </c>
      <c r="H346" s="21">
        <v>8.4091799999999992</v>
      </c>
      <c r="I346" s="21">
        <v>-1.42059E-2</v>
      </c>
      <c r="J346" s="21">
        <v>336</v>
      </c>
      <c r="K346" s="21">
        <v>0.107574</v>
      </c>
      <c r="L346">
        <f t="shared" si="60"/>
        <v>17.538148148148146</v>
      </c>
      <c r="M346">
        <f t="shared" si="61"/>
        <v>1.8946812207407406</v>
      </c>
      <c r="N346" s="9"/>
      <c r="O346" s="21">
        <v>1.59195</v>
      </c>
      <c r="P346" s="21">
        <v>12.228400000000001</v>
      </c>
      <c r="Q346" s="21">
        <v>-1.08398E-2</v>
      </c>
      <c r="R346" s="21">
        <v>336</v>
      </c>
      <c r="S346" s="21">
        <v>1.5908800000000001</v>
      </c>
      <c r="T346">
        <f t="shared" si="62"/>
        <v>13.38246913580247</v>
      </c>
      <c r="U346">
        <f t="shared" si="63"/>
        <v>21.304221740740743</v>
      </c>
      <c r="X346" s="9"/>
      <c r="Y346" s="21">
        <v>0.108032</v>
      </c>
      <c r="Z346" s="21">
        <v>17.7134</v>
      </c>
      <c r="AA346" s="21">
        <v>-1.4257799999999999E-2</v>
      </c>
      <c r="AB346" s="21">
        <v>336</v>
      </c>
      <c r="AC346" s="21">
        <v>0.107544</v>
      </c>
      <c r="AD346">
        <f t="shared" si="64"/>
        <v>17.60222222222222</v>
      </c>
      <c r="AE346">
        <f t="shared" si="65"/>
        <v>1.901603271111111</v>
      </c>
      <c r="AF346" s="9"/>
      <c r="AG346" s="21">
        <v>1.59195</v>
      </c>
      <c r="AH346" s="21">
        <v>21.532599999999999</v>
      </c>
      <c r="AI346" s="21">
        <v>-1.08948E-2</v>
      </c>
      <c r="AJ346" s="21">
        <v>336</v>
      </c>
      <c r="AK346" s="21">
        <v>1.5911900000000001</v>
      </c>
      <c r="AL346">
        <f t="shared" si="66"/>
        <v>13.45037037037037</v>
      </c>
      <c r="AM346">
        <f t="shared" si="67"/>
        <v>21.412317111111111</v>
      </c>
      <c r="AP346" s="9"/>
      <c r="AQ346" s="21">
        <v>0.108032</v>
      </c>
      <c r="AR346" s="21">
        <v>27.0427</v>
      </c>
      <c r="AS346" s="21">
        <v>-1.3986200000000001E-2</v>
      </c>
      <c r="AT346" s="21">
        <v>336</v>
      </c>
      <c r="AU346" s="21">
        <v>0.10745200000000001</v>
      </c>
      <c r="AV346">
        <f t="shared" si="68"/>
        <v>17.266913580246914</v>
      </c>
      <c r="AW346">
        <f t="shared" si="69"/>
        <v>1.8653792079012348</v>
      </c>
      <c r="AX346" s="9"/>
      <c r="AY346" s="21">
        <v>1.59195</v>
      </c>
      <c r="AZ346" s="21">
        <v>30.861799999999999</v>
      </c>
      <c r="BA346" s="21">
        <v>-1.09009E-2</v>
      </c>
      <c r="BB346" s="21">
        <v>336</v>
      </c>
      <c r="BC346" s="21">
        <v>1.5911900000000001</v>
      </c>
      <c r="BD346">
        <f t="shared" si="70"/>
        <v>13.457901234567899</v>
      </c>
      <c r="BE346">
        <f t="shared" si="71"/>
        <v>21.424305870370368</v>
      </c>
    </row>
    <row r="347" spans="6:57" x14ac:dyDescent="0.25">
      <c r="F347" s="9"/>
      <c r="G347" s="21">
        <v>0.10299700000000001</v>
      </c>
      <c r="H347" s="21">
        <v>8.4192499999999999</v>
      </c>
      <c r="I347" s="21">
        <v>-1.4224199999999999E-2</v>
      </c>
      <c r="J347" s="21">
        <v>337</v>
      </c>
      <c r="K347" s="21">
        <v>0.102386</v>
      </c>
      <c r="L347">
        <f t="shared" si="60"/>
        <v>17.560740740740737</v>
      </c>
      <c r="M347">
        <f t="shared" si="61"/>
        <v>1.8087036140740738</v>
      </c>
      <c r="N347" s="9"/>
      <c r="O347" s="21">
        <v>1.5969800000000001</v>
      </c>
      <c r="P347" s="21">
        <v>12.2384</v>
      </c>
      <c r="Q347" s="21">
        <v>-1.07574E-2</v>
      </c>
      <c r="R347" s="21">
        <v>337</v>
      </c>
      <c r="S347" s="21">
        <v>1.5960700000000001</v>
      </c>
      <c r="T347">
        <f t="shared" si="62"/>
        <v>13.280740740740741</v>
      </c>
      <c r="U347">
        <f t="shared" si="63"/>
        <v>21.209077348148149</v>
      </c>
      <c r="X347" s="9"/>
      <c r="Y347" s="21">
        <v>0.10299700000000001</v>
      </c>
      <c r="Z347" s="21">
        <v>17.723500000000001</v>
      </c>
      <c r="AA347" s="21">
        <v>-1.4263899999999999E-2</v>
      </c>
      <c r="AB347" s="21">
        <v>337</v>
      </c>
      <c r="AC347" s="21">
        <v>0.102448</v>
      </c>
      <c r="AD347">
        <f t="shared" si="64"/>
        <v>17.609753086419751</v>
      </c>
      <c r="AE347">
        <f t="shared" si="65"/>
        <v>1.8137517386419753</v>
      </c>
      <c r="AF347" s="9"/>
      <c r="AG347" s="21">
        <v>1.5969800000000001</v>
      </c>
      <c r="AH347" s="21">
        <v>21.5427</v>
      </c>
      <c r="AI347" s="21">
        <v>-1.08063E-2</v>
      </c>
      <c r="AJ347" s="21">
        <v>337</v>
      </c>
      <c r="AK347" s="21">
        <v>1.5960700000000001</v>
      </c>
      <c r="AL347">
        <f t="shared" si="66"/>
        <v>13.341111111111109</v>
      </c>
      <c r="AM347">
        <f t="shared" si="67"/>
        <v>21.30548762222222</v>
      </c>
      <c r="AP347" s="9"/>
      <c r="AQ347" s="21">
        <v>0.10299700000000001</v>
      </c>
      <c r="AR347" s="21">
        <v>27.052700000000002</v>
      </c>
      <c r="AS347" s="21">
        <v>-1.3974E-2</v>
      </c>
      <c r="AT347" s="21">
        <v>337</v>
      </c>
      <c r="AU347" s="21">
        <v>0.102509</v>
      </c>
      <c r="AV347">
        <f t="shared" si="68"/>
        <v>17.251851851851853</v>
      </c>
      <c r="AW347">
        <f t="shared" si="69"/>
        <v>1.7768889851851855</v>
      </c>
      <c r="AX347" s="9"/>
      <c r="AY347" s="21">
        <v>1.5969800000000001</v>
      </c>
      <c r="AZ347" s="21">
        <v>30.8719</v>
      </c>
      <c r="BA347" s="21">
        <v>-1.08063E-2</v>
      </c>
      <c r="BB347" s="21">
        <v>337</v>
      </c>
      <c r="BC347" s="21">
        <v>1.5963700000000001</v>
      </c>
      <c r="BD347">
        <f t="shared" si="70"/>
        <v>13.341111111111109</v>
      </c>
      <c r="BE347">
        <f t="shared" si="71"/>
        <v>21.30548762222222</v>
      </c>
    </row>
    <row r="348" spans="6:57" x14ac:dyDescent="0.25">
      <c r="F348" s="9"/>
      <c r="G348" s="21">
        <v>9.7961400000000004E-2</v>
      </c>
      <c r="H348" s="21">
        <v>8.4293200000000006</v>
      </c>
      <c r="I348" s="21">
        <v>-1.42212E-2</v>
      </c>
      <c r="J348" s="21">
        <v>338</v>
      </c>
      <c r="K348" s="21">
        <v>9.7473099999999993E-2</v>
      </c>
      <c r="L348">
        <f t="shared" si="60"/>
        <v>17.557037037037034</v>
      </c>
      <c r="M348">
        <f t="shared" si="61"/>
        <v>1.7199119279999997</v>
      </c>
      <c r="N348" s="9"/>
      <c r="O348" s="21">
        <v>1.60202</v>
      </c>
      <c r="P348" s="21">
        <v>12.2485</v>
      </c>
      <c r="Q348" s="21">
        <v>-1.06628E-2</v>
      </c>
      <c r="R348" s="21">
        <v>338</v>
      </c>
      <c r="S348" s="21">
        <v>1.6012599999999999</v>
      </c>
      <c r="T348">
        <f t="shared" si="62"/>
        <v>13.16395061728395</v>
      </c>
      <c r="U348">
        <f t="shared" si="63"/>
        <v>21.088912167901235</v>
      </c>
      <c r="X348" s="9"/>
      <c r="Y348" s="21">
        <v>9.7961400000000004E-2</v>
      </c>
      <c r="Z348" s="21">
        <v>17.733499999999999</v>
      </c>
      <c r="AA348" s="21">
        <v>-1.42731E-2</v>
      </c>
      <c r="AB348" s="21">
        <v>338</v>
      </c>
      <c r="AC348" s="21">
        <v>9.7595199999999993E-2</v>
      </c>
      <c r="AD348">
        <f t="shared" si="64"/>
        <v>17.621111111111112</v>
      </c>
      <c r="AE348">
        <f t="shared" si="65"/>
        <v>1.7261887140000003</v>
      </c>
      <c r="AF348" s="9"/>
      <c r="AG348" s="21">
        <v>1.60202</v>
      </c>
      <c r="AH348" s="21">
        <v>21.552700000000002</v>
      </c>
      <c r="AI348" s="21">
        <v>-1.0711699999999999E-2</v>
      </c>
      <c r="AJ348" s="21">
        <v>338</v>
      </c>
      <c r="AK348" s="21">
        <v>1.6012599999999999</v>
      </c>
      <c r="AL348">
        <f t="shared" si="66"/>
        <v>13.22432098765432</v>
      </c>
      <c r="AM348">
        <f t="shared" si="67"/>
        <v>21.185626708641973</v>
      </c>
      <c r="AP348" s="9"/>
      <c r="AQ348" s="21">
        <v>9.7961400000000004E-2</v>
      </c>
      <c r="AR348" s="21">
        <v>27.062799999999999</v>
      </c>
      <c r="AS348" s="21">
        <v>-1.39709E-2</v>
      </c>
      <c r="AT348" s="21">
        <v>338</v>
      </c>
      <c r="AU348" s="21">
        <v>9.7503699999999999E-2</v>
      </c>
      <c r="AV348">
        <f t="shared" si="68"/>
        <v>17.248024691358022</v>
      </c>
      <c r="AW348">
        <f t="shared" si="69"/>
        <v>1.6896406459999997</v>
      </c>
      <c r="AX348" s="9"/>
      <c r="AY348" s="21">
        <v>1.60202</v>
      </c>
      <c r="AZ348" s="21">
        <v>30.882000000000001</v>
      </c>
      <c r="BA348" s="21">
        <v>-1.07086E-2</v>
      </c>
      <c r="BB348" s="21">
        <v>338</v>
      </c>
      <c r="BC348" s="21">
        <v>1.6012599999999999</v>
      </c>
      <c r="BD348">
        <f t="shared" si="70"/>
        <v>13.220493827160492</v>
      </c>
      <c r="BE348">
        <f t="shared" si="71"/>
        <v>21.179495520987651</v>
      </c>
    </row>
    <row r="349" spans="6:57" x14ac:dyDescent="0.25">
      <c r="F349" s="9"/>
      <c r="G349" s="21">
        <v>9.2925999999999995E-2</v>
      </c>
      <c r="H349" s="21">
        <v>8.4393899999999995</v>
      </c>
      <c r="I349" s="21">
        <v>-1.42212E-2</v>
      </c>
      <c r="J349" s="21">
        <v>339</v>
      </c>
      <c r="K349" s="21">
        <v>9.2376700000000006E-2</v>
      </c>
      <c r="L349">
        <f t="shared" si="60"/>
        <v>17.557037037037034</v>
      </c>
      <c r="M349">
        <f t="shared" si="61"/>
        <v>1.6315052237037033</v>
      </c>
      <c r="N349" s="9"/>
      <c r="O349" s="21">
        <v>1.6070599999999999</v>
      </c>
      <c r="P349" s="21">
        <v>12.258599999999999</v>
      </c>
      <c r="Q349" s="21">
        <v>-1.05682E-2</v>
      </c>
      <c r="R349" s="21">
        <v>339</v>
      </c>
      <c r="S349" s="21">
        <v>1.6064499999999999</v>
      </c>
      <c r="T349">
        <f t="shared" si="62"/>
        <v>13.04716049382716</v>
      </c>
      <c r="U349">
        <f t="shared" si="63"/>
        <v>20.967569743209875</v>
      </c>
      <c r="X349" s="9"/>
      <c r="Y349" s="21">
        <v>9.2925999999999995E-2</v>
      </c>
      <c r="Z349" s="21">
        <v>17.743600000000001</v>
      </c>
      <c r="AA349" s="21">
        <v>-1.42883E-2</v>
      </c>
      <c r="AB349" s="21">
        <v>339</v>
      </c>
      <c r="AC349" s="21">
        <v>9.25903E-2</v>
      </c>
      <c r="AD349">
        <f t="shared" si="64"/>
        <v>17.639876543209876</v>
      </c>
      <c r="AE349">
        <f t="shared" si="65"/>
        <v>1.6392031676543208</v>
      </c>
      <c r="AF349" s="9"/>
      <c r="AG349" s="21">
        <v>1.6070599999999999</v>
      </c>
      <c r="AH349" s="21">
        <v>21.562799999999999</v>
      </c>
      <c r="AI349" s="21">
        <v>-1.06049E-2</v>
      </c>
      <c r="AJ349" s="21">
        <v>339</v>
      </c>
      <c r="AK349" s="21">
        <v>1.6061399999999999</v>
      </c>
      <c r="AL349">
        <f t="shared" si="66"/>
        <v>13.092469135802469</v>
      </c>
      <c r="AM349">
        <f t="shared" si="67"/>
        <v>21.040383449382716</v>
      </c>
      <c r="AP349" s="9"/>
      <c r="AQ349" s="21">
        <v>9.2925999999999995E-2</v>
      </c>
      <c r="AR349" s="21">
        <v>27.072900000000001</v>
      </c>
      <c r="AS349" s="21">
        <v>-1.3977099999999999E-2</v>
      </c>
      <c r="AT349" s="21">
        <v>339</v>
      </c>
      <c r="AU349" s="21">
        <v>9.2529299999999995E-2</v>
      </c>
      <c r="AV349">
        <f t="shared" si="68"/>
        <v>17.255679012345677</v>
      </c>
      <c r="AW349">
        <f t="shared" si="69"/>
        <v>1.6035012279012344</v>
      </c>
      <c r="AX349" s="9"/>
      <c r="AY349" s="21">
        <v>1.6070599999999999</v>
      </c>
      <c r="AZ349" s="21">
        <v>30.892099999999999</v>
      </c>
      <c r="BA349" s="21">
        <v>-1.06049E-2</v>
      </c>
      <c r="BB349" s="21">
        <v>339</v>
      </c>
      <c r="BC349" s="21">
        <v>1.6067499999999999</v>
      </c>
      <c r="BD349">
        <f t="shared" si="70"/>
        <v>13.092469135802469</v>
      </c>
      <c r="BE349">
        <f t="shared" si="71"/>
        <v>21.040383449382716</v>
      </c>
    </row>
    <row r="350" spans="6:57" x14ac:dyDescent="0.25">
      <c r="F350" s="9"/>
      <c r="G350" s="21">
        <v>8.7890599999999999E-2</v>
      </c>
      <c r="H350" s="21">
        <v>8.4494600000000002</v>
      </c>
      <c r="I350" s="21">
        <v>-1.42151E-2</v>
      </c>
      <c r="J350" s="21">
        <v>340</v>
      </c>
      <c r="K350" s="21">
        <v>8.7402300000000002E-2</v>
      </c>
      <c r="L350">
        <f t="shared" si="60"/>
        <v>17.549506172839507</v>
      </c>
      <c r="M350">
        <f t="shared" si="61"/>
        <v>1.542436627234568</v>
      </c>
      <c r="N350" s="9"/>
      <c r="O350" s="21">
        <v>1.61209</v>
      </c>
      <c r="P350" s="21">
        <v>12.268599999999999</v>
      </c>
      <c r="Q350" s="21">
        <v>-1.0467499999999999E-2</v>
      </c>
      <c r="R350" s="21">
        <v>340</v>
      </c>
      <c r="S350" s="21">
        <v>1.6116299999999999</v>
      </c>
      <c r="T350">
        <f t="shared" si="62"/>
        <v>12.922839506172838</v>
      </c>
      <c r="U350">
        <f t="shared" si="63"/>
        <v>20.832780339506172</v>
      </c>
      <c r="X350" s="9"/>
      <c r="Y350" s="21">
        <v>8.7890599999999999E-2</v>
      </c>
      <c r="Z350" s="21">
        <v>17.753699999999998</v>
      </c>
      <c r="AA350" s="21">
        <v>-1.43036E-2</v>
      </c>
      <c r="AB350" s="21">
        <v>340</v>
      </c>
      <c r="AC350" s="21">
        <v>8.7402300000000002E-2</v>
      </c>
      <c r="AD350">
        <f t="shared" si="64"/>
        <v>17.658765432098765</v>
      </c>
      <c r="AE350">
        <f t="shared" si="65"/>
        <v>1.5520394890864198</v>
      </c>
      <c r="AF350" s="9"/>
      <c r="AG350" s="21">
        <v>1.61209</v>
      </c>
      <c r="AH350" s="21">
        <v>21.572900000000001</v>
      </c>
      <c r="AI350" s="21">
        <v>-1.0501099999999999E-2</v>
      </c>
      <c r="AJ350" s="21">
        <v>340</v>
      </c>
      <c r="AK350" s="21">
        <v>1.6110199999999999</v>
      </c>
      <c r="AL350">
        <f t="shared" si="66"/>
        <v>12.96432098765432</v>
      </c>
      <c r="AM350">
        <f t="shared" si="67"/>
        <v>20.899652220987655</v>
      </c>
      <c r="AP350" s="9"/>
      <c r="AQ350" s="21">
        <v>8.7890599999999999E-2</v>
      </c>
      <c r="AR350" s="21">
        <v>27.082899999999999</v>
      </c>
      <c r="AS350" s="21">
        <v>-1.3986200000000001E-2</v>
      </c>
      <c r="AT350" s="21">
        <v>340</v>
      </c>
      <c r="AU350" s="21">
        <v>8.7493899999999999E-2</v>
      </c>
      <c r="AV350">
        <f t="shared" si="68"/>
        <v>17.266913580246914</v>
      </c>
      <c r="AW350">
        <f t="shared" si="69"/>
        <v>1.5175993947160493</v>
      </c>
      <c r="AX350" s="9"/>
      <c r="AY350" s="21">
        <v>1.61209</v>
      </c>
      <c r="AZ350" s="21">
        <v>30.902100000000001</v>
      </c>
      <c r="BA350" s="21">
        <v>-1.0495000000000001E-2</v>
      </c>
      <c r="BB350" s="21">
        <v>340</v>
      </c>
      <c r="BC350" s="21">
        <v>1.6113299999999999</v>
      </c>
      <c r="BD350">
        <f t="shared" si="70"/>
        <v>12.956790123456791</v>
      </c>
      <c r="BE350">
        <f t="shared" si="71"/>
        <v>20.887511790123458</v>
      </c>
    </row>
    <row r="351" spans="6:57" x14ac:dyDescent="0.25">
      <c r="F351" s="9"/>
      <c r="G351" s="21">
        <v>8.2855200000000004E-2</v>
      </c>
      <c r="H351" s="21">
        <v>8.4595300000000009</v>
      </c>
      <c r="I351" s="21">
        <v>-1.4212000000000001E-2</v>
      </c>
      <c r="J351" s="21">
        <v>341</v>
      </c>
      <c r="K351" s="21">
        <v>8.2458500000000004E-2</v>
      </c>
      <c r="L351">
        <f t="shared" si="60"/>
        <v>17.54567901234568</v>
      </c>
      <c r="M351">
        <f t="shared" si="61"/>
        <v>1.4537507437037038</v>
      </c>
      <c r="N351" s="9"/>
      <c r="O351" s="21">
        <v>1.61713</v>
      </c>
      <c r="P351" s="21">
        <v>12.278700000000001</v>
      </c>
      <c r="Q351" s="21">
        <v>-1.0366800000000001E-2</v>
      </c>
      <c r="R351" s="21">
        <v>341</v>
      </c>
      <c r="S351" s="21">
        <v>1.6168199999999999</v>
      </c>
      <c r="T351">
        <f t="shared" si="62"/>
        <v>12.798518518518518</v>
      </c>
      <c r="U351">
        <f t="shared" si="63"/>
        <v>20.69686825185185</v>
      </c>
      <c r="X351" s="9"/>
      <c r="Y351" s="21">
        <v>8.2855200000000004E-2</v>
      </c>
      <c r="Z351" s="21">
        <v>17.7637</v>
      </c>
      <c r="AA351" s="21">
        <v>-1.4312699999999999E-2</v>
      </c>
      <c r="AB351" s="21">
        <v>341</v>
      </c>
      <c r="AC351" s="21">
        <v>8.2397499999999999E-2</v>
      </c>
      <c r="AD351">
        <f t="shared" si="64"/>
        <v>17.669999999999998</v>
      </c>
      <c r="AE351">
        <f t="shared" si="65"/>
        <v>1.464051384</v>
      </c>
      <c r="AF351" s="9"/>
      <c r="AG351" s="21">
        <v>1.61713</v>
      </c>
      <c r="AH351" s="21">
        <v>21.582899999999999</v>
      </c>
      <c r="AI351" s="21">
        <v>-1.0400400000000001E-2</v>
      </c>
      <c r="AJ351" s="21">
        <v>341</v>
      </c>
      <c r="AK351" s="21">
        <v>1.61652</v>
      </c>
      <c r="AL351">
        <f t="shared" si="66"/>
        <v>12.84</v>
      </c>
      <c r="AM351">
        <f t="shared" si="67"/>
        <v>20.763949199999999</v>
      </c>
      <c r="AP351" s="9"/>
      <c r="AQ351" s="21">
        <v>8.2855200000000004E-2</v>
      </c>
      <c r="AR351" s="21">
        <v>27.093</v>
      </c>
      <c r="AS351" s="21">
        <v>-1.39893E-2</v>
      </c>
      <c r="AT351" s="21">
        <v>341</v>
      </c>
      <c r="AU351" s="21">
        <v>8.2397499999999999E-2</v>
      </c>
      <c r="AV351">
        <f t="shared" si="68"/>
        <v>17.270740740740738</v>
      </c>
      <c r="AW351">
        <f t="shared" si="69"/>
        <v>1.430970678222222</v>
      </c>
      <c r="AX351" s="9"/>
      <c r="AY351" s="21">
        <v>1.61713</v>
      </c>
      <c r="AZ351" s="21">
        <v>30.912199999999999</v>
      </c>
      <c r="BA351" s="21">
        <v>-1.03821E-2</v>
      </c>
      <c r="BB351" s="21">
        <v>341</v>
      </c>
      <c r="BC351" s="21">
        <v>1.61652</v>
      </c>
      <c r="BD351">
        <f t="shared" si="70"/>
        <v>12.817407407407407</v>
      </c>
      <c r="BE351">
        <f t="shared" si="71"/>
        <v>20.72741404074074</v>
      </c>
    </row>
    <row r="352" spans="6:57" x14ac:dyDescent="0.25">
      <c r="F352" s="9"/>
      <c r="G352" s="21">
        <v>7.7819799999999995E-2</v>
      </c>
      <c r="H352" s="21">
        <v>8.4695999999999998</v>
      </c>
      <c r="I352" s="21">
        <v>-1.4218099999999999E-2</v>
      </c>
      <c r="J352" s="21">
        <v>342</v>
      </c>
      <c r="K352" s="21">
        <v>7.7514600000000003E-2</v>
      </c>
      <c r="L352">
        <f t="shared" si="60"/>
        <v>17.553209876543207</v>
      </c>
      <c r="M352">
        <f t="shared" si="61"/>
        <v>1.3659872819506169</v>
      </c>
      <c r="N352" s="9"/>
      <c r="O352" s="21">
        <v>1.62216</v>
      </c>
      <c r="P352" s="21">
        <v>12.2888</v>
      </c>
      <c r="Q352" s="21">
        <v>-1.0263100000000001E-2</v>
      </c>
      <c r="R352" s="21">
        <v>342</v>
      </c>
      <c r="S352" s="21">
        <v>1.6210899999999999</v>
      </c>
      <c r="T352">
        <f t="shared" si="62"/>
        <v>12.670493827160493</v>
      </c>
      <c r="U352">
        <f t="shared" si="63"/>
        <v>20.553568266666666</v>
      </c>
      <c r="X352" s="9"/>
      <c r="Y352" s="21">
        <v>7.7819799999999995E-2</v>
      </c>
      <c r="Z352" s="21">
        <v>17.773800000000001</v>
      </c>
      <c r="AA352" s="21">
        <v>-1.43219E-2</v>
      </c>
      <c r="AB352" s="21">
        <v>342</v>
      </c>
      <c r="AC352" s="21">
        <v>7.7300999999999995E-2</v>
      </c>
      <c r="AD352">
        <f t="shared" si="64"/>
        <v>17.68135802469136</v>
      </c>
      <c r="AE352">
        <f t="shared" si="65"/>
        <v>1.3759597452098766</v>
      </c>
      <c r="AF352" s="9"/>
      <c r="AG352" s="21">
        <v>1.62216</v>
      </c>
      <c r="AH352" s="21">
        <v>21.593</v>
      </c>
      <c r="AI352" s="21">
        <v>-1.03027E-2</v>
      </c>
      <c r="AJ352" s="21">
        <v>342</v>
      </c>
      <c r="AK352" s="21">
        <v>1.6216999999999999</v>
      </c>
      <c r="AL352">
        <f t="shared" si="66"/>
        <v>12.719382716049381</v>
      </c>
      <c r="AM352">
        <f t="shared" si="67"/>
        <v>20.632873866666664</v>
      </c>
      <c r="AP352" s="9"/>
      <c r="AQ352" s="21">
        <v>7.7819799999999995E-2</v>
      </c>
      <c r="AR352" s="21">
        <v>27.103100000000001</v>
      </c>
      <c r="AS352" s="21">
        <v>-1.39893E-2</v>
      </c>
      <c r="AT352" s="21">
        <v>342</v>
      </c>
      <c r="AU352" s="21">
        <v>7.7423099999999995E-2</v>
      </c>
      <c r="AV352">
        <f t="shared" si="68"/>
        <v>17.270740740740738</v>
      </c>
      <c r="AW352">
        <f t="shared" si="69"/>
        <v>1.344005590296296</v>
      </c>
      <c r="AX352" s="9"/>
      <c r="AY352" s="21">
        <v>1.62216</v>
      </c>
      <c r="AZ352" s="21">
        <v>30.9223</v>
      </c>
      <c r="BA352" s="21">
        <v>-1.0269199999999999E-2</v>
      </c>
      <c r="BB352" s="21">
        <v>342</v>
      </c>
      <c r="BC352" s="21">
        <v>1.6214</v>
      </c>
      <c r="BD352">
        <f t="shared" si="70"/>
        <v>12.678024691358022</v>
      </c>
      <c r="BE352">
        <f t="shared" si="71"/>
        <v>20.565784533333328</v>
      </c>
    </row>
    <row r="353" spans="6:57" x14ac:dyDescent="0.25">
      <c r="F353" s="9"/>
      <c r="G353" s="21">
        <v>7.2784399999999999E-2</v>
      </c>
      <c r="H353" s="21">
        <v>8.4796700000000005</v>
      </c>
      <c r="I353" s="21">
        <v>-1.42212E-2</v>
      </c>
      <c r="J353" s="21">
        <v>343</v>
      </c>
      <c r="K353" s="21">
        <v>7.2509799999999999E-2</v>
      </c>
      <c r="L353">
        <f t="shared" si="60"/>
        <v>17.557037037037034</v>
      </c>
      <c r="M353">
        <f t="shared" si="61"/>
        <v>1.2778784065185183</v>
      </c>
      <c r="N353" s="9"/>
      <c r="O353" s="21">
        <v>1.6272</v>
      </c>
      <c r="P353" s="21">
        <v>12.2989</v>
      </c>
      <c r="Q353" s="21">
        <v>-1.01563E-2</v>
      </c>
      <c r="R353" s="21">
        <v>343</v>
      </c>
      <c r="S353" s="21">
        <v>1.62659</v>
      </c>
      <c r="T353">
        <f t="shared" si="62"/>
        <v>12.538641975308641</v>
      </c>
      <c r="U353">
        <f t="shared" si="63"/>
        <v>20.40287822222222</v>
      </c>
      <c r="X353" s="9"/>
      <c r="Y353" s="21">
        <v>7.2784399999999999E-2</v>
      </c>
      <c r="Z353" s="21">
        <v>17.783899999999999</v>
      </c>
      <c r="AA353" s="21">
        <v>-1.43188E-2</v>
      </c>
      <c r="AB353" s="21">
        <v>343</v>
      </c>
      <c r="AC353" s="21">
        <v>7.2296100000000002E-2</v>
      </c>
      <c r="AD353">
        <f t="shared" si="64"/>
        <v>17.677530864197529</v>
      </c>
      <c r="AE353">
        <f t="shared" si="65"/>
        <v>1.2866484774320985</v>
      </c>
      <c r="AF353" s="9"/>
      <c r="AG353" s="21">
        <v>1.6272</v>
      </c>
      <c r="AH353" s="21">
        <v>21.603100000000001</v>
      </c>
      <c r="AI353" s="21">
        <v>-1.0186799999999999E-2</v>
      </c>
      <c r="AJ353" s="21">
        <v>343</v>
      </c>
      <c r="AK353" s="21">
        <v>1.62659</v>
      </c>
      <c r="AL353">
        <f t="shared" si="66"/>
        <v>12.576296296296295</v>
      </c>
      <c r="AM353">
        <f t="shared" si="67"/>
        <v>20.464149333333332</v>
      </c>
      <c r="AP353" s="9"/>
      <c r="AQ353" s="21">
        <v>7.2784399999999999E-2</v>
      </c>
      <c r="AR353" s="21">
        <v>27.113199999999999</v>
      </c>
      <c r="AS353" s="21">
        <v>-1.39954E-2</v>
      </c>
      <c r="AT353" s="21">
        <v>343</v>
      </c>
      <c r="AU353" s="21">
        <v>7.2357199999999997E-2</v>
      </c>
      <c r="AV353">
        <f t="shared" si="68"/>
        <v>17.278271604938272</v>
      </c>
      <c r="AW353">
        <f t="shared" si="69"/>
        <v>1.2575886318024692</v>
      </c>
      <c r="AX353" s="9"/>
      <c r="AY353" s="21">
        <v>1.6272</v>
      </c>
      <c r="AZ353" s="21">
        <v>30.932300000000001</v>
      </c>
      <c r="BA353" s="21">
        <v>-1.01501E-2</v>
      </c>
      <c r="BB353" s="21">
        <v>343</v>
      </c>
      <c r="BC353" s="21">
        <v>1.6262799999999999</v>
      </c>
      <c r="BD353">
        <f t="shared" si="70"/>
        <v>12.530987654320986</v>
      </c>
      <c r="BE353">
        <f t="shared" si="71"/>
        <v>20.390423111111108</v>
      </c>
    </row>
    <row r="354" spans="6:57" x14ac:dyDescent="0.25">
      <c r="F354" s="9"/>
      <c r="G354" s="21">
        <v>6.7749000000000004E-2</v>
      </c>
      <c r="H354" s="21">
        <v>8.4897399999999994</v>
      </c>
      <c r="I354" s="21">
        <v>-1.42303E-2</v>
      </c>
      <c r="J354" s="21">
        <v>344</v>
      </c>
      <c r="K354" s="21">
        <v>6.7352300000000004E-2</v>
      </c>
      <c r="L354">
        <f t="shared" si="60"/>
        <v>17.568271604938271</v>
      </c>
      <c r="M354">
        <f t="shared" si="61"/>
        <v>1.190232832962963</v>
      </c>
      <c r="N354" s="9"/>
      <c r="O354" s="21">
        <v>1.6322300000000001</v>
      </c>
      <c r="P354" s="21">
        <v>12.3089</v>
      </c>
      <c r="Q354" s="21">
        <v>-1.00433E-2</v>
      </c>
      <c r="R354" s="21">
        <v>344</v>
      </c>
      <c r="S354" s="21">
        <v>1.63147</v>
      </c>
      <c r="T354">
        <f t="shared" si="62"/>
        <v>12.399135802469134</v>
      </c>
      <c r="U354">
        <f t="shared" si="63"/>
        <v>20.238241430864196</v>
      </c>
      <c r="X354" s="9"/>
      <c r="Y354" s="21">
        <v>6.7749000000000004E-2</v>
      </c>
      <c r="Z354" s="21">
        <v>17.794</v>
      </c>
      <c r="AA354" s="21">
        <v>-1.43097E-2</v>
      </c>
      <c r="AB354" s="21">
        <v>344</v>
      </c>
      <c r="AC354" s="21">
        <v>6.7291299999999998E-2</v>
      </c>
      <c r="AD354">
        <f t="shared" si="64"/>
        <v>17.666296296296295</v>
      </c>
      <c r="AE354">
        <f t="shared" si="65"/>
        <v>1.1968739077777777</v>
      </c>
      <c r="AF354" s="9"/>
      <c r="AG354" s="21">
        <v>1.6322300000000001</v>
      </c>
      <c r="AH354" s="21">
        <v>21.613199999999999</v>
      </c>
      <c r="AI354" s="21">
        <v>-1.0067700000000001E-2</v>
      </c>
      <c r="AJ354" s="21">
        <v>344</v>
      </c>
      <c r="AK354" s="21">
        <v>1.63147</v>
      </c>
      <c r="AL354">
        <f t="shared" si="66"/>
        <v>12.429259259259259</v>
      </c>
      <c r="AM354">
        <f t="shared" si="67"/>
        <v>20.287409840740743</v>
      </c>
      <c r="AP354" s="9"/>
      <c r="AQ354" s="21">
        <v>6.7749000000000004E-2</v>
      </c>
      <c r="AR354" s="21">
        <v>27.123200000000001</v>
      </c>
      <c r="AS354" s="21">
        <v>-1.39893E-2</v>
      </c>
      <c r="AT354" s="21">
        <v>344</v>
      </c>
      <c r="AU354" s="21">
        <v>6.7199700000000001E-2</v>
      </c>
      <c r="AV354">
        <f t="shared" si="68"/>
        <v>17.270740740740738</v>
      </c>
      <c r="AW354">
        <f t="shared" si="69"/>
        <v>1.1700754144444443</v>
      </c>
      <c r="AX354" s="9"/>
      <c r="AY354" s="21">
        <v>1.6322300000000001</v>
      </c>
      <c r="AZ354" s="21">
        <v>30.942399999999999</v>
      </c>
      <c r="BA354" s="21">
        <v>-1.00281E-2</v>
      </c>
      <c r="BB354" s="21">
        <v>344</v>
      </c>
      <c r="BC354" s="21">
        <v>1.63147</v>
      </c>
      <c r="BD354">
        <f t="shared" si="70"/>
        <v>12.38037037037037</v>
      </c>
      <c r="BE354">
        <f t="shared" si="71"/>
        <v>20.207611929629628</v>
      </c>
    </row>
    <row r="355" spans="6:57" x14ac:dyDescent="0.25">
      <c r="F355" s="9"/>
      <c r="G355" s="21">
        <v>6.2713599999999994E-2</v>
      </c>
      <c r="H355" s="21">
        <v>8.4998199999999997</v>
      </c>
      <c r="I355" s="21">
        <v>-1.42334E-2</v>
      </c>
      <c r="J355" s="21">
        <v>345</v>
      </c>
      <c r="K355" s="21">
        <v>6.2316900000000001E-2</v>
      </c>
      <c r="L355">
        <f t="shared" si="60"/>
        <v>17.572098765432099</v>
      </c>
      <c r="M355">
        <f t="shared" si="61"/>
        <v>1.1020095731358024</v>
      </c>
      <c r="N355" s="9"/>
      <c r="O355" s="21">
        <v>1.63727</v>
      </c>
      <c r="P355" s="21">
        <v>12.319000000000001</v>
      </c>
      <c r="Q355" s="21">
        <v>-9.9182100000000002E-3</v>
      </c>
      <c r="R355" s="21">
        <v>345</v>
      </c>
      <c r="S355" s="21">
        <v>1.63666</v>
      </c>
      <c r="T355">
        <f t="shared" si="62"/>
        <v>12.244703703703705</v>
      </c>
      <c r="U355">
        <f t="shared" si="63"/>
        <v>20.047886032962964</v>
      </c>
      <c r="X355" s="9"/>
      <c r="Y355" s="21">
        <v>6.2713599999999994E-2</v>
      </c>
      <c r="Z355" s="21">
        <v>17.803999999999998</v>
      </c>
      <c r="AA355" s="21">
        <v>-1.4312699999999999E-2</v>
      </c>
      <c r="AB355" s="21">
        <v>345</v>
      </c>
      <c r="AC355" s="21">
        <v>6.2316900000000001E-2</v>
      </c>
      <c r="AD355">
        <f t="shared" si="64"/>
        <v>17.669999999999998</v>
      </c>
      <c r="AE355">
        <f t="shared" si="65"/>
        <v>1.1081493119999999</v>
      </c>
      <c r="AF355" s="9"/>
      <c r="AG355" s="21">
        <v>1.63727</v>
      </c>
      <c r="AH355" s="21">
        <v>21.623200000000001</v>
      </c>
      <c r="AI355" s="21">
        <v>-9.9487299999999994E-3</v>
      </c>
      <c r="AJ355" s="21">
        <v>345</v>
      </c>
      <c r="AK355" s="21">
        <v>1.63727</v>
      </c>
      <c r="AL355">
        <f t="shared" si="66"/>
        <v>12.282382716049382</v>
      </c>
      <c r="AM355">
        <f t="shared" si="67"/>
        <v>20.109576749506171</v>
      </c>
      <c r="AP355" s="9"/>
      <c r="AQ355" s="21">
        <v>6.2713599999999994E-2</v>
      </c>
      <c r="AR355" s="21">
        <v>27.133299999999998</v>
      </c>
      <c r="AS355" s="21">
        <v>-1.39954E-2</v>
      </c>
      <c r="AT355" s="21">
        <v>345</v>
      </c>
      <c r="AU355" s="21">
        <v>6.2255900000000003E-2</v>
      </c>
      <c r="AV355">
        <f t="shared" si="68"/>
        <v>17.278271604938272</v>
      </c>
      <c r="AW355">
        <f t="shared" si="69"/>
        <v>1.0835826141234568</v>
      </c>
      <c r="AX355" s="9"/>
      <c r="AY355" s="21">
        <v>1.63727</v>
      </c>
      <c r="AZ355" s="21">
        <v>30.952500000000001</v>
      </c>
      <c r="BA355" s="21">
        <v>-9.8937999999999995E-3</v>
      </c>
      <c r="BB355" s="21">
        <v>345</v>
      </c>
      <c r="BC355" s="21">
        <v>1.63666</v>
      </c>
      <c r="BD355">
        <f t="shared" si="70"/>
        <v>12.214567901234567</v>
      </c>
      <c r="BE355">
        <f t="shared" si="71"/>
        <v>19.99854558765432</v>
      </c>
    </row>
    <row r="356" spans="6:57" x14ac:dyDescent="0.25">
      <c r="F356" s="9"/>
      <c r="G356" s="21">
        <v>5.7678199999999999E-2</v>
      </c>
      <c r="H356" s="21">
        <v>8.5098900000000004</v>
      </c>
      <c r="I356" s="21">
        <v>-1.42395E-2</v>
      </c>
      <c r="J356" s="21">
        <v>346</v>
      </c>
      <c r="K356" s="21">
        <v>5.7281499999999999E-2</v>
      </c>
      <c r="L356">
        <f t="shared" si="60"/>
        <v>17.579629629629629</v>
      </c>
      <c r="M356">
        <f t="shared" si="61"/>
        <v>1.0139613937037038</v>
      </c>
      <c r="N356" s="9"/>
      <c r="O356" s="21">
        <v>1.6423000000000001</v>
      </c>
      <c r="P356" s="21">
        <v>12.3291</v>
      </c>
      <c r="Q356" s="21">
        <v>-9.7808800000000005E-3</v>
      </c>
      <c r="R356" s="21">
        <v>346</v>
      </c>
      <c r="S356" s="21">
        <v>1.64185</v>
      </c>
      <c r="T356">
        <f t="shared" si="62"/>
        <v>12.075160493827159</v>
      </c>
      <c r="U356">
        <f t="shared" si="63"/>
        <v>19.831036079012346</v>
      </c>
      <c r="X356" s="9"/>
      <c r="Y356" s="21">
        <v>5.7678199999999999E-2</v>
      </c>
      <c r="Z356" s="21">
        <v>17.8141</v>
      </c>
      <c r="AA356" s="21">
        <v>-1.43188E-2</v>
      </c>
      <c r="AB356" s="21">
        <v>346</v>
      </c>
      <c r="AC356" s="21">
        <v>5.7098400000000001E-2</v>
      </c>
      <c r="AD356">
        <f t="shared" si="64"/>
        <v>17.677530864197529</v>
      </c>
      <c r="AE356">
        <f t="shared" si="65"/>
        <v>1.0196081606913578</v>
      </c>
      <c r="AF356" s="9"/>
      <c r="AG356" s="21">
        <v>1.6423000000000001</v>
      </c>
      <c r="AH356" s="21">
        <v>21.633299999999998</v>
      </c>
      <c r="AI356" s="21">
        <v>-9.8266599999999992E-3</v>
      </c>
      <c r="AJ356" s="21">
        <v>346</v>
      </c>
      <c r="AK356" s="21">
        <v>1.64093</v>
      </c>
      <c r="AL356">
        <f t="shared" si="66"/>
        <v>12.131679012345678</v>
      </c>
      <c r="AM356">
        <f t="shared" si="67"/>
        <v>19.92385644197531</v>
      </c>
      <c r="AP356" s="9"/>
      <c r="AQ356" s="21">
        <v>5.7678199999999999E-2</v>
      </c>
      <c r="AR356" s="21">
        <v>27.1434</v>
      </c>
      <c r="AS356" s="21">
        <v>-1.39954E-2</v>
      </c>
      <c r="AT356" s="21">
        <v>346</v>
      </c>
      <c r="AU356" s="21">
        <v>5.7373E-2</v>
      </c>
      <c r="AV356">
        <f t="shared" si="68"/>
        <v>17.278271604938272</v>
      </c>
      <c r="AW356">
        <f t="shared" si="69"/>
        <v>0.99657960528395062</v>
      </c>
      <c r="AX356" s="9"/>
      <c r="AY356" s="21">
        <v>1.6423000000000001</v>
      </c>
      <c r="AZ356" s="21">
        <v>30.962599999999998</v>
      </c>
      <c r="BA356" s="21">
        <v>-9.7473100000000003E-3</v>
      </c>
      <c r="BB356" s="21">
        <v>346</v>
      </c>
      <c r="BC356" s="21">
        <v>1.64154</v>
      </c>
      <c r="BD356">
        <f t="shared" si="70"/>
        <v>12.033716049382717</v>
      </c>
      <c r="BE356">
        <f t="shared" si="71"/>
        <v>19.762971867901236</v>
      </c>
    </row>
    <row r="357" spans="6:57" x14ac:dyDescent="0.25">
      <c r="F357" s="9"/>
      <c r="G357" s="21">
        <v>5.2642799999999997E-2</v>
      </c>
      <c r="H357" s="21">
        <v>8.5199599999999993</v>
      </c>
      <c r="I357" s="21">
        <v>-1.4236499999999999E-2</v>
      </c>
      <c r="J357" s="21">
        <v>347</v>
      </c>
      <c r="K357" s="21">
        <v>5.2276599999999999E-2</v>
      </c>
      <c r="L357">
        <f t="shared" si="60"/>
        <v>17.575925925925926</v>
      </c>
      <c r="M357">
        <f t="shared" si="61"/>
        <v>0.92524595333333326</v>
      </c>
      <c r="N357" s="9"/>
      <c r="O357" s="21">
        <v>1.64734</v>
      </c>
      <c r="P357" s="21">
        <v>12.3391</v>
      </c>
      <c r="Q357" s="21">
        <v>-9.6252400000000002E-3</v>
      </c>
      <c r="R357" s="21">
        <v>347</v>
      </c>
      <c r="S357" s="21">
        <v>1.64612</v>
      </c>
      <c r="T357">
        <f t="shared" si="62"/>
        <v>11.883012345679012</v>
      </c>
      <c r="U357">
        <f t="shared" si="63"/>
        <v>19.575361557530861</v>
      </c>
      <c r="X357" s="9"/>
      <c r="Y357" s="21">
        <v>5.2642799999999997E-2</v>
      </c>
      <c r="Z357" s="21">
        <v>17.824200000000001</v>
      </c>
      <c r="AA357" s="21">
        <v>-1.4324999999999999E-2</v>
      </c>
      <c r="AB357" s="21">
        <v>347</v>
      </c>
      <c r="AC357" s="21">
        <v>5.2215600000000001E-2</v>
      </c>
      <c r="AD357">
        <f t="shared" si="64"/>
        <v>17.685185185185183</v>
      </c>
      <c r="AE357">
        <f t="shared" si="65"/>
        <v>0.9309976666666665</v>
      </c>
      <c r="AF357" s="9"/>
      <c r="AG357" s="21">
        <v>1.64734</v>
      </c>
      <c r="AH357" s="21">
        <v>21.6434</v>
      </c>
      <c r="AI357" s="21">
        <v>-9.6893299999999995E-3</v>
      </c>
      <c r="AJ357" s="21">
        <v>347</v>
      </c>
      <c r="AK357" s="21">
        <v>1.64642</v>
      </c>
      <c r="AL357">
        <f t="shared" si="66"/>
        <v>11.962135802469135</v>
      </c>
      <c r="AM357">
        <f t="shared" si="67"/>
        <v>19.705704792839505</v>
      </c>
      <c r="AP357" s="9"/>
      <c r="AQ357" s="21">
        <v>5.2642799999999997E-2</v>
      </c>
      <c r="AR357" s="21">
        <v>27.153400000000001</v>
      </c>
      <c r="AS357" s="21">
        <v>-1.40045E-2</v>
      </c>
      <c r="AT357" s="21">
        <v>347</v>
      </c>
      <c r="AU357" s="21">
        <v>5.2337599999999998E-2</v>
      </c>
      <c r="AV357">
        <f t="shared" si="68"/>
        <v>17.289506172839506</v>
      </c>
      <c r="AW357">
        <f t="shared" si="69"/>
        <v>0.91016801555555549</v>
      </c>
      <c r="AX357" s="9"/>
      <c r="AY357" s="21">
        <v>1.64734</v>
      </c>
      <c r="AZ357" s="21">
        <v>30.9726</v>
      </c>
      <c r="BA357" s="21">
        <v>-9.6099900000000005E-3</v>
      </c>
      <c r="BB357" s="21">
        <v>347</v>
      </c>
      <c r="BC357" s="21">
        <v>1.64734</v>
      </c>
      <c r="BD357">
        <f t="shared" si="70"/>
        <v>11.864185185185185</v>
      </c>
      <c r="BE357">
        <f t="shared" si="71"/>
        <v>19.544346822962964</v>
      </c>
    </row>
    <row r="358" spans="6:57" x14ac:dyDescent="0.25">
      <c r="F358" s="9"/>
      <c r="G358" s="21">
        <v>4.7607400000000001E-2</v>
      </c>
      <c r="H358" s="21">
        <v>8.53003</v>
      </c>
      <c r="I358" s="21">
        <v>-1.42334E-2</v>
      </c>
      <c r="J358" s="21">
        <v>348</v>
      </c>
      <c r="K358" s="21">
        <v>4.7512800000000001E-2</v>
      </c>
      <c r="L358">
        <f t="shared" si="60"/>
        <v>17.572098765432099</v>
      </c>
      <c r="M358">
        <f t="shared" si="61"/>
        <v>0.83656193476543206</v>
      </c>
      <c r="N358" s="9"/>
      <c r="O358" s="21">
        <v>1.6523699999999999</v>
      </c>
      <c r="P358" s="21">
        <v>12.3492</v>
      </c>
      <c r="Q358" s="21">
        <v>-9.4787599999999993E-3</v>
      </c>
      <c r="R358" s="21">
        <v>348</v>
      </c>
      <c r="S358" s="21">
        <v>1.6513100000000001</v>
      </c>
      <c r="T358">
        <f t="shared" si="62"/>
        <v>11.702172839506172</v>
      </c>
      <c r="U358">
        <f t="shared" si="63"/>
        <v>19.336319334814814</v>
      </c>
      <c r="X358" s="9"/>
      <c r="Y358" s="21">
        <v>4.7607400000000001E-2</v>
      </c>
      <c r="Z358" s="21">
        <v>17.834199999999999</v>
      </c>
      <c r="AA358" s="21">
        <v>-1.4328E-2</v>
      </c>
      <c r="AB358" s="21">
        <v>348</v>
      </c>
      <c r="AC358" s="21">
        <v>4.7643999999999999E-2</v>
      </c>
      <c r="AD358">
        <f t="shared" si="64"/>
        <v>17.68888888888889</v>
      </c>
      <c r="AE358">
        <f t="shared" si="65"/>
        <v>0.842122008888889</v>
      </c>
      <c r="AF358" s="9"/>
      <c r="AG358" s="21">
        <v>1.6523699999999999</v>
      </c>
      <c r="AH358" s="21">
        <v>21.653400000000001</v>
      </c>
      <c r="AI358" s="21">
        <v>-9.5428500000000003E-3</v>
      </c>
      <c r="AJ358" s="21">
        <v>348</v>
      </c>
      <c r="AK358" s="21">
        <v>1.6513100000000001</v>
      </c>
      <c r="AL358">
        <f t="shared" si="66"/>
        <v>11.781296296296297</v>
      </c>
      <c r="AM358">
        <f t="shared" si="67"/>
        <v>19.467060561111111</v>
      </c>
      <c r="AP358" s="9"/>
      <c r="AQ358" s="21">
        <v>4.7607400000000001E-2</v>
      </c>
      <c r="AR358" s="21">
        <v>27.163499999999999</v>
      </c>
      <c r="AS358" s="21">
        <v>-1.40167E-2</v>
      </c>
      <c r="AT358" s="21">
        <v>348</v>
      </c>
      <c r="AU358" s="21">
        <v>4.7607400000000001E-2</v>
      </c>
      <c r="AV358">
        <f t="shared" si="68"/>
        <v>17.304567901234567</v>
      </c>
      <c r="AW358">
        <f t="shared" si="69"/>
        <v>0.8238254859012345</v>
      </c>
      <c r="AX358" s="9"/>
      <c r="AY358" s="21">
        <v>1.6523699999999999</v>
      </c>
      <c r="AZ358" s="21">
        <v>30.982700000000001</v>
      </c>
      <c r="BA358" s="21">
        <v>-9.4695999999999999E-3</v>
      </c>
      <c r="BB358" s="21">
        <v>348</v>
      </c>
      <c r="BC358" s="21">
        <v>1.65161</v>
      </c>
      <c r="BD358">
        <f t="shared" si="70"/>
        <v>11.690864197530864</v>
      </c>
      <c r="BE358">
        <f t="shared" si="71"/>
        <v>19.317633274074073</v>
      </c>
    </row>
    <row r="359" spans="6:57" x14ac:dyDescent="0.25">
      <c r="F359" s="9"/>
      <c r="G359" s="21">
        <v>4.2571999999999999E-2</v>
      </c>
      <c r="H359" s="21">
        <v>8.5401000000000007</v>
      </c>
      <c r="I359" s="21">
        <v>-1.4236499999999999E-2</v>
      </c>
      <c r="J359" s="21">
        <v>349</v>
      </c>
      <c r="K359" s="21">
        <v>4.2608600000000003E-2</v>
      </c>
      <c r="L359">
        <f t="shared" si="60"/>
        <v>17.575925925925926</v>
      </c>
      <c r="M359">
        <f t="shared" si="61"/>
        <v>0.74824231851851852</v>
      </c>
      <c r="N359" s="9"/>
      <c r="O359" s="21">
        <v>1.65741</v>
      </c>
      <c r="P359" s="21">
        <v>12.359299999999999</v>
      </c>
      <c r="Q359" s="21">
        <v>-9.3292199999999992E-3</v>
      </c>
      <c r="R359" s="21">
        <v>349</v>
      </c>
      <c r="S359" s="21">
        <v>1.6571</v>
      </c>
      <c r="T359">
        <f t="shared" si="62"/>
        <v>11.517555555555553</v>
      </c>
      <c r="U359">
        <f t="shared" si="63"/>
        <v>19.08931175333333</v>
      </c>
      <c r="X359" s="9"/>
      <c r="Y359" s="21">
        <v>4.2571999999999999E-2</v>
      </c>
      <c r="Z359" s="21">
        <v>17.8443</v>
      </c>
      <c r="AA359" s="21">
        <v>-1.4331099999999999E-2</v>
      </c>
      <c r="AB359" s="21">
        <v>349</v>
      </c>
      <c r="AC359" s="21">
        <v>4.2639200000000002E-2</v>
      </c>
      <c r="AD359">
        <f t="shared" si="64"/>
        <v>17.692716049382714</v>
      </c>
      <c r="AE359">
        <f t="shared" si="65"/>
        <v>0.75321430765432085</v>
      </c>
      <c r="AF359" s="9"/>
      <c r="AG359" s="21">
        <v>1.65741</v>
      </c>
      <c r="AH359" s="21">
        <v>21.663499999999999</v>
      </c>
      <c r="AI359" s="21">
        <v>-9.38721E-3</v>
      </c>
      <c r="AJ359" s="21">
        <v>349</v>
      </c>
      <c r="AK359" s="21">
        <v>1.65649</v>
      </c>
      <c r="AL359">
        <f t="shared" si="66"/>
        <v>11.589148148148148</v>
      </c>
      <c r="AM359">
        <f t="shared" si="67"/>
        <v>19.207970032222221</v>
      </c>
      <c r="AP359" s="9"/>
      <c r="AQ359" s="21">
        <v>4.2571999999999999E-2</v>
      </c>
      <c r="AR359" s="21">
        <v>27.1736</v>
      </c>
      <c r="AS359" s="21">
        <v>-1.40228E-2</v>
      </c>
      <c r="AT359" s="21">
        <v>349</v>
      </c>
      <c r="AU359" s="21">
        <v>4.2599499999999998E-2</v>
      </c>
      <c r="AV359">
        <f t="shared" si="68"/>
        <v>17.312098765432097</v>
      </c>
      <c r="AW359">
        <f t="shared" si="69"/>
        <v>0.73701066864197518</v>
      </c>
      <c r="AX359" s="9"/>
      <c r="AY359" s="21">
        <v>1.65741</v>
      </c>
      <c r="AZ359" s="21">
        <v>30.992799999999999</v>
      </c>
      <c r="BA359" s="21">
        <v>-9.3139599999999996E-3</v>
      </c>
      <c r="BB359" s="21">
        <v>349</v>
      </c>
      <c r="BC359" s="21">
        <v>1.65649</v>
      </c>
      <c r="BD359">
        <f t="shared" si="70"/>
        <v>11.498716049382715</v>
      </c>
      <c r="BE359">
        <f t="shared" si="71"/>
        <v>19.058086967407405</v>
      </c>
    </row>
    <row r="360" spans="6:57" x14ac:dyDescent="0.25">
      <c r="F360" s="9"/>
      <c r="G360" s="21">
        <v>3.7536600000000003E-2</v>
      </c>
      <c r="H360" s="21">
        <v>8.5501699999999996</v>
      </c>
      <c r="I360" s="21">
        <v>-1.42334E-2</v>
      </c>
      <c r="J360" s="21">
        <v>350</v>
      </c>
      <c r="K360" s="21">
        <v>3.7582400000000002E-2</v>
      </c>
      <c r="L360">
        <f t="shared" si="60"/>
        <v>17.572098765432099</v>
      </c>
      <c r="M360">
        <f t="shared" si="61"/>
        <v>0.65959684251851858</v>
      </c>
      <c r="N360" s="9"/>
      <c r="O360" s="21">
        <v>1.66245</v>
      </c>
      <c r="P360" s="21">
        <v>12.369400000000001</v>
      </c>
      <c r="Q360" s="21">
        <v>-9.1583299999999992E-3</v>
      </c>
      <c r="R360" s="21">
        <v>350</v>
      </c>
      <c r="S360" s="21">
        <v>1.6619900000000001</v>
      </c>
      <c r="T360">
        <f t="shared" si="62"/>
        <v>11.306580246913578</v>
      </c>
      <c r="U360">
        <f t="shared" si="63"/>
        <v>18.796624331481478</v>
      </c>
      <c r="X360" s="9"/>
      <c r="Y360" s="21">
        <v>3.7536600000000003E-2</v>
      </c>
      <c r="Z360" s="21">
        <v>17.854399999999998</v>
      </c>
      <c r="AA360" s="21">
        <v>-1.4328E-2</v>
      </c>
      <c r="AB360" s="21">
        <v>350</v>
      </c>
      <c r="AC360" s="21">
        <v>3.7530500000000001E-2</v>
      </c>
      <c r="AD360">
        <f t="shared" si="64"/>
        <v>17.68888888888889</v>
      </c>
      <c r="AE360">
        <f t="shared" si="65"/>
        <v>0.66398074666666673</v>
      </c>
      <c r="AF360" s="9"/>
      <c r="AG360" s="21">
        <v>1.66245</v>
      </c>
      <c r="AH360" s="21">
        <v>21.6736</v>
      </c>
      <c r="AI360" s="21">
        <v>-9.2224100000000003E-3</v>
      </c>
      <c r="AJ360" s="21">
        <v>350</v>
      </c>
      <c r="AK360" s="21">
        <v>1.6613800000000001</v>
      </c>
      <c r="AL360">
        <f t="shared" si="66"/>
        <v>11.385691358024692</v>
      </c>
      <c r="AM360">
        <f t="shared" si="67"/>
        <v>18.928142598148149</v>
      </c>
      <c r="AP360" s="9"/>
      <c r="AQ360" s="21">
        <v>3.7536600000000003E-2</v>
      </c>
      <c r="AR360" s="21">
        <v>27.183700000000002</v>
      </c>
      <c r="AS360" s="21">
        <v>-1.4035000000000001E-2</v>
      </c>
      <c r="AT360" s="21">
        <v>350</v>
      </c>
      <c r="AU360" s="21">
        <v>3.7515300000000001E-2</v>
      </c>
      <c r="AV360">
        <f t="shared" si="68"/>
        <v>17.327160493827162</v>
      </c>
      <c r="AW360">
        <f t="shared" si="69"/>
        <v>0.65040269259259265</v>
      </c>
      <c r="AX360" s="9"/>
      <c r="AY360" s="21">
        <v>1.66245</v>
      </c>
      <c r="AZ360" s="21">
        <v>31.002800000000001</v>
      </c>
      <c r="BA360" s="21">
        <v>-9.1491699999999999E-3</v>
      </c>
      <c r="BB360" s="21">
        <v>350</v>
      </c>
      <c r="BC360" s="21">
        <v>1.6613800000000001</v>
      </c>
      <c r="BD360">
        <f t="shared" si="70"/>
        <v>11.29527160493827</v>
      </c>
      <c r="BE360">
        <f t="shared" si="71"/>
        <v>18.777824279629627</v>
      </c>
    </row>
    <row r="361" spans="6:57" x14ac:dyDescent="0.25">
      <c r="F361" s="9"/>
      <c r="G361" s="21">
        <v>3.2501200000000001E-2</v>
      </c>
      <c r="H361" s="21">
        <v>8.5602400000000003</v>
      </c>
      <c r="I361" s="21">
        <v>-1.4245600000000001E-2</v>
      </c>
      <c r="J361" s="21">
        <v>351</v>
      </c>
      <c r="K361" s="21">
        <v>3.2492100000000003E-2</v>
      </c>
      <c r="L361">
        <f t="shared" si="60"/>
        <v>17.58716049382716</v>
      </c>
      <c r="M361">
        <f t="shared" si="61"/>
        <v>0.57160382064197535</v>
      </c>
      <c r="N361" s="9"/>
      <c r="O361" s="21">
        <v>1.6674800000000001</v>
      </c>
      <c r="P361" s="21">
        <v>12.3794</v>
      </c>
      <c r="Q361" s="21">
        <v>-8.9691200000000006E-3</v>
      </c>
      <c r="R361" s="21">
        <v>351</v>
      </c>
      <c r="S361" s="21">
        <v>1.66656</v>
      </c>
      <c r="T361">
        <f t="shared" si="62"/>
        <v>11.072987654320988</v>
      </c>
      <c r="U361">
        <f t="shared" si="63"/>
        <v>18.463985453827163</v>
      </c>
      <c r="X361" s="9"/>
      <c r="Y361" s="21">
        <v>3.2501200000000001E-2</v>
      </c>
      <c r="Z361" s="21">
        <v>17.8645</v>
      </c>
      <c r="AA361" s="21">
        <v>-1.4324999999999999E-2</v>
      </c>
      <c r="AB361" s="21">
        <v>351</v>
      </c>
      <c r="AC361" s="21">
        <v>3.2473799999999997E-2</v>
      </c>
      <c r="AD361">
        <f t="shared" si="64"/>
        <v>17.685185185185183</v>
      </c>
      <c r="AE361">
        <f t="shared" si="65"/>
        <v>0.57478974074074074</v>
      </c>
      <c r="AF361" s="9"/>
      <c r="AG361" s="21">
        <v>1.6674800000000001</v>
      </c>
      <c r="AH361" s="21">
        <v>21.683599999999998</v>
      </c>
      <c r="AI361" s="21">
        <v>-9.0423599999999993E-3</v>
      </c>
      <c r="AJ361" s="21">
        <v>351</v>
      </c>
      <c r="AK361" s="21">
        <v>1.6671800000000001</v>
      </c>
      <c r="AL361">
        <f t="shared" si="66"/>
        <v>11.163407407407407</v>
      </c>
      <c r="AM361">
        <f t="shared" si="67"/>
        <v>18.614758583703704</v>
      </c>
      <c r="AP361" s="9"/>
      <c r="AQ361" s="21">
        <v>3.2501200000000001E-2</v>
      </c>
      <c r="AR361" s="21">
        <v>27.1937</v>
      </c>
      <c r="AS361" s="21">
        <v>-1.4041100000000001E-2</v>
      </c>
      <c r="AT361" s="21">
        <v>351</v>
      </c>
      <c r="AU361" s="21">
        <v>3.2437100000000003E-2</v>
      </c>
      <c r="AV361">
        <f t="shared" si="68"/>
        <v>17.334691358024692</v>
      </c>
      <c r="AW361">
        <f t="shared" si="69"/>
        <v>0.56339827076543214</v>
      </c>
      <c r="AX361" s="9"/>
      <c r="AY361" s="21">
        <v>1.6674800000000001</v>
      </c>
      <c r="AZ361" s="21">
        <v>31.012899999999998</v>
      </c>
      <c r="BA361" s="21">
        <v>-8.9691200000000006E-3</v>
      </c>
      <c r="BB361" s="21">
        <v>351</v>
      </c>
      <c r="BC361" s="21">
        <v>1.66656</v>
      </c>
      <c r="BD361">
        <f t="shared" si="70"/>
        <v>11.072987654320988</v>
      </c>
      <c r="BE361">
        <f t="shared" si="71"/>
        <v>18.463985453827163</v>
      </c>
    </row>
    <row r="362" spans="6:57" x14ac:dyDescent="0.25">
      <c r="F362" s="9"/>
      <c r="G362" s="21">
        <v>2.7465799999999999E-2</v>
      </c>
      <c r="H362" s="21">
        <v>8.5703099999999992</v>
      </c>
      <c r="I362" s="21">
        <v>-1.4242599999999999E-2</v>
      </c>
      <c r="J362" s="21">
        <v>352</v>
      </c>
      <c r="K362" s="21">
        <v>2.7307100000000001E-2</v>
      </c>
      <c r="L362">
        <f t="shared" si="60"/>
        <v>17.583456790123453</v>
      </c>
      <c r="M362">
        <f t="shared" si="61"/>
        <v>0.48294370750617271</v>
      </c>
      <c r="N362" s="9"/>
      <c r="O362" s="21">
        <v>1.67252</v>
      </c>
      <c r="P362" s="21">
        <v>12.3895</v>
      </c>
      <c r="Q362" s="21">
        <v>-8.7738E-3</v>
      </c>
      <c r="R362" s="21">
        <v>352</v>
      </c>
      <c r="S362" s="21">
        <v>1.6717500000000001</v>
      </c>
      <c r="T362">
        <f t="shared" si="62"/>
        <v>10.831851851851852</v>
      </c>
      <c r="U362">
        <f t="shared" si="63"/>
        <v>18.11648885925926</v>
      </c>
      <c r="X362" s="9"/>
      <c r="Y362" s="21">
        <v>2.7465799999999999E-2</v>
      </c>
      <c r="Z362" s="21">
        <v>17.874500000000001</v>
      </c>
      <c r="AA362" s="21">
        <v>-1.4324999999999999E-2</v>
      </c>
      <c r="AB362" s="21">
        <v>352</v>
      </c>
      <c r="AC362" s="21">
        <v>2.7389500000000001E-2</v>
      </c>
      <c r="AD362">
        <f t="shared" si="64"/>
        <v>17.685185185185183</v>
      </c>
      <c r="AE362">
        <f t="shared" si="65"/>
        <v>0.48573775925925916</v>
      </c>
      <c r="AF362" s="9"/>
      <c r="AG362" s="21">
        <v>1.67252</v>
      </c>
      <c r="AH362" s="21">
        <v>21.6937</v>
      </c>
      <c r="AI362" s="21">
        <v>-8.8531500000000006E-3</v>
      </c>
      <c r="AJ362" s="21">
        <v>352</v>
      </c>
      <c r="AK362" s="21">
        <v>1.6720600000000001</v>
      </c>
      <c r="AL362">
        <f t="shared" si="66"/>
        <v>10.929814814814813</v>
      </c>
      <c r="AM362">
        <f t="shared" si="67"/>
        <v>18.280333874074071</v>
      </c>
      <c r="AP362" s="9"/>
      <c r="AQ362" s="21">
        <v>2.7465799999999999E-2</v>
      </c>
      <c r="AR362" s="21">
        <v>27.203800000000001</v>
      </c>
      <c r="AS362" s="21">
        <v>-1.4041100000000001E-2</v>
      </c>
      <c r="AT362" s="21">
        <v>352</v>
      </c>
      <c r="AU362" s="21">
        <v>2.7438400000000002E-2</v>
      </c>
      <c r="AV362">
        <f t="shared" si="68"/>
        <v>17.334691358024692</v>
      </c>
      <c r="AW362">
        <f t="shared" si="69"/>
        <v>0.47611116590123453</v>
      </c>
      <c r="AX362" s="9"/>
      <c r="AY362" s="21">
        <v>1.67252</v>
      </c>
      <c r="AZ362" s="21">
        <v>31.023</v>
      </c>
      <c r="BA362" s="21">
        <v>-8.7799100000000001E-3</v>
      </c>
      <c r="BB362" s="21">
        <v>352</v>
      </c>
      <c r="BC362" s="21">
        <v>1.6714500000000001</v>
      </c>
      <c r="BD362">
        <f t="shared" si="70"/>
        <v>10.839395061728395</v>
      </c>
      <c r="BE362">
        <f t="shared" si="71"/>
        <v>18.129105028641973</v>
      </c>
    </row>
    <row r="363" spans="6:57" x14ac:dyDescent="0.25">
      <c r="F363" s="9"/>
      <c r="G363" s="21">
        <v>2.24304E-2</v>
      </c>
      <c r="H363" s="21">
        <v>8.5803799999999999</v>
      </c>
      <c r="I363" s="21">
        <v>-1.4242599999999999E-2</v>
      </c>
      <c r="J363" s="21">
        <v>353</v>
      </c>
      <c r="K363" s="21">
        <v>2.2363299999999999E-2</v>
      </c>
      <c r="L363">
        <f t="shared" si="60"/>
        <v>17.583456790123453</v>
      </c>
      <c r="M363">
        <f t="shared" si="61"/>
        <v>0.39440396918518511</v>
      </c>
      <c r="N363" s="9"/>
      <c r="O363" s="21">
        <v>1.6775500000000001</v>
      </c>
      <c r="P363" s="21">
        <v>12.3996</v>
      </c>
      <c r="Q363" s="21">
        <v>-8.5754400000000001E-3</v>
      </c>
      <c r="R363" s="21">
        <v>353</v>
      </c>
      <c r="S363" s="21">
        <v>1.6769400000000001</v>
      </c>
      <c r="T363">
        <f t="shared" si="62"/>
        <v>10.586962962962962</v>
      </c>
      <c r="U363">
        <f t="shared" si="63"/>
        <v>17.760159718518519</v>
      </c>
      <c r="X363" s="9"/>
      <c r="Y363" s="21">
        <v>2.24304E-2</v>
      </c>
      <c r="Z363" s="21">
        <v>17.884599999999999</v>
      </c>
      <c r="AA363" s="21">
        <v>-1.43219E-2</v>
      </c>
      <c r="AB363" s="21">
        <v>353</v>
      </c>
      <c r="AC363" s="21">
        <v>2.2390699999999999E-2</v>
      </c>
      <c r="AD363">
        <f t="shared" si="64"/>
        <v>17.68135802469136</v>
      </c>
      <c r="AE363">
        <f t="shared" si="65"/>
        <v>0.39659993303703706</v>
      </c>
      <c r="AF363" s="9"/>
      <c r="AG363" s="21">
        <v>1.6775500000000001</v>
      </c>
      <c r="AH363" s="21">
        <v>21.703800000000001</v>
      </c>
      <c r="AI363" s="21">
        <v>-8.6395299999999994E-3</v>
      </c>
      <c r="AJ363" s="21">
        <v>353</v>
      </c>
      <c r="AK363" s="21">
        <v>1.6766399999999999</v>
      </c>
      <c r="AL363">
        <f t="shared" si="66"/>
        <v>10.666086419753086</v>
      </c>
      <c r="AM363">
        <f t="shared" si="67"/>
        <v>17.892893273456789</v>
      </c>
      <c r="AP363" s="9"/>
      <c r="AQ363" s="21">
        <v>2.24304E-2</v>
      </c>
      <c r="AR363" s="21">
        <v>27.213899999999999</v>
      </c>
      <c r="AS363" s="21">
        <v>-1.40381E-2</v>
      </c>
      <c r="AT363" s="21">
        <v>353</v>
      </c>
      <c r="AU363" s="21">
        <v>2.2506700000000001E-2</v>
      </c>
      <c r="AV363">
        <f t="shared" si="68"/>
        <v>17.330987654320985</v>
      </c>
      <c r="AW363">
        <f t="shared" si="69"/>
        <v>0.38874098548148145</v>
      </c>
      <c r="AX363" s="9"/>
      <c r="AY363" s="21">
        <v>1.6775500000000001</v>
      </c>
      <c r="AZ363" s="21">
        <v>31.033100000000001</v>
      </c>
      <c r="BA363" s="21">
        <v>-8.5784899999999994E-3</v>
      </c>
      <c r="BB363" s="21">
        <v>353</v>
      </c>
      <c r="BC363" s="21">
        <v>1.6769400000000001</v>
      </c>
      <c r="BD363">
        <f t="shared" si="70"/>
        <v>10.590728395061728</v>
      </c>
      <c r="BE363">
        <f t="shared" si="71"/>
        <v>17.766476419135802</v>
      </c>
    </row>
    <row r="364" spans="6:57" x14ac:dyDescent="0.25">
      <c r="F364" s="9"/>
      <c r="G364" s="21">
        <v>1.7395000000000001E-2</v>
      </c>
      <c r="H364" s="21">
        <v>8.5904500000000006</v>
      </c>
      <c r="I364" s="21">
        <v>-1.4236499999999999E-2</v>
      </c>
      <c r="J364" s="21">
        <v>354</v>
      </c>
      <c r="K364" s="21">
        <v>1.7337000000000002E-2</v>
      </c>
      <c r="L364">
        <f t="shared" si="60"/>
        <v>17.575925925925926</v>
      </c>
      <c r="M364">
        <f t="shared" si="61"/>
        <v>0.30573323148148152</v>
      </c>
      <c r="N364" s="9"/>
      <c r="O364" s="21">
        <v>1.68259</v>
      </c>
      <c r="P364" s="21">
        <v>12.409599999999999</v>
      </c>
      <c r="Q364" s="21">
        <v>-8.3618200000000007E-3</v>
      </c>
      <c r="R364" s="21">
        <v>354</v>
      </c>
      <c r="S364" s="21">
        <v>1.6821299999999999</v>
      </c>
      <c r="T364">
        <f t="shared" si="62"/>
        <v>10.323234567901235</v>
      </c>
      <c r="U364">
        <f t="shared" si="63"/>
        <v>17.369771251604938</v>
      </c>
      <c r="X364" s="9"/>
      <c r="Y364" s="21">
        <v>1.7395000000000001E-2</v>
      </c>
      <c r="Z364" s="21">
        <v>17.8947</v>
      </c>
      <c r="AA364" s="21">
        <v>-1.43372E-2</v>
      </c>
      <c r="AB364" s="21">
        <v>354</v>
      </c>
      <c r="AC364" s="21">
        <v>1.7364500000000001E-2</v>
      </c>
      <c r="AD364">
        <f t="shared" si="64"/>
        <v>17.700246913580244</v>
      </c>
      <c r="AE364">
        <f t="shared" si="65"/>
        <v>0.30789579506172837</v>
      </c>
      <c r="AF364" s="9"/>
      <c r="AG364" s="21">
        <v>1.68259</v>
      </c>
      <c r="AH364" s="21">
        <v>21.713899999999999</v>
      </c>
      <c r="AI364" s="21">
        <v>-8.4259000000000001E-3</v>
      </c>
      <c r="AJ364" s="21">
        <v>354</v>
      </c>
      <c r="AK364" s="21">
        <v>1.6821299999999999</v>
      </c>
      <c r="AL364">
        <f t="shared" si="66"/>
        <v>10.402345679012345</v>
      </c>
      <c r="AM364">
        <f t="shared" si="67"/>
        <v>17.502882816049382</v>
      </c>
      <c r="AP364" s="9"/>
      <c r="AQ364" s="21">
        <v>1.7395000000000001E-2</v>
      </c>
      <c r="AR364" s="21">
        <v>27.2239</v>
      </c>
      <c r="AS364" s="21">
        <v>-1.4041100000000001E-2</v>
      </c>
      <c r="AT364" s="21">
        <v>354</v>
      </c>
      <c r="AU364" s="21">
        <v>1.7294299999999999E-2</v>
      </c>
      <c r="AV364">
        <f t="shared" si="68"/>
        <v>17.334691358024692</v>
      </c>
      <c r="AW364">
        <f t="shared" si="69"/>
        <v>0.30153695617283954</v>
      </c>
      <c r="AX364" s="9"/>
      <c r="AY364" s="21">
        <v>1.68259</v>
      </c>
      <c r="AZ364" s="21">
        <v>31.043099999999999</v>
      </c>
      <c r="BA364" s="21">
        <v>-8.3587599999999998E-3</v>
      </c>
      <c r="BB364" s="21">
        <v>354</v>
      </c>
      <c r="BC364" s="21">
        <v>1.6815199999999999</v>
      </c>
      <c r="BD364">
        <f t="shared" si="70"/>
        <v>10.319456790123455</v>
      </c>
      <c r="BE364">
        <f t="shared" si="71"/>
        <v>17.363414800493825</v>
      </c>
    </row>
    <row r="365" spans="6:57" x14ac:dyDescent="0.25">
      <c r="F365" s="9"/>
      <c r="G365" s="21">
        <v>1.23596E-2</v>
      </c>
      <c r="H365" s="21">
        <v>8.6005299999999991</v>
      </c>
      <c r="I365" s="21">
        <v>-1.42395E-2</v>
      </c>
      <c r="J365" s="21">
        <v>355</v>
      </c>
      <c r="K365" s="21">
        <v>1.23138E-2</v>
      </c>
      <c r="L365">
        <f t="shared" si="60"/>
        <v>17.579629629629629</v>
      </c>
      <c r="M365">
        <f t="shared" si="61"/>
        <v>0.21727719037037035</v>
      </c>
      <c r="N365" s="9"/>
      <c r="O365" s="21">
        <v>1.6876199999999999</v>
      </c>
      <c r="P365" s="21">
        <v>12.419700000000001</v>
      </c>
      <c r="Q365" s="21">
        <v>-8.1390400000000002E-3</v>
      </c>
      <c r="R365" s="21">
        <v>355</v>
      </c>
      <c r="S365" s="21">
        <v>1.6873199999999999</v>
      </c>
      <c r="T365">
        <f t="shared" si="62"/>
        <v>10.048197530864197</v>
      </c>
      <c r="U365">
        <f t="shared" si="63"/>
        <v>16.957539117037037</v>
      </c>
      <c r="X365" s="9"/>
      <c r="Y365" s="21">
        <v>1.23596E-2</v>
      </c>
      <c r="Z365" s="21">
        <v>17.904699999999998</v>
      </c>
      <c r="AA365" s="21">
        <v>-1.43433E-2</v>
      </c>
      <c r="AB365" s="21">
        <v>355</v>
      </c>
      <c r="AC365" s="21">
        <v>1.23199E-2</v>
      </c>
      <c r="AD365">
        <f t="shared" si="64"/>
        <v>17.707777777777778</v>
      </c>
      <c r="AE365">
        <f t="shared" si="65"/>
        <v>0.21886105022222224</v>
      </c>
      <c r="AF365" s="9"/>
      <c r="AG365" s="21">
        <v>1.6876199999999999</v>
      </c>
      <c r="AH365" s="21">
        <v>21.7239</v>
      </c>
      <c r="AI365" s="21">
        <v>-8.1970199999999993E-3</v>
      </c>
      <c r="AJ365" s="21">
        <v>355</v>
      </c>
      <c r="AK365" s="21">
        <v>1.6873199999999999</v>
      </c>
      <c r="AL365">
        <f t="shared" si="66"/>
        <v>10.119777777777776</v>
      </c>
      <c r="AM365">
        <f t="shared" si="67"/>
        <v>17.078339373333328</v>
      </c>
      <c r="AP365" s="9"/>
      <c r="AQ365" s="21">
        <v>1.23596E-2</v>
      </c>
      <c r="AR365" s="21">
        <v>27.234000000000002</v>
      </c>
      <c r="AS365" s="21">
        <v>-1.4047199999999999E-2</v>
      </c>
      <c r="AT365" s="21">
        <v>355</v>
      </c>
      <c r="AU365" s="21">
        <v>1.24268E-2</v>
      </c>
      <c r="AV365">
        <f t="shared" si="68"/>
        <v>17.342222222222222</v>
      </c>
      <c r="AW365">
        <f t="shared" si="69"/>
        <v>0.21434292977777777</v>
      </c>
      <c r="AX365" s="9"/>
      <c r="AY365" s="21">
        <v>1.6876199999999999</v>
      </c>
      <c r="AZ365" s="21">
        <v>31.0532</v>
      </c>
      <c r="BA365" s="21">
        <v>-8.1237800000000006E-3</v>
      </c>
      <c r="BB365" s="21">
        <v>355</v>
      </c>
      <c r="BC365" s="21">
        <v>1.6867099999999999</v>
      </c>
      <c r="BD365">
        <f t="shared" si="70"/>
        <v>10.029358024691359</v>
      </c>
      <c r="BE365">
        <f t="shared" si="71"/>
        <v>16.92574518962963</v>
      </c>
    </row>
    <row r="366" spans="6:57" x14ac:dyDescent="0.25">
      <c r="F366" s="9"/>
      <c r="G366" s="21">
        <v>7.3242200000000002E-3</v>
      </c>
      <c r="H366" s="21">
        <v>8.6105999999999998</v>
      </c>
      <c r="I366" s="21">
        <v>-1.4245600000000001E-2</v>
      </c>
      <c r="J366" s="21">
        <v>356</v>
      </c>
      <c r="K366" s="21">
        <v>7.1868899999999996E-3</v>
      </c>
      <c r="L366">
        <f t="shared" si="60"/>
        <v>17.58716049382716</v>
      </c>
      <c r="M366">
        <f t="shared" si="61"/>
        <v>0.12881223263209876</v>
      </c>
      <c r="N366" s="9"/>
      <c r="O366" s="21">
        <v>1.6926600000000001</v>
      </c>
      <c r="P366" s="21">
        <v>12.4298</v>
      </c>
      <c r="Q366" s="21">
        <v>-7.8918500000000006E-3</v>
      </c>
      <c r="R366" s="21">
        <v>356</v>
      </c>
      <c r="S366" s="21">
        <v>1.6928099999999999</v>
      </c>
      <c r="T366">
        <f t="shared" si="62"/>
        <v>9.7430246913580234</v>
      </c>
      <c r="U366">
        <f t="shared" si="63"/>
        <v>16.491628174074073</v>
      </c>
      <c r="X366" s="9"/>
      <c r="Y366" s="21">
        <v>7.3242200000000002E-3</v>
      </c>
      <c r="Z366" s="21">
        <v>17.9148</v>
      </c>
      <c r="AA366" s="21">
        <v>-1.43494E-2</v>
      </c>
      <c r="AB366" s="21">
        <v>356</v>
      </c>
      <c r="AC366" s="21">
        <v>7.2174099999999996E-3</v>
      </c>
      <c r="AD366">
        <f t="shared" si="64"/>
        <v>17.715308641975309</v>
      </c>
      <c r="AE366">
        <f t="shared" si="65"/>
        <v>0.1297508178617284</v>
      </c>
      <c r="AF366" s="9"/>
      <c r="AG366" s="21">
        <v>1.6926600000000001</v>
      </c>
      <c r="AH366" s="21">
        <v>21.734000000000002</v>
      </c>
      <c r="AI366" s="21">
        <v>-7.9467800000000005E-3</v>
      </c>
      <c r="AJ366" s="21">
        <v>356</v>
      </c>
      <c r="AK366" s="21">
        <v>1.6918899999999999</v>
      </c>
      <c r="AL366">
        <f t="shared" si="66"/>
        <v>9.8108395061728402</v>
      </c>
      <c r="AM366">
        <f t="shared" si="67"/>
        <v>16.60641559851852</v>
      </c>
      <c r="AP366" s="9"/>
      <c r="AQ366" s="21">
        <v>7.3242200000000002E-3</v>
      </c>
      <c r="AR366" s="21">
        <v>27.2441</v>
      </c>
      <c r="AS366" s="21">
        <v>-1.4053299999999999E-2</v>
      </c>
      <c r="AT366" s="21">
        <v>356</v>
      </c>
      <c r="AU366" s="21">
        <v>7.1624799999999997E-3</v>
      </c>
      <c r="AV366">
        <f t="shared" si="68"/>
        <v>17.349753086419753</v>
      </c>
      <c r="AW366">
        <f t="shared" si="69"/>
        <v>0.12707340855061727</v>
      </c>
      <c r="AX366" s="9"/>
      <c r="AY366" s="21">
        <v>1.6926600000000001</v>
      </c>
      <c r="AZ366" s="21">
        <v>31.063300000000002</v>
      </c>
      <c r="BA366" s="21">
        <v>-7.8643800000000007E-3</v>
      </c>
      <c r="BB366" s="21">
        <v>356</v>
      </c>
      <c r="BC366" s="21">
        <v>1.6921999999999999</v>
      </c>
      <c r="BD366">
        <f t="shared" si="70"/>
        <v>9.7091111111111115</v>
      </c>
      <c r="BE366">
        <f t="shared" si="71"/>
        <v>16.434224013333335</v>
      </c>
    </row>
    <row r="367" spans="6:57" x14ac:dyDescent="0.25">
      <c r="F367" s="9"/>
      <c r="G367" s="21">
        <v>2.28882E-3</v>
      </c>
      <c r="H367" s="21">
        <v>8.6206700000000005</v>
      </c>
      <c r="I367" s="21">
        <v>-1.4242599999999999E-2</v>
      </c>
      <c r="J367" s="21">
        <v>357</v>
      </c>
      <c r="K367" s="21">
        <v>2.2308300000000001E-3</v>
      </c>
      <c r="L367">
        <f t="shared" si="60"/>
        <v>17.583456790123453</v>
      </c>
      <c r="M367">
        <f t="shared" si="61"/>
        <v>4.0245367570370359E-2</v>
      </c>
      <c r="N367" s="9"/>
      <c r="O367" s="21">
        <v>1.6976899999999999</v>
      </c>
      <c r="P367" s="21">
        <v>12.4399</v>
      </c>
      <c r="Q367" s="21">
        <v>-7.6263399999999997E-3</v>
      </c>
      <c r="R367" s="21">
        <v>357</v>
      </c>
      <c r="S367" s="21">
        <v>1.69678</v>
      </c>
      <c r="T367">
        <f t="shared" si="62"/>
        <v>9.4152345679012335</v>
      </c>
      <c r="U367">
        <f t="shared" si="63"/>
        <v>15.984149573580245</v>
      </c>
      <c r="X367" s="9"/>
      <c r="Y367" s="21">
        <v>2.28882E-3</v>
      </c>
      <c r="Z367" s="21">
        <v>17.924900000000001</v>
      </c>
      <c r="AA367" s="21">
        <v>-1.4346299999999999E-2</v>
      </c>
      <c r="AB367" s="21">
        <v>357</v>
      </c>
      <c r="AC367" s="21">
        <v>2.17285E-3</v>
      </c>
      <c r="AD367">
        <f t="shared" si="64"/>
        <v>17.711481481481481</v>
      </c>
      <c r="AE367">
        <f t="shared" si="65"/>
        <v>4.0538393044444447E-2</v>
      </c>
      <c r="AF367" s="9"/>
      <c r="AG367" s="21">
        <v>1.6976899999999999</v>
      </c>
      <c r="AH367" s="21">
        <v>21.7441</v>
      </c>
      <c r="AI367" s="21">
        <v>-7.6812699999999996E-3</v>
      </c>
      <c r="AJ367" s="21">
        <v>357</v>
      </c>
      <c r="AK367" s="21">
        <v>1.69739</v>
      </c>
      <c r="AL367">
        <f t="shared" si="66"/>
        <v>9.4830493827160485</v>
      </c>
      <c r="AM367">
        <f t="shared" si="67"/>
        <v>16.099278106543206</v>
      </c>
      <c r="AP367" s="9"/>
      <c r="AQ367" s="21">
        <v>2.28882E-3</v>
      </c>
      <c r="AR367" s="21">
        <v>27.254100000000001</v>
      </c>
      <c r="AS367" s="21">
        <v>-1.40625E-2</v>
      </c>
      <c r="AT367" s="21">
        <v>357</v>
      </c>
      <c r="AU367" s="21">
        <v>2.2216800000000002E-3</v>
      </c>
      <c r="AV367">
        <f t="shared" si="68"/>
        <v>17.361111111111111</v>
      </c>
      <c r="AW367">
        <f t="shared" si="69"/>
        <v>3.9736458333333335E-2</v>
      </c>
      <c r="AX367" s="9"/>
      <c r="AY367" s="21">
        <v>1.6976899999999999</v>
      </c>
      <c r="AZ367" s="21">
        <v>31.0733</v>
      </c>
      <c r="BA367" s="21">
        <v>-7.5988799999999997E-3</v>
      </c>
      <c r="BB367" s="21">
        <v>357</v>
      </c>
      <c r="BC367" s="21">
        <v>1.6970799999999999</v>
      </c>
      <c r="BD367">
        <f t="shared" si="70"/>
        <v>9.3813333333333322</v>
      </c>
      <c r="BE367">
        <f t="shared" si="71"/>
        <v>15.926595786666663</v>
      </c>
    </row>
    <row r="368" spans="6:57" x14ac:dyDescent="0.25">
      <c r="F368" s="9"/>
      <c r="G368" s="21">
        <v>-2.7465800000000002E-3</v>
      </c>
      <c r="H368" s="21">
        <v>8.6307399999999994</v>
      </c>
      <c r="I368" s="21">
        <v>-1.4245600000000001E-2</v>
      </c>
      <c r="J368" s="21">
        <v>358</v>
      </c>
      <c r="K368" s="21">
        <v>-2.8076199999999998E-3</v>
      </c>
      <c r="L368">
        <f t="shared" si="60"/>
        <v>17.58716049382716</v>
      </c>
      <c r="M368">
        <f t="shared" si="61"/>
        <v>-4.8304543269135802E-2</v>
      </c>
      <c r="N368" s="9"/>
      <c r="O368" s="21">
        <v>1.7027300000000001</v>
      </c>
      <c r="P368" s="21">
        <v>12.4499</v>
      </c>
      <c r="Q368" s="21">
        <v>-7.3364299999999997E-3</v>
      </c>
      <c r="R368" s="21">
        <v>358</v>
      </c>
      <c r="S368" s="21">
        <v>1.70197</v>
      </c>
      <c r="T368">
        <f t="shared" si="62"/>
        <v>9.0573209876543199</v>
      </c>
      <c r="U368">
        <f t="shared" si="63"/>
        <v>15.422172165308641</v>
      </c>
      <c r="X368" s="9"/>
      <c r="Y368" s="21">
        <v>-2.7465800000000002E-3</v>
      </c>
      <c r="Z368" s="21">
        <v>17.934999999999999</v>
      </c>
      <c r="AA368" s="21">
        <v>-1.4346299999999999E-2</v>
      </c>
      <c r="AB368" s="21">
        <v>358</v>
      </c>
      <c r="AC368" s="21">
        <v>-3.01819E-3</v>
      </c>
      <c r="AD368">
        <f t="shared" si="64"/>
        <v>17.711481481481481</v>
      </c>
      <c r="AE368">
        <f t="shared" si="65"/>
        <v>-4.8646000807407414E-2</v>
      </c>
      <c r="AF368" s="9"/>
      <c r="AG368" s="21">
        <v>1.7027300000000001</v>
      </c>
      <c r="AH368" s="21">
        <v>21.754100000000001</v>
      </c>
      <c r="AI368" s="21">
        <v>-7.3944099999999997E-3</v>
      </c>
      <c r="AJ368" s="21">
        <v>358</v>
      </c>
      <c r="AK368" s="21">
        <v>1.70197</v>
      </c>
      <c r="AL368">
        <f t="shared" si="66"/>
        <v>9.1289012345679001</v>
      </c>
      <c r="AM368">
        <f t="shared" si="67"/>
        <v>15.544053999135802</v>
      </c>
      <c r="AP368" s="9"/>
      <c r="AQ368" s="21">
        <v>-2.7465800000000002E-3</v>
      </c>
      <c r="AR368" s="21">
        <v>27.264199999999999</v>
      </c>
      <c r="AS368" s="21">
        <v>-1.4065599999999999E-2</v>
      </c>
      <c r="AT368" s="21">
        <v>358</v>
      </c>
      <c r="AU368" s="21">
        <v>-2.8778100000000002E-3</v>
      </c>
      <c r="AV368">
        <f t="shared" si="68"/>
        <v>17.364938271604938</v>
      </c>
      <c r="AW368">
        <f t="shared" si="69"/>
        <v>-4.7694192158024694E-2</v>
      </c>
      <c r="AX368" s="9"/>
      <c r="AY368" s="21">
        <v>1.7027300000000001</v>
      </c>
      <c r="AZ368" s="21">
        <v>31.083400000000001</v>
      </c>
      <c r="BA368" s="21">
        <v>-7.3028600000000004E-3</v>
      </c>
      <c r="BB368" s="21">
        <v>358</v>
      </c>
      <c r="BC368" s="21">
        <v>1.70166</v>
      </c>
      <c r="BD368">
        <f t="shared" si="70"/>
        <v>9.0158765432098775</v>
      </c>
      <c r="BE368">
        <f t="shared" si="71"/>
        <v>15.351603466419755</v>
      </c>
    </row>
    <row r="369" spans="6:57" x14ac:dyDescent="0.25">
      <c r="F369" s="9"/>
      <c r="G369" s="21">
        <v>-7.78198E-3</v>
      </c>
      <c r="H369" s="21">
        <v>8.6408100000000001</v>
      </c>
      <c r="I369" s="21">
        <v>-1.4245600000000001E-2</v>
      </c>
      <c r="J369" s="21">
        <v>359</v>
      </c>
      <c r="K369" s="21">
        <v>-7.8796400000000003E-3</v>
      </c>
      <c r="L369">
        <f t="shared" si="60"/>
        <v>17.58716049382716</v>
      </c>
      <c r="M369">
        <f t="shared" si="61"/>
        <v>-0.13686293121975307</v>
      </c>
      <c r="N369" s="9"/>
      <c r="O369" s="21">
        <v>1.7077599999999999</v>
      </c>
      <c r="P369" s="21">
        <v>12.46</v>
      </c>
      <c r="Q369" s="21">
        <v>-7.0282000000000001E-3</v>
      </c>
      <c r="R369" s="21">
        <v>359</v>
      </c>
      <c r="S369" s="21">
        <v>1.70685</v>
      </c>
      <c r="T369">
        <f t="shared" si="62"/>
        <v>8.6767901234567901</v>
      </c>
      <c r="U369">
        <f t="shared" si="63"/>
        <v>14.817875101234568</v>
      </c>
      <c r="X369" s="9"/>
      <c r="Y369" s="21">
        <v>-7.78198E-3</v>
      </c>
      <c r="Z369" s="21">
        <v>17.945</v>
      </c>
      <c r="AA369" s="21">
        <v>-1.43616E-2</v>
      </c>
      <c r="AB369" s="21">
        <v>359</v>
      </c>
      <c r="AC369" s="21">
        <v>-7.8918500000000006E-3</v>
      </c>
      <c r="AD369">
        <f t="shared" si="64"/>
        <v>17.73037037037037</v>
      </c>
      <c r="AE369">
        <f t="shared" si="65"/>
        <v>-0.13797738761481482</v>
      </c>
      <c r="AF369" s="9"/>
      <c r="AG369" s="21">
        <v>1.7077599999999999</v>
      </c>
      <c r="AH369" s="21">
        <v>21.764199999999999</v>
      </c>
      <c r="AI369" s="21">
        <v>-7.08313E-3</v>
      </c>
      <c r="AJ369" s="21">
        <v>359</v>
      </c>
      <c r="AK369" s="21">
        <v>1.7071499999999999</v>
      </c>
      <c r="AL369">
        <f t="shared" si="66"/>
        <v>8.7446049382716033</v>
      </c>
      <c r="AM369">
        <f t="shared" si="67"/>
        <v>14.933686529382713</v>
      </c>
      <c r="AP369" s="9"/>
      <c r="AQ369" s="21">
        <v>-7.78198E-3</v>
      </c>
      <c r="AR369" s="21">
        <v>27.2743</v>
      </c>
      <c r="AS369" s="21">
        <v>-1.4071699999999999E-2</v>
      </c>
      <c r="AT369" s="21">
        <v>359</v>
      </c>
      <c r="AU369" s="21">
        <v>-8.0902100000000005E-3</v>
      </c>
      <c r="AV369">
        <f t="shared" si="68"/>
        <v>17.372469135802469</v>
      </c>
      <c r="AW369">
        <f t="shared" si="69"/>
        <v>-0.13519220736543208</v>
      </c>
      <c r="AX369" s="9"/>
      <c r="AY369" s="21">
        <v>1.7077599999999999</v>
      </c>
      <c r="AZ369" s="21">
        <v>31.093499999999999</v>
      </c>
      <c r="BA369" s="21">
        <v>-6.9885299999999997E-3</v>
      </c>
      <c r="BB369" s="21">
        <v>359</v>
      </c>
      <c r="BC369" s="21">
        <v>1.70685</v>
      </c>
      <c r="BD369">
        <f t="shared" si="70"/>
        <v>8.6278148148148137</v>
      </c>
      <c r="BE369">
        <f t="shared" si="71"/>
        <v>14.734237028148145</v>
      </c>
    </row>
    <row r="370" spans="6:57" x14ac:dyDescent="0.25">
      <c r="F370" s="9"/>
      <c r="G370" s="21">
        <v>-1.28174E-2</v>
      </c>
      <c r="H370" s="21">
        <v>8.6508800000000008</v>
      </c>
      <c r="I370" s="21">
        <v>-1.4245600000000001E-2</v>
      </c>
      <c r="J370" s="21">
        <v>360</v>
      </c>
      <c r="K370" s="21">
        <v>-1.28296E-2</v>
      </c>
      <c r="L370">
        <f t="shared" si="60"/>
        <v>17.58716049382716</v>
      </c>
      <c r="M370">
        <f t="shared" si="61"/>
        <v>-0.22542167091358023</v>
      </c>
      <c r="N370" s="9"/>
      <c r="O370" s="21">
        <v>1.7128000000000001</v>
      </c>
      <c r="P370" s="21">
        <v>12.4701</v>
      </c>
      <c r="Q370" s="21">
        <v>-6.6986099999999998E-3</v>
      </c>
      <c r="R370" s="21">
        <v>360</v>
      </c>
      <c r="S370" s="21">
        <v>1.71265</v>
      </c>
      <c r="T370">
        <f t="shared" si="62"/>
        <v>8.2698888888888877</v>
      </c>
      <c r="U370">
        <f t="shared" si="63"/>
        <v>14.164665688888888</v>
      </c>
      <c r="X370" s="9"/>
      <c r="Y370" s="21">
        <v>-1.28174E-2</v>
      </c>
      <c r="Z370" s="21">
        <v>17.955100000000002</v>
      </c>
      <c r="AA370" s="21">
        <v>-1.43616E-2</v>
      </c>
      <c r="AB370" s="21">
        <v>360</v>
      </c>
      <c r="AC370" s="21">
        <v>-1.3073700000000001E-2</v>
      </c>
      <c r="AD370">
        <f t="shared" si="64"/>
        <v>17.73037037037037</v>
      </c>
      <c r="AE370">
        <f t="shared" si="65"/>
        <v>-0.22725724918518517</v>
      </c>
      <c r="AF370" s="9"/>
      <c r="AG370" s="21">
        <v>1.7128000000000001</v>
      </c>
      <c r="AH370" s="21">
        <v>21.7743</v>
      </c>
      <c r="AI370" s="21">
        <v>-6.7382800000000001E-3</v>
      </c>
      <c r="AJ370" s="21">
        <v>360</v>
      </c>
      <c r="AK370" s="21">
        <v>1.71204</v>
      </c>
      <c r="AL370">
        <f t="shared" si="66"/>
        <v>8.3188641975308641</v>
      </c>
      <c r="AM370">
        <f t="shared" si="67"/>
        <v>14.248550597530866</v>
      </c>
      <c r="AP370" s="9"/>
      <c r="AQ370" s="21">
        <v>-1.28174E-2</v>
      </c>
      <c r="AR370" s="21">
        <v>27.284400000000002</v>
      </c>
      <c r="AS370" s="21">
        <v>-1.4068600000000001E-2</v>
      </c>
      <c r="AT370" s="21">
        <v>360</v>
      </c>
      <c r="AU370" s="21">
        <v>-1.30676E-2</v>
      </c>
      <c r="AV370">
        <f t="shared" si="68"/>
        <v>17.368641975308641</v>
      </c>
      <c r="AW370">
        <f t="shared" si="69"/>
        <v>-0.22262083165432098</v>
      </c>
      <c r="AX370" s="9"/>
      <c r="AY370" s="21">
        <v>1.7128000000000001</v>
      </c>
      <c r="AZ370" s="21">
        <v>31.1035</v>
      </c>
      <c r="BA370" s="21">
        <v>-6.6436799999999999E-3</v>
      </c>
      <c r="BB370" s="21">
        <v>360</v>
      </c>
      <c r="BC370" s="21">
        <v>1.71265</v>
      </c>
      <c r="BD370">
        <f t="shared" si="70"/>
        <v>8.2020740740740727</v>
      </c>
      <c r="BE370">
        <f t="shared" si="71"/>
        <v>14.048512474074073</v>
      </c>
    </row>
    <row r="371" spans="6:57" x14ac:dyDescent="0.25">
      <c r="F371" s="9"/>
      <c r="G371" s="21">
        <v>-1.7852799999999999E-2</v>
      </c>
      <c r="H371" s="21">
        <v>8.6609499999999997</v>
      </c>
      <c r="I371" s="21">
        <v>-1.4245600000000001E-2</v>
      </c>
      <c r="J371" s="21">
        <v>361</v>
      </c>
      <c r="K371" s="21">
        <v>-1.78894E-2</v>
      </c>
      <c r="L371">
        <f t="shared" si="60"/>
        <v>17.58716049382716</v>
      </c>
      <c r="M371">
        <f t="shared" si="61"/>
        <v>-0.3139800588641975</v>
      </c>
      <c r="N371" s="9"/>
      <c r="O371" s="21">
        <v>1.71783</v>
      </c>
      <c r="P371" s="21">
        <v>12.4801</v>
      </c>
      <c r="Q371" s="21">
        <v>-6.3354500000000003E-3</v>
      </c>
      <c r="R371" s="21">
        <v>361</v>
      </c>
      <c r="S371" s="21">
        <v>1.71692</v>
      </c>
      <c r="T371">
        <f t="shared" si="62"/>
        <v>7.8215432098765438</v>
      </c>
      <c r="U371">
        <f t="shared" si="63"/>
        <v>13.436081572222223</v>
      </c>
      <c r="X371" s="9"/>
      <c r="Y371" s="21">
        <v>-1.7852799999999999E-2</v>
      </c>
      <c r="Z371" s="21">
        <v>17.965199999999999</v>
      </c>
      <c r="AA371" s="21">
        <v>-1.43616E-2</v>
      </c>
      <c r="AB371" s="21">
        <v>361</v>
      </c>
      <c r="AC371" s="21">
        <v>-1.79962E-2</v>
      </c>
      <c r="AD371">
        <f t="shared" si="64"/>
        <v>17.73037037037037</v>
      </c>
      <c r="AE371">
        <f t="shared" si="65"/>
        <v>-0.31653675614814814</v>
      </c>
      <c r="AF371" s="9"/>
      <c r="AG371" s="21">
        <v>1.71783</v>
      </c>
      <c r="AH371" s="21">
        <v>21.784400000000002</v>
      </c>
      <c r="AI371" s="21">
        <v>-6.38428E-3</v>
      </c>
      <c r="AJ371" s="21">
        <v>361</v>
      </c>
      <c r="AK371" s="21">
        <v>1.71692</v>
      </c>
      <c r="AL371">
        <f t="shared" si="66"/>
        <v>7.8818271604938257</v>
      </c>
      <c r="AM371">
        <f t="shared" si="67"/>
        <v>13.539639151111109</v>
      </c>
      <c r="AP371" s="9"/>
      <c r="AQ371" s="21">
        <v>-1.7852799999999999E-2</v>
      </c>
      <c r="AR371" s="21">
        <v>27.2944</v>
      </c>
      <c r="AS371" s="21">
        <v>-1.4080799999999999E-2</v>
      </c>
      <c r="AT371" s="21">
        <v>361</v>
      </c>
      <c r="AU371" s="21">
        <v>-1.7999299999999999E-2</v>
      </c>
      <c r="AV371">
        <f t="shared" si="68"/>
        <v>17.383703703703702</v>
      </c>
      <c r="AW371">
        <f t="shared" si="69"/>
        <v>-0.31034778548148145</v>
      </c>
      <c r="AX371" s="9"/>
      <c r="AY371" s="21">
        <v>1.71783</v>
      </c>
      <c r="AZ371" s="21">
        <v>31.113600000000002</v>
      </c>
      <c r="BA371" s="21">
        <v>-6.2713600000000001E-3</v>
      </c>
      <c r="BB371" s="21">
        <v>361</v>
      </c>
      <c r="BC371" s="21">
        <v>1.71783</v>
      </c>
      <c r="BD371">
        <f t="shared" si="70"/>
        <v>7.7424197530864189</v>
      </c>
      <c r="BE371">
        <f t="shared" si="71"/>
        <v>13.300160924444443</v>
      </c>
    </row>
    <row r="372" spans="6:57" x14ac:dyDescent="0.25">
      <c r="F372" s="9"/>
      <c r="G372" s="21">
        <v>-2.2888200000000001E-2</v>
      </c>
      <c r="H372" s="21">
        <v>8.6710200000000004</v>
      </c>
      <c r="I372" s="21">
        <v>-1.42395E-2</v>
      </c>
      <c r="J372" s="21">
        <v>362</v>
      </c>
      <c r="K372" s="21">
        <v>-2.3077400000000001E-2</v>
      </c>
      <c r="L372">
        <f t="shared" si="60"/>
        <v>17.579629629629629</v>
      </c>
      <c r="M372">
        <f t="shared" si="61"/>
        <v>-0.40236607888888887</v>
      </c>
      <c r="N372" s="9"/>
      <c r="O372" s="21">
        <v>1.7228699999999999</v>
      </c>
      <c r="P372" s="21">
        <v>12.4902</v>
      </c>
      <c r="Q372" s="21">
        <v>-5.9387199999999998E-3</v>
      </c>
      <c r="R372" s="21">
        <v>362</v>
      </c>
      <c r="S372" s="21">
        <v>1.72241</v>
      </c>
      <c r="T372">
        <f t="shared" si="62"/>
        <v>7.3317530864197522</v>
      </c>
      <c r="U372">
        <f t="shared" si="63"/>
        <v>12.631657439999998</v>
      </c>
      <c r="X372" s="9"/>
      <c r="Y372" s="21">
        <v>-2.2888200000000001E-2</v>
      </c>
      <c r="Z372" s="21">
        <v>17.975200000000001</v>
      </c>
      <c r="AA372" s="21">
        <v>-1.43585E-2</v>
      </c>
      <c r="AB372" s="21">
        <v>362</v>
      </c>
      <c r="AC372" s="21">
        <v>-2.3080400000000001E-2</v>
      </c>
      <c r="AD372">
        <f t="shared" si="64"/>
        <v>17.726543209876542</v>
      </c>
      <c r="AE372">
        <f t="shared" si="65"/>
        <v>-0.40572866629629628</v>
      </c>
      <c r="AF372" s="9"/>
      <c r="AG372" s="21">
        <v>1.7228699999999999</v>
      </c>
      <c r="AH372" s="21">
        <v>21.7944</v>
      </c>
      <c r="AI372" s="21">
        <v>-5.9875500000000003E-3</v>
      </c>
      <c r="AJ372" s="21">
        <v>362</v>
      </c>
      <c r="AK372" s="21">
        <v>1.72302</v>
      </c>
      <c r="AL372">
        <f t="shared" si="66"/>
        <v>7.3920370370370376</v>
      </c>
      <c r="AM372">
        <f t="shared" si="67"/>
        <v>12.73551885</v>
      </c>
      <c r="AP372" s="9"/>
      <c r="AQ372" s="21">
        <v>-2.2888200000000001E-2</v>
      </c>
      <c r="AR372" s="21">
        <v>27.304500000000001</v>
      </c>
      <c r="AS372" s="21">
        <v>-1.4080799999999999E-2</v>
      </c>
      <c r="AT372" s="21">
        <v>362</v>
      </c>
      <c r="AU372" s="21">
        <v>-2.2979699999999999E-2</v>
      </c>
      <c r="AV372">
        <f t="shared" si="68"/>
        <v>17.383703703703702</v>
      </c>
      <c r="AW372">
        <f t="shared" si="69"/>
        <v>-0.3978816871111111</v>
      </c>
      <c r="AX372" s="9"/>
      <c r="AY372" s="21">
        <v>1.7228699999999999</v>
      </c>
      <c r="AZ372" s="21">
        <v>31.123699999999999</v>
      </c>
      <c r="BA372" s="21">
        <v>-5.8624300000000001E-3</v>
      </c>
      <c r="BB372" s="21">
        <v>362</v>
      </c>
      <c r="BC372" s="21">
        <v>1.72241</v>
      </c>
      <c r="BD372">
        <f t="shared" si="70"/>
        <v>7.2375679012345673</v>
      </c>
      <c r="BE372">
        <f t="shared" si="71"/>
        <v>12.469388609999998</v>
      </c>
    </row>
    <row r="373" spans="6:57" x14ac:dyDescent="0.25">
      <c r="F373" s="9"/>
      <c r="G373" s="21">
        <v>-2.79236E-2</v>
      </c>
      <c r="H373" s="21">
        <v>8.6810899999999993</v>
      </c>
      <c r="I373" s="21">
        <v>-1.42334E-2</v>
      </c>
      <c r="J373" s="21">
        <v>363</v>
      </c>
      <c r="K373" s="21">
        <v>-2.8063999999999999E-2</v>
      </c>
      <c r="L373">
        <f t="shared" si="60"/>
        <v>17.572098765432099</v>
      </c>
      <c r="M373">
        <f t="shared" si="61"/>
        <v>-0.49067625708641976</v>
      </c>
      <c r="N373" s="9"/>
      <c r="O373" s="21">
        <v>1.7279100000000001</v>
      </c>
      <c r="P373" s="21">
        <v>12.500299999999999</v>
      </c>
      <c r="Q373" s="21">
        <v>-5.5114700000000001E-3</v>
      </c>
      <c r="R373" s="21">
        <v>363</v>
      </c>
      <c r="S373" s="21">
        <v>1.7276</v>
      </c>
      <c r="T373">
        <f t="shared" si="62"/>
        <v>6.8042839506172834</v>
      </c>
      <c r="U373">
        <f t="shared" si="63"/>
        <v>11.757190281111111</v>
      </c>
      <c r="X373" s="9"/>
      <c r="Y373" s="21">
        <v>-2.79236E-2</v>
      </c>
      <c r="Z373" s="21">
        <v>17.985299999999999</v>
      </c>
      <c r="AA373" s="21">
        <v>-1.43524E-2</v>
      </c>
      <c r="AB373" s="21">
        <v>363</v>
      </c>
      <c r="AC373" s="21">
        <v>-2.8170799999999999E-2</v>
      </c>
      <c r="AD373">
        <f t="shared" si="64"/>
        <v>17.719012345679008</v>
      </c>
      <c r="AE373">
        <f t="shared" si="65"/>
        <v>-0.49477861313580235</v>
      </c>
      <c r="AF373" s="9"/>
      <c r="AG373" s="21">
        <v>1.7279100000000001</v>
      </c>
      <c r="AH373" s="21">
        <v>21.804500000000001</v>
      </c>
      <c r="AI373" s="21">
        <v>-5.5541999999999996E-3</v>
      </c>
      <c r="AJ373" s="21">
        <v>363</v>
      </c>
      <c r="AK373" s="21">
        <v>1.7276</v>
      </c>
      <c r="AL373">
        <f t="shared" si="66"/>
        <v>6.8570370370370366</v>
      </c>
      <c r="AM373">
        <f t="shared" si="67"/>
        <v>11.848342866666666</v>
      </c>
      <c r="AP373" s="9"/>
      <c r="AQ373" s="21">
        <v>-2.79236E-2</v>
      </c>
      <c r="AR373" s="21">
        <v>27.314599999999999</v>
      </c>
      <c r="AS373" s="21">
        <v>-1.40778E-2</v>
      </c>
      <c r="AT373" s="21">
        <v>363</v>
      </c>
      <c r="AU373" s="21">
        <v>-2.8247100000000001E-2</v>
      </c>
      <c r="AV373">
        <f t="shared" si="68"/>
        <v>17.38</v>
      </c>
      <c r="AW373">
        <f t="shared" si="69"/>
        <v>-0.48531216799999999</v>
      </c>
      <c r="AX373" s="9"/>
      <c r="AY373" s="21">
        <v>1.7279100000000001</v>
      </c>
      <c r="AZ373" s="21">
        <v>31.133800000000001</v>
      </c>
      <c r="BA373" s="21">
        <v>-5.4107699999999996E-3</v>
      </c>
      <c r="BB373" s="21">
        <v>363</v>
      </c>
      <c r="BC373" s="21">
        <v>1.7276</v>
      </c>
      <c r="BD373">
        <f t="shared" si="70"/>
        <v>6.6799629629629624</v>
      </c>
      <c r="BE373">
        <f t="shared" si="71"/>
        <v>11.542374803333333</v>
      </c>
    </row>
    <row r="374" spans="6:57" x14ac:dyDescent="0.25">
      <c r="F374" s="9"/>
      <c r="G374" s="21">
        <v>-3.2959000000000002E-2</v>
      </c>
      <c r="H374" s="21">
        <v>8.69116</v>
      </c>
      <c r="I374" s="21">
        <v>-1.42334E-2</v>
      </c>
      <c r="J374" s="21">
        <v>364</v>
      </c>
      <c r="K374" s="21">
        <v>-3.31604E-2</v>
      </c>
      <c r="L374">
        <f t="shared" si="60"/>
        <v>17.572098765432099</v>
      </c>
      <c r="M374">
        <f t="shared" si="61"/>
        <v>-0.57915880320987656</v>
      </c>
      <c r="N374" s="9"/>
      <c r="O374" s="21">
        <v>1.7329399999999999</v>
      </c>
      <c r="P374" s="21">
        <v>12.510400000000001</v>
      </c>
      <c r="Q374" s="21">
        <v>-5.0292999999999996E-3</v>
      </c>
      <c r="R374" s="21">
        <v>364</v>
      </c>
      <c r="S374" s="21">
        <v>1.7327900000000001</v>
      </c>
      <c r="T374">
        <f t="shared" si="62"/>
        <v>6.2090123456790112</v>
      </c>
      <c r="U374">
        <f t="shared" si="63"/>
        <v>10.759845854320986</v>
      </c>
      <c r="X374" s="9"/>
      <c r="Y374" s="21">
        <v>-3.2959000000000002E-2</v>
      </c>
      <c r="Z374" s="21">
        <v>17.9954</v>
      </c>
      <c r="AA374" s="21">
        <v>-1.43524E-2</v>
      </c>
      <c r="AB374" s="21">
        <v>364</v>
      </c>
      <c r="AC374" s="21">
        <v>-3.32825E-2</v>
      </c>
      <c r="AD374">
        <f t="shared" si="64"/>
        <v>17.719012345679008</v>
      </c>
      <c r="AE374">
        <f t="shared" si="65"/>
        <v>-0.58400092790123448</v>
      </c>
      <c r="AF374" s="9"/>
      <c r="AG374" s="21">
        <v>1.7329399999999999</v>
      </c>
      <c r="AH374" s="21">
        <v>21.814599999999999</v>
      </c>
      <c r="AI374" s="21">
        <v>-5.0811800000000002E-3</v>
      </c>
      <c r="AJ374" s="21">
        <v>364</v>
      </c>
      <c r="AK374" s="21">
        <v>1.73248</v>
      </c>
      <c r="AL374">
        <f t="shared" si="66"/>
        <v>6.2730617283950609</v>
      </c>
      <c r="AM374">
        <f t="shared" si="67"/>
        <v>10.870839591604936</v>
      </c>
      <c r="AP374" s="9"/>
      <c r="AQ374" s="21">
        <v>-3.2959000000000002E-2</v>
      </c>
      <c r="AR374" s="21">
        <v>27.3246</v>
      </c>
      <c r="AS374" s="21">
        <v>-1.40778E-2</v>
      </c>
      <c r="AT374" s="21">
        <v>364</v>
      </c>
      <c r="AU374" s="21">
        <v>-3.31696E-2</v>
      </c>
      <c r="AV374">
        <f t="shared" si="68"/>
        <v>17.38</v>
      </c>
      <c r="AW374">
        <f t="shared" si="69"/>
        <v>-0.57282741999999998</v>
      </c>
      <c r="AX374" s="9"/>
      <c r="AY374" s="21">
        <v>1.7329399999999999</v>
      </c>
      <c r="AZ374" s="21">
        <v>31.143799999999999</v>
      </c>
      <c r="BA374" s="21">
        <v>-4.9200399999999997E-3</v>
      </c>
      <c r="BB374" s="21">
        <v>364</v>
      </c>
      <c r="BC374" s="21">
        <v>1.7321800000000001</v>
      </c>
      <c r="BD374">
        <f t="shared" si="70"/>
        <v>6.0741234567901232</v>
      </c>
      <c r="BE374">
        <f t="shared" si="71"/>
        <v>10.526091503209877</v>
      </c>
    </row>
    <row r="375" spans="6:57" x14ac:dyDescent="0.25">
      <c r="F375" s="9"/>
      <c r="G375" s="21">
        <v>-3.7994399999999998E-2</v>
      </c>
      <c r="H375" s="21">
        <v>8.7012400000000003</v>
      </c>
      <c r="I375" s="21">
        <v>-1.42334E-2</v>
      </c>
      <c r="J375" s="21">
        <v>365</v>
      </c>
      <c r="K375" s="21">
        <v>-3.8214100000000001E-2</v>
      </c>
      <c r="L375">
        <f t="shared" si="60"/>
        <v>17.572098765432099</v>
      </c>
      <c r="M375">
        <f t="shared" si="61"/>
        <v>-0.6676413493333333</v>
      </c>
      <c r="N375" s="9"/>
      <c r="O375" s="21">
        <v>1.7379800000000001</v>
      </c>
      <c r="P375" s="21">
        <v>12.5204</v>
      </c>
      <c r="Q375" s="21">
        <v>-4.5187400000000003E-3</v>
      </c>
      <c r="R375" s="21">
        <v>365</v>
      </c>
      <c r="S375" s="21">
        <v>1.73767</v>
      </c>
      <c r="T375">
        <f t="shared" si="62"/>
        <v>5.5786913580246917</v>
      </c>
      <c r="U375">
        <f t="shared" si="63"/>
        <v>9.6956540064197547</v>
      </c>
      <c r="X375" s="9"/>
      <c r="Y375" s="21">
        <v>-3.7994399999999998E-2</v>
      </c>
      <c r="Z375" s="21">
        <v>18.005500000000001</v>
      </c>
      <c r="AA375" s="21">
        <v>-1.4331099999999999E-2</v>
      </c>
      <c r="AB375" s="21">
        <v>365</v>
      </c>
      <c r="AC375" s="21">
        <v>-3.8250699999999999E-2</v>
      </c>
      <c r="AD375">
        <f t="shared" si="64"/>
        <v>17.692716049382714</v>
      </c>
      <c r="AE375">
        <f t="shared" si="65"/>
        <v>-0.67222413066666653</v>
      </c>
      <c r="AF375" s="9"/>
      <c r="AG375" s="21">
        <v>1.7379800000000001</v>
      </c>
      <c r="AH375" s="21">
        <v>21.8246</v>
      </c>
      <c r="AI375" s="21">
        <v>-4.5684799999999998E-3</v>
      </c>
      <c r="AJ375" s="21">
        <v>365</v>
      </c>
      <c r="AK375" s="21">
        <v>1.7379800000000001</v>
      </c>
      <c r="AL375">
        <f t="shared" si="66"/>
        <v>5.6400987654320982</v>
      </c>
      <c r="AM375">
        <f t="shared" si="67"/>
        <v>9.8023788523456776</v>
      </c>
      <c r="AP375" s="9"/>
      <c r="AQ375" s="21">
        <v>-3.7994399999999998E-2</v>
      </c>
      <c r="AR375" s="21">
        <v>27.334700000000002</v>
      </c>
      <c r="AS375" s="21">
        <v>-1.40778E-2</v>
      </c>
      <c r="AT375" s="21">
        <v>365</v>
      </c>
      <c r="AU375" s="21">
        <v>-3.8241600000000001E-2</v>
      </c>
      <c r="AV375">
        <f t="shared" si="68"/>
        <v>17.38</v>
      </c>
      <c r="AW375">
        <f t="shared" si="69"/>
        <v>-0.66034267199999996</v>
      </c>
      <c r="AX375" s="9"/>
      <c r="AY375" s="21">
        <v>1.7379800000000001</v>
      </c>
      <c r="AZ375" s="21">
        <v>31.1539</v>
      </c>
      <c r="BA375" s="21">
        <v>-4.37653E-3</v>
      </c>
      <c r="BB375" s="21">
        <v>365</v>
      </c>
      <c r="BC375" s="21">
        <v>1.73706</v>
      </c>
      <c r="BD375">
        <f t="shared" si="70"/>
        <v>5.403123456790123</v>
      </c>
      <c r="BE375">
        <f t="shared" si="71"/>
        <v>9.3905205054320984</v>
      </c>
    </row>
    <row r="376" spans="6:57" x14ac:dyDescent="0.25">
      <c r="F376" s="9"/>
      <c r="G376" s="21">
        <v>-4.30298E-2</v>
      </c>
      <c r="H376" s="21">
        <v>8.7113099999999992</v>
      </c>
      <c r="I376" s="21">
        <v>-1.42273E-2</v>
      </c>
      <c r="J376" s="21">
        <v>366</v>
      </c>
      <c r="K376" s="21">
        <v>-4.3258699999999997E-2</v>
      </c>
      <c r="L376">
        <f t="shared" si="60"/>
        <v>17.564567901234565</v>
      </c>
      <c r="M376">
        <f t="shared" si="61"/>
        <v>-0.75579984387654309</v>
      </c>
      <c r="N376" s="9"/>
      <c r="O376" s="21">
        <v>1.7430099999999999</v>
      </c>
      <c r="P376" s="21">
        <v>12.5305</v>
      </c>
      <c r="Q376" s="21">
        <v>-3.95386E-3</v>
      </c>
      <c r="R376" s="21">
        <v>366</v>
      </c>
      <c r="S376" s="21">
        <v>1.7422500000000001</v>
      </c>
      <c r="T376">
        <f t="shared" si="62"/>
        <v>4.8813086419753082</v>
      </c>
      <c r="U376">
        <f t="shared" si="63"/>
        <v>8.5081697760493817</v>
      </c>
      <c r="X376" s="9"/>
      <c r="Y376" s="21">
        <v>-4.30298E-2</v>
      </c>
      <c r="Z376" s="21">
        <v>18.015499999999999</v>
      </c>
      <c r="AA376" s="21">
        <v>-1.4346299999999999E-2</v>
      </c>
      <c r="AB376" s="21">
        <v>366</v>
      </c>
      <c r="AC376" s="21">
        <v>-4.3408200000000001E-2</v>
      </c>
      <c r="AD376">
        <f t="shared" si="64"/>
        <v>17.711481481481481</v>
      </c>
      <c r="AE376">
        <f t="shared" si="65"/>
        <v>-0.7621215058518519</v>
      </c>
      <c r="AF376" s="9"/>
      <c r="AG376" s="21">
        <v>1.7430099999999999</v>
      </c>
      <c r="AH376" s="21">
        <v>21.834700000000002</v>
      </c>
      <c r="AI376" s="21">
        <v>-3.9975000000000002E-3</v>
      </c>
      <c r="AJ376" s="21">
        <v>366</v>
      </c>
      <c r="AK376" s="21">
        <v>1.7416400000000001</v>
      </c>
      <c r="AL376">
        <f t="shared" si="66"/>
        <v>4.9351851851851851</v>
      </c>
      <c r="AM376">
        <f t="shared" si="67"/>
        <v>8.6020771296296292</v>
      </c>
      <c r="AP376" s="9"/>
      <c r="AQ376" s="21">
        <v>-4.30298E-2</v>
      </c>
      <c r="AR376" s="21">
        <v>27.344799999999999</v>
      </c>
      <c r="AS376" s="21">
        <v>-1.4074700000000001E-2</v>
      </c>
      <c r="AT376" s="21">
        <v>366</v>
      </c>
      <c r="AU376" s="21">
        <v>-4.3231199999999997E-2</v>
      </c>
      <c r="AV376">
        <f t="shared" si="68"/>
        <v>17.376172839506172</v>
      </c>
      <c r="AW376">
        <f t="shared" si="69"/>
        <v>-0.7476932420493827</v>
      </c>
      <c r="AX376" s="9"/>
      <c r="AY376" s="21">
        <v>1.7430099999999999</v>
      </c>
      <c r="AZ376" s="21">
        <v>31.164000000000001</v>
      </c>
      <c r="BA376" s="21">
        <v>-3.7741099999999998E-3</v>
      </c>
      <c r="BB376" s="21">
        <v>366</v>
      </c>
      <c r="BC376" s="21">
        <v>1.7422500000000001</v>
      </c>
      <c r="BD376">
        <f t="shared" si="70"/>
        <v>4.6593950617283939</v>
      </c>
      <c r="BE376">
        <f t="shared" si="71"/>
        <v>8.1213721865432085</v>
      </c>
    </row>
    <row r="377" spans="6:57" x14ac:dyDescent="0.25">
      <c r="F377" s="9"/>
      <c r="G377" s="21">
        <v>-4.8065200000000002E-2</v>
      </c>
      <c r="H377" s="21">
        <v>8.7213799999999999</v>
      </c>
      <c r="I377" s="21">
        <v>-1.4224199999999999E-2</v>
      </c>
      <c r="J377" s="21">
        <v>367</v>
      </c>
      <c r="K377" s="21">
        <v>-4.8321500000000003E-2</v>
      </c>
      <c r="L377">
        <f t="shared" si="60"/>
        <v>17.560740740740737</v>
      </c>
      <c r="M377">
        <f t="shared" si="61"/>
        <v>-0.84406051585185171</v>
      </c>
      <c r="N377" s="9"/>
      <c r="O377" s="21">
        <v>1.7480500000000001</v>
      </c>
      <c r="P377" s="21">
        <v>12.5406</v>
      </c>
      <c r="Q377" s="21">
        <v>-3.31299E-3</v>
      </c>
      <c r="R377" s="21">
        <v>367</v>
      </c>
      <c r="S377" s="21">
        <v>1.7471300000000001</v>
      </c>
      <c r="T377">
        <f t="shared" si="62"/>
        <v>4.0901111111111108</v>
      </c>
      <c r="U377">
        <f t="shared" si="63"/>
        <v>7.1497187277777776</v>
      </c>
      <c r="X377" s="9"/>
      <c r="Y377" s="21">
        <v>-4.8065200000000002E-2</v>
      </c>
      <c r="Z377" s="21">
        <v>18.025600000000001</v>
      </c>
      <c r="AA377" s="21">
        <v>-1.43494E-2</v>
      </c>
      <c r="AB377" s="21">
        <v>367</v>
      </c>
      <c r="AC377" s="21">
        <v>-4.8309299999999999E-2</v>
      </c>
      <c r="AD377">
        <f t="shared" si="64"/>
        <v>17.715308641975309</v>
      </c>
      <c r="AE377">
        <f t="shared" si="65"/>
        <v>-0.85148985293827162</v>
      </c>
      <c r="AF377" s="9"/>
      <c r="AG377" s="21">
        <v>1.7480500000000001</v>
      </c>
      <c r="AH377" s="21">
        <v>21.844799999999999</v>
      </c>
      <c r="AI377" s="21">
        <v>-3.3526599999999999E-3</v>
      </c>
      <c r="AJ377" s="21">
        <v>367</v>
      </c>
      <c r="AK377" s="21">
        <v>1.7471300000000001</v>
      </c>
      <c r="AL377">
        <f t="shared" si="66"/>
        <v>4.1390864197530854</v>
      </c>
      <c r="AM377">
        <f t="shared" si="67"/>
        <v>7.2353300160493816</v>
      </c>
      <c r="AP377" s="9"/>
      <c r="AQ377" s="21">
        <v>-4.8065200000000002E-2</v>
      </c>
      <c r="AR377" s="21">
        <v>27.354900000000001</v>
      </c>
      <c r="AS377" s="21">
        <v>-1.4074700000000001E-2</v>
      </c>
      <c r="AT377" s="21">
        <v>367</v>
      </c>
      <c r="AU377" s="21">
        <v>-4.8297100000000003E-2</v>
      </c>
      <c r="AV377">
        <f t="shared" si="68"/>
        <v>17.376172839506172</v>
      </c>
      <c r="AW377">
        <f t="shared" si="69"/>
        <v>-0.83518922276543206</v>
      </c>
      <c r="AX377" s="9"/>
      <c r="AY377" s="21">
        <v>1.7480500000000001</v>
      </c>
      <c r="AZ377" s="21">
        <v>31.173999999999999</v>
      </c>
      <c r="BA377" s="21">
        <v>-3.0975299999999998E-3</v>
      </c>
      <c r="BB377" s="21">
        <v>367</v>
      </c>
      <c r="BC377" s="21">
        <v>1.7474400000000001</v>
      </c>
      <c r="BD377">
        <f t="shared" si="70"/>
        <v>3.8241111111111108</v>
      </c>
      <c r="BE377">
        <f t="shared" si="71"/>
        <v>6.6847374277777778</v>
      </c>
    </row>
    <row r="378" spans="6:57" x14ac:dyDescent="0.25">
      <c r="F378" s="9"/>
      <c r="G378" s="21">
        <v>-5.3100599999999998E-2</v>
      </c>
      <c r="H378" s="21">
        <v>8.7314500000000006</v>
      </c>
      <c r="I378" s="21">
        <v>-1.42151E-2</v>
      </c>
      <c r="J378" s="21">
        <v>368</v>
      </c>
      <c r="K378" s="21">
        <v>-5.3436299999999999E-2</v>
      </c>
      <c r="L378">
        <f t="shared" si="60"/>
        <v>17.549506172839507</v>
      </c>
      <c r="M378">
        <f t="shared" si="61"/>
        <v>-0.93188930748148147</v>
      </c>
      <c r="N378" s="9"/>
      <c r="O378" s="21">
        <v>1.75308</v>
      </c>
      <c r="P378" s="21">
        <v>12.550599999999999</v>
      </c>
      <c r="Q378" s="21">
        <v>-2.5979599999999999E-3</v>
      </c>
      <c r="R378" s="21">
        <v>368</v>
      </c>
      <c r="S378" s="21">
        <v>1.7523200000000001</v>
      </c>
      <c r="T378">
        <f t="shared" si="62"/>
        <v>3.2073580246913576</v>
      </c>
      <c r="U378">
        <f t="shared" si="63"/>
        <v>5.6227552059259249</v>
      </c>
      <c r="X378" s="9"/>
      <c r="Y378" s="21">
        <v>-5.3100599999999998E-2</v>
      </c>
      <c r="Z378" s="21">
        <v>18.035699999999999</v>
      </c>
      <c r="AA378" s="21">
        <v>-1.43585E-2</v>
      </c>
      <c r="AB378" s="21">
        <v>368</v>
      </c>
      <c r="AC378" s="21">
        <v>-5.35278E-2</v>
      </c>
      <c r="AD378">
        <f t="shared" si="64"/>
        <v>17.726543209876542</v>
      </c>
      <c r="AE378">
        <f t="shared" si="65"/>
        <v>-0.94129008037037032</v>
      </c>
      <c r="AF378" s="9"/>
      <c r="AG378" s="21">
        <v>1.75308</v>
      </c>
      <c r="AH378" s="21">
        <v>21.854900000000001</v>
      </c>
      <c r="AI378" s="21">
        <v>-2.6425200000000002E-3</v>
      </c>
      <c r="AJ378" s="21">
        <v>368</v>
      </c>
      <c r="AK378" s="21">
        <v>1.7526200000000001</v>
      </c>
      <c r="AL378">
        <f t="shared" si="66"/>
        <v>3.2623703703703701</v>
      </c>
      <c r="AM378">
        <f t="shared" si="67"/>
        <v>5.7191962488888883</v>
      </c>
      <c r="AP378" s="9"/>
      <c r="AQ378" s="21">
        <v>-5.3100599999999998E-2</v>
      </c>
      <c r="AR378" s="21">
        <v>27.364899999999999</v>
      </c>
      <c r="AS378" s="21">
        <v>-1.4065599999999999E-2</v>
      </c>
      <c r="AT378" s="21">
        <v>368</v>
      </c>
      <c r="AU378" s="21">
        <v>-5.3588900000000002E-2</v>
      </c>
      <c r="AV378">
        <f t="shared" si="68"/>
        <v>17.364938271604938</v>
      </c>
      <c r="AW378">
        <f t="shared" si="69"/>
        <v>-0.92208864118518519</v>
      </c>
      <c r="AX378" s="9"/>
      <c r="AY378" s="21">
        <v>1.75308</v>
      </c>
      <c r="AZ378" s="21">
        <v>31.184100000000001</v>
      </c>
      <c r="BA378" s="21">
        <v>-2.3339799999999998E-3</v>
      </c>
      <c r="BB378" s="21">
        <v>368</v>
      </c>
      <c r="BC378" s="21">
        <v>1.7526200000000001</v>
      </c>
      <c r="BD378">
        <f t="shared" si="70"/>
        <v>2.8814567901234565</v>
      </c>
      <c r="BE378">
        <f t="shared" si="71"/>
        <v>5.0514242696296288</v>
      </c>
    </row>
    <row r="379" spans="6:57" x14ac:dyDescent="0.25">
      <c r="F379" s="9"/>
      <c r="G379" s="21">
        <v>-5.8136E-2</v>
      </c>
      <c r="H379" s="21">
        <v>8.7415199999999995</v>
      </c>
      <c r="I379" s="21">
        <v>-1.4218099999999999E-2</v>
      </c>
      <c r="J379" s="21">
        <v>369</v>
      </c>
      <c r="K379" s="21">
        <v>-5.8471700000000001E-2</v>
      </c>
      <c r="L379">
        <f t="shared" si="60"/>
        <v>17.553209876543207</v>
      </c>
      <c r="M379">
        <f t="shared" si="61"/>
        <v>-1.0204734093827159</v>
      </c>
      <c r="N379" s="9"/>
      <c r="O379" s="21">
        <v>1.7581199999999999</v>
      </c>
      <c r="P379" s="21">
        <v>12.560700000000001</v>
      </c>
      <c r="Q379" s="21">
        <v>-1.7950399999999999E-3</v>
      </c>
      <c r="R379" s="21">
        <v>369</v>
      </c>
      <c r="S379" s="21">
        <v>1.7568999999999999</v>
      </c>
      <c r="T379">
        <f t="shared" si="62"/>
        <v>2.2160987654320983</v>
      </c>
      <c r="U379">
        <f t="shared" si="63"/>
        <v>3.8961675614814806</v>
      </c>
      <c r="X379" s="9"/>
      <c r="Y379" s="21">
        <v>-5.8136E-2</v>
      </c>
      <c r="Z379" s="21">
        <v>18.0457</v>
      </c>
      <c r="AA379" s="21">
        <v>-1.4340200000000001E-2</v>
      </c>
      <c r="AB379" s="21">
        <v>369</v>
      </c>
      <c r="AC379" s="21">
        <v>-5.8624299999999997E-2</v>
      </c>
      <c r="AD379">
        <f t="shared" si="64"/>
        <v>17.703950617283951</v>
      </c>
      <c r="AE379">
        <f t="shared" si="65"/>
        <v>-1.0292368730864199</v>
      </c>
      <c r="AF379" s="9"/>
      <c r="AG379" s="21">
        <v>1.7581199999999999</v>
      </c>
      <c r="AH379" s="21">
        <v>21.864899999999999</v>
      </c>
      <c r="AI379" s="21">
        <v>-1.84326E-3</v>
      </c>
      <c r="AJ379" s="21">
        <v>369</v>
      </c>
      <c r="AK379" s="21">
        <v>1.7575099999999999</v>
      </c>
      <c r="AL379">
        <f t="shared" si="66"/>
        <v>2.2756296296296297</v>
      </c>
      <c r="AM379">
        <f t="shared" si="67"/>
        <v>4.0008299644444447</v>
      </c>
      <c r="AP379" s="9"/>
      <c r="AQ379" s="21">
        <v>-5.8136E-2</v>
      </c>
      <c r="AR379" s="21">
        <v>27.375</v>
      </c>
      <c r="AS379" s="21">
        <v>-1.40594E-2</v>
      </c>
      <c r="AT379" s="21">
        <v>369</v>
      </c>
      <c r="AU379" s="21">
        <v>-5.8502199999999997E-2</v>
      </c>
      <c r="AV379">
        <f t="shared" si="68"/>
        <v>17.357283950617283</v>
      </c>
      <c r="AW379">
        <f t="shared" si="69"/>
        <v>-1.0090830597530864</v>
      </c>
      <c r="AX379" s="9"/>
      <c r="AY379" s="21">
        <v>1.7581199999999999</v>
      </c>
      <c r="AZ379" s="21">
        <v>31.194199999999999</v>
      </c>
      <c r="BA379" s="21">
        <v>-1.46759E-3</v>
      </c>
      <c r="BB379" s="21">
        <v>369</v>
      </c>
      <c r="BC379" s="21">
        <v>1.7572000000000001</v>
      </c>
      <c r="BD379">
        <f t="shared" si="70"/>
        <v>1.8118395061728394</v>
      </c>
      <c r="BE379">
        <f t="shared" si="71"/>
        <v>3.1854312725925924</v>
      </c>
    </row>
    <row r="380" spans="6:57" x14ac:dyDescent="0.25">
      <c r="F380" s="9"/>
      <c r="G380" s="21">
        <v>-6.3171400000000003E-2</v>
      </c>
      <c r="H380" s="21">
        <v>8.7515900000000002</v>
      </c>
      <c r="I380" s="21">
        <v>-1.42334E-2</v>
      </c>
      <c r="J380" s="21">
        <v>370</v>
      </c>
      <c r="K380" s="21">
        <v>-6.3629199999999997E-2</v>
      </c>
      <c r="L380">
        <f t="shared" si="60"/>
        <v>17.572098765432099</v>
      </c>
      <c r="M380">
        <f t="shared" si="61"/>
        <v>-1.1100540799506173</v>
      </c>
      <c r="N380" s="9"/>
      <c r="O380" s="21">
        <v>1.76315</v>
      </c>
      <c r="P380" s="21">
        <v>12.5708</v>
      </c>
      <c r="Q380" s="21">
        <v>-9.1155999999999995E-4</v>
      </c>
      <c r="R380" s="21">
        <v>370</v>
      </c>
      <c r="S380" s="21">
        <v>1.7629999999999999</v>
      </c>
      <c r="T380">
        <f t="shared" si="62"/>
        <v>1.1253827160493826</v>
      </c>
      <c r="U380">
        <f t="shared" si="63"/>
        <v>1.9842185358024689</v>
      </c>
      <c r="X380" s="9"/>
      <c r="Y380" s="21">
        <v>-6.3171400000000003E-2</v>
      </c>
      <c r="Z380" s="21">
        <v>18.055800000000001</v>
      </c>
      <c r="AA380" s="21">
        <v>-1.4340200000000001E-2</v>
      </c>
      <c r="AB380" s="21">
        <v>370</v>
      </c>
      <c r="AC380" s="21">
        <v>-6.3507099999999997E-2</v>
      </c>
      <c r="AD380">
        <f t="shared" si="64"/>
        <v>17.703950617283951</v>
      </c>
      <c r="AE380">
        <f t="shared" si="65"/>
        <v>-1.1183833460246915</v>
      </c>
      <c r="AF380" s="9"/>
      <c r="AG380" s="21">
        <v>1.76315</v>
      </c>
      <c r="AH380" s="21">
        <v>21.875</v>
      </c>
      <c r="AI380" s="21">
        <v>-9.3658399999999996E-4</v>
      </c>
      <c r="AJ380" s="21">
        <v>370</v>
      </c>
      <c r="AK380" s="21">
        <v>1.7623899999999999</v>
      </c>
      <c r="AL380">
        <f t="shared" si="66"/>
        <v>1.1562765432098765</v>
      </c>
      <c r="AM380">
        <f t="shared" si="67"/>
        <v>2.0386889871604938</v>
      </c>
      <c r="AP380" s="9"/>
      <c r="AQ380" s="21">
        <v>-6.3171400000000003E-2</v>
      </c>
      <c r="AR380" s="21">
        <v>27.385100000000001</v>
      </c>
      <c r="AS380" s="21">
        <v>-1.40503E-2</v>
      </c>
      <c r="AT380" s="21">
        <v>370</v>
      </c>
      <c r="AU380" s="21">
        <v>-6.3629199999999997E-2</v>
      </c>
      <c r="AV380">
        <f t="shared" si="68"/>
        <v>17.34604938271605</v>
      </c>
      <c r="AW380">
        <f t="shared" si="69"/>
        <v>-1.0957742239753088</v>
      </c>
      <c r="AX380" s="9"/>
      <c r="AY380" s="21">
        <v>1.76315</v>
      </c>
      <c r="AZ380" s="21">
        <v>31.2043</v>
      </c>
      <c r="BA380" s="21">
        <v>-4.8644999999999998E-4</v>
      </c>
      <c r="BB380" s="21">
        <v>370</v>
      </c>
      <c r="BC380" s="21">
        <v>1.7623899999999999</v>
      </c>
      <c r="BD380">
        <f t="shared" si="70"/>
        <v>0.60055555555555551</v>
      </c>
      <c r="BE380">
        <f t="shared" si="71"/>
        <v>1.0588695277777778</v>
      </c>
    </row>
    <row r="381" spans="6:57" x14ac:dyDescent="0.25">
      <c r="F381" s="9"/>
      <c r="G381" s="21">
        <v>-6.8206799999999998E-2</v>
      </c>
      <c r="H381" s="21">
        <v>8.7616599999999991</v>
      </c>
      <c r="I381" s="21">
        <v>-1.42548E-2</v>
      </c>
      <c r="J381" s="21">
        <v>371</v>
      </c>
      <c r="K381" s="21">
        <v>-6.8664600000000006E-2</v>
      </c>
      <c r="L381">
        <f t="shared" si="60"/>
        <v>17.598518518518517</v>
      </c>
      <c r="M381">
        <f t="shared" si="61"/>
        <v>-1.2003386328888888</v>
      </c>
      <c r="N381" s="9"/>
      <c r="O381" s="21">
        <v>1.7681899999999999</v>
      </c>
      <c r="P381" s="21">
        <v>12.5809</v>
      </c>
      <c r="Q381" s="21">
        <v>1.00677E-4</v>
      </c>
      <c r="R381" s="21">
        <v>371</v>
      </c>
      <c r="S381" s="21">
        <v>1.7675799999999999</v>
      </c>
      <c r="T381">
        <f t="shared" si="62"/>
        <v>-0.12429259259259258</v>
      </c>
      <c r="U381">
        <f t="shared" si="63"/>
        <v>-0.21977291929629628</v>
      </c>
      <c r="X381" s="9"/>
      <c r="Y381" s="21">
        <v>-6.8206799999999998E-2</v>
      </c>
      <c r="Z381" s="21">
        <v>18.065899999999999</v>
      </c>
      <c r="AA381" s="21">
        <v>-1.43372E-2</v>
      </c>
      <c r="AB381" s="21">
        <v>371</v>
      </c>
      <c r="AC381" s="21">
        <v>-6.8695099999999995E-2</v>
      </c>
      <c r="AD381">
        <f t="shared" si="64"/>
        <v>17.700246913580244</v>
      </c>
      <c r="AE381">
        <f t="shared" si="65"/>
        <v>-1.2072772011851849</v>
      </c>
      <c r="AF381" s="9"/>
      <c r="AG381" s="21">
        <v>1.7681899999999999</v>
      </c>
      <c r="AH381" s="21">
        <v>21.885100000000001</v>
      </c>
      <c r="AI381" s="24">
        <v>9.8236100000000006E-5</v>
      </c>
      <c r="AJ381" s="21">
        <v>371</v>
      </c>
      <c r="AK381" s="21">
        <v>1.7675799999999999</v>
      </c>
      <c r="AL381">
        <f t="shared" si="66"/>
        <v>-0.12127913580246914</v>
      </c>
      <c r="AM381">
        <f t="shared" si="67"/>
        <v>-0.21444455513456789</v>
      </c>
      <c r="AP381" s="9"/>
      <c r="AQ381" s="21">
        <v>-6.8206799999999998E-2</v>
      </c>
      <c r="AR381" s="21">
        <v>27.395099999999999</v>
      </c>
      <c r="AS381" s="21">
        <v>-1.4053299999999999E-2</v>
      </c>
      <c r="AT381" s="21">
        <v>371</v>
      </c>
      <c r="AU381" s="21">
        <v>-6.8603499999999998E-2</v>
      </c>
      <c r="AV381">
        <f t="shared" si="68"/>
        <v>17.349753086419753</v>
      </c>
      <c r="AW381">
        <f t="shared" si="69"/>
        <v>-1.1833711388148147</v>
      </c>
      <c r="AX381" s="9"/>
      <c r="AY381" s="21">
        <v>1.7681899999999999</v>
      </c>
      <c r="AZ381" s="21">
        <v>31.214300000000001</v>
      </c>
      <c r="BA381" s="21">
        <v>6.3018799999999995E-4</v>
      </c>
      <c r="BB381" s="21">
        <v>371</v>
      </c>
      <c r="BC381" s="21">
        <v>1.7675799999999999</v>
      </c>
      <c r="BD381">
        <f t="shared" si="70"/>
        <v>-0.77800987654320974</v>
      </c>
      <c r="BE381">
        <f t="shared" si="71"/>
        <v>-1.375669283604938</v>
      </c>
    </row>
    <row r="382" spans="6:57" x14ac:dyDescent="0.25">
      <c r="F382" s="9"/>
      <c r="G382" s="21">
        <v>-7.3242199999999993E-2</v>
      </c>
      <c r="H382" s="21">
        <v>8.7717299999999998</v>
      </c>
      <c r="I382" s="21">
        <v>-1.4263899999999999E-2</v>
      </c>
      <c r="J382" s="21">
        <v>372</v>
      </c>
      <c r="K382" s="21">
        <v>-7.3730500000000004E-2</v>
      </c>
      <c r="L382">
        <f t="shared" si="60"/>
        <v>17.609753086419751</v>
      </c>
      <c r="M382">
        <f t="shared" si="61"/>
        <v>-1.2897770575061727</v>
      </c>
      <c r="N382" s="9"/>
      <c r="O382" s="21">
        <v>1.77322</v>
      </c>
      <c r="P382" s="21">
        <v>12.5909</v>
      </c>
      <c r="Q382" s="21">
        <v>1.25793E-3</v>
      </c>
      <c r="R382" s="21">
        <v>372</v>
      </c>
      <c r="S382" s="21">
        <v>1.77277</v>
      </c>
      <c r="T382">
        <f t="shared" si="62"/>
        <v>-1.5529999999999999</v>
      </c>
      <c r="U382">
        <f t="shared" si="63"/>
        <v>-2.7538106600000001</v>
      </c>
      <c r="X382" s="9"/>
      <c r="Y382" s="21">
        <v>-7.3242199999999993E-2</v>
      </c>
      <c r="Z382" s="21">
        <v>18.076000000000001</v>
      </c>
      <c r="AA382" s="21">
        <v>-1.4340200000000001E-2</v>
      </c>
      <c r="AB382" s="21">
        <v>372</v>
      </c>
      <c r="AC382" s="21">
        <v>-7.3547399999999999E-2</v>
      </c>
      <c r="AD382">
        <f t="shared" si="64"/>
        <v>17.703950617283951</v>
      </c>
      <c r="AE382">
        <f t="shared" si="65"/>
        <v>-1.2966762919012345</v>
      </c>
      <c r="AF382" s="9"/>
      <c r="AG382" s="21">
        <v>1.77322</v>
      </c>
      <c r="AH382" s="21">
        <v>21.895099999999999</v>
      </c>
      <c r="AI382" s="21">
        <v>1.27075E-3</v>
      </c>
      <c r="AJ382" s="21">
        <v>372</v>
      </c>
      <c r="AK382" s="21">
        <v>1.77277</v>
      </c>
      <c r="AL382">
        <f t="shared" si="66"/>
        <v>-1.5688271604938271</v>
      </c>
      <c r="AM382">
        <f t="shared" si="67"/>
        <v>-2.7818756975308641</v>
      </c>
      <c r="AP382" s="9"/>
      <c r="AQ382" s="21">
        <v>-7.3242199999999993E-2</v>
      </c>
      <c r="AR382" s="21">
        <v>27.405200000000001</v>
      </c>
      <c r="AS382" s="21">
        <v>-1.4053299999999999E-2</v>
      </c>
      <c r="AT382" s="21">
        <v>372</v>
      </c>
      <c r="AU382" s="21">
        <v>-7.3638899999999993E-2</v>
      </c>
      <c r="AV382">
        <f t="shared" si="68"/>
        <v>17.349753086419753</v>
      </c>
      <c r="AW382">
        <f t="shared" si="69"/>
        <v>-1.2707340855061726</v>
      </c>
      <c r="AX382" s="9"/>
      <c r="AY382" s="21">
        <v>1.77322</v>
      </c>
      <c r="AZ382" s="21">
        <v>31.224399999999999</v>
      </c>
      <c r="BA382" s="21">
        <v>1.9046E-3</v>
      </c>
      <c r="BB382" s="21">
        <v>372</v>
      </c>
      <c r="BC382" s="21">
        <v>1.77277</v>
      </c>
      <c r="BD382">
        <f t="shared" si="70"/>
        <v>-2.3513580246913577</v>
      </c>
      <c r="BE382">
        <f t="shared" si="71"/>
        <v>-4.1694750765432094</v>
      </c>
    </row>
    <row r="383" spans="6:57" x14ac:dyDescent="0.25">
      <c r="F383" s="9"/>
      <c r="G383" s="21">
        <v>-7.8277600000000003E-2</v>
      </c>
      <c r="H383" s="21">
        <v>8.7818000000000005</v>
      </c>
      <c r="I383" s="21">
        <v>-1.42761E-2</v>
      </c>
      <c r="J383" s="21">
        <v>373</v>
      </c>
      <c r="K383" s="21">
        <v>-7.8796400000000003E-2</v>
      </c>
      <c r="L383">
        <f t="shared" si="60"/>
        <v>17.624814814814812</v>
      </c>
      <c r="M383">
        <f t="shared" si="61"/>
        <v>-1.379628204148148</v>
      </c>
      <c r="N383" s="9"/>
      <c r="O383" s="21">
        <v>1.77826</v>
      </c>
      <c r="P383" s="21">
        <v>12.601000000000001</v>
      </c>
      <c r="Q383" s="21">
        <v>2.5723299999999998E-3</v>
      </c>
      <c r="R383" s="21">
        <v>373</v>
      </c>
      <c r="S383" s="21">
        <v>1.77704</v>
      </c>
      <c r="T383">
        <f t="shared" si="62"/>
        <v>-3.1757160493827157</v>
      </c>
      <c r="U383">
        <f t="shared" si="63"/>
        <v>-5.6472488219753076</v>
      </c>
      <c r="X383" s="9"/>
      <c r="Y383" s="21">
        <v>-7.8277600000000003E-2</v>
      </c>
      <c r="Z383" s="21">
        <v>18.085999999999999</v>
      </c>
      <c r="AA383" s="21">
        <v>-1.43372E-2</v>
      </c>
      <c r="AB383" s="21">
        <v>373</v>
      </c>
      <c r="AC383" s="21">
        <v>-7.8674300000000003E-2</v>
      </c>
      <c r="AD383">
        <f t="shared" si="64"/>
        <v>17.700246913580244</v>
      </c>
      <c r="AE383">
        <f t="shared" si="65"/>
        <v>-1.3855328478024689</v>
      </c>
      <c r="AF383" s="9"/>
      <c r="AG383" s="21">
        <v>1.77826</v>
      </c>
      <c r="AH383" s="21">
        <v>21.905200000000001</v>
      </c>
      <c r="AI383" s="21">
        <v>2.5857499999999999E-3</v>
      </c>
      <c r="AJ383" s="21">
        <v>373</v>
      </c>
      <c r="AK383" s="21">
        <v>1.7779499999999999</v>
      </c>
      <c r="AL383">
        <f t="shared" si="66"/>
        <v>-3.1922839506172838</v>
      </c>
      <c r="AM383">
        <f t="shared" si="67"/>
        <v>-5.6767108580246912</v>
      </c>
      <c r="AP383" s="9"/>
      <c r="AQ383" s="21">
        <v>-7.8277600000000003E-2</v>
      </c>
      <c r="AR383" s="21">
        <v>27.415299999999998</v>
      </c>
      <c r="AS383" s="21">
        <v>-1.40594E-2</v>
      </c>
      <c r="AT383" s="21">
        <v>373</v>
      </c>
      <c r="AU383" s="21">
        <v>-7.86438E-2</v>
      </c>
      <c r="AV383">
        <f t="shared" si="68"/>
        <v>17.357283950617283</v>
      </c>
      <c r="AW383">
        <f t="shared" si="69"/>
        <v>-1.3586865301728395</v>
      </c>
      <c r="AX383" s="9"/>
      <c r="AY383" s="21">
        <v>1.77826</v>
      </c>
      <c r="AZ383" s="21">
        <v>31.234500000000001</v>
      </c>
      <c r="BA383" s="21">
        <v>3.3111600000000001E-3</v>
      </c>
      <c r="BB383" s="21">
        <v>373</v>
      </c>
      <c r="BC383" s="21">
        <v>1.7773399999999999</v>
      </c>
      <c r="BD383">
        <f t="shared" si="70"/>
        <v>-4.0878518518518518</v>
      </c>
      <c r="BE383">
        <f t="shared" si="71"/>
        <v>-7.269263434074074</v>
      </c>
    </row>
    <row r="384" spans="6:57" x14ac:dyDescent="0.25">
      <c r="F384" s="9"/>
      <c r="G384" s="21">
        <v>-8.3312999999999998E-2</v>
      </c>
      <c r="H384" s="21">
        <v>8.7918699999999994</v>
      </c>
      <c r="I384" s="21">
        <v>-1.42883E-2</v>
      </c>
      <c r="J384" s="21">
        <v>374</v>
      </c>
      <c r="K384" s="21">
        <v>-8.3709699999999998E-2</v>
      </c>
      <c r="L384">
        <f t="shared" si="60"/>
        <v>17.639876543209876</v>
      </c>
      <c r="M384">
        <f t="shared" si="61"/>
        <v>-1.4696310344444443</v>
      </c>
      <c r="N384" s="9"/>
      <c r="O384" s="21">
        <v>1.78329</v>
      </c>
      <c r="P384" s="21">
        <v>12.6111</v>
      </c>
      <c r="Q384" s="21">
        <v>4.0225199999999999E-3</v>
      </c>
      <c r="R384" s="21">
        <v>374</v>
      </c>
      <c r="S384" s="21">
        <v>1.78284</v>
      </c>
      <c r="T384">
        <f t="shared" si="62"/>
        <v>-4.966074074074073</v>
      </c>
      <c r="U384">
        <f t="shared" si="63"/>
        <v>-8.8559502355555537</v>
      </c>
      <c r="X384" s="9"/>
      <c r="Y384" s="21">
        <v>-8.3312999999999998E-2</v>
      </c>
      <c r="Z384" s="21">
        <v>18.0961</v>
      </c>
      <c r="AA384" s="21">
        <v>-1.4340200000000001E-2</v>
      </c>
      <c r="AB384" s="21">
        <v>374</v>
      </c>
      <c r="AC384" s="21">
        <v>-8.3679199999999995E-2</v>
      </c>
      <c r="AD384">
        <f t="shared" si="64"/>
        <v>17.703950617283951</v>
      </c>
      <c r="AE384">
        <f t="shared" si="65"/>
        <v>-1.4749692377777777</v>
      </c>
      <c r="AF384" s="9"/>
      <c r="AG384" s="21">
        <v>1.78329</v>
      </c>
      <c r="AH384" s="21">
        <v>21.915299999999998</v>
      </c>
      <c r="AI384" s="21">
        <v>4.0570099999999998E-3</v>
      </c>
      <c r="AJ384" s="21">
        <v>374</v>
      </c>
      <c r="AK384" s="21">
        <v>1.78284</v>
      </c>
      <c r="AL384">
        <f t="shared" si="66"/>
        <v>-5.0086543209876533</v>
      </c>
      <c r="AM384">
        <f t="shared" si="67"/>
        <v>-8.9318831640740726</v>
      </c>
      <c r="AP384" s="9"/>
      <c r="AQ384" s="21">
        <v>-8.3312999999999998E-2</v>
      </c>
      <c r="AR384" s="21">
        <v>27.4254</v>
      </c>
      <c r="AS384" s="21">
        <v>-1.4065599999999999E-2</v>
      </c>
      <c r="AT384" s="21">
        <v>374</v>
      </c>
      <c r="AU384" s="21">
        <v>-8.3709699999999998E-2</v>
      </c>
      <c r="AV384">
        <f t="shared" si="68"/>
        <v>17.364938271604938</v>
      </c>
      <c r="AW384">
        <f t="shared" si="69"/>
        <v>-1.4467251022222223</v>
      </c>
      <c r="AX384" s="9"/>
      <c r="AY384" s="21">
        <v>1.78329</v>
      </c>
      <c r="AZ384" s="21">
        <v>31.244499999999999</v>
      </c>
      <c r="BA384" s="21">
        <v>4.8681599999999998E-3</v>
      </c>
      <c r="BB384" s="21">
        <v>374</v>
      </c>
      <c r="BC384" s="21">
        <v>1.78284</v>
      </c>
      <c r="BD384">
        <f t="shared" si="70"/>
        <v>-6.0100740740740735</v>
      </c>
      <c r="BE384">
        <f t="shared" si="71"/>
        <v>-10.717704995555554</v>
      </c>
    </row>
    <row r="385" spans="6:57" x14ac:dyDescent="0.25">
      <c r="F385" s="9"/>
      <c r="G385" s="21">
        <v>-8.8348399999999994E-2</v>
      </c>
      <c r="H385" s="21">
        <v>8.8019499999999997</v>
      </c>
      <c r="I385" s="21">
        <v>-1.4297499999999999E-2</v>
      </c>
      <c r="J385" s="21">
        <v>375</v>
      </c>
      <c r="K385" s="21">
        <v>-8.8714600000000005E-2</v>
      </c>
      <c r="L385">
        <f t="shared" si="60"/>
        <v>17.651234567901231</v>
      </c>
      <c r="M385">
        <f t="shared" si="61"/>
        <v>-1.5594583320987649</v>
      </c>
      <c r="N385" s="9"/>
      <c r="O385" s="21">
        <v>1.78833</v>
      </c>
      <c r="P385" s="21">
        <v>12.6211</v>
      </c>
      <c r="Q385" s="21">
        <v>5.6793199999999999E-3</v>
      </c>
      <c r="R385" s="21">
        <v>375</v>
      </c>
      <c r="S385" s="21">
        <v>1.78833</v>
      </c>
      <c r="T385">
        <f t="shared" si="62"/>
        <v>-7.0115061728395052</v>
      </c>
      <c r="U385">
        <f t="shared" si="63"/>
        <v>-12.538886834074072</v>
      </c>
      <c r="X385" s="9"/>
      <c r="Y385" s="21">
        <v>-8.8348399999999994E-2</v>
      </c>
      <c r="Z385" s="21">
        <v>18.106200000000001</v>
      </c>
      <c r="AA385" s="21">
        <v>-1.4334100000000001E-2</v>
      </c>
      <c r="AB385" s="21">
        <v>375</v>
      </c>
      <c r="AC385" s="21">
        <v>-8.8806200000000002E-2</v>
      </c>
      <c r="AD385">
        <f t="shared" si="64"/>
        <v>17.69641975308642</v>
      </c>
      <c r="AE385">
        <f t="shared" si="65"/>
        <v>-1.5634503709135803</v>
      </c>
      <c r="AF385" s="9"/>
      <c r="AG385" s="21">
        <v>1.78833</v>
      </c>
      <c r="AH385" s="21">
        <v>21.9254</v>
      </c>
      <c r="AI385" s="21">
        <v>5.65491E-3</v>
      </c>
      <c r="AJ385" s="21">
        <v>375</v>
      </c>
      <c r="AK385" s="21">
        <v>1.78772</v>
      </c>
      <c r="AL385">
        <f t="shared" si="66"/>
        <v>-6.9813703703703691</v>
      </c>
      <c r="AM385">
        <f t="shared" si="67"/>
        <v>-12.484994074444442</v>
      </c>
      <c r="AP385" s="9"/>
      <c r="AQ385" s="21">
        <v>-8.8348399999999994E-2</v>
      </c>
      <c r="AR385" s="21">
        <v>27.435400000000001</v>
      </c>
      <c r="AS385" s="21">
        <v>-1.4074700000000001E-2</v>
      </c>
      <c r="AT385" s="21">
        <v>375</v>
      </c>
      <c r="AU385" s="21">
        <v>-8.8653599999999999E-2</v>
      </c>
      <c r="AV385">
        <f t="shared" si="68"/>
        <v>17.376172839506172</v>
      </c>
      <c r="AW385">
        <f t="shared" si="69"/>
        <v>-1.5351570684938269</v>
      </c>
      <c r="AX385" s="9"/>
      <c r="AY385" s="21">
        <v>1.78833</v>
      </c>
      <c r="AZ385" s="21">
        <v>31.2546</v>
      </c>
      <c r="BA385" s="21">
        <v>6.5734900000000004E-3</v>
      </c>
      <c r="BB385" s="21">
        <v>375</v>
      </c>
      <c r="BC385" s="21">
        <v>1.7880199999999999</v>
      </c>
      <c r="BD385">
        <f t="shared" si="70"/>
        <v>-8.1154197530864209</v>
      </c>
      <c r="BE385">
        <f t="shared" si="71"/>
        <v>-14.513048607037039</v>
      </c>
    </row>
    <row r="386" spans="6:57" x14ac:dyDescent="0.25">
      <c r="F386" s="9"/>
      <c r="G386" s="21">
        <v>-9.3383800000000003E-2</v>
      </c>
      <c r="H386" s="21">
        <v>8.8120200000000004</v>
      </c>
      <c r="I386" s="21">
        <v>-1.43036E-2</v>
      </c>
      <c r="J386" s="21">
        <v>376</v>
      </c>
      <c r="K386" s="21">
        <v>-9.38721E-2</v>
      </c>
      <c r="L386">
        <f t="shared" si="60"/>
        <v>17.658765432098765</v>
      </c>
      <c r="M386">
        <f t="shared" si="61"/>
        <v>-1.6490426193580248</v>
      </c>
      <c r="N386" s="9"/>
      <c r="O386" s="21">
        <v>1.7933699999999999</v>
      </c>
      <c r="P386" s="21">
        <v>12.6312</v>
      </c>
      <c r="Q386" s="21">
        <v>7.4279799999999998E-3</v>
      </c>
      <c r="R386" s="21">
        <v>376</v>
      </c>
      <c r="S386" s="21">
        <v>1.79291</v>
      </c>
      <c r="T386">
        <f t="shared" si="62"/>
        <v>-9.1703456790123443</v>
      </c>
      <c r="U386">
        <f t="shared" si="63"/>
        <v>-16.445822830370368</v>
      </c>
      <c r="X386" s="9"/>
      <c r="Y386" s="21">
        <v>-9.3383800000000003E-2</v>
      </c>
      <c r="Z386" s="21">
        <v>18.116199999999999</v>
      </c>
      <c r="AA386" s="21">
        <v>-1.4334100000000001E-2</v>
      </c>
      <c r="AB386" s="21">
        <v>376</v>
      </c>
      <c r="AC386" s="21">
        <v>-9.3933100000000005E-2</v>
      </c>
      <c r="AD386">
        <f t="shared" si="64"/>
        <v>17.69641975308642</v>
      </c>
      <c r="AE386">
        <f t="shared" si="65"/>
        <v>-1.6525589229382718</v>
      </c>
      <c r="AF386" s="9"/>
      <c r="AG386" s="21">
        <v>1.7933699999999999</v>
      </c>
      <c r="AH386" s="21">
        <v>21.935400000000001</v>
      </c>
      <c r="AI386" s="21">
        <v>7.4127200000000002E-3</v>
      </c>
      <c r="AJ386" s="21">
        <v>376</v>
      </c>
      <c r="AK386" s="21">
        <v>1.7923</v>
      </c>
      <c r="AL386">
        <f t="shared" si="66"/>
        <v>-9.1515061728395057</v>
      </c>
      <c r="AM386">
        <f t="shared" si="67"/>
        <v>-16.412036625185184</v>
      </c>
      <c r="AP386" s="9"/>
      <c r="AQ386" s="21">
        <v>-9.3383800000000003E-2</v>
      </c>
      <c r="AR386" s="21">
        <v>27.445499999999999</v>
      </c>
      <c r="AS386" s="21">
        <v>-1.4080799999999999E-2</v>
      </c>
      <c r="AT386" s="21">
        <v>376</v>
      </c>
      <c r="AU386" s="21">
        <v>-9.3811000000000005E-2</v>
      </c>
      <c r="AV386">
        <f t="shared" si="68"/>
        <v>17.383703703703702</v>
      </c>
      <c r="AW386">
        <f t="shared" si="69"/>
        <v>-1.6233563099259258</v>
      </c>
      <c r="AX386" s="9"/>
      <c r="AY386" s="21">
        <v>1.7933699999999999</v>
      </c>
      <c r="AZ386" s="21">
        <v>31.264700000000001</v>
      </c>
      <c r="BA386" s="21">
        <v>8.4503200000000007E-3</v>
      </c>
      <c r="BB386" s="21">
        <v>376</v>
      </c>
      <c r="BC386" s="21">
        <v>1.7926</v>
      </c>
      <c r="BD386">
        <f t="shared" si="70"/>
        <v>-10.432493827160494</v>
      </c>
      <c r="BE386">
        <f t="shared" si="71"/>
        <v>-18.709321454814813</v>
      </c>
    </row>
    <row r="387" spans="6:57" x14ac:dyDescent="0.25">
      <c r="F387" s="9"/>
      <c r="G387" s="21">
        <v>-9.8419199999999998E-2</v>
      </c>
      <c r="H387" s="21">
        <v>8.8220899999999993</v>
      </c>
      <c r="I387" s="21">
        <v>-1.4294400000000001E-2</v>
      </c>
      <c r="J387" s="21">
        <v>377</v>
      </c>
      <c r="K387" s="21">
        <v>-9.8815899999999998E-2</v>
      </c>
      <c r="L387">
        <f t="shared" si="60"/>
        <v>17.647407407407407</v>
      </c>
      <c r="M387">
        <f t="shared" si="61"/>
        <v>-1.736843719111111</v>
      </c>
      <c r="N387" s="9"/>
      <c r="O387" s="21">
        <v>1.7984</v>
      </c>
      <c r="P387" s="21">
        <v>12.641299999999999</v>
      </c>
      <c r="Q387" s="21">
        <v>9.3505900000000006E-3</v>
      </c>
      <c r="R387" s="21">
        <v>377</v>
      </c>
      <c r="S387" s="21">
        <v>1.79718</v>
      </c>
      <c r="T387">
        <f t="shared" si="62"/>
        <v>-11.543938271604938</v>
      </c>
      <c r="U387">
        <f t="shared" si="63"/>
        <v>-20.760618587654321</v>
      </c>
      <c r="X387" s="9"/>
      <c r="Y387" s="21">
        <v>-9.8419199999999998E-2</v>
      </c>
      <c r="Z387" s="21">
        <v>18.126300000000001</v>
      </c>
      <c r="AA387" s="21">
        <v>-1.4334100000000001E-2</v>
      </c>
      <c r="AB387" s="21">
        <v>377</v>
      </c>
      <c r="AC387" s="21">
        <v>-9.8693799999999998E-2</v>
      </c>
      <c r="AD387">
        <f t="shared" si="64"/>
        <v>17.69641975308642</v>
      </c>
      <c r="AE387">
        <f t="shared" si="65"/>
        <v>-1.741667474962963</v>
      </c>
      <c r="AF387" s="9"/>
      <c r="AG387" s="21">
        <v>1.7984</v>
      </c>
      <c r="AH387" s="21">
        <v>21.945499999999999</v>
      </c>
      <c r="AI387" s="21">
        <v>9.3353299999999993E-3</v>
      </c>
      <c r="AJ387" s="21">
        <v>377</v>
      </c>
      <c r="AK387" s="21">
        <v>1.79779</v>
      </c>
      <c r="AL387">
        <f t="shared" si="66"/>
        <v>-11.525098765432098</v>
      </c>
      <c r="AM387">
        <f t="shared" si="67"/>
        <v>-20.726737619753084</v>
      </c>
      <c r="AP387" s="9"/>
      <c r="AQ387" s="21">
        <v>-9.8419199999999998E-2</v>
      </c>
      <c r="AR387" s="21">
        <v>27.4556</v>
      </c>
      <c r="AS387" s="21">
        <v>-1.409E-2</v>
      </c>
      <c r="AT387" s="21">
        <v>377</v>
      </c>
      <c r="AU387" s="21">
        <v>-9.8632800000000007E-2</v>
      </c>
      <c r="AV387">
        <f t="shared" si="68"/>
        <v>17.39506172839506</v>
      </c>
      <c r="AW387">
        <f t="shared" si="69"/>
        <v>-1.712008059259259</v>
      </c>
      <c r="AX387" s="9"/>
      <c r="AY387" s="21">
        <v>1.7984</v>
      </c>
      <c r="AZ387" s="21">
        <v>31.274799999999999</v>
      </c>
      <c r="BA387" s="21">
        <v>1.0449200000000001E-2</v>
      </c>
      <c r="BB387" s="21">
        <v>377</v>
      </c>
      <c r="BC387" s="21">
        <v>1.79749</v>
      </c>
      <c r="BD387">
        <f t="shared" si="70"/>
        <v>-12.900246913580247</v>
      </c>
      <c r="BE387">
        <f t="shared" si="71"/>
        <v>-23.199804049382717</v>
      </c>
    </row>
    <row r="388" spans="6:57" x14ac:dyDescent="0.25">
      <c r="F388" s="9"/>
      <c r="G388" s="21">
        <v>-0.10345500000000001</v>
      </c>
      <c r="H388" s="21">
        <v>8.83216</v>
      </c>
      <c r="I388" s="21">
        <v>-1.42883E-2</v>
      </c>
      <c r="J388" s="21">
        <v>378</v>
      </c>
      <c r="K388" s="21">
        <v>-0.10378999999999999</v>
      </c>
      <c r="L388">
        <f t="shared" si="60"/>
        <v>17.639876543209876</v>
      </c>
      <c r="M388">
        <f t="shared" si="61"/>
        <v>-1.8249334277777778</v>
      </c>
      <c r="N388" s="9"/>
      <c r="O388" s="21">
        <v>1.8034399999999999</v>
      </c>
      <c r="P388" s="21">
        <v>12.651300000000001</v>
      </c>
      <c r="Q388" s="21">
        <v>1.1373899999999999E-2</v>
      </c>
      <c r="R388" s="21">
        <v>378</v>
      </c>
      <c r="S388" s="21">
        <v>1.80328</v>
      </c>
      <c r="T388">
        <f t="shared" si="62"/>
        <v>-14.041851851851851</v>
      </c>
      <c r="U388">
        <f t="shared" si="63"/>
        <v>-25.323637303703702</v>
      </c>
      <c r="X388" s="9"/>
      <c r="Y388" s="21">
        <v>-0.10345500000000001</v>
      </c>
      <c r="Z388" s="21">
        <v>18.136399999999998</v>
      </c>
      <c r="AA388" s="21">
        <v>-1.43372E-2</v>
      </c>
      <c r="AB388" s="21">
        <v>378</v>
      </c>
      <c r="AC388" s="21">
        <v>-0.103821</v>
      </c>
      <c r="AD388">
        <f t="shared" si="64"/>
        <v>17.700246913580244</v>
      </c>
      <c r="AE388">
        <f t="shared" si="65"/>
        <v>-1.8311790444444442</v>
      </c>
      <c r="AF388" s="9"/>
      <c r="AG388" s="21">
        <v>1.8034399999999999</v>
      </c>
      <c r="AH388" s="21">
        <v>21.9556</v>
      </c>
      <c r="AI388" s="21">
        <v>1.1395300000000001E-2</v>
      </c>
      <c r="AJ388" s="21">
        <v>378</v>
      </c>
      <c r="AK388" s="21">
        <v>1.80298</v>
      </c>
      <c r="AL388">
        <f t="shared" si="66"/>
        <v>-14.068271604938271</v>
      </c>
      <c r="AM388">
        <f t="shared" si="67"/>
        <v>-25.371283743209876</v>
      </c>
      <c r="AP388" s="9"/>
      <c r="AQ388" s="21">
        <v>-0.10345500000000001</v>
      </c>
      <c r="AR388" s="21">
        <v>27.465599999999998</v>
      </c>
      <c r="AS388" s="21">
        <v>-1.40961E-2</v>
      </c>
      <c r="AT388" s="21">
        <v>378</v>
      </c>
      <c r="AU388" s="21">
        <v>-0.10378999999999999</v>
      </c>
      <c r="AV388">
        <f t="shared" si="68"/>
        <v>17.40259259259259</v>
      </c>
      <c r="AW388">
        <f t="shared" si="69"/>
        <v>-1.8003852166666665</v>
      </c>
      <c r="AX388" s="9"/>
      <c r="AY388" s="21">
        <v>1.8034399999999999</v>
      </c>
      <c r="AZ388" s="21">
        <v>31.284800000000001</v>
      </c>
      <c r="BA388" s="21">
        <v>1.26099E-2</v>
      </c>
      <c r="BB388" s="21">
        <v>378</v>
      </c>
      <c r="BC388" s="21">
        <v>1.80328</v>
      </c>
      <c r="BD388">
        <f t="shared" si="70"/>
        <v>-15.567777777777778</v>
      </c>
      <c r="BE388">
        <f t="shared" si="71"/>
        <v>-28.075553155555554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1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883AA-73F9-43E1-A3D4-4B2DC6D78504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1373.5656000015422</v>
      </c>
      <c r="H2" s="2"/>
      <c r="I2" s="6" t="s">
        <v>12</v>
      </c>
      <c r="J2" s="2"/>
      <c r="K2" s="7" t="s">
        <v>13</v>
      </c>
      <c r="L2" s="3">
        <f>L4*I6*L9/100*100</f>
        <v>23.812638400000001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6043.6622950851406</v>
      </c>
      <c r="Z2" s="2"/>
      <c r="AA2" s="6" t="s">
        <v>12</v>
      </c>
      <c r="AB2" s="2"/>
      <c r="AC2" s="7" t="s">
        <v>13</v>
      </c>
      <c r="AD2" s="3">
        <f>AD4*AA6*AD9/100*100</f>
        <v>23.625143199999997</v>
      </c>
      <c r="AE2" s="8" t="s">
        <v>14</v>
      </c>
      <c r="AF2" s="9"/>
      <c r="AG2" s="2">
        <f>ABS(AK7-AK6)/ABS(AL7-AL6)*1000</f>
        <v>336.14083770485672</v>
      </c>
      <c r="AH2" s="2"/>
      <c r="AI2" s="6" t="s">
        <v>15</v>
      </c>
      <c r="AJ2" s="2"/>
      <c r="AK2" s="7" t="s">
        <v>13</v>
      </c>
      <c r="AL2" s="3">
        <f>AL4*AI6*AL9/100*100</f>
        <v>22.436091172839507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23.401445229629626</v>
      </c>
      <c r="AW2" s="8" t="s">
        <v>14</v>
      </c>
      <c r="AX2" s="9"/>
      <c r="AY2" s="2">
        <f>ABS(BC7-BC6)/ABS(BD7-BD6)*1000</f>
        <v>454.7251879121286</v>
      </c>
      <c r="AZ2" s="2"/>
      <c r="BA2" s="6" t="s">
        <v>15</v>
      </c>
      <c r="BB2" s="2"/>
      <c r="BC2" s="7" t="s">
        <v>13</v>
      </c>
      <c r="BD2" s="3">
        <f>BD4*BA6*BD9/100*100</f>
        <v>22.55813798765432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1.7642199999999999</v>
      </c>
      <c r="J3" s="2"/>
      <c r="K3" s="10">
        <f>INDEX(L11:L1056,MATCH(I3,K11:K1056,0))</f>
        <v>-0.89141481481481466</v>
      </c>
      <c r="L3" s="26" t="s">
        <v>16</v>
      </c>
      <c r="M3" s="11">
        <f>M9</f>
        <v>23.812638400000001</v>
      </c>
      <c r="N3" s="9"/>
      <c r="O3" s="2" t="s">
        <v>44</v>
      </c>
      <c r="P3" s="2"/>
      <c r="Q3" s="2">
        <f>INDEX(S11:S1056,MATCH(0,T11:T1056,-1))</f>
        <v>1.7572000000000001</v>
      </c>
      <c r="R3" s="2"/>
      <c r="S3" s="10">
        <f>INDEX(T11:T1056,MATCH(Q3,S11:S1056,0))</f>
        <v>0.98899506172839502</v>
      </c>
      <c r="T3" s="26" t="s">
        <v>16</v>
      </c>
      <c r="U3" s="11">
        <f>U9</f>
        <v>22.535799061728394</v>
      </c>
      <c r="X3" s="9"/>
      <c r="Y3" s="2" t="s">
        <v>44</v>
      </c>
      <c r="Z3" s="2"/>
      <c r="AA3" s="2">
        <f>INDEX(AC11:AC856,MATCH(0,AD11:AD856,1))</f>
        <v>1.7642199999999999</v>
      </c>
      <c r="AB3" s="2"/>
      <c r="AC3" s="10">
        <f>INDEX(AD11:AD1056,MATCH(AA3,AC11:AC1056,0))</f>
        <v>-1.1871716049382715</v>
      </c>
      <c r="AD3" s="26" t="s">
        <v>16</v>
      </c>
      <c r="AE3" s="11">
        <f>AE9</f>
        <v>23.6251432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1.0244111111111109</v>
      </c>
      <c r="AL3" s="26" t="s">
        <v>16</v>
      </c>
      <c r="AM3" s="11">
        <f>AM9</f>
        <v>22.436091172839507</v>
      </c>
      <c r="AP3" s="9"/>
      <c r="AQ3" s="2" t="s">
        <v>44</v>
      </c>
      <c r="AR3" s="2"/>
      <c r="AS3" s="2">
        <f>INDEX(AU11:AU856,MATCH(0,AV11:AV856,1))</f>
        <v>1.7587299999999999</v>
      </c>
      <c r="AT3" s="2"/>
      <c r="AU3" s="10">
        <f>INDEX(AV11:AV1056,MATCH(AS3,AU11:AU1056,0))</f>
        <v>-3.4134444444444439E-2</v>
      </c>
      <c r="AV3" s="26" t="s">
        <v>16</v>
      </c>
      <c r="AW3" s="11">
        <f>AW9</f>
        <v>23.401445229629626</v>
      </c>
      <c r="AX3" s="9"/>
      <c r="AY3" s="2" t="s">
        <v>44</v>
      </c>
      <c r="AZ3" s="2"/>
      <c r="BA3" s="2">
        <f>INDEX(BC11:BC1056,MATCH(0,BD11:BD1056,-1))</f>
        <v>1.7575099999999999</v>
      </c>
      <c r="BB3" s="2"/>
      <c r="BC3" s="10">
        <f>INDEX(BD11:BD1056,MATCH(BA3,BC11:BC1056,0))</f>
        <v>0.8691864197530863</v>
      </c>
      <c r="BD3" s="26" t="s">
        <v>16</v>
      </c>
      <c r="BE3" s="11">
        <f>BE9</f>
        <v>22.55813798765432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3.1667438786001241</v>
      </c>
      <c r="H4" s="2"/>
      <c r="I4" s="2">
        <f>INDEX(K11:K1000,1+MATCH(0,L11:L856,1))</f>
        <v>1.7590300000000001</v>
      </c>
      <c r="J4" s="2"/>
      <c r="K4" s="10">
        <f>INDEX(L11:L1056,MATCH(I4,K11:K1056,0))</f>
        <v>0.74749259259259249</v>
      </c>
      <c r="L4" s="25">
        <f>M3/(I6*L9)</f>
        <v>0.76728295870527941</v>
      </c>
      <c r="M4" s="8" t="s">
        <v>17</v>
      </c>
      <c r="N4" s="9"/>
      <c r="O4" s="2">
        <f>ABS(Q3-Q4)/ABS(S3-S4)*1000</f>
        <v>4.7747929957504978</v>
      </c>
      <c r="P4" s="2"/>
      <c r="Q4" s="2">
        <f>INDEX(S11:S856,1+MATCH(0,T11:T856,-1))</f>
        <v>1.7629999999999999</v>
      </c>
      <c r="R4" s="2"/>
      <c r="S4" s="10">
        <f>INDEX(T11:T856,MATCH(Q4,S11:S856,0))</f>
        <v>-0.22571728395061727</v>
      </c>
      <c r="T4" s="25" t="e">
        <f>U3/(Q6*T9)</f>
        <v>#DIV/0!</v>
      </c>
      <c r="U4" s="8" t="s">
        <v>17</v>
      </c>
      <c r="X4" s="9"/>
      <c r="Y4" s="2">
        <f>ABS(AA3-AA4)/ABS(AC3-AC4)*1000</f>
        <v>3.5971268849925848</v>
      </c>
      <c r="Z4" s="2"/>
      <c r="AA4" s="2">
        <f>INDEX(AC11:AC1000,1+MATCH(0,AD11:AD856,1))</f>
        <v>1.7593399999999999</v>
      </c>
      <c r="AB4" s="2"/>
      <c r="AC4" s="10">
        <f>INDEX(AD11:AD1056,MATCH(AA4,AC11:AC1056,0))</f>
        <v>0.16946666666666665</v>
      </c>
      <c r="AD4" s="25">
        <f>AE3/(AA6*AD9)</f>
        <v>0.7677841857475296</v>
      </c>
      <c r="AE4" s="8" t="s">
        <v>17</v>
      </c>
      <c r="AF4" s="9"/>
      <c r="AG4" s="2">
        <f>ABS(AI3-AI4)/ABS(AK3-AK4)*1000</f>
        <v>3.9674517994955343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-0.20559753086419752</v>
      </c>
      <c r="AL4" s="25">
        <f>AM3/(AI6*AL9)</f>
        <v>0.73223418176069444</v>
      </c>
      <c r="AM4" s="8" t="s">
        <v>17</v>
      </c>
      <c r="AP4" s="9"/>
      <c r="AQ4" s="2">
        <f>ABS(AS3-AS4)/ABS(AU3-AU4)*1000</f>
        <v>3.7363922697666112</v>
      </c>
      <c r="AR4" s="2"/>
      <c r="AS4" s="2">
        <f>INDEX(AU11:AU1000,1+MATCH(0,AV11:AV856,1))</f>
        <v>1.7538499999999999</v>
      </c>
      <c r="AT4" s="2"/>
      <c r="AU4" s="10">
        <f>INDEX(AV11:AV1056,MATCH(AS4,AU11:AU1056,0))</f>
        <v>1.2719382716049381</v>
      </c>
      <c r="AV4" s="25">
        <f>AW3/(AS6*AV9)</f>
        <v>0.7671396403457873</v>
      </c>
      <c r="AW4" s="8" t="s">
        <v>17</v>
      </c>
      <c r="AX4" s="9"/>
      <c r="AY4" s="2">
        <f>ABS(BA3-BA4)/ABS(BC3-BC4)*1000</f>
        <v>3.9449384597483048</v>
      </c>
      <c r="AZ4" s="2"/>
      <c r="BA4" s="2">
        <f>INDEX(BC11:BC856,1+MATCH(0,BD11:BD856,-1))</f>
        <v>1.7626999999999999</v>
      </c>
      <c r="BB4" s="2"/>
      <c r="BC4" s="10">
        <f>INDEX(BD11:BD856,MATCH(BA4,BC11:BC856,0))</f>
        <v>-0.44642345679012341</v>
      </c>
      <c r="BD4" s="25">
        <f>BE3/(BA6*BD9)</f>
        <v>0.74002395625549033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15.635555555555555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15.319012345679011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15.56395061728395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15.251234567901234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15.571481481481479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15.334197530864195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1.7613971175918917</v>
      </c>
      <c r="J6" s="25"/>
      <c r="K6" s="2">
        <f>INDEX(K11:K1056,MATCH(L6,L11:L1056,0))</f>
        <v>2.1514899999999998E-3</v>
      </c>
      <c r="L6" s="10">
        <f>INDEX(L11:L1056,MATCH(0,K11:K1056,-1))</f>
        <v>17.621111111111112</v>
      </c>
      <c r="M6" s="8" t="s">
        <v>22</v>
      </c>
      <c r="N6" s="9"/>
      <c r="O6" s="2"/>
      <c r="P6" s="2"/>
      <c r="Q6" s="27">
        <f>(Q3-Q4)/(S3-S4)*(-S4)+Q4</f>
        <v>1.7619222466935727</v>
      </c>
      <c r="R6" s="27"/>
      <c r="S6" s="2">
        <f>INDEX(S11:S1056,MATCH(T6,T11:T1056,0))</f>
        <v>-4.4189499999999996E-3</v>
      </c>
      <c r="T6" s="10">
        <f>INDEX(T11:T1056,MATCH(0,S11:S1056,1))</f>
        <v>17.526913580246916</v>
      </c>
      <c r="U6" s="8" t="s">
        <v>22</v>
      </c>
      <c r="X6" s="9"/>
      <c r="Y6" s="2"/>
      <c r="Z6" s="2"/>
      <c r="AA6" s="25">
        <f>(AA3-AA4)/(AC3-AC4)*(-AC4)+AA4</f>
        <v>1.7599495931027767</v>
      </c>
      <c r="AB6" s="25"/>
      <c r="AC6" s="2">
        <f>INDEX(AC11:AC1056,MATCH(AD6,AD11:AD1056,0))</f>
        <v>1.23322E-2</v>
      </c>
      <c r="AD6" s="10">
        <f>INDEX(AD11:AD1056,MATCH(0,AC11:AC1056,-1))</f>
        <v>17.481728395061729</v>
      </c>
      <c r="AE6" s="8" t="s">
        <v>22</v>
      </c>
      <c r="AF6" s="9"/>
      <c r="AG6" s="2"/>
      <c r="AH6" s="2"/>
      <c r="AI6" s="27">
        <f>(AI3-AI4)/(AK3-AK4)*(-AK4)+AI4</f>
        <v>1.7612643017062011</v>
      </c>
      <c r="AJ6" s="27"/>
      <c r="AK6" s="2">
        <f>INDEX(AK11:AK1056,MATCH(AL6,AL11:AL1056,0))</f>
        <v>-4.4342000000000001E-3</v>
      </c>
      <c r="AL6" s="10">
        <f>INDEX(AL11:AL1056,MATCH(0,AK11:AK1056,1))</f>
        <v>17.410123456790124</v>
      </c>
      <c r="AM6" s="8" t="s">
        <v>22</v>
      </c>
      <c r="AP6" s="9"/>
      <c r="AQ6" s="2"/>
      <c r="AR6" s="2"/>
      <c r="AS6" s="25">
        <f>(AS3-AS4)/(AU3-AU4)*(-AU4)+AS4</f>
        <v>1.7586024603256449</v>
      </c>
      <c r="AT6" s="25"/>
      <c r="AU6" s="2">
        <f>INDEX(AU11:AU1056,MATCH(AV6,AV11:AV1056,0))</f>
        <v>2.1637000000000002E-3</v>
      </c>
      <c r="AV6" s="10">
        <f>INDEX(AV11:AV1056,MATCH(0,AU11:AU1056,-1))</f>
        <v>17.34604938271605</v>
      </c>
      <c r="AW6" s="8" t="s">
        <v>22</v>
      </c>
      <c r="AX6" s="9"/>
      <c r="AY6" s="2"/>
      <c r="AZ6" s="2"/>
      <c r="BA6" s="27">
        <f>(BA3-BA4)/(BC3-BC4)*(-BC4)+BA4</f>
        <v>1.7609388869359748</v>
      </c>
      <c r="BB6" s="27"/>
      <c r="BC6" s="2">
        <f>INDEX(BC11:BC1056,MATCH(BD6,BD11:BD1056,0))</f>
        <v>-4.4464099999999996E-3</v>
      </c>
      <c r="BD6" s="10">
        <f>INDEX(BD11:BD1056,MATCH(0,BC11:BC1056,1))</f>
        <v>17.300864197530863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7.2387700000000003E-3</v>
      </c>
      <c r="L7" s="10">
        <f>INDEX(L11:L856,1+MATCH(0,K11:K856,-1))</f>
        <v>17.624814814814812</v>
      </c>
      <c r="M7" s="12">
        <f>INDEX(K11:K1056,MATCH(M9,M11:M1056,0))</f>
        <v>1.5225200000000001</v>
      </c>
      <c r="N7" s="9"/>
      <c r="O7" s="2"/>
      <c r="P7" s="2"/>
      <c r="Q7" s="2"/>
      <c r="R7" s="2"/>
      <c r="S7" s="2">
        <f>INDEX(S11:S1056,MATCH(T7,T11:T1056,0))</f>
        <v>-4.4189499999999996E-3</v>
      </c>
      <c r="T7" s="10">
        <f>INDEX(T11:T1056,1+MATCH(0,S11:S1056,1))</f>
        <v>17.526913580246916</v>
      </c>
      <c r="U7" s="12">
        <f>INDEX(S11:S1056,MATCH(U9,U11:U1056,0))</f>
        <v>1.4706399999999999</v>
      </c>
      <c r="X7" s="9"/>
      <c r="Y7" s="2"/>
      <c r="Z7" s="2"/>
      <c r="AA7" s="2"/>
      <c r="AB7" s="2"/>
      <c r="AC7" s="2">
        <f>INDEX(AC11:AC856,MATCH(AD7,AD11:AD856,1))</f>
        <v>-3.3181799999999997E-2</v>
      </c>
      <c r="AD7" s="10">
        <f>INDEX(AD11:AD856,1+MATCH(0,AC11:AC856,-1))</f>
        <v>17.489259259259256</v>
      </c>
      <c r="AE7" s="12">
        <f>INDEX(AC11:AC1056,MATCH(AE9,AE11:AE1056,0))</f>
        <v>1.5176400000000001</v>
      </c>
      <c r="AF7" s="9"/>
      <c r="AG7" s="2"/>
      <c r="AH7" s="2"/>
      <c r="AI7" s="2"/>
      <c r="AJ7" s="2"/>
      <c r="AK7" s="2">
        <f>INDEX(AK11:AK1056,MATCH(AL7,AL11:AL1056,0))</f>
        <v>6.2866199999999999E-4</v>
      </c>
      <c r="AL7" s="10">
        <f>INDEX(AL11:AL1056,1+MATCH(0,AK11:AK1056,1))</f>
        <v>17.39506172839506</v>
      </c>
      <c r="AM7" s="12">
        <f>INDEX(AK11:AK1056,MATCH(AM9,AM11:AM1056,0))</f>
        <v>1.4706399999999999</v>
      </c>
      <c r="AP7" s="9"/>
      <c r="AQ7" s="2"/>
      <c r="AR7" s="2"/>
      <c r="AS7" s="2"/>
      <c r="AT7" s="2"/>
      <c r="AU7" s="2">
        <f>INDEX(AU11:AU856,MATCH(AV7,AV11:AV856,1))</f>
        <v>-6.3690200000000002E-2</v>
      </c>
      <c r="AV7" s="10">
        <f>INDEX(AV11:AV856,1+MATCH(0,AU11:AU856,-1))</f>
        <v>17.34604938271605</v>
      </c>
      <c r="AW7" s="12">
        <f>INDEX(AU11:AU1056,MATCH(AW9,AW11:AW1056,0))</f>
        <v>1.5026900000000001</v>
      </c>
      <c r="AX7" s="9"/>
      <c r="AY7" s="2"/>
      <c r="AZ7" s="2"/>
      <c r="BA7" s="2"/>
      <c r="BB7" s="2"/>
      <c r="BC7" s="2">
        <f>INDEX(BC11:BC1056,MATCH(BD7,BD11:BD1056,0))</f>
        <v>6.62231E-4</v>
      </c>
      <c r="BD7" s="10">
        <f>INDEX(BD11:BD1056,1+MATCH(0,BC11:BC1056,1))</f>
        <v>17.312098765432097</v>
      </c>
      <c r="BE7" s="12">
        <f>INDEX(BC11:BC1056,MATCH(BE9,BE11:BE1056,0))</f>
        <v>1.47095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17.619544757090601</v>
      </c>
      <c r="M9" s="15">
        <f>MAX(M11:M1056)</f>
        <v>23.812638400000001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22.535799061728394</v>
      </c>
      <c r="X9" s="9"/>
      <c r="Y9" s="2"/>
      <c r="Z9" s="2"/>
      <c r="AA9" s="14">
        <f>(MAX(AD2,AL2)-MIN(AD2,AL2))/MAX(AD2,AL2)%</f>
        <v>5.0329939467223603</v>
      </c>
      <c r="AB9" s="2"/>
      <c r="AC9" s="2"/>
      <c r="AD9" s="3">
        <f>(AD6-AD7)/(AC6-AC7)*(-AC7)+AD7</f>
        <v>17.483768912780601</v>
      </c>
      <c r="AE9" s="15">
        <f>MAX(AE11:AE1056)</f>
        <v>23.6251432</v>
      </c>
      <c r="AF9" s="9"/>
      <c r="AG9" s="2"/>
      <c r="AH9" s="2"/>
      <c r="AI9" s="2"/>
      <c r="AJ9" s="2"/>
      <c r="AK9" s="2"/>
      <c r="AL9" s="3">
        <f>(AL6-AL7)/(AK6-AK7)*(-AK7)+AL7</f>
        <v>17.396931962325255</v>
      </c>
      <c r="AM9" s="15">
        <f>MAX(AM11:AM1056)</f>
        <v>22.436091172839507</v>
      </c>
      <c r="AP9" s="9"/>
      <c r="AQ9" s="2"/>
      <c r="AR9" s="2"/>
      <c r="AS9" s="14">
        <f>(MAX(AV2,BD2)-MIN(AV2,BD2))/MAX(AV2,BD2)%</f>
        <v>3.6036545337275041</v>
      </c>
      <c r="AT9" s="2"/>
      <c r="AU9" s="2"/>
      <c r="AV9" s="3">
        <f>(AV6-AV7)/(AU6-AU7)*(-AU7)+AV7</f>
        <v>17.34604938271605</v>
      </c>
      <c r="AW9" s="15">
        <f>MAX(AW11:AW1056)</f>
        <v>23.401445229629626</v>
      </c>
      <c r="AX9" s="9"/>
      <c r="AY9" s="2"/>
      <c r="AZ9" s="2"/>
      <c r="BA9" s="2"/>
      <c r="BB9" s="2"/>
      <c r="BC9" s="2"/>
      <c r="BD9" s="3">
        <f>(BD6-BD7)/(BC6-BC7)*(-BC7)+BD7</f>
        <v>17.31064243308543</v>
      </c>
      <c r="BE9" s="15">
        <f>MAX(BE11:BE1056)</f>
        <v>22.55813798765432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1.7613971175918917</v>
      </c>
      <c r="B11" s="18">
        <f>IFERROR(L9,0)</f>
        <v>17.619544757090601</v>
      </c>
      <c r="C11" s="19">
        <f>IFERROR(L4,0)</f>
        <v>0.76728295870527941</v>
      </c>
      <c r="D11" s="20">
        <f>IFERROR(L2,0)</f>
        <v>23.812638400000001</v>
      </c>
      <c r="E11" s="20">
        <f>IFERROR(I9,0)</f>
        <v>0</v>
      </c>
      <c r="F11" s="9"/>
      <c r="G11" s="21">
        <v>1.7948900000000001</v>
      </c>
      <c r="H11" s="21">
        <v>5.0203899999999999</v>
      </c>
      <c r="I11" s="21">
        <v>1.03149E-2</v>
      </c>
      <c r="J11" s="21">
        <v>1</v>
      </c>
      <c r="K11" s="21">
        <v>1.79474</v>
      </c>
      <c r="L11">
        <f>-I11/$F$2*1000</f>
        <v>-12.734444444444444</v>
      </c>
      <c r="M11">
        <f>L11*G11</f>
        <v>-22.85692698888889</v>
      </c>
      <c r="N11" s="9"/>
      <c r="O11" s="21">
        <v>-9.49097E-2</v>
      </c>
      <c r="P11" s="21">
        <v>8.8395799999999998</v>
      </c>
      <c r="Q11" s="21">
        <v>-1.43707E-2</v>
      </c>
      <c r="R11" s="21">
        <v>1</v>
      </c>
      <c r="S11" s="21">
        <v>-9.5245399999999994E-2</v>
      </c>
      <c r="T11">
        <f>-Q11/$F$2*1000</f>
        <v>17.741604938271603</v>
      </c>
      <c r="U11">
        <f>T11*O11</f>
        <v>-1.6838504022098764</v>
      </c>
      <c r="V11" s="22"/>
      <c r="W11" s="23"/>
      <c r="X11" s="9"/>
      <c r="Y11" s="21">
        <v>1.7948900000000001</v>
      </c>
      <c r="Z11" s="21">
        <v>14.358599999999999</v>
      </c>
      <c r="AA11" s="21">
        <v>9.3933100000000002E-3</v>
      </c>
      <c r="AB11" s="21">
        <v>1</v>
      </c>
      <c r="AC11" s="21">
        <v>1.79474</v>
      </c>
      <c r="AD11">
        <f>-AA11/$F$2*1000</f>
        <v>-11.596679012345678</v>
      </c>
      <c r="AE11">
        <f>AD11*Y11</f>
        <v>-20.814763192469137</v>
      </c>
      <c r="AF11" s="9"/>
      <c r="AG11" s="21">
        <v>-9.49097E-2</v>
      </c>
      <c r="AH11" s="21">
        <v>18.177800000000001</v>
      </c>
      <c r="AI11" s="21">
        <v>-1.42273E-2</v>
      </c>
      <c r="AJ11" s="21">
        <v>1</v>
      </c>
      <c r="AK11" s="21">
        <v>-9.5336900000000002E-2</v>
      </c>
      <c r="AL11">
        <f>-AI11/$F$2*1000</f>
        <v>17.564567901234565</v>
      </c>
      <c r="AM11">
        <f>AL11*AG11</f>
        <v>-1.6670478701358022</v>
      </c>
      <c r="AP11" s="9"/>
      <c r="AQ11" s="21">
        <v>1.7948900000000001</v>
      </c>
      <c r="AR11" s="21">
        <v>23.645800000000001</v>
      </c>
      <c r="AS11" s="21">
        <v>9.6404999999999998E-3</v>
      </c>
      <c r="AT11" s="21">
        <v>1</v>
      </c>
      <c r="AU11" s="21">
        <v>1.79413</v>
      </c>
      <c r="AV11">
        <f>-AS11/$F$2*1000</f>
        <v>-11.90185185185185</v>
      </c>
      <c r="AW11">
        <f>AV11*AQ11</f>
        <v>-21.362514870370369</v>
      </c>
      <c r="AX11" s="9"/>
      <c r="AY11" s="21">
        <v>-9.49097E-2</v>
      </c>
      <c r="AZ11" s="21">
        <v>27.465</v>
      </c>
      <c r="BA11" s="21">
        <v>-1.40442E-2</v>
      </c>
      <c r="BB11" s="21">
        <v>1</v>
      </c>
      <c r="BC11" s="21">
        <v>-9.5336900000000002E-2</v>
      </c>
      <c r="BD11">
        <f>-BA11/$F$2*1000</f>
        <v>17.338518518518516</v>
      </c>
      <c r="BE11">
        <f>BD11*AY11</f>
        <v>-1.6455935910370367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1.7619222466935727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1.78986</v>
      </c>
      <c r="H12" s="21">
        <v>5.0304599999999997</v>
      </c>
      <c r="I12" s="21">
        <v>8.5174599999999993E-3</v>
      </c>
      <c r="J12" s="21">
        <v>2</v>
      </c>
      <c r="K12" s="21">
        <v>1.78986</v>
      </c>
      <c r="L12">
        <f t="shared" ref="L12:L75" si="0">-I12/$F$2*1000</f>
        <v>-10.515382716049382</v>
      </c>
      <c r="M12">
        <f t="shared" ref="M12:M75" si="1">L12*G12</f>
        <v>-18.821062908148146</v>
      </c>
      <c r="N12" s="9"/>
      <c r="O12" s="21">
        <v>-8.9874300000000004E-2</v>
      </c>
      <c r="P12" s="21">
        <v>8.8496500000000005</v>
      </c>
      <c r="Q12" s="21">
        <v>-1.4379899999999999E-2</v>
      </c>
      <c r="R12" s="21">
        <v>2</v>
      </c>
      <c r="S12" s="21">
        <v>-9.0301500000000007E-2</v>
      </c>
      <c r="T12">
        <f t="shared" ref="T12:T75" si="2">-Q12/$F$2*1000</f>
        <v>17.752962962962961</v>
      </c>
      <c r="U12">
        <f t="shared" ref="U12:U75" si="3">T12*O12</f>
        <v>-1.595535119222222</v>
      </c>
      <c r="V12" s="22"/>
      <c r="W12" s="23"/>
      <c r="X12" s="9"/>
      <c r="Y12" s="21">
        <v>1.78986</v>
      </c>
      <c r="Z12" s="21">
        <v>14.368600000000001</v>
      </c>
      <c r="AA12" s="21">
        <v>7.7575700000000001E-3</v>
      </c>
      <c r="AB12" s="21">
        <v>2</v>
      </c>
      <c r="AC12" s="21">
        <v>1.78955</v>
      </c>
      <c r="AD12">
        <f t="shared" ref="AD12:AD75" si="4">-AA12/$F$2*1000</f>
        <v>-9.5772469135802467</v>
      </c>
      <c r="AE12">
        <f t="shared" ref="AE12:AE75" si="5">AD12*Y12</f>
        <v>-17.141931160740739</v>
      </c>
      <c r="AF12" s="9"/>
      <c r="AG12" s="21">
        <v>-8.9874300000000004E-2</v>
      </c>
      <c r="AH12" s="21">
        <v>18.187799999999999</v>
      </c>
      <c r="AI12" s="21">
        <v>-1.42212E-2</v>
      </c>
      <c r="AJ12" s="21">
        <v>2</v>
      </c>
      <c r="AK12" s="21">
        <v>-9.0271000000000004E-2</v>
      </c>
      <c r="AL12">
        <f t="shared" ref="AL12:AL75" si="6">-AI12/$F$2*1000</f>
        <v>17.557037037037034</v>
      </c>
      <c r="AM12">
        <f t="shared" ref="AM12:AM75" si="7">AL12*AG12</f>
        <v>-1.5779264137777775</v>
      </c>
      <c r="AP12" s="9"/>
      <c r="AQ12" s="21">
        <v>1.78986</v>
      </c>
      <c r="AR12" s="21">
        <v>23.655899999999999</v>
      </c>
      <c r="AS12" s="21">
        <v>8.0383299999999998E-3</v>
      </c>
      <c r="AT12" s="21">
        <v>2</v>
      </c>
      <c r="AU12" s="21">
        <v>1.78986</v>
      </c>
      <c r="AV12">
        <f t="shared" ref="AV12:AV75" si="8">-AS12/$F$2*1000</f>
        <v>-9.9238641975308628</v>
      </c>
      <c r="AW12">
        <f t="shared" ref="AW12:AW75" si="9">AV12*AQ12</f>
        <v>-17.762327572592589</v>
      </c>
      <c r="AX12" s="9"/>
      <c r="AY12" s="21">
        <v>-8.9874300000000004E-2</v>
      </c>
      <c r="AZ12" s="21">
        <v>27.475100000000001</v>
      </c>
      <c r="BA12" s="21">
        <v>-1.40503E-2</v>
      </c>
      <c r="BB12" s="21">
        <v>2</v>
      </c>
      <c r="BC12" s="21">
        <v>-9.0271000000000004E-2</v>
      </c>
      <c r="BD12">
        <f t="shared" ref="BD12:BD75" si="10">-BA12/$F$2*1000</f>
        <v>17.34604938271605</v>
      </c>
      <c r="BE12">
        <f t="shared" ref="BE12:BE75" si="11">BD12*AY12</f>
        <v>-1.5589640460370371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1.7599495931027767</v>
      </c>
      <c r="B13" s="18">
        <f>IFERROR(AD9,0)</f>
        <v>17.483768912780601</v>
      </c>
      <c r="C13" s="19">
        <f>IFERROR(AD4,0)</f>
        <v>0.7677841857475296</v>
      </c>
      <c r="D13" s="20">
        <f>IFERROR(AD2,0)</f>
        <v>23.625143199999997</v>
      </c>
      <c r="E13" s="20">
        <f>IFERROR(AA9,0)</f>
        <v>5.0329939467223603</v>
      </c>
      <c r="F13" s="9"/>
      <c r="G13" s="21">
        <v>1.7848200000000001</v>
      </c>
      <c r="H13" s="21">
        <v>5.0405300000000004</v>
      </c>
      <c r="I13" s="21">
        <v>6.4086899999999999E-3</v>
      </c>
      <c r="J13" s="21">
        <v>3</v>
      </c>
      <c r="K13" s="21">
        <v>1.78406</v>
      </c>
      <c r="L13">
        <f t="shared" si="0"/>
        <v>-7.9119629629629626</v>
      </c>
      <c r="M13">
        <f t="shared" si="1"/>
        <v>-14.121429735555555</v>
      </c>
      <c r="N13" s="9"/>
      <c r="O13" s="21">
        <v>-8.4838899999999995E-2</v>
      </c>
      <c r="P13" s="21">
        <v>8.8597199999999994</v>
      </c>
      <c r="Q13" s="21">
        <v>-1.43768E-2</v>
      </c>
      <c r="R13" s="21">
        <v>3</v>
      </c>
      <c r="S13" s="21">
        <v>-8.5266099999999997E-2</v>
      </c>
      <c r="T13">
        <f t="shared" si="2"/>
        <v>17.749135802469137</v>
      </c>
      <c r="U13">
        <f t="shared" si="3"/>
        <v>-1.5058171574320989</v>
      </c>
      <c r="V13" s="22"/>
      <c r="W13" s="23"/>
      <c r="X13" s="9"/>
      <c r="Y13" s="21">
        <v>1.7848200000000001</v>
      </c>
      <c r="Z13" s="21">
        <v>14.3787</v>
      </c>
      <c r="AA13" s="21">
        <v>6.2622099999999998E-3</v>
      </c>
      <c r="AB13" s="21">
        <v>3</v>
      </c>
      <c r="AC13" s="21">
        <v>1.78406</v>
      </c>
      <c r="AD13">
        <f t="shared" si="4"/>
        <v>-7.7311234567901224</v>
      </c>
      <c r="AE13">
        <f t="shared" si="5"/>
        <v>-13.798663768148147</v>
      </c>
      <c r="AF13" s="9"/>
      <c r="AG13" s="21">
        <v>-8.4838899999999995E-2</v>
      </c>
      <c r="AH13" s="21">
        <v>18.197900000000001</v>
      </c>
      <c r="AI13" s="21">
        <v>-1.42303E-2</v>
      </c>
      <c r="AJ13" s="21">
        <v>3</v>
      </c>
      <c r="AK13" s="21">
        <v>-8.5235599999999995E-2</v>
      </c>
      <c r="AL13">
        <f t="shared" si="6"/>
        <v>17.568271604938271</v>
      </c>
      <c r="AM13">
        <f t="shared" si="7"/>
        <v>-1.4904728378641974</v>
      </c>
      <c r="AP13" s="9"/>
      <c r="AQ13" s="21">
        <v>1.7848200000000001</v>
      </c>
      <c r="AR13" s="21">
        <v>23.665900000000001</v>
      </c>
      <c r="AS13" s="21">
        <v>6.53076E-3</v>
      </c>
      <c r="AT13" s="21">
        <v>3</v>
      </c>
      <c r="AU13" s="21">
        <v>1.7837499999999999</v>
      </c>
      <c r="AV13">
        <f t="shared" si="8"/>
        <v>-8.0626666666666651</v>
      </c>
      <c r="AW13">
        <f t="shared" si="9"/>
        <v>-14.390408719999998</v>
      </c>
      <c r="AX13" s="9"/>
      <c r="AY13" s="21">
        <v>-8.4838899999999995E-2</v>
      </c>
      <c r="AZ13" s="21">
        <v>27.485099999999999</v>
      </c>
      <c r="BA13" s="21">
        <v>-1.4053299999999999E-2</v>
      </c>
      <c r="BB13" s="21">
        <v>3</v>
      </c>
      <c r="BC13" s="21">
        <v>-8.52966E-2</v>
      </c>
      <c r="BD13">
        <f t="shared" si="10"/>
        <v>17.349753086419753</v>
      </c>
      <c r="BE13">
        <f t="shared" si="11"/>
        <v>-1.4719339671234566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1.7612643017062011</v>
      </c>
      <c r="B14" s="18">
        <f>IFERROR(AL9,0)</f>
        <v>17.396931962325255</v>
      </c>
      <c r="C14" s="19">
        <f>IFERROR(AL4,0)</f>
        <v>0.73223418176069444</v>
      </c>
      <c r="D14" s="20">
        <f>IFERROR(AL2,0)</f>
        <v>22.436091172839507</v>
      </c>
      <c r="E14" s="20"/>
      <c r="F14" s="9"/>
      <c r="G14" s="21">
        <v>1.77979</v>
      </c>
      <c r="H14" s="21">
        <v>5.0506000000000002</v>
      </c>
      <c r="I14" s="21">
        <v>5.1757799999999996E-3</v>
      </c>
      <c r="J14" s="21">
        <v>4</v>
      </c>
      <c r="K14" s="21">
        <v>1.77948</v>
      </c>
      <c r="L14">
        <f t="shared" si="0"/>
        <v>-6.3898518518518506</v>
      </c>
      <c r="M14">
        <f t="shared" si="1"/>
        <v>-11.372594427407405</v>
      </c>
      <c r="N14" s="9"/>
      <c r="O14" s="21">
        <v>-7.9803499999999999E-2</v>
      </c>
      <c r="P14" s="21">
        <v>8.8697999999999997</v>
      </c>
      <c r="Q14" s="21">
        <v>-1.4373800000000001E-2</v>
      </c>
      <c r="R14" s="21">
        <v>4</v>
      </c>
      <c r="S14" s="21">
        <v>-8.0139199999999994E-2</v>
      </c>
      <c r="T14">
        <f t="shared" si="2"/>
        <v>17.745432098765431</v>
      </c>
      <c r="U14">
        <f t="shared" si="3"/>
        <v>-1.416147590493827</v>
      </c>
      <c r="V14" s="22"/>
      <c r="W14" s="23"/>
      <c r="X14" s="9"/>
      <c r="Y14" s="21">
        <v>1.77979</v>
      </c>
      <c r="Z14" s="21">
        <v>14.3888</v>
      </c>
      <c r="AA14" s="21">
        <v>4.8739600000000001E-3</v>
      </c>
      <c r="AB14" s="21">
        <v>4</v>
      </c>
      <c r="AC14" s="21">
        <v>1.7791699999999999</v>
      </c>
      <c r="AD14">
        <f t="shared" si="4"/>
        <v>-6.0172345679012347</v>
      </c>
      <c r="AE14">
        <f t="shared" si="5"/>
        <v>-10.709413911604939</v>
      </c>
      <c r="AF14" s="9"/>
      <c r="AG14" s="21">
        <v>-7.9803499999999999E-2</v>
      </c>
      <c r="AH14" s="21">
        <v>18.207999999999998</v>
      </c>
      <c r="AI14" s="21">
        <v>-1.4242599999999999E-2</v>
      </c>
      <c r="AJ14" s="21">
        <v>4</v>
      </c>
      <c r="AK14" s="21">
        <v>-8.0230700000000002E-2</v>
      </c>
      <c r="AL14">
        <f t="shared" si="6"/>
        <v>17.583456790123453</v>
      </c>
      <c r="AM14">
        <f t="shared" si="7"/>
        <v>-1.4032213939506171</v>
      </c>
      <c r="AP14" s="9"/>
      <c r="AQ14" s="21">
        <v>1.77979</v>
      </c>
      <c r="AR14" s="21">
        <v>23.675999999999998</v>
      </c>
      <c r="AS14" s="21">
        <v>5.0811800000000002E-3</v>
      </c>
      <c r="AT14" s="21">
        <v>4</v>
      </c>
      <c r="AU14" s="21">
        <v>1.77948</v>
      </c>
      <c r="AV14">
        <f t="shared" si="8"/>
        <v>-6.2730617283950609</v>
      </c>
      <c r="AW14">
        <f t="shared" si="9"/>
        <v>-11.164732533580246</v>
      </c>
      <c r="AX14" s="9"/>
      <c r="AY14" s="21">
        <v>-7.9803499999999999E-2</v>
      </c>
      <c r="AZ14" s="21">
        <v>27.495200000000001</v>
      </c>
      <c r="BA14" s="21">
        <v>-1.40503E-2</v>
      </c>
      <c r="BB14" s="21">
        <v>4</v>
      </c>
      <c r="BC14" s="21">
        <v>-8.0230700000000002E-2</v>
      </c>
      <c r="BD14">
        <f t="shared" si="10"/>
        <v>17.34604938271605</v>
      </c>
      <c r="BE14">
        <f t="shared" si="11"/>
        <v>-1.3842754519135803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1.7586024603256449</v>
      </c>
      <c r="B15" s="18">
        <f>IFERROR(AV9,0)</f>
        <v>17.34604938271605</v>
      </c>
      <c r="C15" s="19">
        <f>IFERROR(AV4,0)</f>
        <v>0.7671396403457873</v>
      </c>
      <c r="D15" s="20">
        <f>IFERROR(AV2,0)</f>
        <v>23.401445229629626</v>
      </c>
      <c r="E15" s="20">
        <f>IFERROR(AS9,0)</f>
        <v>3.6036545337275041</v>
      </c>
      <c r="F15" s="9"/>
      <c r="G15" s="21">
        <v>1.77475</v>
      </c>
      <c r="H15" s="21">
        <v>5.0606799999999996</v>
      </c>
      <c r="I15" s="21">
        <v>3.4814500000000001E-3</v>
      </c>
      <c r="J15" s="21">
        <v>5</v>
      </c>
      <c r="K15" s="21">
        <v>1.77399</v>
      </c>
      <c r="L15">
        <f t="shared" si="0"/>
        <v>-4.2980864197530861</v>
      </c>
      <c r="M15">
        <f t="shared" si="1"/>
        <v>-7.62802887345679</v>
      </c>
      <c r="N15" s="9"/>
      <c r="O15" s="21">
        <v>-7.4768100000000004E-2</v>
      </c>
      <c r="P15" s="21">
        <v>8.8798700000000004</v>
      </c>
      <c r="Q15" s="21">
        <v>-1.43585E-2</v>
      </c>
      <c r="R15" s="21">
        <v>5</v>
      </c>
      <c r="S15" s="21">
        <v>-7.5225799999999995E-2</v>
      </c>
      <c r="T15">
        <f t="shared" si="2"/>
        <v>17.726543209876542</v>
      </c>
      <c r="U15">
        <f t="shared" si="3"/>
        <v>-1.3253799553703705</v>
      </c>
      <c r="V15" s="22"/>
      <c r="W15" s="23"/>
      <c r="X15" s="9"/>
      <c r="Y15" s="21">
        <v>1.77475</v>
      </c>
      <c r="Z15" s="21">
        <v>14.398899999999999</v>
      </c>
      <c r="AA15" s="21">
        <v>3.5031099999999998E-3</v>
      </c>
      <c r="AB15" s="21">
        <v>5</v>
      </c>
      <c r="AC15" s="21">
        <v>1.77399</v>
      </c>
      <c r="AD15">
        <f t="shared" si="4"/>
        <v>-4.3248271604938262</v>
      </c>
      <c r="AE15">
        <f t="shared" si="5"/>
        <v>-7.6754870030864186</v>
      </c>
      <c r="AF15" s="9"/>
      <c r="AG15" s="21">
        <v>-7.4768100000000004E-2</v>
      </c>
      <c r="AH15" s="21">
        <v>18.218</v>
      </c>
      <c r="AI15" s="21">
        <v>-1.4236499999999999E-2</v>
      </c>
      <c r="AJ15" s="21">
        <v>5</v>
      </c>
      <c r="AK15" s="21">
        <v>-7.5195300000000007E-2</v>
      </c>
      <c r="AL15">
        <f t="shared" si="6"/>
        <v>17.575925925925926</v>
      </c>
      <c r="AM15">
        <f t="shared" si="7"/>
        <v>-1.3141185872222223</v>
      </c>
      <c r="AP15" s="9"/>
      <c r="AQ15" s="21">
        <v>1.77475</v>
      </c>
      <c r="AR15" s="21">
        <v>23.6861</v>
      </c>
      <c r="AS15" s="21">
        <v>3.7142899999999999E-3</v>
      </c>
      <c r="AT15" s="21">
        <v>5</v>
      </c>
      <c r="AU15" s="21">
        <v>1.7742899999999999</v>
      </c>
      <c r="AV15">
        <f t="shared" si="8"/>
        <v>-4.5855432098765423</v>
      </c>
      <c r="AW15">
        <f t="shared" si="9"/>
        <v>-8.138192811728393</v>
      </c>
      <c r="AX15" s="9"/>
      <c r="AY15" s="21">
        <v>-7.4768100000000004E-2</v>
      </c>
      <c r="AZ15" s="21">
        <v>27.505299999999998</v>
      </c>
      <c r="BA15" s="21">
        <v>-1.4047199999999999E-2</v>
      </c>
      <c r="BB15" s="21">
        <v>5</v>
      </c>
      <c r="BC15" s="21">
        <v>-7.5195300000000007E-2</v>
      </c>
      <c r="BD15">
        <f t="shared" si="10"/>
        <v>17.342222222222222</v>
      </c>
      <c r="BE15">
        <f t="shared" si="11"/>
        <v>-1.2966450053333334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1.7609388869359748</v>
      </c>
      <c r="B16" s="18">
        <f>IFERROR(BD9,0)</f>
        <v>17.31064243308543</v>
      </c>
      <c r="C16" s="19">
        <f>IFERROR(BD4,0)</f>
        <v>0.74002395625549033</v>
      </c>
      <c r="D16" s="20">
        <f>IFERROR(BD2,0)</f>
        <v>22.55813798765432</v>
      </c>
      <c r="E16" s="20"/>
      <c r="F16" s="9"/>
      <c r="G16" s="21">
        <v>1.7697099999999999</v>
      </c>
      <c r="H16" s="21">
        <v>5.0707500000000003</v>
      </c>
      <c r="I16" s="21">
        <v>2.0156900000000001E-3</v>
      </c>
      <c r="J16" s="21">
        <v>6</v>
      </c>
      <c r="K16" s="21">
        <v>1.7694099999999999</v>
      </c>
      <c r="L16">
        <f t="shared" si="0"/>
        <v>-2.4885061728395064</v>
      </c>
      <c r="M16">
        <f t="shared" si="1"/>
        <v>-4.4039342591358022</v>
      </c>
      <c r="N16" s="9"/>
      <c r="O16" s="21">
        <v>-6.9732699999999995E-2</v>
      </c>
      <c r="P16" s="21">
        <v>8.8899399999999993</v>
      </c>
      <c r="Q16" s="21">
        <v>-1.4334100000000001E-2</v>
      </c>
      <c r="R16" s="21">
        <v>6</v>
      </c>
      <c r="S16" s="21">
        <v>-7.0220900000000003E-2</v>
      </c>
      <c r="T16">
        <f t="shared" si="2"/>
        <v>17.69641975308642</v>
      </c>
      <c r="U16">
        <f t="shared" si="3"/>
        <v>-1.2340191297160494</v>
      </c>
      <c r="V16" s="22"/>
      <c r="W16" s="23"/>
      <c r="X16" s="9"/>
      <c r="Y16" s="21">
        <v>1.7697099999999999</v>
      </c>
      <c r="Z16" s="21">
        <v>14.408899999999999</v>
      </c>
      <c r="AA16" s="21">
        <v>2.1817E-3</v>
      </c>
      <c r="AB16" s="21">
        <v>6</v>
      </c>
      <c r="AC16" s="21">
        <v>1.7687999999999999</v>
      </c>
      <c r="AD16">
        <f t="shared" si="4"/>
        <v>-2.6934567901234567</v>
      </c>
      <c r="AE16">
        <f t="shared" si="5"/>
        <v>-4.7666374160493827</v>
      </c>
      <c r="AF16" s="9"/>
      <c r="AG16" s="21">
        <v>-6.9732699999999995E-2</v>
      </c>
      <c r="AH16" s="21">
        <v>18.228100000000001</v>
      </c>
      <c r="AI16" s="21">
        <v>-1.4224199999999999E-2</v>
      </c>
      <c r="AJ16" s="21">
        <v>6</v>
      </c>
      <c r="AK16" s="21">
        <v>-7.0129399999999995E-2</v>
      </c>
      <c r="AL16">
        <f t="shared" si="6"/>
        <v>17.560740740740737</v>
      </c>
      <c r="AM16">
        <f t="shared" si="7"/>
        <v>-1.2245578658518514</v>
      </c>
      <c r="AP16" s="9"/>
      <c r="AQ16" s="21">
        <v>1.7697099999999999</v>
      </c>
      <c r="AR16" s="21">
        <v>23.696200000000001</v>
      </c>
      <c r="AS16" s="21">
        <v>2.4078400000000001E-3</v>
      </c>
      <c r="AT16" s="21">
        <v>6</v>
      </c>
      <c r="AU16" s="21">
        <v>1.7684899999999999</v>
      </c>
      <c r="AV16">
        <f t="shared" si="8"/>
        <v>-2.9726419753086417</v>
      </c>
      <c r="AW16">
        <f t="shared" si="9"/>
        <v>-5.2607142301234564</v>
      </c>
      <c r="AX16" s="9"/>
      <c r="AY16" s="21">
        <v>-6.9732699999999995E-2</v>
      </c>
      <c r="AZ16" s="21">
        <v>27.5154</v>
      </c>
      <c r="BA16" s="21">
        <v>-1.4047199999999999E-2</v>
      </c>
      <c r="BB16" s="21">
        <v>6</v>
      </c>
      <c r="BC16" s="21">
        <v>-7.01904E-2</v>
      </c>
      <c r="BD16">
        <f t="shared" si="10"/>
        <v>17.342222222222222</v>
      </c>
      <c r="BE16">
        <f t="shared" si="11"/>
        <v>-1.2093199795555554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5.0808200000000001</v>
      </c>
      <c r="I17" s="21">
        <v>7.2204599999999995E-4</v>
      </c>
      <c r="J17" s="21">
        <v>7</v>
      </c>
      <c r="K17" s="21">
        <v>1.7642199999999999</v>
      </c>
      <c r="L17">
        <f t="shared" si="0"/>
        <v>-0.89141481481481466</v>
      </c>
      <c r="M17">
        <f t="shared" si="1"/>
        <v>-1.5730618954074072</v>
      </c>
      <c r="N17" s="9"/>
      <c r="O17" s="21">
        <v>-6.4697299999999999E-2</v>
      </c>
      <c r="P17" s="21">
        <v>8.90001</v>
      </c>
      <c r="Q17" s="21">
        <v>-1.43158E-2</v>
      </c>
      <c r="R17" s="21">
        <v>7</v>
      </c>
      <c r="S17" s="21">
        <v>-6.5032999999999994E-2</v>
      </c>
      <c r="T17">
        <f t="shared" si="2"/>
        <v>17.673827160493826</v>
      </c>
      <c r="U17">
        <f t="shared" si="3"/>
        <v>-1.1434488979506172</v>
      </c>
      <c r="V17" s="22"/>
      <c r="W17" s="23"/>
      <c r="X17" s="9"/>
      <c r="Y17" s="21">
        <v>1.76468</v>
      </c>
      <c r="Z17" s="21">
        <v>14.419</v>
      </c>
      <c r="AA17" s="21">
        <v>9.6160899999999999E-4</v>
      </c>
      <c r="AB17" s="21">
        <v>7</v>
      </c>
      <c r="AC17" s="21">
        <v>1.7642199999999999</v>
      </c>
      <c r="AD17">
        <f t="shared" si="4"/>
        <v>-1.1871716049382715</v>
      </c>
      <c r="AE17">
        <f t="shared" si="5"/>
        <v>-2.0949779878024688</v>
      </c>
      <c r="AF17" s="9"/>
      <c r="AG17" s="21">
        <v>-6.4697299999999999E-2</v>
      </c>
      <c r="AH17" s="21">
        <v>18.238199999999999</v>
      </c>
      <c r="AI17" s="21">
        <v>-1.42212E-2</v>
      </c>
      <c r="AJ17" s="21">
        <v>7</v>
      </c>
      <c r="AK17" s="21">
        <v>-6.5002400000000002E-2</v>
      </c>
      <c r="AL17">
        <f t="shared" si="6"/>
        <v>17.557037037037034</v>
      </c>
      <c r="AM17">
        <f t="shared" si="7"/>
        <v>-1.1358928922962961</v>
      </c>
      <c r="AP17" s="9"/>
      <c r="AQ17" s="21">
        <v>1.76468</v>
      </c>
      <c r="AR17" s="21">
        <v>23.706199999999999</v>
      </c>
      <c r="AS17" s="21">
        <v>1.17096E-3</v>
      </c>
      <c r="AT17" s="21">
        <v>7</v>
      </c>
      <c r="AU17" s="21">
        <v>1.7642199999999999</v>
      </c>
      <c r="AV17">
        <f t="shared" si="8"/>
        <v>-1.4456296296296294</v>
      </c>
      <c r="AW17">
        <f t="shared" si="9"/>
        <v>-2.5510736948148143</v>
      </c>
      <c r="AX17" s="9"/>
      <c r="AY17" s="21">
        <v>-6.4697299999999999E-2</v>
      </c>
      <c r="AZ17" s="21">
        <v>27.525400000000001</v>
      </c>
      <c r="BA17" s="21">
        <v>-1.40381E-2</v>
      </c>
      <c r="BB17" s="21">
        <v>7</v>
      </c>
      <c r="BC17" s="21">
        <v>-6.5124500000000002E-2</v>
      </c>
      <c r="BD17">
        <f t="shared" si="10"/>
        <v>17.330987654320985</v>
      </c>
      <c r="BE17">
        <f t="shared" si="11"/>
        <v>-1.121268107567901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5.0908899999999999</v>
      </c>
      <c r="I18" s="21">
        <v>-6.0546899999999997E-4</v>
      </c>
      <c r="J18" s="21">
        <v>8</v>
      </c>
      <c r="K18" s="21">
        <v>1.7590300000000001</v>
      </c>
      <c r="L18">
        <f t="shared" si="0"/>
        <v>0.74749259259259249</v>
      </c>
      <c r="M18">
        <f t="shared" si="1"/>
        <v>1.3153178656296296</v>
      </c>
      <c r="N18" s="9"/>
      <c r="O18" s="21">
        <v>-5.9661899999999997E-2</v>
      </c>
      <c r="P18" s="21">
        <v>8.9100800000000007</v>
      </c>
      <c r="Q18" s="21">
        <v>-1.43097E-2</v>
      </c>
      <c r="R18" s="21">
        <v>8</v>
      </c>
      <c r="S18" s="21">
        <v>-6.0089099999999999E-2</v>
      </c>
      <c r="T18">
        <f t="shared" si="2"/>
        <v>17.666296296296295</v>
      </c>
      <c r="U18">
        <f t="shared" si="3"/>
        <v>-1.0540048029999998</v>
      </c>
      <c r="V18" s="22"/>
      <c r="W18" s="23"/>
      <c r="X18" s="9"/>
      <c r="Y18" s="21">
        <v>1.7596400000000001</v>
      </c>
      <c r="Z18" s="21">
        <v>14.4291</v>
      </c>
      <c r="AA18" s="21">
        <v>-1.3726799999999999E-4</v>
      </c>
      <c r="AB18" s="21">
        <v>8</v>
      </c>
      <c r="AC18" s="21">
        <v>1.7593399999999999</v>
      </c>
      <c r="AD18">
        <f t="shared" si="4"/>
        <v>0.16946666666666665</v>
      </c>
      <c r="AE18">
        <f t="shared" si="5"/>
        <v>0.29820032533333335</v>
      </c>
      <c r="AF18" s="9"/>
      <c r="AG18" s="21">
        <v>-5.9661899999999997E-2</v>
      </c>
      <c r="AH18" s="21">
        <v>18.2483</v>
      </c>
      <c r="AI18" s="21">
        <v>-1.4202899999999999E-2</v>
      </c>
      <c r="AJ18" s="21">
        <v>8</v>
      </c>
      <c r="AK18" s="21">
        <v>-6.0089099999999999E-2</v>
      </c>
      <c r="AL18">
        <f t="shared" si="6"/>
        <v>17.534444444444443</v>
      </c>
      <c r="AM18">
        <f t="shared" si="7"/>
        <v>-1.0461382709999998</v>
      </c>
      <c r="AP18" s="9"/>
      <c r="AQ18" s="21">
        <v>1.7596400000000001</v>
      </c>
      <c r="AR18" s="21">
        <v>23.7163</v>
      </c>
      <c r="AS18" s="24">
        <v>2.7648899999999999E-5</v>
      </c>
      <c r="AT18" s="21">
        <v>8</v>
      </c>
      <c r="AU18" s="21">
        <v>1.7587299999999999</v>
      </c>
      <c r="AV18">
        <f t="shared" si="8"/>
        <v>-3.4134444444444439E-2</v>
      </c>
      <c r="AW18">
        <f t="shared" si="9"/>
        <v>-6.0064333822222218E-2</v>
      </c>
      <c r="AX18" s="9"/>
      <c r="AY18" s="21">
        <v>-5.9661899999999997E-2</v>
      </c>
      <c r="AZ18" s="21">
        <v>27.535499999999999</v>
      </c>
      <c r="BA18" s="21">
        <v>-1.4035000000000001E-2</v>
      </c>
      <c r="BB18" s="21">
        <v>8</v>
      </c>
      <c r="BC18" s="21">
        <v>-6.0089099999999999E-2</v>
      </c>
      <c r="BD18">
        <f t="shared" si="10"/>
        <v>17.327160493827162</v>
      </c>
      <c r="BE18">
        <f t="shared" si="11"/>
        <v>-1.0337713166666667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5.1009599999999997</v>
      </c>
      <c r="I19" s="21">
        <v>-1.64124E-3</v>
      </c>
      <c r="J19" s="21">
        <v>9</v>
      </c>
      <c r="K19" s="21">
        <v>1.7541500000000001</v>
      </c>
      <c r="L19">
        <f t="shared" si="0"/>
        <v>2.0262222222222221</v>
      </c>
      <c r="M19">
        <f t="shared" si="1"/>
        <v>3.5552297733333331</v>
      </c>
      <c r="N19" s="9"/>
      <c r="O19" s="21">
        <v>-5.4626500000000001E-2</v>
      </c>
      <c r="P19" s="21">
        <v>8.9201499999999996</v>
      </c>
      <c r="Q19" s="21">
        <v>-1.4312699999999999E-2</v>
      </c>
      <c r="R19" s="21">
        <v>9</v>
      </c>
      <c r="S19" s="21">
        <v>-5.5145300000000001E-2</v>
      </c>
      <c r="T19">
        <f t="shared" si="2"/>
        <v>17.669999999999998</v>
      </c>
      <c r="U19">
        <f t="shared" si="3"/>
        <v>-0.96525025499999995</v>
      </c>
      <c r="V19" s="22"/>
      <c r="W19" s="23"/>
      <c r="X19" s="9"/>
      <c r="Y19" s="21">
        <v>1.75461</v>
      </c>
      <c r="Z19" s="21">
        <v>14.4391</v>
      </c>
      <c r="AA19" s="21">
        <v>-1.20148E-3</v>
      </c>
      <c r="AB19" s="21">
        <v>9</v>
      </c>
      <c r="AC19" s="21">
        <v>1.7538499999999999</v>
      </c>
      <c r="AD19">
        <f t="shared" si="4"/>
        <v>1.4833086419753085</v>
      </c>
      <c r="AE19">
        <f t="shared" si="5"/>
        <v>2.6026281762962959</v>
      </c>
      <c r="AF19" s="9"/>
      <c r="AG19" s="21">
        <v>-5.4626500000000001E-2</v>
      </c>
      <c r="AH19" s="21">
        <v>18.258299999999998</v>
      </c>
      <c r="AI19" s="21">
        <v>-1.41937E-2</v>
      </c>
      <c r="AJ19" s="21">
        <v>9</v>
      </c>
      <c r="AK19" s="21">
        <v>-5.5175799999999997E-2</v>
      </c>
      <c r="AL19">
        <f t="shared" si="6"/>
        <v>17.523086419753085</v>
      </c>
      <c r="AM19">
        <f t="shared" si="7"/>
        <v>-0.95722488030864195</v>
      </c>
      <c r="AP19" s="9"/>
      <c r="AQ19" s="21">
        <v>1.75461</v>
      </c>
      <c r="AR19" s="21">
        <v>23.726400000000002</v>
      </c>
      <c r="AS19" s="21">
        <v>-1.03027E-3</v>
      </c>
      <c r="AT19" s="21">
        <v>9</v>
      </c>
      <c r="AU19" s="21">
        <v>1.7538499999999999</v>
      </c>
      <c r="AV19">
        <f t="shared" si="8"/>
        <v>1.2719382716049381</v>
      </c>
      <c r="AW19">
        <f t="shared" si="9"/>
        <v>2.2317556107407404</v>
      </c>
      <c r="AX19" s="9"/>
      <c r="AY19" s="21">
        <v>-5.4626500000000001E-2</v>
      </c>
      <c r="AZ19" s="21">
        <v>27.5456</v>
      </c>
      <c r="BA19" s="21">
        <v>-1.4041100000000001E-2</v>
      </c>
      <c r="BB19" s="21">
        <v>9</v>
      </c>
      <c r="BC19" s="21">
        <v>-5.5023200000000001E-2</v>
      </c>
      <c r="BD19">
        <f t="shared" si="10"/>
        <v>17.334691358024692</v>
      </c>
      <c r="BE19">
        <f t="shared" si="11"/>
        <v>-0.9469335174691359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5.1110300000000004</v>
      </c>
      <c r="I20" s="21">
        <v>-2.6364100000000001E-3</v>
      </c>
      <c r="J20" s="21">
        <v>10</v>
      </c>
      <c r="K20" s="21">
        <v>1.7492700000000001</v>
      </c>
      <c r="L20">
        <f t="shared" si="0"/>
        <v>3.2548271604938273</v>
      </c>
      <c r="M20">
        <f t="shared" si="1"/>
        <v>5.6945479551851852</v>
      </c>
      <c r="N20" s="9"/>
      <c r="O20" s="21">
        <v>-4.9591099999999999E-2</v>
      </c>
      <c r="P20" s="21">
        <v>8.9302200000000003</v>
      </c>
      <c r="Q20" s="21">
        <v>-1.43188E-2</v>
      </c>
      <c r="R20" s="21">
        <v>10</v>
      </c>
      <c r="S20" s="21">
        <v>-5.0048799999999997E-2</v>
      </c>
      <c r="T20">
        <f t="shared" si="2"/>
        <v>17.677530864197529</v>
      </c>
      <c r="U20">
        <f t="shared" si="3"/>
        <v>-0.87664820083950601</v>
      </c>
      <c r="V20" s="22"/>
      <c r="W20" s="23"/>
      <c r="X20" s="9"/>
      <c r="Y20" s="21">
        <v>1.7495700000000001</v>
      </c>
      <c r="Z20" s="21">
        <v>14.449199999999999</v>
      </c>
      <c r="AA20" s="21">
        <v>-2.11151E-3</v>
      </c>
      <c r="AB20" s="21">
        <v>10</v>
      </c>
      <c r="AC20" s="21">
        <v>1.7486600000000001</v>
      </c>
      <c r="AD20">
        <f t="shared" si="4"/>
        <v>2.6068024691358023</v>
      </c>
      <c r="AE20">
        <f t="shared" si="5"/>
        <v>4.5607833959259256</v>
      </c>
      <c r="AF20" s="9"/>
      <c r="AG20" s="21">
        <v>-4.9591099999999999E-2</v>
      </c>
      <c r="AH20" s="21">
        <v>18.2684</v>
      </c>
      <c r="AI20" s="21">
        <v>-1.41846E-2</v>
      </c>
      <c r="AJ20" s="21">
        <v>10</v>
      </c>
      <c r="AK20" s="21">
        <v>-5.0170899999999997E-2</v>
      </c>
      <c r="AL20">
        <f t="shared" si="6"/>
        <v>17.511851851851851</v>
      </c>
      <c r="AM20">
        <f t="shared" si="7"/>
        <v>-0.86843199637037027</v>
      </c>
      <c r="AP20" s="9"/>
      <c r="AQ20" s="21">
        <v>1.7495700000000001</v>
      </c>
      <c r="AR20" s="21">
        <v>23.7364</v>
      </c>
      <c r="AS20" s="21">
        <v>-1.98547E-3</v>
      </c>
      <c r="AT20" s="21">
        <v>10</v>
      </c>
      <c r="AU20" s="21">
        <v>1.7492700000000001</v>
      </c>
      <c r="AV20">
        <f t="shared" si="8"/>
        <v>2.4511975308641971</v>
      </c>
      <c r="AW20">
        <f t="shared" si="9"/>
        <v>4.2885416640740734</v>
      </c>
      <c r="AX20" s="9"/>
      <c r="AY20" s="21">
        <v>-4.9591099999999999E-2</v>
      </c>
      <c r="AZ20" s="21">
        <v>27.555599999999998</v>
      </c>
      <c r="BA20" s="21">
        <v>-1.4041100000000001E-2</v>
      </c>
      <c r="BB20" s="21">
        <v>10</v>
      </c>
      <c r="BC20" s="21">
        <v>-4.9987799999999999E-2</v>
      </c>
      <c r="BD20">
        <f t="shared" si="10"/>
        <v>17.334691358024692</v>
      </c>
      <c r="BE20">
        <f t="shared" si="11"/>
        <v>-0.85964641260493824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5.1211000000000002</v>
      </c>
      <c r="I21" s="21">
        <v>-3.59253E-3</v>
      </c>
      <c r="J21" s="21">
        <v>11</v>
      </c>
      <c r="K21" s="21">
        <v>1.7440800000000001</v>
      </c>
      <c r="L21">
        <f t="shared" si="0"/>
        <v>4.4352222222222224</v>
      </c>
      <c r="M21">
        <f t="shared" si="1"/>
        <v>7.7374225755555557</v>
      </c>
      <c r="N21" s="9"/>
      <c r="O21" s="21">
        <v>-4.4555699999999997E-2</v>
      </c>
      <c r="P21" s="21">
        <v>8.9402899999999992</v>
      </c>
      <c r="Q21" s="21">
        <v>-1.4300500000000001E-2</v>
      </c>
      <c r="R21" s="21">
        <v>11</v>
      </c>
      <c r="S21" s="21">
        <v>-4.4924899999999997E-2</v>
      </c>
      <c r="T21">
        <f t="shared" si="2"/>
        <v>17.654938271604937</v>
      </c>
      <c r="U21">
        <f t="shared" si="3"/>
        <v>-0.78662813314814806</v>
      </c>
      <c r="V21" s="22"/>
      <c r="W21" s="23"/>
      <c r="X21" s="9"/>
      <c r="Y21" s="21">
        <v>1.74454</v>
      </c>
      <c r="Z21" s="21">
        <v>14.459300000000001</v>
      </c>
      <c r="AA21" s="21">
        <v>-2.95502E-3</v>
      </c>
      <c r="AB21" s="21">
        <v>11</v>
      </c>
      <c r="AC21" s="21">
        <v>1.74377</v>
      </c>
      <c r="AD21">
        <f t="shared" si="4"/>
        <v>3.6481728395061728</v>
      </c>
      <c r="AE21">
        <f t="shared" si="5"/>
        <v>6.3643834454320984</v>
      </c>
      <c r="AF21" s="9"/>
      <c r="AG21" s="21">
        <v>-4.4555699999999997E-2</v>
      </c>
      <c r="AH21" s="21">
        <v>18.278500000000001</v>
      </c>
      <c r="AI21" s="21">
        <v>-1.41815E-2</v>
      </c>
      <c r="AJ21" s="21">
        <v>11</v>
      </c>
      <c r="AK21" s="21">
        <v>-4.4833400000000002E-2</v>
      </c>
      <c r="AL21">
        <f t="shared" si="6"/>
        <v>17.508024691358024</v>
      </c>
      <c r="AM21">
        <f t="shared" si="7"/>
        <v>-0.78008229574074062</v>
      </c>
      <c r="AP21" s="9"/>
      <c r="AQ21" s="21">
        <v>1.74454</v>
      </c>
      <c r="AR21" s="21">
        <v>23.746500000000001</v>
      </c>
      <c r="AS21" s="21">
        <v>-2.8488200000000002E-3</v>
      </c>
      <c r="AT21" s="21">
        <v>11</v>
      </c>
      <c r="AU21" s="21">
        <v>1.74377</v>
      </c>
      <c r="AV21">
        <f t="shared" si="8"/>
        <v>3.517061728395062</v>
      </c>
      <c r="AW21">
        <f t="shared" si="9"/>
        <v>6.1356548676543214</v>
      </c>
      <c r="AX21" s="9"/>
      <c r="AY21" s="21">
        <v>-4.4555699999999997E-2</v>
      </c>
      <c r="AZ21" s="21">
        <v>27.5657</v>
      </c>
      <c r="BA21" s="21">
        <v>-1.4053299999999999E-2</v>
      </c>
      <c r="BB21" s="21">
        <v>11</v>
      </c>
      <c r="BC21" s="21">
        <v>-4.4909699999999997E-2</v>
      </c>
      <c r="BD21">
        <f t="shared" si="10"/>
        <v>17.349753086419753</v>
      </c>
      <c r="BE21">
        <f t="shared" si="11"/>
        <v>-0.77303039359259251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5.13117</v>
      </c>
      <c r="I22" s="21">
        <v>-4.34937E-3</v>
      </c>
      <c r="J22" s="21">
        <v>12</v>
      </c>
      <c r="K22" s="21">
        <v>1.7385900000000001</v>
      </c>
      <c r="L22">
        <f t="shared" si="0"/>
        <v>5.3695925925925927</v>
      </c>
      <c r="M22">
        <f t="shared" si="1"/>
        <v>9.3404063148148158</v>
      </c>
      <c r="N22" s="9"/>
      <c r="O22" s="21">
        <v>-3.9520300000000001E-2</v>
      </c>
      <c r="P22" s="21">
        <v>8.9503599999999999</v>
      </c>
      <c r="Q22" s="21">
        <v>-1.4285300000000001E-2</v>
      </c>
      <c r="R22" s="21">
        <v>12</v>
      </c>
      <c r="S22" s="21">
        <v>-3.9807099999999998E-2</v>
      </c>
      <c r="T22">
        <f t="shared" si="2"/>
        <v>17.636172839506173</v>
      </c>
      <c r="U22">
        <f t="shared" si="3"/>
        <v>-0.69698684146913581</v>
      </c>
      <c r="V22" s="22"/>
      <c r="W22" s="23"/>
      <c r="X22" s="9"/>
      <c r="Y22" s="21">
        <v>1.7395</v>
      </c>
      <c r="Z22" s="21">
        <v>14.4694</v>
      </c>
      <c r="AA22" s="21">
        <v>-3.7097200000000001E-3</v>
      </c>
      <c r="AB22" s="21">
        <v>12</v>
      </c>
      <c r="AC22" s="21">
        <v>1.7385900000000001</v>
      </c>
      <c r="AD22">
        <f t="shared" si="4"/>
        <v>4.5799012345679015</v>
      </c>
      <c r="AE22">
        <f t="shared" si="5"/>
        <v>7.9667381975308649</v>
      </c>
      <c r="AF22" s="9"/>
      <c r="AG22" s="21">
        <v>-3.9520300000000001E-2</v>
      </c>
      <c r="AH22" s="21">
        <v>18.288499999999999</v>
      </c>
      <c r="AI22" s="21">
        <v>-1.41785E-2</v>
      </c>
      <c r="AJ22" s="21">
        <v>12</v>
      </c>
      <c r="AK22" s="21">
        <v>-3.9749100000000002E-2</v>
      </c>
      <c r="AL22">
        <f t="shared" si="6"/>
        <v>17.504320987654321</v>
      </c>
      <c r="AM22">
        <f t="shared" si="7"/>
        <v>-0.69177601672839506</v>
      </c>
      <c r="AP22" s="9"/>
      <c r="AQ22" s="21">
        <v>1.7395</v>
      </c>
      <c r="AR22" s="21">
        <v>23.756599999999999</v>
      </c>
      <c r="AS22" s="21">
        <v>-3.6434900000000001E-3</v>
      </c>
      <c r="AT22" s="21">
        <v>12</v>
      </c>
      <c r="AU22" s="21">
        <v>1.7392000000000001</v>
      </c>
      <c r="AV22">
        <f t="shared" si="8"/>
        <v>4.498135802469136</v>
      </c>
      <c r="AW22">
        <f t="shared" si="9"/>
        <v>7.8245072283950625</v>
      </c>
      <c r="AX22" s="9"/>
      <c r="AY22" s="21">
        <v>-3.9520300000000001E-2</v>
      </c>
      <c r="AZ22" s="21">
        <v>27.575800000000001</v>
      </c>
      <c r="BA22" s="21">
        <v>-1.4065599999999999E-2</v>
      </c>
      <c r="BB22" s="21">
        <v>12</v>
      </c>
      <c r="BC22" s="21">
        <v>-3.9761400000000002E-2</v>
      </c>
      <c r="BD22">
        <f t="shared" si="10"/>
        <v>17.364938271604938</v>
      </c>
      <c r="BE22">
        <f t="shared" si="11"/>
        <v>-0.68626756997530869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5.1412399999999998</v>
      </c>
      <c r="I23" s="21">
        <v>-4.9957300000000003E-3</v>
      </c>
      <c r="J23" s="21">
        <v>13</v>
      </c>
      <c r="K23" s="21">
        <v>1.7340100000000001</v>
      </c>
      <c r="L23">
        <f t="shared" si="0"/>
        <v>6.1675679012345679</v>
      </c>
      <c r="M23">
        <f t="shared" si="1"/>
        <v>10.69746149765432</v>
      </c>
      <c r="N23" s="9"/>
      <c r="O23" s="21">
        <v>-3.4484899999999999E-2</v>
      </c>
      <c r="P23" s="21">
        <v>8.9604300000000006</v>
      </c>
      <c r="Q23" s="21">
        <v>-1.427E-2</v>
      </c>
      <c r="R23" s="21">
        <v>13</v>
      </c>
      <c r="S23" s="21">
        <v>-3.4649699999999999E-2</v>
      </c>
      <c r="T23">
        <f t="shared" si="2"/>
        <v>17.617283950617285</v>
      </c>
      <c r="U23">
        <f t="shared" si="3"/>
        <v>-0.60753027530864201</v>
      </c>
      <c r="V23" s="22"/>
      <c r="W23" s="23"/>
      <c r="X23" s="9"/>
      <c r="Y23" s="21">
        <v>1.73447</v>
      </c>
      <c r="Z23" s="21">
        <v>14.4794</v>
      </c>
      <c r="AA23" s="21">
        <v>-4.4631999999999996E-3</v>
      </c>
      <c r="AB23" s="21">
        <v>13</v>
      </c>
      <c r="AC23" s="21">
        <v>1.7334000000000001</v>
      </c>
      <c r="AD23">
        <f t="shared" si="4"/>
        <v>5.5101234567901223</v>
      </c>
      <c r="AE23">
        <f t="shared" si="5"/>
        <v>9.5571438320987632</v>
      </c>
      <c r="AF23" s="9"/>
      <c r="AG23" s="21">
        <v>-3.4484899999999999E-2</v>
      </c>
      <c r="AH23" s="21">
        <v>18.2986</v>
      </c>
      <c r="AI23" s="21">
        <v>-1.41785E-2</v>
      </c>
      <c r="AJ23" s="21">
        <v>13</v>
      </c>
      <c r="AK23" s="21">
        <v>-3.4426900000000003E-2</v>
      </c>
      <c r="AL23">
        <f t="shared" si="6"/>
        <v>17.504320987654321</v>
      </c>
      <c r="AM23">
        <f t="shared" si="7"/>
        <v>-0.60363475882716044</v>
      </c>
      <c r="AP23" s="9"/>
      <c r="AQ23" s="21">
        <v>1.73447</v>
      </c>
      <c r="AR23" s="21">
        <v>23.7667</v>
      </c>
      <c r="AS23" s="21">
        <v>-4.3411300000000003E-3</v>
      </c>
      <c r="AT23" s="21">
        <v>13</v>
      </c>
      <c r="AU23" s="21">
        <v>1.7340100000000001</v>
      </c>
      <c r="AV23">
        <f t="shared" si="8"/>
        <v>5.3594197530864198</v>
      </c>
      <c r="AW23">
        <f t="shared" si="9"/>
        <v>9.2957527791358032</v>
      </c>
      <c r="AX23" s="9"/>
      <c r="AY23" s="21">
        <v>-3.4484899999999999E-2</v>
      </c>
      <c r="AZ23" s="21">
        <v>27.585799999999999</v>
      </c>
      <c r="BA23" s="21">
        <v>-1.4071699999999999E-2</v>
      </c>
      <c r="BB23" s="21">
        <v>13</v>
      </c>
      <c r="BC23" s="21">
        <v>-3.4664899999999998E-2</v>
      </c>
      <c r="BD23">
        <f t="shared" si="10"/>
        <v>17.372469135802469</v>
      </c>
      <c r="BE23">
        <f t="shared" si="11"/>
        <v>-0.59908786090123456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5.1513099999999996</v>
      </c>
      <c r="I24" s="21">
        <v>-5.5999800000000001E-3</v>
      </c>
      <c r="J24" s="21">
        <v>14</v>
      </c>
      <c r="K24" s="21">
        <v>1.7291300000000001</v>
      </c>
      <c r="L24">
        <f t="shared" si="0"/>
        <v>6.9135555555555559</v>
      </c>
      <c r="M24">
        <f t="shared" si="1"/>
        <v>11.956510384444446</v>
      </c>
      <c r="N24" s="9"/>
      <c r="O24" s="21">
        <v>-2.94495E-2</v>
      </c>
      <c r="P24" s="21">
        <v>8.9705100000000009</v>
      </c>
      <c r="Q24" s="21">
        <v>-1.4267E-2</v>
      </c>
      <c r="R24" s="21">
        <v>14</v>
      </c>
      <c r="S24" s="21">
        <v>-2.96143E-2</v>
      </c>
      <c r="T24">
        <f t="shared" si="2"/>
        <v>17.613580246913582</v>
      </c>
      <c r="U24">
        <f t="shared" si="3"/>
        <v>-0.51871113148148151</v>
      </c>
      <c r="V24" s="22"/>
      <c r="W24" s="23"/>
      <c r="X24" s="9"/>
      <c r="Y24" s="21">
        <v>1.72943</v>
      </c>
      <c r="Z24" s="21">
        <v>14.4895</v>
      </c>
      <c r="AA24" s="21">
        <v>-5.1696800000000003E-3</v>
      </c>
      <c r="AB24" s="21">
        <v>14</v>
      </c>
      <c r="AC24" s="21">
        <v>1.7285200000000001</v>
      </c>
      <c r="AD24">
        <f t="shared" si="4"/>
        <v>6.382320987654321</v>
      </c>
      <c r="AE24">
        <f t="shared" si="5"/>
        <v>11.037777385679012</v>
      </c>
      <c r="AF24" s="9"/>
      <c r="AG24" s="21">
        <v>-2.94495E-2</v>
      </c>
      <c r="AH24" s="21">
        <v>18.308700000000002</v>
      </c>
      <c r="AI24" s="21">
        <v>-1.41815E-2</v>
      </c>
      <c r="AJ24" s="21">
        <v>14</v>
      </c>
      <c r="AK24" s="21">
        <v>-2.9666100000000001E-2</v>
      </c>
      <c r="AL24">
        <f t="shared" si="6"/>
        <v>17.508024691358024</v>
      </c>
      <c r="AM24">
        <f t="shared" si="7"/>
        <v>-0.51560257314814817</v>
      </c>
      <c r="AP24" s="9"/>
      <c r="AQ24" s="21">
        <v>1.72943</v>
      </c>
      <c r="AR24" s="21">
        <v>23.776700000000002</v>
      </c>
      <c r="AS24" s="21">
        <v>-4.9740599999999998E-3</v>
      </c>
      <c r="AT24" s="21">
        <v>14</v>
      </c>
      <c r="AU24" s="21">
        <v>1.7291300000000001</v>
      </c>
      <c r="AV24">
        <f t="shared" si="8"/>
        <v>6.1408148148148145</v>
      </c>
      <c r="AW24">
        <f t="shared" si="9"/>
        <v>10.620109365185185</v>
      </c>
      <c r="AX24" s="9"/>
      <c r="AY24" s="21">
        <v>-2.94495E-2</v>
      </c>
      <c r="AZ24" s="21">
        <v>27.5959</v>
      </c>
      <c r="BA24" s="21">
        <v>-1.40594E-2</v>
      </c>
      <c r="BB24" s="21">
        <v>14</v>
      </c>
      <c r="BC24" s="21">
        <v>-2.9687499999999999E-2</v>
      </c>
      <c r="BD24">
        <f t="shared" si="10"/>
        <v>17.357283950617283</v>
      </c>
      <c r="BE24">
        <f t="shared" si="11"/>
        <v>-0.5111633337037037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5.1613899999999999</v>
      </c>
      <c r="I25" s="21">
        <v>-6.1462399999999999E-3</v>
      </c>
      <c r="J25" s="21">
        <v>15</v>
      </c>
      <c r="K25" s="21">
        <v>1.72424</v>
      </c>
      <c r="L25">
        <f t="shared" si="0"/>
        <v>7.5879506172839504</v>
      </c>
      <c r="M25">
        <f t="shared" si="1"/>
        <v>13.084662044444444</v>
      </c>
      <c r="N25" s="9"/>
      <c r="O25" s="21">
        <v>-2.4414100000000001E-2</v>
      </c>
      <c r="P25" s="21">
        <v>8.9805799999999998</v>
      </c>
      <c r="Q25" s="21">
        <v>-1.4251700000000001E-2</v>
      </c>
      <c r="R25" s="21">
        <v>15</v>
      </c>
      <c r="S25" s="21">
        <v>-2.46368E-2</v>
      </c>
      <c r="T25">
        <f t="shared" si="2"/>
        <v>17.594691358024694</v>
      </c>
      <c r="U25">
        <f t="shared" si="3"/>
        <v>-0.42955855428395068</v>
      </c>
      <c r="V25" s="22"/>
      <c r="W25" s="23"/>
      <c r="X25" s="9"/>
      <c r="Y25" s="21">
        <v>1.7243999999999999</v>
      </c>
      <c r="Z25" s="21">
        <v>14.499599999999999</v>
      </c>
      <c r="AA25" s="21">
        <v>-5.7220500000000002E-3</v>
      </c>
      <c r="AB25" s="21">
        <v>15</v>
      </c>
      <c r="AC25" s="21">
        <v>1.72394</v>
      </c>
      <c r="AD25">
        <f t="shared" si="4"/>
        <v>7.0642592592592592</v>
      </c>
      <c r="AE25">
        <f t="shared" si="5"/>
        <v>12.181608666666666</v>
      </c>
      <c r="AF25" s="9"/>
      <c r="AG25" s="21">
        <v>-2.4414100000000001E-2</v>
      </c>
      <c r="AH25" s="21">
        <v>18.3188</v>
      </c>
      <c r="AI25" s="21">
        <v>-1.41602E-2</v>
      </c>
      <c r="AJ25" s="21">
        <v>15</v>
      </c>
      <c r="AK25" s="21">
        <v>-2.47345E-2</v>
      </c>
      <c r="AL25">
        <f t="shared" si="6"/>
        <v>17.481728395061729</v>
      </c>
      <c r="AM25">
        <f t="shared" si="7"/>
        <v>-0.42680066520987658</v>
      </c>
      <c r="AP25" s="9"/>
      <c r="AQ25" s="21">
        <v>1.7243999999999999</v>
      </c>
      <c r="AR25" s="21">
        <v>23.786799999999999</v>
      </c>
      <c r="AS25" s="21">
        <v>-5.5511500000000004E-3</v>
      </c>
      <c r="AT25" s="21">
        <v>15</v>
      </c>
      <c r="AU25" s="21">
        <v>1.72424</v>
      </c>
      <c r="AV25">
        <f t="shared" si="8"/>
        <v>6.8532716049382714</v>
      </c>
      <c r="AW25">
        <f t="shared" si="9"/>
        <v>11.817781555555555</v>
      </c>
      <c r="AX25" s="9"/>
      <c r="AY25" s="21">
        <v>-2.4414100000000001E-2</v>
      </c>
      <c r="AZ25" s="21">
        <v>27.606000000000002</v>
      </c>
      <c r="BA25" s="21">
        <v>-1.4035000000000001E-2</v>
      </c>
      <c r="BB25" s="21">
        <v>15</v>
      </c>
      <c r="BC25" s="21">
        <v>-2.45667E-2</v>
      </c>
      <c r="BD25">
        <f t="shared" si="10"/>
        <v>17.327160493827162</v>
      </c>
      <c r="BE25">
        <f t="shared" si="11"/>
        <v>-0.42302702901234573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5.1714599999999997</v>
      </c>
      <c r="I26" s="21">
        <v>-6.6375699999999998E-3</v>
      </c>
      <c r="J26" s="21">
        <v>16</v>
      </c>
      <c r="K26" s="21">
        <v>1.71936</v>
      </c>
      <c r="L26">
        <f t="shared" si="0"/>
        <v>8.1945308641975299</v>
      </c>
      <c r="M26">
        <f t="shared" si="1"/>
        <v>14.089348586666665</v>
      </c>
      <c r="N26" s="9"/>
      <c r="O26" s="21">
        <v>-1.9378699999999999E-2</v>
      </c>
      <c r="P26" s="21">
        <v>8.9906500000000005</v>
      </c>
      <c r="Q26" s="21">
        <v>-1.4242599999999999E-2</v>
      </c>
      <c r="R26" s="21">
        <v>16</v>
      </c>
      <c r="S26" s="21">
        <v>-1.9610599999999999E-2</v>
      </c>
      <c r="T26">
        <f t="shared" si="2"/>
        <v>17.583456790123453</v>
      </c>
      <c r="U26">
        <f t="shared" si="3"/>
        <v>-0.34074453409876532</v>
      </c>
      <c r="V26" s="22"/>
      <c r="W26" s="23"/>
      <c r="X26" s="9"/>
      <c r="Y26" s="21">
        <v>1.71936</v>
      </c>
      <c r="Z26" s="21">
        <v>14.509600000000001</v>
      </c>
      <c r="AA26" s="21">
        <v>-6.2286399999999997E-3</v>
      </c>
      <c r="AB26" s="21">
        <v>16</v>
      </c>
      <c r="AC26" s="21">
        <v>1.71875</v>
      </c>
      <c r="AD26">
        <f t="shared" si="4"/>
        <v>7.6896790123456782</v>
      </c>
      <c r="AE26">
        <f t="shared" si="5"/>
        <v>13.221326506666665</v>
      </c>
      <c r="AF26" s="9"/>
      <c r="AG26" s="21">
        <v>-1.9378699999999999E-2</v>
      </c>
      <c r="AH26" s="21">
        <v>18.328800000000001</v>
      </c>
      <c r="AI26" s="21">
        <v>-1.41449E-2</v>
      </c>
      <c r="AJ26" s="21">
        <v>16</v>
      </c>
      <c r="AK26" s="21">
        <v>-1.97021E-2</v>
      </c>
      <c r="AL26">
        <f t="shared" si="6"/>
        <v>17.462839506172838</v>
      </c>
      <c r="AM26">
        <f t="shared" si="7"/>
        <v>-0.33840712793827155</v>
      </c>
      <c r="AP26" s="9"/>
      <c r="AQ26" s="21">
        <v>1.71936</v>
      </c>
      <c r="AR26" s="21">
        <v>23.796900000000001</v>
      </c>
      <c r="AS26" s="21">
        <v>-6.0607899999999999E-3</v>
      </c>
      <c r="AT26" s="21">
        <v>16</v>
      </c>
      <c r="AU26" s="21">
        <v>1.71906</v>
      </c>
      <c r="AV26">
        <f t="shared" si="8"/>
        <v>7.4824567901234564</v>
      </c>
      <c r="AW26">
        <f t="shared" si="9"/>
        <v>12.865036906666665</v>
      </c>
      <c r="AX26" s="9"/>
      <c r="AY26" s="21">
        <v>-1.9378699999999999E-2</v>
      </c>
      <c r="AZ26" s="21">
        <v>27.616099999999999</v>
      </c>
      <c r="BA26" s="21">
        <v>-1.4025900000000001E-2</v>
      </c>
      <c r="BB26" s="21">
        <v>16</v>
      </c>
      <c r="BC26" s="21">
        <v>-1.9570899999999999E-2</v>
      </c>
      <c r="BD26">
        <f t="shared" si="10"/>
        <v>17.315925925925924</v>
      </c>
      <c r="BE26">
        <f t="shared" si="11"/>
        <v>-0.33556013374074067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5.1815300000000004</v>
      </c>
      <c r="I27" s="21">
        <v>-7.0739699999999997E-3</v>
      </c>
      <c r="J27" s="21">
        <v>17</v>
      </c>
      <c r="K27" s="21">
        <v>1.71356</v>
      </c>
      <c r="L27">
        <f t="shared" si="0"/>
        <v>8.7332962962962952</v>
      </c>
      <c r="M27">
        <f t="shared" si="1"/>
        <v>14.971664506666665</v>
      </c>
      <c r="N27" s="9"/>
      <c r="O27" s="21">
        <v>-1.43433E-2</v>
      </c>
      <c r="P27" s="21">
        <v>9.0007199999999994</v>
      </c>
      <c r="Q27" s="21">
        <v>-1.42303E-2</v>
      </c>
      <c r="R27" s="21">
        <v>17</v>
      </c>
      <c r="S27" s="21">
        <v>-1.44592E-2</v>
      </c>
      <c r="T27">
        <f t="shared" si="2"/>
        <v>17.568271604938271</v>
      </c>
      <c r="U27">
        <f t="shared" si="3"/>
        <v>-0.25198699011111109</v>
      </c>
      <c r="X27" s="9"/>
      <c r="Y27" s="21">
        <v>1.7143200000000001</v>
      </c>
      <c r="Z27" s="21">
        <v>14.5197</v>
      </c>
      <c r="AA27" s="21">
        <v>-6.6833500000000002E-3</v>
      </c>
      <c r="AB27" s="21">
        <v>17</v>
      </c>
      <c r="AC27" s="21">
        <v>1.71387</v>
      </c>
      <c r="AD27">
        <f t="shared" si="4"/>
        <v>8.2510493827160492</v>
      </c>
      <c r="AE27">
        <f t="shared" si="5"/>
        <v>14.144938977777779</v>
      </c>
      <c r="AF27" s="9"/>
      <c r="AG27" s="21">
        <v>-1.43433E-2</v>
      </c>
      <c r="AH27" s="21">
        <v>18.338899999999999</v>
      </c>
      <c r="AI27" s="21">
        <v>-1.41266E-2</v>
      </c>
      <c r="AJ27" s="21">
        <v>17</v>
      </c>
      <c r="AK27" s="21">
        <v>-1.44958E-2</v>
      </c>
      <c r="AL27">
        <f t="shared" si="6"/>
        <v>17.440246913580246</v>
      </c>
      <c r="AM27">
        <f t="shared" si="7"/>
        <v>-0.25015069355555553</v>
      </c>
      <c r="AP27" s="9"/>
      <c r="AQ27" s="21">
        <v>1.7143200000000001</v>
      </c>
      <c r="AR27" s="21">
        <v>23.806899999999999</v>
      </c>
      <c r="AS27" s="21">
        <v>-6.5338100000000001E-3</v>
      </c>
      <c r="AT27" s="21">
        <v>17</v>
      </c>
      <c r="AU27" s="21">
        <v>1.71356</v>
      </c>
      <c r="AV27">
        <f t="shared" si="8"/>
        <v>8.0664320987654321</v>
      </c>
      <c r="AW27">
        <f t="shared" si="9"/>
        <v>13.828445875555555</v>
      </c>
      <c r="AX27" s="9"/>
      <c r="AY27" s="21">
        <v>-1.43433E-2</v>
      </c>
      <c r="AZ27" s="21">
        <v>27.626100000000001</v>
      </c>
      <c r="BA27" s="21">
        <v>-1.40106E-2</v>
      </c>
      <c r="BB27" s="21">
        <v>17</v>
      </c>
      <c r="BC27" s="21">
        <v>-1.45538E-2</v>
      </c>
      <c r="BD27">
        <f t="shared" si="10"/>
        <v>17.297037037037036</v>
      </c>
      <c r="BE27">
        <f t="shared" si="11"/>
        <v>-0.24809659133333331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5.1916000000000002</v>
      </c>
      <c r="I28" s="21">
        <v>-7.4768100000000004E-3</v>
      </c>
      <c r="J28" s="21">
        <v>18</v>
      </c>
      <c r="K28" s="21">
        <v>1.7089799999999999</v>
      </c>
      <c r="L28">
        <f t="shared" si="0"/>
        <v>9.2306296296296306</v>
      </c>
      <c r="M28">
        <f t="shared" si="1"/>
        <v>15.777822919629632</v>
      </c>
      <c r="N28" s="9"/>
      <c r="O28" s="21">
        <v>-9.3078599999999994E-3</v>
      </c>
      <c r="P28" s="21">
        <v>9.0107900000000001</v>
      </c>
      <c r="Q28" s="21">
        <v>-1.4212000000000001E-2</v>
      </c>
      <c r="R28" s="21">
        <v>18</v>
      </c>
      <c r="S28" s="21">
        <v>-9.5001200000000008E-3</v>
      </c>
      <c r="T28">
        <f t="shared" si="2"/>
        <v>17.54567901234568</v>
      </c>
      <c r="U28">
        <f t="shared" si="3"/>
        <v>-0.16331272385185186</v>
      </c>
      <c r="X28" s="9"/>
      <c r="Y28" s="21">
        <v>1.70929</v>
      </c>
      <c r="Z28" s="21">
        <v>14.5298</v>
      </c>
      <c r="AA28" s="21">
        <v>-7.1624799999999997E-3</v>
      </c>
      <c r="AB28" s="21">
        <v>18</v>
      </c>
      <c r="AC28" s="21">
        <v>1.7089799999999999</v>
      </c>
      <c r="AD28">
        <f t="shared" si="4"/>
        <v>8.8425679012345668</v>
      </c>
      <c r="AE28">
        <f t="shared" si="5"/>
        <v>15.114512887901233</v>
      </c>
      <c r="AF28" s="9"/>
      <c r="AG28" s="21">
        <v>-9.3078599999999994E-3</v>
      </c>
      <c r="AH28" s="21">
        <v>18.349</v>
      </c>
      <c r="AI28" s="21">
        <v>-1.41174E-2</v>
      </c>
      <c r="AJ28" s="21">
        <v>18</v>
      </c>
      <c r="AK28" s="21">
        <v>-9.4909699999999996E-3</v>
      </c>
      <c r="AL28">
        <f t="shared" si="6"/>
        <v>17.428888888888888</v>
      </c>
      <c r="AM28">
        <f t="shared" si="7"/>
        <v>-0.16222565773333331</v>
      </c>
      <c r="AP28" s="9"/>
      <c r="AQ28" s="21">
        <v>1.70929</v>
      </c>
      <c r="AR28" s="21">
        <v>23.817</v>
      </c>
      <c r="AS28" s="21">
        <v>-6.9702100000000001E-3</v>
      </c>
      <c r="AT28" s="21">
        <v>18</v>
      </c>
      <c r="AU28" s="21">
        <v>1.7089799999999999</v>
      </c>
      <c r="AV28">
        <f t="shared" si="8"/>
        <v>8.6051975308641957</v>
      </c>
      <c r="AW28">
        <f t="shared" si="9"/>
        <v>14.708778087530861</v>
      </c>
      <c r="AX28" s="9"/>
      <c r="AY28" s="21">
        <v>-9.3078599999999994E-3</v>
      </c>
      <c r="AZ28" s="21">
        <v>27.636199999999999</v>
      </c>
      <c r="BA28" s="21">
        <v>-1.40167E-2</v>
      </c>
      <c r="BB28" s="21">
        <v>18</v>
      </c>
      <c r="BC28" s="21">
        <v>-9.5245399999999997E-3</v>
      </c>
      <c r="BD28">
        <f t="shared" si="10"/>
        <v>17.304567901234567</v>
      </c>
      <c r="BE28">
        <f t="shared" si="11"/>
        <v>-0.16106849538518517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5.20167</v>
      </c>
      <c r="I29" s="21">
        <v>-7.8613299999999997E-3</v>
      </c>
      <c r="J29" s="21">
        <v>19</v>
      </c>
      <c r="K29" s="21">
        <v>1.70319</v>
      </c>
      <c r="L29">
        <f t="shared" si="0"/>
        <v>9.7053456790123445</v>
      </c>
      <c r="M29">
        <f t="shared" si="1"/>
        <v>16.540335373456788</v>
      </c>
      <c r="N29" s="9"/>
      <c r="O29" s="21">
        <v>-4.2724599999999996E-3</v>
      </c>
      <c r="P29" s="21">
        <v>9.0208600000000008</v>
      </c>
      <c r="Q29" s="21">
        <v>-1.4196800000000001E-2</v>
      </c>
      <c r="R29" s="21">
        <v>19</v>
      </c>
      <c r="S29" s="21">
        <v>-4.4189499999999996E-3</v>
      </c>
      <c r="T29">
        <f t="shared" si="2"/>
        <v>17.526913580246916</v>
      </c>
      <c r="U29">
        <f t="shared" si="3"/>
        <v>-7.488303719506173E-2</v>
      </c>
      <c r="X29" s="9"/>
      <c r="Y29" s="21">
        <v>1.70425</v>
      </c>
      <c r="Z29" s="21">
        <v>14.539899999999999</v>
      </c>
      <c r="AA29" s="21">
        <v>-7.5622600000000003E-3</v>
      </c>
      <c r="AB29" s="21">
        <v>19</v>
      </c>
      <c r="AC29" s="21">
        <v>1.7038</v>
      </c>
      <c r="AD29">
        <f t="shared" si="4"/>
        <v>9.3361234567901228</v>
      </c>
      <c r="AE29">
        <f t="shared" si="5"/>
        <v>15.911088401234567</v>
      </c>
      <c r="AF29" s="9"/>
      <c r="AG29" s="21">
        <v>-4.2724599999999996E-3</v>
      </c>
      <c r="AH29" s="21">
        <v>18.359000000000002</v>
      </c>
      <c r="AI29" s="21">
        <v>-1.41022E-2</v>
      </c>
      <c r="AJ29" s="21">
        <v>19</v>
      </c>
      <c r="AK29" s="21">
        <v>-4.4342000000000001E-3</v>
      </c>
      <c r="AL29">
        <f t="shared" si="6"/>
        <v>17.410123456790124</v>
      </c>
      <c r="AM29">
        <f t="shared" si="7"/>
        <v>-7.4384056064197526E-2</v>
      </c>
      <c r="AP29" s="9"/>
      <c r="AQ29" s="21">
        <v>1.70425</v>
      </c>
      <c r="AR29" s="21">
        <v>23.827100000000002</v>
      </c>
      <c r="AS29" s="21">
        <v>-7.3669399999999998E-3</v>
      </c>
      <c r="AT29" s="21">
        <v>19</v>
      </c>
      <c r="AU29" s="21">
        <v>1.7034899999999999</v>
      </c>
      <c r="AV29">
        <f t="shared" si="8"/>
        <v>9.0949876543209864</v>
      </c>
      <c r="AW29">
        <f t="shared" si="9"/>
        <v>15.500132709876542</v>
      </c>
      <c r="AX29" s="9"/>
      <c r="AY29" s="21">
        <v>-4.2724599999999996E-3</v>
      </c>
      <c r="AZ29" s="21">
        <v>27.6463</v>
      </c>
      <c r="BA29" s="21">
        <v>-1.40137E-2</v>
      </c>
      <c r="BB29" s="21">
        <v>19</v>
      </c>
      <c r="BC29" s="21">
        <v>-4.4464099999999996E-3</v>
      </c>
      <c r="BD29">
        <f t="shared" si="10"/>
        <v>17.300864197530863</v>
      </c>
      <c r="BE29">
        <f t="shared" si="11"/>
        <v>-7.3917250249382713E-2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5.2117399999999998</v>
      </c>
      <c r="I30" s="21">
        <v>-8.1909200000000008E-3</v>
      </c>
      <c r="J30" s="21">
        <v>20</v>
      </c>
      <c r="K30" s="21">
        <v>1.69861</v>
      </c>
      <c r="L30">
        <f t="shared" si="0"/>
        <v>10.112246913580249</v>
      </c>
      <c r="M30">
        <f t="shared" si="1"/>
        <v>17.182932200493831</v>
      </c>
      <c r="N30" s="9"/>
      <c r="O30" s="21">
        <v>7.6293900000000002E-4</v>
      </c>
      <c r="P30" s="21">
        <v>9.0309299999999997</v>
      </c>
      <c r="Q30" s="21">
        <v>-1.4196800000000001E-2</v>
      </c>
      <c r="R30" s="21">
        <v>20</v>
      </c>
      <c r="S30" s="21">
        <v>5.49316E-4</v>
      </c>
      <c r="T30">
        <f t="shared" si="2"/>
        <v>17.526913580246916</v>
      </c>
      <c r="U30">
        <f t="shared" si="3"/>
        <v>1.3371965920000003E-2</v>
      </c>
      <c r="X30" s="9"/>
      <c r="Y30" s="21">
        <v>1.69922</v>
      </c>
      <c r="Z30" s="21">
        <v>14.549899999999999</v>
      </c>
      <c r="AA30" s="21">
        <v>-7.9193100000000006E-3</v>
      </c>
      <c r="AB30" s="21">
        <v>20</v>
      </c>
      <c r="AC30" s="21">
        <v>1.6989099999999999</v>
      </c>
      <c r="AD30">
        <f t="shared" si="4"/>
        <v>9.7769259259259265</v>
      </c>
      <c r="AE30">
        <f t="shared" si="5"/>
        <v>16.613148071851853</v>
      </c>
      <c r="AF30" s="9"/>
      <c r="AG30" s="21">
        <v>7.6293900000000002E-4</v>
      </c>
      <c r="AH30" s="21">
        <v>18.3691</v>
      </c>
      <c r="AI30" s="21">
        <v>-1.409E-2</v>
      </c>
      <c r="AJ30" s="21">
        <v>20</v>
      </c>
      <c r="AK30" s="21">
        <v>6.2866199999999999E-4</v>
      </c>
      <c r="AL30">
        <f t="shared" si="6"/>
        <v>17.39506172839506</v>
      </c>
      <c r="AM30">
        <f t="shared" si="7"/>
        <v>1.3271370999999999E-2</v>
      </c>
      <c r="AP30" s="9"/>
      <c r="AQ30" s="21">
        <v>1.69922</v>
      </c>
      <c r="AR30" s="21">
        <v>23.837199999999999</v>
      </c>
      <c r="AS30" s="21">
        <v>-7.724E-3</v>
      </c>
      <c r="AT30" s="21">
        <v>20</v>
      </c>
      <c r="AU30" s="21">
        <v>1.69861</v>
      </c>
      <c r="AV30">
        <f t="shared" si="8"/>
        <v>9.5358024691358025</v>
      </c>
      <c r="AW30">
        <f t="shared" si="9"/>
        <v>16.203426271604936</v>
      </c>
      <c r="AX30" s="9"/>
      <c r="AY30" s="21">
        <v>7.6293900000000002E-4</v>
      </c>
      <c r="AZ30" s="21">
        <v>27.656300000000002</v>
      </c>
      <c r="BA30" s="21">
        <v>-1.40228E-2</v>
      </c>
      <c r="BB30" s="21">
        <v>20</v>
      </c>
      <c r="BC30" s="21">
        <v>6.62231E-4</v>
      </c>
      <c r="BD30">
        <f t="shared" si="10"/>
        <v>17.312098765432097</v>
      </c>
      <c r="BE30">
        <f t="shared" si="11"/>
        <v>1.3208075319999998E-2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5.2218099999999996</v>
      </c>
      <c r="I31" s="21">
        <v>-8.5082999999999999E-3</v>
      </c>
      <c r="J31" s="21">
        <v>21</v>
      </c>
      <c r="K31" s="21">
        <v>1.69373</v>
      </c>
      <c r="L31">
        <f t="shared" si="0"/>
        <v>10.504074074074074</v>
      </c>
      <c r="M31">
        <f t="shared" si="1"/>
        <v>17.795792214814814</v>
      </c>
      <c r="N31" s="9"/>
      <c r="O31" s="21">
        <v>5.7983399999999999E-3</v>
      </c>
      <c r="P31" s="21">
        <v>9.0410000000000004</v>
      </c>
      <c r="Q31" s="21">
        <v>-1.41998E-2</v>
      </c>
      <c r="R31" s="21">
        <v>21</v>
      </c>
      <c r="S31" s="21">
        <v>5.6610100000000002E-3</v>
      </c>
      <c r="T31">
        <f t="shared" si="2"/>
        <v>17.530617283950615</v>
      </c>
      <c r="U31">
        <f t="shared" si="3"/>
        <v>0.10164847942222222</v>
      </c>
      <c r="X31" s="9"/>
      <c r="Y31" s="21">
        <v>1.69418</v>
      </c>
      <c r="Z31" s="21">
        <v>14.56</v>
      </c>
      <c r="AA31" s="21">
        <v>-8.2458500000000007E-3</v>
      </c>
      <c r="AB31" s="21">
        <v>21</v>
      </c>
      <c r="AC31" s="21">
        <v>1.6934199999999999</v>
      </c>
      <c r="AD31">
        <f t="shared" si="4"/>
        <v>10.180061728395062</v>
      </c>
      <c r="AE31">
        <f t="shared" si="5"/>
        <v>17.246856979012346</v>
      </c>
      <c r="AF31" s="9"/>
      <c r="AG31" s="21">
        <v>5.7983399999999999E-3</v>
      </c>
      <c r="AH31" s="21">
        <v>18.379200000000001</v>
      </c>
      <c r="AI31" s="21">
        <v>-1.4086899999999999E-2</v>
      </c>
      <c r="AJ31" s="21">
        <v>21</v>
      </c>
      <c r="AK31" s="21">
        <v>5.5755600000000002E-3</v>
      </c>
      <c r="AL31">
        <f t="shared" si="6"/>
        <v>17.391234567901233</v>
      </c>
      <c r="AM31">
        <f t="shared" si="7"/>
        <v>0.10084029104444443</v>
      </c>
      <c r="AP31" s="9"/>
      <c r="AQ31" s="21">
        <v>1.69418</v>
      </c>
      <c r="AR31" s="21">
        <v>23.847200000000001</v>
      </c>
      <c r="AS31" s="21">
        <v>-8.0505400000000001E-3</v>
      </c>
      <c r="AT31" s="21">
        <v>21</v>
      </c>
      <c r="AU31" s="21">
        <v>1.6940299999999999</v>
      </c>
      <c r="AV31">
        <f t="shared" si="8"/>
        <v>9.9389382716049379</v>
      </c>
      <c r="AW31">
        <f t="shared" si="9"/>
        <v>16.838350440987654</v>
      </c>
      <c r="AX31" s="9"/>
      <c r="AY31" s="21">
        <v>5.7983399999999999E-3</v>
      </c>
      <c r="AZ31" s="21">
        <v>27.666399999999999</v>
      </c>
      <c r="BA31" s="21">
        <v>-1.40167E-2</v>
      </c>
      <c r="BB31" s="21">
        <v>21</v>
      </c>
      <c r="BC31" s="21">
        <v>5.6640600000000003E-3</v>
      </c>
      <c r="BD31">
        <f t="shared" si="10"/>
        <v>17.304567901234567</v>
      </c>
      <c r="BE31">
        <f t="shared" si="11"/>
        <v>0.10033776824444443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5.2318800000000003</v>
      </c>
      <c r="I32" s="21">
        <v>-8.7982200000000007E-3</v>
      </c>
      <c r="J32" s="21">
        <v>22</v>
      </c>
      <c r="K32" s="21">
        <v>1.6882299999999999</v>
      </c>
      <c r="L32">
        <f t="shared" si="0"/>
        <v>10.862</v>
      </c>
      <c r="M32">
        <f t="shared" si="1"/>
        <v>18.347547299999999</v>
      </c>
      <c r="N32" s="9"/>
      <c r="O32" s="21">
        <v>1.08337E-2</v>
      </c>
      <c r="P32" s="21">
        <v>9.0510699999999993</v>
      </c>
      <c r="Q32" s="21">
        <v>-1.42059E-2</v>
      </c>
      <c r="R32" s="21">
        <v>22</v>
      </c>
      <c r="S32" s="21">
        <v>1.0732999999999999E-2</v>
      </c>
      <c r="T32">
        <f t="shared" si="2"/>
        <v>17.538148148148146</v>
      </c>
      <c r="U32">
        <f t="shared" si="3"/>
        <v>0.19000303559259257</v>
      </c>
      <c r="X32" s="9"/>
      <c r="Y32" s="21">
        <v>1.6891499999999999</v>
      </c>
      <c r="Z32" s="21">
        <v>14.5701</v>
      </c>
      <c r="AA32" s="21">
        <v>-8.5479700000000002E-3</v>
      </c>
      <c r="AB32" s="21">
        <v>22</v>
      </c>
      <c r="AC32" s="21">
        <v>1.6888399999999999</v>
      </c>
      <c r="AD32">
        <f t="shared" si="4"/>
        <v>10.553049382716049</v>
      </c>
      <c r="AE32">
        <f t="shared" si="5"/>
        <v>17.825683364814815</v>
      </c>
      <c r="AF32" s="9"/>
      <c r="AG32" s="21">
        <v>1.08337E-2</v>
      </c>
      <c r="AH32" s="21">
        <v>18.389299999999999</v>
      </c>
      <c r="AI32" s="21">
        <v>-1.4093E-2</v>
      </c>
      <c r="AJ32" s="21">
        <v>22</v>
      </c>
      <c r="AK32" s="21">
        <v>1.07361E-2</v>
      </c>
      <c r="AL32">
        <f t="shared" si="6"/>
        <v>17.398765432098763</v>
      </c>
      <c r="AM32">
        <f t="shared" si="7"/>
        <v>0.18849300506172836</v>
      </c>
      <c r="AP32" s="9"/>
      <c r="AQ32" s="21">
        <v>1.6891499999999999</v>
      </c>
      <c r="AR32" s="21">
        <v>23.857299999999999</v>
      </c>
      <c r="AS32" s="21">
        <v>-8.3709700000000001E-3</v>
      </c>
      <c r="AT32" s="21">
        <v>22</v>
      </c>
      <c r="AU32" s="21">
        <v>1.6888399999999999</v>
      </c>
      <c r="AV32">
        <f t="shared" si="8"/>
        <v>10.33453086419753</v>
      </c>
      <c r="AW32">
        <f t="shared" si="9"/>
        <v>17.456572809259256</v>
      </c>
      <c r="AX32" s="9"/>
      <c r="AY32" s="21">
        <v>1.08337E-2</v>
      </c>
      <c r="AZ32" s="21">
        <v>27.676500000000001</v>
      </c>
      <c r="BA32" s="21">
        <v>-1.40015E-2</v>
      </c>
      <c r="BB32" s="21">
        <v>22</v>
      </c>
      <c r="BC32" s="21">
        <v>1.0794099999999999E-2</v>
      </c>
      <c r="BD32">
        <f t="shared" si="10"/>
        <v>17.285802469135803</v>
      </c>
      <c r="BE32">
        <f t="shared" si="11"/>
        <v>0.18726919820987653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5.2419500000000001</v>
      </c>
      <c r="I33" s="21">
        <v>-9.0515100000000005E-3</v>
      </c>
      <c r="J33" s="21">
        <v>23</v>
      </c>
      <c r="K33" s="21">
        <v>1.6833499999999999</v>
      </c>
      <c r="L33">
        <f t="shared" si="0"/>
        <v>11.174703703703704</v>
      </c>
      <c r="M33">
        <f t="shared" si="1"/>
        <v>18.819430254444445</v>
      </c>
      <c r="N33" s="9"/>
      <c r="O33" s="21">
        <v>1.5869100000000001E-2</v>
      </c>
      <c r="P33" s="21">
        <v>9.06114</v>
      </c>
      <c r="Q33" s="21">
        <v>-1.4190700000000001E-2</v>
      </c>
      <c r="R33" s="21">
        <v>23</v>
      </c>
      <c r="S33" s="21">
        <v>1.56036E-2</v>
      </c>
      <c r="T33">
        <f t="shared" si="2"/>
        <v>17.519382716049382</v>
      </c>
      <c r="U33">
        <f t="shared" si="3"/>
        <v>0.27801683625925927</v>
      </c>
      <c r="X33" s="9"/>
      <c r="Y33" s="21">
        <v>1.68411</v>
      </c>
      <c r="Z33" s="21">
        <v>14.5801</v>
      </c>
      <c r="AA33" s="21">
        <v>-8.8256800000000007E-3</v>
      </c>
      <c r="AB33" s="21">
        <v>23</v>
      </c>
      <c r="AC33" s="21">
        <v>1.6833499999999999</v>
      </c>
      <c r="AD33">
        <f t="shared" si="4"/>
        <v>10.895901234567901</v>
      </c>
      <c r="AE33">
        <f t="shared" si="5"/>
        <v>18.349896228148147</v>
      </c>
      <c r="AF33" s="9"/>
      <c r="AG33" s="21">
        <v>1.5869100000000001E-2</v>
      </c>
      <c r="AH33" s="21">
        <v>18.3993</v>
      </c>
      <c r="AI33" s="21">
        <v>-1.409E-2</v>
      </c>
      <c r="AJ33" s="21">
        <v>23</v>
      </c>
      <c r="AK33" s="21">
        <v>1.5786700000000001E-2</v>
      </c>
      <c r="AL33">
        <f t="shared" si="6"/>
        <v>17.39506172839506</v>
      </c>
      <c r="AM33">
        <f t="shared" si="7"/>
        <v>0.27604397407407405</v>
      </c>
      <c r="AP33" s="9"/>
      <c r="AQ33" s="21">
        <v>1.68411</v>
      </c>
      <c r="AR33" s="21">
        <v>23.8674</v>
      </c>
      <c r="AS33" s="21">
        <v>-8.6425800000000004E-3</v>
      </c>
      <c r="AT33" s="21">
        <v>23</v>
      </c>
      <c r="AU33" s="21">
        <v>1.6830400000000001</v>
      </c>
      <c r="AV33">
        <f t="shared" si="8"/>
        <v>10.669851851851853</v>
      </c>
      <c r="AW33">
        <f t="shared" si="9"/>
        <v>17.969204202222222</v>
      </c>
      <c r="AX33" s="9"/>
      <c r="AY33" s="21">
        <v>1.5869100000000001E-2</v>
      </c>
      <c r="AZ33" s="21">
        <v>27.686599999999999</v>
      </c>
      <c r="BA33" s="21">
        <v>-1.3992299999999999E-2</v>
      </c>
      <c r="BB33" s="21">
        <v>23</v>
      </c>
      <c r="BC33" s="21">
        <v>1.58447E-2</v>
      </c>
      <c r="BD33">
        <f t="shared" si="10"/>
        <v>17.274444444444445</v>
      </c>
      <c r="BE33">
        <f t="shared" si="11"/>
        <v>0.27412988633333335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5.2520199999999999</v>
      </c>
      <c r="I34" s="21">
        <v>-9.3078599999999994E-3</v>
      </c>
      <c r="J34" s="21">
        <v>24</v>
      </c>
      <c r="K34" s="21">
        <v>1.6784699999999999</v>
      </c>
      <c r="L34">
        <f t="shared" si="0"/>
        <v>11.491185185185184</v>
      </c>
      <c r="M34">
        <f t="shared" si="1"/>
        <v>19.294619220740739</v>
      </c>
      <c r="N34" s="9"/>
      <c r="O34" s="21">
        <v>2.0904499999999999E-2</v>
      </c>
      <c r="P34" s="21">
        <v>9.0712200000000003</v>
      </c>
      <c r="Q34" s="21">
        <v>-1.41937E-2</v>
      </c>
      <c r="R34" s="21">
        <v>24</v>
      </c>
      <c r="S34" s="21">
        <v>2.08618E-2</v>
      </c>
      <c r="T34">
        <f t="shared" si="2"/>
        <v>17.523086419753085</v>
      </c>
      <c r="U34">
        <f t="shared" si="3"/>
        <v>0.36631136006172837</v>
      </c>
      <c r="X34" s="9"/>
      <c r="Y34" s="21">
        <v>1.6790799999999999</v>
      </c>
      <c r="Z34" s="21">
        <v>14.590199999999999</v>
      </c>
      <c r="AA34" s="21">
        <v>-9.0820299999999996E-3</v>
      </c>
      <c r="AB34" s="21">
        <v>24</v>
      </c>
      <c r="AC34" s="21">
        <v>1.6787700000000001</v>
      </c>
      <c r="AD34">
        <f t="shared" si="4"/>
        <v>11.212382716049381</v>
      </c>
      <c r="AE34">
        <f t="shared" si="5"/>
        <v>18.826487570864195</v>
      </c>
      <c r="AF34" s="9"/>
      <c r="AG34" s="21">
        <v>2.0904499999999999E-2</v>
      </c>
      <c r="AH34" s="21">
        <v>18.409400000000002</v>
      </c>
      <c r="AI34" s="21">
        <v>-1.40961E-2</v>
      </c>
      <c r="AJ34" s="21">
        <v>24</v>
      </c>
      <c r="AK34" s="21">
        <v>2.0761100000000001E-2</v>
      </c>
      <c r="AL34">
        <f t="shared" si="6"/>
        <v>17.40259259259259</v>
      </c>
      <c r="AM34">
        <f t="shared" si="7"/>
        <v>0.36379249685185178</v>
      </c>
      <c r="AP34" s="9"/>
      <c r="AQ34" s="21">
        <v>1.6790799999999999</v>
      </c>
      <c r="AR34" s="21">
        <v>23.877400000000002</v>
      </c>
      <c r="AS34" s="21">
        <v>-8.9050299999999995E-3</v>
      </c>
      <c r="AT34" s="21">
        <v>24</v>
      </c>
      <c r="AU34" s="21">
        <v>1.6781600000000001</v>
      </c>
      <c r="AV34">
        <f t="shared" si="8"/>
        <v>10.993864197530863</v>
      </c>
      <c r="AW34">
        <f t="shared" si="9"/>
        <v>18.459577496790121</v>
      </c>
      <c r="AX34" s="9"/>
      <c r="AY34" s="21">
        <v>2.0904499999999999E-2</v>
      </c>
      <c r="AZ34" s="21">
        <v>27.6966</v>
      </c>
      <c r="BA34" s="21">
        <v>-1.3980100000000001E-2</v>
      </c>
      <c r="BB34" s="21">
        <v>24</v>
      </c>
      <c r="BC34" s="21">
        <v>2.0748900000000001E-2</v>
      </c>
      <c r="BD34">
        <f t="shared" si="10"/>
        <v>17.259382716049384</v>
      </c>
      <c r="BE34">
        <f t="shared" si="11"/>
        <v>0.36079876598765431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5.2621000000000002</v>
      </c>
      <c r="I35" s="21">
        <v>-9.6038800000000004E-3</v>
      </c>
      <c r="J35" s="21">
        <v>25</v>
      </c>
      <c r="K35" s="21">
        <v>1.6729700000000001</v>
      </c>
      <c r="L35">
        <f t="shared" si="0"/>
        <v>11.856641975308643</v>
      </c>
      <c r="M35">
        <f t="shared" si="1"/>
        <v>19.848492932345678</v>
      </c>
      <c r="N35" s="9"/>
      <c r="O35" s="21">
        <v>2.5939899999999998E-2</v>
      </c>
      <c r="P35" s="21">
        <v>9.0812899999999992</v>
      </c>
      <c r="Q35" s="21">
        <v>-1.41846E-2</v>
      </c>
      <c r="R35" s="21">
        <v>25</v>
      </c>
      <c r="S35" s="21">
        <v>2.57843E-2</v>
      </c>
      <c r="T35">
        <f t="shared" si="2"/>
        <v>17.511851851851851</v>
      </c>
      <c r="U35">
        <f t="shared" si="3"/>
        <v>0.45425568585185183</v>
      </c>
      <c r="X35" s="9"/>
      <c r="Y35" s="21">
        <v>1.67404</v>
      </c>
      <c r="Z35" s="21">
        <v>14.600300000000001</v>
      </c>
      <c r="AA35" s="21">
        <v>-9.3109100000000004E-3</v>
      </c>
      <c r="AB35" s="21">
        <v>25</v>
      </c>
      <c r="AC35" s="21">
        <v>1.6735800000000001</v>
      </c>
      <c r="AD35">
        <f t="shared" si="4"/>
        <v>11.49495061728395</v>
      </c>
      <c r="AE35">
        <f t="shared" si="5"/>
        <v>19.243007131358024</v>
      </c>
      <c r="AF35" s="9"/>
      <c r="AG35" s="21">
        <v>2.5939899999999998E-2</v>
      </c>
      <c r="AH35" s="21">
        <v>18.419499999999999</v>
      </c>
      <c r="AI35" s="21">
        <v>-1.409E-2</v>
      </c>
      <c r="AJ35" s="21">
        <v>25</v>
      </c>
      <c r="AK35" s="21">
        <v>2.5866699999999999E-2</v>
      </c>
      <c r="AL35">
        <f t="shared" si="6"/>
        <v>17.39506172839506</v>
      </c>
      <c r="AM35">
        <f t="shared" si="7"/>
        <v>0.45122616172839497</v>
      </c>
      <c r="AP35" s="9"/>
      <c r="AQ35" s="21">
        <v>1.67404</v>
      </c>
      <c r="AR35" s="21">
        <v>23.887499999999999</v>
      </c>
      <c r="AS35" s="21">
        <v>-9.1491699999999999E-3</v>
      </c>
      <c r="AT35" s="21">
        <v>25</v>
      </c>
      <c r="AU35" s="21">
        <v>1.6732800000000001</v>
      </c>
      <c r="AV35">
        <f t="shared" si="8"/>
        <v>11.29527160493827</v>
      </c>
      <c r="AW35">
        <f t="shared" si="9"/>
        <v>18.908736477530862</v>
      </c>
      <c r="AX35" s="9"/>
      <c r="AY35" s="21">
        <v>2.5939899999999998E-2</v>
      </c>
      <c r="AZ35" s="21">
        <v>27.706700000000001</v>
      </c>
      <c r="BA35" s="21">
        <v>-1.3974E-2</v>
      </c>
      <c r="BB35" s="21">
        <v>25</v>
      </c>
      <c r="BC35" s="21">
        <v>2.6019299999999999E-2</v>
      </c>
      <c r="BD35">
        <f t="shared" si="10"/>
        <v>17.251851851851853</v>
      </c>
      <c r="BE35">
        <f t="shared" si="11"/>
        <v>0.44751131185185189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5.27217</v>
      </c>
      <c r="I36" s="21">
        <v>-9.8113999999999996E-3</v>
      </c>
      <c r="J36" s="21">
        <v>26</v>
      </c>
      <c r="K36" s="21">
        <v>1.6680900000000001</v>
      </c>
      <c r="L36">
        <f t="shared" si="0"/>
        <v>12.112839506172838</v>
      </c>
      <c r="M36">
        <f t="shared" si="1"/>
        <v>20.21645026419753</v>
      </c>
      <c r="N36" s="9"/>
      <c r="O36" s="21">
        <v>3.0975300000000001E-2</v>
      </c>
      <c r="P36" s="21">
        <v>9.0913599999999999</v>
      </c>
      <c r="Q36" s="21">
        <v>-1.41602E-2</v>
      </c>
      <c r="R36" s="21">
        <v>26</v>
      </c>
      <c r="S36" s="21">
        <v>3.0926499999999999E-2</v>
      </c>
      <c r="T36">
        <f t="shared" si="2"/>
        <v>17.481728395061729</v>
      </c>
      <c r="U36">
        <f t="shared" si="3"/>
        <v>0.54150178155555562</v>
      </c>
      <c r="X36" s="9"/>
      <c r="Y36" s="21">
        <v>1.6690100000000001</v>
      </c>
      <c r="Z36" s="21">
        <v>14.6104</v>
      </c>
      <c r="AA36" s="21">
        <v>-9.5458999999999995E-3</v>
      </c>
      <c r="AB36" s="21">
        <v>26</v>
      </c>
      <c r="AC36" s="21">
        <v>1.6680900000000001</v>
      </c>
      <c r="AD36">
        <f t="shared" si="4"/>
        <v>11.78506172839506</v>
      </c>
      <c r="AE36">
        <f t="shared" si="5"/>
        <v>19.669385875308642</v>
      </c>
      <c r="AF36" s="9"/>
      <c r="AG36" s="21">
        <v>3.0975300000000001E-2</v>
      </c>
      <c r="AH36" s="21">
        <v>18.429500000000001</v>
      </c>
      <c r="AI36" s="21">
        <v>-1.4093E-2</v>
      </c>
      <c r="AJ36" s="21">
        <v>26</v>
      </c>
      <c r="AK36" s="21">
        <v>3.0972300000000001E-2</v>
      </c>
      <c r="AL36">
        <f t="shared" si="6"/>
        <v>17.398765432098763</v>
      </c>
      <c r="AM36">
        <f t="shared" si="7"/>
        <v>0.53893197888888877</v>
      </c>
      <c r="AP36" s="9"/>
      <c r="AQ36" s="21">
        <v>1.6690100000000001</v>
      </c>
      <c r="AR36" s="21">
        <v>23.897600000000001</v>
      </c>
      <c r="AS36" s="21">
        <v>-9.3597400000000001E-3</v>
      </c>
      <c r="AT36" s="21">
        <v>26</v>
      </c>
      <c r="AU36" s="21">
        <v>1.6677900000000001</v>
      </c>
      <c r="AV36">
        <f t="shared" si="8"/>
        <v>11.555234567901234</v>
      </c>
      <c r="AW36">
        <f t="shared" si="9"/>
        <v>19.28580204617284</v>
      </c>
      <c r="AX36" s="9"/>
      <c r="AY36" s="21">
        <v>3.0975300000000001E-2</v>
      </c>
      <c r="AZ36" s="21">
        <v>27.716799999999999</v>
      </c>
      <c r="BA36" s="21">
        <v>-1.39679E-2</v>
      </c>
      <c r="BB36" s="21">
        <v>26</v>
      </c>
      <c r="BC36" s="21">
        <v>3.09479E-2</v>
      </c>
      <c r="BD36">
        <f t="shared" si="10"/>
        <v>17.244320987654319</v>
      </c>
      <c r="BE36">
        <f t="shared" si="11"/>
        <v>0.53414801588888883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5.2822399999999998</v>
      </c>
      <c r="I37" s="21">
        <v>-9.9914600000000006E-3</v>
      </c>
      <c r="J37" s="21">
        <v>27</v>
      </c>
      <c r="K37" s="21">
        <v>1.6629</v>
      </c>
      <c r="L37">
        <f t="shared" si="0"/>
        <v>12.335135802469136</v>
      </c>
      <c r="M37">
        <f t="shared" si="1"/>
        <v>20.525295921234566</v>
      </c>
      <c r="N37" s="9"/>
      <c r="O37" s="21">
        <v>3.60107E-2</v>
      </c>
      <c r="P37" s="21">
        <v>9.1014300000000006</v>
      </c>
      <c r="Q37" s="21">
        <v>-1.41449E-2</v>
      </c>
      <c r="R37" s="21">
        <v>27</v>
      </c>
      <c r="S37" s="21">
        <v>3.59528E-2</v>
      </c>
      <c r="T37">
        <f t="shared" si="2"/>
        <v>17.462839506172838</v>
      </c>
      <c r="U37">
        <f t="shared" si="3"/>
        <v>0.62884907460493822</v>
      </c>
      <c r="X37" s="9"/>
      <c r="Y37" s="21">
        <v>1.6639699999999999</v>
      </c>
      <c r="Z37" s="21">
        <v>14.6204</v>
      </c>
      <c r="AA37" s="21">
        <v>-9.7503699999999995E-3</v>
      </c>
      <c r="AB37" s="21">
        <v>27</v>
      </c>
      <c r="AC37" s="21">
        <v>1.66351</v>
      </c>
      <c r="AD37">
        <f t="shared" si="4"/>
        <v>12.037493827160493</v>
      </c>
      <c r="AE37">
        <f t="shared" si="5"/>
        <v>20.030028603580245</v>
      </c>
      <c r="AF37" s="9"/>
      <c r="AG37" s="21">
        <v>3.60107E-2</v>
      </c>
      <c r="AH37" s="21">
        <v>18.439599999999999</v>
      </c>
      <c r="AI37" s="21">
        <v>-1.40961E-2</v>
      </c>
      <c r="AJ37" s="21">
        <v>27</v>
      </c>
      <c r="AK37" s="21">
        <v>3.6013799999999999E-2</v>
      </c>
      <c r="AL37">
        <f t="shared" si="6"/>
        <v>17.40259259259259</v>
      </c>
      <c r="AM37">
        <f t="shared" si="7"/>
        <v>0.62667954107407398</v>
      </c>
      <c r="AP37" s="9"/>
      <c r="AQ37" s="21">
        <v>1.6639699999999999</v>
      </c>
      <c r="AR37" s="21">
        <v>23.907699999999998</v>
      </c>
      <c r="AS37" s="21">
        <v>-9.5642100000000001E-3</v>
      </c>
      <c r="AT37" s="21">
        <v>27</v>
      </c>
      <c r="AU37" s="21">
        <v>1.6632100000000001</v>
      </c>
      <c r="AV37">
        <f t="shared" si="8"/>
        <v>11.807666666666666</v>
      </c>
      <c r="AW37">
        <f t="shared" si="9"/>
        <v>19.647603103333331</v>
      </c>
      <c r="AX37" s="9"/>
      <c r="AY37" s="21">
        <v>3.60107E-2</v>
      </c>
      <c r="AZ37" s="21">
        <v>27.726800000000001</v>
      </c>
      <c r="BA37" s="21">
        <v>-1.39679E-2</v>
      </c>
      <c r="BB37" s="21">
        <v>27</v>
      </c>
      <c r="BC37" s="21">
        <v>3.5983300000000003E-2</v>
      </c>
      <c r="BD37">
        <f t="shared" si="10"/>
        <v>17.244320987654319</v>
      </c>
      <c r="BE37">
        <f t="shared" si="11"/>
        <v>0.62098006979012343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5.2923099999999996</v>
      </c>
      <c r="I38" s="21">
        <v>-1.0174600000000001E-2</v>
      </c>
      <c r="J38" s="21">
        <v>28</v>
      </c>
      <c r="K38" s="21">
        <v>1.6583300000000001</v>
      </c>
      <c r="L38">
        <f t="shared" si="0"/>
        <v>12.561234567901234</v>
      </c>
      <c r="M38">
        <f t="shared" si="1"/>
        <v>20.838334474074074</v>
      </c>
      <c r="N38" s="9"/>
      <c r="O38" s="21">
        <v>4.1046100000000002E-2</v>
      </c>
      <c r="P38" s="21">
        <v>9.1114999999999995</v>
      </c>
      <c r="Q38" s="21">
        <v>-1.41449E-2</v>
      </c>
      <c r="R38" s="21">
        <v>28</v>
      </c>
      <c r="S38" s="21">
        <v>4.1095E-2</v>
      </c>
      <c r="T38">
        <f t="shared" si="2"/>
        <v>17.462839506172838</v>
      </c>
      <c r="U38">
        <f t="shared" si="3"/>
        <v>0.71678145665432091</v>
      </c>
      <c r="X38" s="9"/>
      <c r="Y38" s="21">
        <v>1.6589400000000001</v>
      </c>
      <c r="Z38" s="21">
        <v>14.6305</v>
      </c>
      <c r="AA38" s="21">
        <v>-9.9487299999999994E-3</v>
      </c>
      <c r="AB38" s="21">
        <v>28</v>
      </c>
      <c r="AC38" s="21">
        <v>1.65863</v>
      </c>
      <c r="AD38">
        <f t="shared" si="4"/>
        <v>12.282382716049382</v>
      </c>
      <c r="AE38">
        <f t="shared" si="5"/>
        <v>20.375735982962961</v>
      </c>
      <c r="AF38" s="9"/>
      <c r="AG38" s="21">
        <v>4.1046100000000002E-2</v>
      </c>
      <c r="AH38" s="21">
        <v>18.4497</v>
      </c>
      <c r="AI38" s="21">
        <v>-1.4093E-2</v>
      </c>
      <c r="AJ38" s="21">
        <v>28</v>
      </c>
      <c r="AK38" s="21">
        <v>4.1015599999999999E-2</v>
      </c>
      <c r="AL38">
        <f t="shared" si="6"/>
        <v>17.398765432098763</v>
      </c>
      <c r="AM38">
        <f t="shared" si="7"/>
        <v>0.71415146580246902</v>
      </c>
      <c r="AP38" s="9"/>
      <c r="AQ38" s="21">
        <v>1.6589400000000001</v>
      </c>
      <c r="AR38" s="21">
        <v>23.9177</v>
      </c>
      <c r="AS38" s="21">
        <v>-9.7625699999999999E-3</v>
      </c>
      <c r="AT38" s="21">
        <v>28</v>
      </c>
      <c r="AU38" s="21">
        <v>1.6583300000000001</v>
      </c>
      <c r="AV38">
        <f t="shared" si="8"/>
        <v>12.052555555555553</v>
      </c>
      <c r="AW38">
        <f t="shared" si="9"/>
        <v>19.994466513333332</v>
      </c>
      <c r="AX38" s="9"/>
      <c r="AY38" s="21">
        <v>4.1046100000000002E-2</v>
      </c>
      <c r="AZ38" s="21">
        <v>27.736899999999999</v>
      </c>
      <c r="BA38" s="21">
        <v>-1.3980100000000001E-2</v>
      </c>
      <c r="BB38" s="21">
        <v>28</v>
      </c>
      <c r="BC38" s="21">
        <v>4.1021700000000001E-2</v>
      </c>
      <c r="BD38">
        <f t="shared" si="10"/>
        <v>17.259382716049384</v>
      </c>
      <c r="BE38">
        <f t="shared" si="11"/>
        <v>0.70843034890123469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5.3023800000000003</v>
      </c>
      <c r="I39" s="21">
        <v>-1.03607E-2</v>
      </c>
      <c r="J39" s="21">
        <v>29</v>
      </c>
      <c r="K39" s="21">
        <v>1.65344</v>
      </c>
      <c r="L39">
        <f t="shared" si="0"/>
        <v>12.790987654320988</v>
      </c>
      <c r="M39">
        <f t="shared" si="1"/>
        <v>21.15501448148148</v>
      </c>
      <c r="N39" s="9"/>
      <c r="O39" s="21">
        <v>4.6081499999999997E-2</v>
      </c>
      <c r="P39" s="21">
        <v>9.1215700000000002</v>
      </c>
      <c r="Q39" s="21">
        <v>-1.4135699999999999E-2</v>
      </c>
      <c r="R39" s="21">
        <v>29</v>
      </c>
      <c r="S39" s="21">
        <v>4.6008300000000002E-2</v>
      </c>
      <c r="T39">
        <f t="shared" si="2"/>
        <v>17.45148148148148</v>
      </c>
      <c r="U39">
        <f t="shared" si="3"/>
        <v>0.80419044388888872</v>
      </c>
      <c r="X39" s="9"/>
      <c r="Y39" s="21">
        <v>1.6538999999999999</v>
      </c>
      <c r="Z39" s="21">
        <v>14.640599999999999</v>
      </c>
      <c r="AA39" s="21">
        <v>-1.0134900000000001E-2</v>
      </c>
      <c r="AB39" s="21">
        <v>29</v>
      </c>
      <c r="AC39" s="21">
        <v>1.65344</v>
      </c>
      <c r="AD39">
        <f t="shared" si="4"/>
        <v>12.512222222222221</v>
      </c>
      <c r="AE39">
        <f t="shared" si="5"/>
        <v>20.69396433333333</v>
      </c>
      <c r="AF39" s="9"/>
      <c r="AG39" s="21">
        <v>4.6081499999999997E-2</v>
      </c>
      <c r="AH39" s="21">
        <v>18.459800000000001</v>
      </c>
      <c r="AI39" s="21">
        <v>-1.4086899999999999E-2</v>
      </c>
      <c r="AJ39" s="21">
        <v>29</v>
      </c>
      <c r="AK39" s="21">
        <v>4.6023599999999998E-2</v>
      </c>
      <c r="AL39">
        <f t="shared" si="6"/>
        <v>17.391234567901233</v>
      </c>
      <c r="AM39">
        <f t="shared" si="7"/>
        <v>0.80141417574074059</v>
      </c>
      <c r="AP39" s="9"/>
      <c r="AQ39" s="21">
        <v>1.6538999999999999</v>
      </c>
      <c r="AR39" s="21">
        <v>23.927800000000001</v>
      </c>
      <c r="AS39" s="21">
        <v>-9.9456800000000001E-3</v>
      </c>
      <c r="AT39" s="21">
        <v>29</v>
      </c>
      <c r="AU39" s="21">
        <v>1.65344</v>
      </c>
      <c r="AV39">
        <f t="shared" si="8"/>
        <v>12.278617283950616</v>
      </c>
      <c r="AW39">
        <f t="shared" si="9"/>
        <v>20.307605125925924</v>
      </c>
      <c r="AX39" s="9"/>
      <c r="AY39" s="21">
        <v>4.6081499999999997E-2</v>
      </c>
      <c r="AZ39" s="21">
        <v>27.747</v>
      </c>
      <c r="BA39" s="21">
        <v>-1.39893E-2</v>
      </c>
      <c r="BB39" s="21">
        <v>29</v>
      </c>
      <c r="BC39" s="21">
        <v>4.60297E-2</v>
      </c>
      <c r="BD39">
        <f t="shared" si="10"/>
        <v>17.270740740740738</v>
      </c>
      <c r="BE39">
        <f t="shared" si="11"/>
        <v>0.79586163944444432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5.3124500000000001</v>
      </c>
      <c r="I40" s="21">
        <v>-1.05255E-2</v>
      </c>
      <c r="J40" s="21">
        <v>30</v>
      </c>
      <c r="K40" s="21">
        <v>1.64886</v>
      </c>
      <c r="L40">
        <f t="shared" si="0"/>
        <v>12.994444444444444</v>
      </c>
      <c r="M40">
        <f t="shared" si="1"/>
        <v>21.426019666666665</v>
      </c>
      <c r="N40" s="9"/>
      <c r="O40" s="21">
        <v>5.11169E-2</v>
      </c>
      <c r="P40" s="21">
        <v>9.1316400000000009</v>
      </c>
      <c r="Q40" s="21">
        <v>-1.41327E-2</v>
      </c>
      <c r="R40" s="21">
        <v>30</v>
      </c>
      <c r="S40" s="21">
        <v>5.0628699999999999E-2</v>
      </c>
      <c r="T40">
        <f t="shared" si="2"/>
        <v>17.447777777777777</v>
      </c>
      <c r="U40">
        <f t="shared" si="3"/>
        <v>0.89187631188888883</v>
      </c>
      <c r="X40" s="9"/>
      <c r="Y40" s="21">
        <v>1.64886</v>
      </c>
      <c r="Z40" s="21">
        <v>14.650600000000001</v>
      </c>
      <c r="AA40" s="21">
        <v>-1.03149E-2</v>
      </c>
      <c r="AB40" s="21">
        <v>30</v>
      </c>
      <c r="AC40" s="21">
        <v>1.64795</v>
      </c>
      <c r="AD40">
        <f t="shared" si="4"/>
        <v>12.734444444444444</v>
      </c>
      <c r="AE40">
        <f t="shared" si="5"/>
        <v>20.997316066666667</v>
      </c>
      <c r="AF40" s="9"/>
      <c r="AG40" s="21">
        <v>5.11169E-2</v>
      </c>
      <c r="AH40" s="21">
        <v>18.469799999999999</v>
      </c>
      <c r="AI40" s="21">
        <v>-1.4074700000000001E-2</v>
      </c>
      <c r="AJ40" s="21">
        <v>30</v>
      </c>
      <c r="AK40" s="21">
        <v>5.1202400000000002E-2</v>
      </c>
      <c r="AL40">
        <f t="shared" si="6"/>
        <v>17.376172839506172</v>
      </c>
      <c r="AM40">
        <f t="shared" si="7"/>
        <v>0.88821608941975305</v>
      </c>
      <c r="AP40" s="9"/>
      <c r="AQ40" s="21">
        <v>1.64886</v>
      </c>
      <c r="AR40" s="21">
        <v>23.937899999999999</v>
      </c>
      <c r="AS40" s="21">
        <v>-1.01288E-2</v>
      </c>
      <c r="AT40" s="21">
        <v>30</v>
      </c>
      <c r="AU40" s="21">
        <v>1.64825</v>
      </c>
      <c r="AV40">
        <f t="shared" si="8"/>
        <v>12.504691358024692</v>
      </c>
      <c r="AW40">
        <f t="shared" si="9"/>
        <v>20.618485392592593</v>
      </c>
      <c r="AX40" s="9"/>
      <c r="AY40" s="21">
        <v>5.11169E-2</v>
      </c>
      <c r="AZ40" s="21">
        <v>27.757100000000001</v>
      </c>
      <c r="BA40" s="21">
        <v>-1.3998399999999999E-2</v>
      </c>
      <c r="BB40" s="21">
        <v>30</v>
      </c>
      <c r="BC40" s="21">
        <v>5.0628699999999999E-2</v>
      </c>
      <c r="BD40">
        <f t="shared" si="10"/>
        <v>17.281975308641975</v>
      </c>
      <c r="BE40">
        <f t="shared" si="11"/>
        <v>0.88340100365432095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5.3225199999999999</v>
      </c>
      <c r="I41" s="21">
        <v>-1.06812E-2</v>
      </c>
      <c r="J41" s="21">
        <v>31</v>
      </c>
      <c r="K41" s="21">
        <v>1.64337</v>
      </c>
      <c r="L41">
        <f t="shared" si="0"/>
        <v>13.186666666666666</v>
      </c>
      <c r="M41">
        <f t="shared" si="1"/>
        <v>21.676638266666664</v>
      </c>
      <c r="N41" s="9"/>
      <c r="O41" s="21">
        <v>5.6152300000000002E-2</v>
      </c>
      <c r="P41" s="21">
        <v>9.1417099999999998</v>
      </c>
      <c r="Q41" s="21">
        <v>-1.4129600000000001E-2</v>
      </c>
      <c r="R41" s="21">
        <v>31</v>
      </c>
      <c r="S41" s="21">
        <v>5.5603E-2</v>
      </c>
      <c r="T41">
        <f t="shared" si="2"/>
        <v>17.443950617283949</v>
      </c>
      <c r="U41">
        <f t="shared" si="3"/>
        <v>0.97951794824691352</v>
      </c>
      <c r="X41" s="9"/>
      <c r="Y41" s="21">
        <v>1.6438299999999999</v>
      </c>
      <c r="Z41" s="21">
        <v>14.6607</v>
      </c>
      <c r="AA41" s="21">
        <v>-1.04736E-2</v>
      </c>
      <c r="AB41" s="21">
        <v>31</v>
      </c>
      <c r="AC41" s="21">
        <v>1.64337</v>
      </c>
      <c r="AD41">
        <f t="shared" si="4"/>
        <v>12.930370370370369</v>
      </c>
      <c r="AE41">
        <f t="shared" si="5"/>
        <v>21.255330725925923</v>
      </c>
      <c r="AF41" s="9"/>
      <c r="AG41" s="21">
        <v>5.6152300000000002E-2</v>
      </c>
      <c r="AH41" s="21">
        <v>18.479900000000001</v>
      </c>
      <c r="AI41" s="21">
        <v>-1.4086899999999999E-2</v>
      </c>
      <c r="AJ41" s="21">
        <v>31</v>
      </c>
      <c r="AK41" s="21">
        <v>5.57251E-2</v>
      </c>
      <c r="AL41">
        <f t="shared" si="6"/>
        <v>17.391234567901233</v>
      </c>
      <c r="AM41">
        <f t="shared" si="7"/>
        <v>0.97655782082716047</v>
      </c>
      <c r="AP41" s="9"/>
      <c r="AQ41" s="21">
        <v>1.6438299999999999</v>
      </c>
      <c r="AR41" s="21">
        <v>23.947900000000001</v>
      </c>
      <c r="AS41" s="21">
        <v>-1.0290499999999999E-2</v>
      </c>
      <c r="AT41" s="21">
        <v>31</v>
      </c>
      <c r="AU41" s="21">
        <v>1.64337</v>
      </c>
      <c r="AV41">
        <f t="shared" si="8"/>
        <v>12.70432098765432</v>
      </c>
      <c r="AW41">
        <f t="shared" si="9"/>
        <v>20.8837439691358</v>
      </c>
      <c r="AX41" s="9"/>
      <c r="AY41" s="21">
        <v>5.6152300000000002E-2</v>
      </c>
      <c r="AZ41" s="21">
        <v>27.767099999999999</v>
      </c>
      <c r="BA41" s="21">
        <v>-1.3998399999999999E-2</v>
      </c>
      <c r="BB41" s="21">
        <v>31</v>
      </c>
      <c r="BC41" s="21">
        <v>5.5664100000000001E-2</v>
      </c>
      <c r="BD41">
        <f t="shared" si="10"/>
        <v>17.281975308641975</v>
      </c>
      <c r="BE41">
        <f t="shared" si="11"/>
        <v>0.97042266212345685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5.3325899999999997</v>
      </c>
      <c r="I42" s="21">
        <v>-1.08215E-2</v>
      </c>
      <c r="J42" s="21">
        <v>32</v>
      </c>
      <c r="K42" s="21">
        <v>1.63788</v>
      </c>
      <c r="L42">
        <f t="shared" si="0"/>
        <v>13.359876543209875</v>
      </c>
      <c r="M42">
        <f t="shared" si="1"/>
        <v>21.894032080246912</v>
      </c>
      <c r="N42" s="9"/>
      <c r="O42" s="21">
        <v>6.1187699999999998E-2</v>
      </c>
      <c r="P42" s="21">
        <v>9.1517800000000005</v>
      </c>
      <c r="Q42" s="21">
        <v>-1.41266E-2</v>
      </c>
      <c r="R42" s="21">
        <v>32</v>
      </c>
      <c r="S42" s="21">
        <v>6.0638400000000002E-2</v>
      </c>
      <c r="T42">
        <f t="shared" si="2"/>
        <v>17.440246913580246</v>
      </c>
      <c r="U42">
        <f t="shared" si="3"/>
        <v>1.067128596074074</v>
      </c>
      <c r="X42" s="9"/>
      <c r="Y42" s="21">
        <v>1.63879</v>
      </c>
      <c r="Z42" s="21">
        <v>14.6708</v>
      </c>
      <c r="AA42" s="21">
        <v>-1.06293E-2</v>
      </c>
      <c r="AB42" s="21">
        <v>32</v>
      </c>
      <c r="AC42" s="21">
        <v>1.63849</v>
      </c>
      <c r="AD42">
        <f t="shared" si="4"/>
        <v>13.122592592592593</v>
      </c>
      <c r="AE42">
        <f t="shared" si="5"/>
        <v>21.505173514814814</v>
      </c>
      <c r="AF42" s="9"/>
      <c r="AG42" s="21">
        <v>6.1187699999999998E-2</v>
      </c>
      <c r="AH42" s="21">
        <v>18.489999999999998</v>
      </c>
      <c r="AI42" s="21">
        <v>-1.4093E-2</v>
      </c>
      <c r="AJ42" s="21">
        <v>32</v>
      </c>
      <c r="AK42" s="21">
        <v>6.0668899999999998E-2</v>
      </c>
      <c r="AL42">
        <f t="shared" si="6"/>
        <v>17.398765432098763</v>
      </c>
      <c r="AM42">
        <f t="shared" si="7"/>
        <v>1.0645904396296295</v>
      </c>
      <c r="AP42" s="9"/>
      <c r="AQ42" s="21">
        <v>1.63879</v>
      </c>
      <c r="AR42" s="21">
        <v>23.957999999999998</v>
      </c>
      <c r="AS42" s="21">
        <v>-1.0449200000000001E-2</v>
      </c>
      <c r="AT42" s="21">
        <v>32</v>
      </c>
      <c r="AU42" s="21">
        <v>1.63818</v>
      </c>
      <c r="AV42">
        <f t="shared" si="8"/>
        <v>12.900246913580247</v>
      </c>
      <c r="AW42">
        <f t="shared" si="9"/>
        <v>21.140795639506173</v>
      </c>
      <c r="AX42" s="9"/>
      <c r="AY42" s="21">
        <v>6.1187699999999998E-2</v>
      </c>
      <c r="AZ42" s="21">
        <v>27.777200000000001</v>
      </c>
      <c r="BA42" s="21">
        <v>-1.40106E-2</v>
      </c>
      <c r="BB42" s="21">
        <v>32</v>
      </c>
      <c r="BC42" s="21">
        <v>6.0852099999999999E-2</v>
      </c>
      <c r="BD42">
        <f t="shared" si="10"/>
        <v>17.297037037037036</v>
      </c>
      <c r="BE42">
        <f t="shared" si="11"/>
        <v>1.0583659131111109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5.3426600000000004</v>
      </c>
      <c r="I43" s="21">
        <v>-1.09497E-2</v>
      </c>
      <c r="J43" s="21">
        <v>33</v>
      </c>
      <c r="K43" s="21">
        <v>1.6333</v>
      </c>
      <c r="L43">
        <f t="shared" si="0"/>
        <v>13.518148148148148</v>
      </c>
      <c r="M43">
        <f t="shared" si="1"/>
        <v>22.08540971851852</v>
      </c>
      <c r="N43" s="9"/>
      <c r="O43" s="21">
        <v>6.6223099999999993E-2</v>
      </c>
      <c r="P43" s="21">
        <v>9.1618499999999994</v>
      </c>
      <c r="Q43" s="21">
        <v>-1.4120499999999999E-2</v>
      </c>
      <c r="R43" s="21">
        <v>33</v>
      </c>
      <c r="S43" s="21">
        <v>6.5795900000000004E-2</v>
      </c>
      <c r="T43">
        <f t="shared" si="2"/>
        <v>17.432716049382716</v>
      </c>
      <c r="U43">
        <f t="shared" si="3"/>
        <v>1.1544484982098764</v>
      </c>
      <c r="X43" s="9"/>
      <c r="Y43" s="21">
        <v>1.6337600000000001</v>
      </c>
      <c r="Z43" s="21">
        <v>14.6808</v>
      </c>
      <c r="AA43" s="21">
        <v>-1.07727E-2</v>
      </c>
      <c r="AB43" s="21">
        <v>33</v>
      </c>
      <c r="AC43" s="21">
        <v>1.633</v>
      </c>
      <c r="AD43">
        <f t="shared" si="4"/>
        <v>13.299629629629628</v>
      </c>
      <c r="AE43">
        <f t="shared" si="5"/>
        <v>21.728402903703703</v>
      </c>
      <c r="AF43" s="9"/>
      <c r="AG43" s="21">
        <v>6.6223099999999993E-2</v>
      </c>
      <c r="AH43" s="21">
        <v>18.5</v>
      </c>
      <c r="AI43" s="21">
        <v>-1.4093E-2</v>
      </c>
      <c r="AJ43" s="21">
        <v>33</v>
      </c>
      <c r="AK43" s="21">
        <v>6.5734899999999999E-2</v>
      </c>
      <c r="AL43">
        <f t="shared" si="6"/>
        <v>17.398765432098763</v>
      </c>
      <c r="AM43">
        <f t="shared" si="7"/>
        <v>1.1522001830864195</v>
      </c>
      <c r="AP43" s="9"/>
      <c r="AQ43" s="21">
        <v>1.6337600000000001</v>
      </c>
      <c r="AR43" s="21">
        <v>23.9681</v>
      </c>
      <c r="AS43" s="21">
        <v>-1.06049E-2</v>
      </c>
      <c r="AT43" s="21">
        <v>33</v>
      </c>
      <c r="AU43" s="21">
        <v>1.633</v>
      </c>
      <c r="AV43">
        <f t="shared" si="8"/>
        <v>13.092469135802469</v>
      </c>
      <c r="AW43">
        <f t="shared" si="9"/>
        <v>21.389952375308642</v>
      </c>
      <c r="AX43" s="9"/>
      <c r="AY43" s="21">
        <v>6.6223099999999993E-2</v>
      </c>
      <c r="AZ43" s="21">
        <v>27.787299999999998</v>
      </c>
      <c r="BA43" s="21">
        <v>-1.40106E-2</v>
      </c>
      <c r="BB43" s="21">
        <v>33</v>
      </c>
      <c r="BC43" s="21">
        <v>6.5734899999999999E-2</v>
      </c>
      <c r="BD43">
        <f t="shared" si="10"/>
        <v>17.297037037037036</v>
      </c>
      <c r="BE43">
        <f t="shared" si="11"/>
        <v>1.1454634134074073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5.3527300000000002</v>
      </c>
      <c r="I44" s="21">
        <v>-1.1087E-2</v>
      </c>
      <c r="J44" s="21">
        <v>34</v>
      </c>
      <c r="K44" s="21">
        <v>1.62842</v>
      </c>
      <c r="L44">
        <f t="shared" si="0"/>
        <v>13.687654320987654</v>
      </c>
      <c r="M44">
        <f t="shared" si="1"/>
        <v>22.293356345679012</v>
      </c>
      <c r="N44" s="9"/>
      <c r="O44" s="21">
        <v>7.1258500000000002E-2</v>
      </c>
      <c r="P44" s="21">
        <v>9.1719299999999997</v>
      </c>
      <c r="Q44" s="21">
        <v>-1.41052E-2</v>
      </c>
      <c r="R44" s="21">
        <v>34</v>
      </c>
      <c r="S44" s="21">
        <v>7.08313E-2</v>
      </c>
      <c r="T44">
        <f t="shared" si="2"/>
        <v>17.413827160493828</v>
      </c>
      <c r="U44">
        <f t="shared" si="3"/>
        <v>1.2408832027160495</v>
      </c>
      <c r="X44" s="9"/>
      <c r="Y44" s="21">
        <v>1.6287199999999999</v>
      </c>
      <c r="Z44" s="21">
        <v>14.690899999999999</v>
      </c>
      <c r="AA44" s="21">
        <v>-1.0891700000000001E-2</v>
      </c>
      <c r="AB44" s="21">
        <v>34</v>
      </c>
      <c r="AC44" s="21">
        <v>1.6281099999999999</v>
      </c>
      <c r="AD44">
        <f t="shared" si="4"/>
        <v>13.446543209876543</v>
      </c>
      <c r="AE44">
        <f t="shared" si="5"/>
        <v>21.900653856790122</v>
      </c>
      <c r="AF44" s="9"/>
      <c r="AG44" s="21">
        <v>7.1258500000000002E-2</v>
      </c>
      <c r="AH44" s="21">
        <v>18.510100000000001</v>
      </c>
      <c r="AI44" s="21">
        <v>-1.4093E-2</v>
      </c>
      <c r="AJ44" s="21">
        <v>34</v>
      </c>
      <c r="AK44" s="21">
        <v>7.0800799999999997E-2</v>
      </c>
      <c r="AL44">
        <f t="shared" si="6"/>
        <v>17.398765432098763</v>
      </c>
      <c r="AM44">
        <f t="shared" si="7"/>
        <v>1.2398099265432097</v>
      </c>
      <c r="AP44" s="9"/>
      <c r="AQ44" s="21">
        <v>1.6287199999999999</v>
      </c>
      <c r="AR44" s="21">
        <v>23.978200000000001</v>
      </c>
      <c r="AS44" s="21">
        <v>-1.07422E-2</v>
      </c>
      <c r="AT44" s="21">
        <v>34</v>
      </c>
      <c r="AU44" s="21">
        <v>1.6281099999999999</v>
      </c>
      <c r="AV44">
        <f t="shared" si="8"/>
        <v>13.261975308641976</v>
      </c>
      <c r="AW44">
        <f t="shared" si="9"/>
        <v>21.600044424691358</v>
      </c>
      <c r="AX44" s="9"/>
      <c r="AY44" s="21">
        <v>7.1258500000000002E-2</v>
      </c>
      <c r="AZ44" s="21">
        <v>27.7973</v>
      </c>
      <c r="BA44" s="21">
        <v>-1.40015E-2</v>
      </c>
      <c r="BB44" s="21">
        <v>34</v>
      </c>
      <c r="BC44" s="21">
        <v>7.0770299999999994E-2</v>
      </c>
      <c r="BD44">
        <f t="shared" si="10"/>
        <v>17.285802469135803</v>
      </c>
      <c r="BE44">
        <f t="shared" si="11"/>
        <v>1.2317603552469136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5.3628099999999996</v>
      </c>
      <c r="I45" s="21">
        <v>-1.12061E-2</v>
      </c>
      <c r="J45" s="21">
        <v>35</v>
      </c>
      <c r="K45" s="21">
        <v>1.62323</v>
      </c>
      <c r="L45">
        <f t="shared" si="0"/>
        <v>13.834691358024692</v>
      </c>
      <c r="M45">
        <f t="shared" si="1"/>
        <v>22.463250011111114</v>
      </c>
      <c r="N45" s="9"/>
      <c r="O45" s="21">
        <v>7.6293899999999998E-2</v>
      </c>
      <c r="P45" s="21">
        <v>9.1820000000000004</v>
      </c>
      <c r="Q45" s="21">
        <v>-1.4093E-2</v>
      </c>
      <c r="R45" s="21">
        <v>35</v>
      </c>
      <c r="S45" s="21">
        <v>7.5805700000000004E-2</v>
      </c>
      <c r="T45">
        <f t="shared" si="2"/>
        <v>17.398765432098763</v>
      </c>
      <c r="U45">
        <f t="shared" si="3"/>
        <v>1.3274196699999998</v>
      </c>
      <c r="X45" s="9"/>
      <c r="Y45" s="21">
        <v>1.6236900000000001</v>
      </c>
      <c r="Z45" s="21">
        <v>14.701000000000001</v>
      </c>
      <c r="AA45" s="21">
        <v>-1.1013800000000001E-2</v>
      </c>
      <c r="AB45" s="21">
        <v>35</v>
      </c>
      <c r="AC45" s="21">
        <v>1.6229199999999999</v>
      </c>
      <c r="AD45">
        <f t="shared" si="4"/>
        <v>13.597283950617285</v>
      </c>
      <c r="AE45">
        <f t="shared" si="5"/>
        <v>22.077773977777781</v>
      </c>
      <c r="AF45" s="9"/>
      <c r="AG45" s="21">
        <v>7.6293899999999998E-2</v>
      </c>
      <c r="AH45" s="21">
        <v>18.520199999999999</v>
      </c>
      <c r="AI45" s="21">
        <v>-1.4086899999999999E-2</v>
      </c>
      <c r="AJ45" s="21">
        <v>35</v>
      </c>
      <c r="AK45" s="21">
        <v>7.5836200000000006E-2</v>
      </c>
      <c r="AL45">
        <f t="shared" si="6"/>
        <v>17.391234567901233</v>
      </c>
      <c r="AM45">
        <f t="shared" si="7"/>
        <v>1.3268451109999999</v>
      </c>
      <c r="AP45" s="9"/>
      <c r="AQ45" s="21">
        <v>1.6236900000000001</v>
      </c>
      <c r="AR45" s="21">
        <v>23.988199999999999</v>
      </c>
      <c r="AS45" s="21">
        <v>-1.08734E-2</v>
      </c>
      <c r="AT45" s="21">
        <v>35</v>
      </c>
      <c r="AU45" s="21">
        <v>1.6229199999999999</v>
      </c>
      <c r="AV45">
        <f t="shared" si="8"/>
        <v>13.42395061728395</v>
      </c>
      <c r="AW45">
        <f t="shared" si="9"/>
        <v>21.796334377777779</v>
      </c>
      <c r="AX45" s="9"/>
      <c r="AY45" s="21">
        <v>7.6293899999999998E-2</v>
      </c>
      <c r="AZ45" s="21">
        <v>27.807400000000001</v>
      </c>
      <c r="BA45" s="21">
        <v>-1.3986200000000001E-2</v>
      </c>
      <c r="BB45" s="21">
        <v>35</v>
      </c>
      <c r="BC45" s="21">
        <v>7.5683600000000004E-2</v>
      </c>
      <c r="BD45">
        <f t="shared" si="10"/>
        <v>17.266913580246914</v>
      </c>
      <c r="BE45">
        <f t="shared" si="11"/>
        <v>1.3173601779999999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5.3728800000000003</v>
      </c>
      <c r="I46" s="21">
        <v>-1.13159E-2</v>
      </c>
      <c r="J46" s="21">
        <v>36</v>
      </c>
      <c r="K46" s="21">
        <v>1.61774</v>
      </c>
      <c r="L46">
        <f t="shared" si="0"/>
        <v>13.970246913580247</v>
      </c>
      <c r="M46">
        <f t="shared" si="1"/>
        <v>22.612940166666668</v>
      </c>
      <c r="N46" s="9"/>
      <c r="O46" s="21">
        <v>8.1329299999999993E-2</v>
      </c>
      <c r="P46" s="21">
        <v>9.1920699999999993</v>
      </c>
      <c r="Q46" s="21">
        <v>-1.409E-2</v>
      </c>
      <c r="R46" s="21">
        <v>36</v>
      </c>
      <c r="S46" s="21">
        <v>8.0871600000000002E-2</v>
      </c>
      <c r="T46">
        <f t="shared" si="2"/>
        <v>17.39506172839506</v>
      </c>
      <c r="U46">
        <f t="shared" si="3"/>
        <v>1.4147281938271603</v>
      </c>
      <c r="X46" s="9"/>
      <c r="Y46" s="21">
        <v>1.6186499999999999</v>
      </c>
      <c r="Z46" s="21">
        <v>14.7111</v>
      </c>
      <c r="AA46" s="21">
        <v>-1.11328E-2</v>
      </c>
      <c r="AB46" s="21">
        <v>36</v>
      </c>
      <c r="AC46" s="21">
        <v>1.61835</v>
      </c>
      <c r="AD46">
        <f t="shared" si="4"/>
        <v>13.744197530864197</v>
      </c>
      <c r="AE46">
        <f t="shared" si="5"/>
        <v>22.247045333333332</v>
      </c>
      <c r="AF46" s="9"/>
      <c r="AG46" s="21">
        <v>8.1329299999999993E-2</v>
      </c>
      <c r="AH46" s="21">
        <v>18.530200000000001</v>
      </c>
      <c r="AI46" s="21">
        <v>-1.4074700000000001E-2</v>
      </c>
      <c r="AJ46" s="21">
        <v>36</v>
      </c>
      <c r="AK46" s="21">
        <v>8.0871600000000002E-2</v>
      </c>
      <c r="AL46">
        <f t="shared" si="6"/>
        <v>17.376172839506172</v>
      </c>
      <c r="AM46">
        <f t="shared" si="7"/>
        <v>1.4131919737160492</v>
      </c>
      <c r="AP46" s="9"/>
      <c r="AQ46" s="21">
        <v>1.6186499999999999</v>
      </c>
      <c r="AR46" s="21">
        <v>23.9983</v>
      </c>
      <c r="AS46" s="21">
        <v>-1.0992399999999999E-2</v>
      </c>
      <c r="AT46" s="21">
        <v>36</v>
      </c>
      <c r="AU46" s="21">
        <v>1.61835</v>
      </c>
      <c r="AV46">
        <f t="shared" si="8"/>
        <v>13.570864197530863</v>
      </c>
      <c r="AW46">
        <f t="shared" si="9"/>
        <v>21.966479333333332</v>
      </c>
      <c r="AX46" s="9"/>
      <c r="AY46" s="21">
        <v>8.1329299999999993E-2</v>
      </c>
      <c r="AZ46" s="21">
        <v>27.817499999999999</v>
      </c>
      <c r="BA46" s="21">
        <v>-1.3980100000000001E-2</v>
      </c>
      <c r="BB46" s="21">
        <v>36</v>
      </c>
      <c r="BC46" s="21">
        <v>8.0841099999999999E-2</v>
      </c>
      <c r="BD46">
        <f t="shared" si="10"/>
        <v>17.259382716049384</v>
      </c>
      <c r="BE46">
        <f t="shared" si="11"/>
        <v>1.4036935147283951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5.3829500000000001</v>
      </c>
      <c r="I47" s="21">
        <v>-1.14197E-2</v>
      </c>
      <c r="J47" s="21">
        <v>37</v>
      </c>
      <c r="K47" s="21">
        <v>1.6131599999999999</v>
      </c>
      <c r="L47">
        <f t="shared" si="0"/>
        <v>14.098395061728393</v>
      </c>
      <c r="M47">
        <f t="shared" si="1"/>
        <v>22.749452239506169</v>
      </c>
      <c r="N47" s="9"/>
      <c r="O47" s="21">
        <v>8.6364700000000003E-2</v>
      </c>
      <c r="P47" s="21">
        <v>9.20214</v>
      </c>
      <c r="Q47" s="21">
        <v>-1.4093E-2</v>
      </c>
      <c r="R47" s="21">
        <v>37</v>
      </c>
      <c r="S47" s="21">
        <v>8.5906999999999997E-2</v>
      </c>
      <c r="T47">
        <f t="shared" si="2"/>
        <v>17.398765432098763</v>
      </c>
      <c r="U47">
        <f t="shared" si="3"/>
        <v>1.5026391569135802</v>
      </c>
      <c r="X47" s="9"/>
      <c r="Y47" s="21">
        <v>1.6136200000000001</v>
      </c>
      <c r="Z47" s="21">
        <v>14.7211</v>
      </c>
      <c r="AA47" s="21">
        <v>-1.1230499999999999E-2</v>
      </c>
      <c r="AB47" s="21">
        <v>37</v>
      </c>
      <c r="AC47" s="21">
        <v>1.6128499999999999</v>
      </c>
      <c r="AD47">
        <f t="shared" si="4"/>
        <v>13.864814814814812</v>
      </c>
      <c r="AE47">
        <f t="shared" si="5"/>
        <v>22.372542481481478</v>
      </c>
      <c r="AF47" s="9"/>
      <c r="AG47" s="21">
        <v>8.6364700000000003E-2</v>
      </c>
      <c r="AH47" s="21">
        <v>18.540299999999998</v>
      </c>
      <c r="AI47" s="21">
        <v>-1.4053299999999999E-2</v>
      </c>
      <c r="AJ47" s="21">
        <v>37</v>
      </c>
      <c r="AK47" s="21">
        <v>8.59375E-2</v>
      </c>
      <c r="AL47">
        <f t="shared" si="6"/>
        <v>17.349753086419753</v>
      </c>
      <c r="AM47">
        <f t="shared" si="7"/>
        <v>1.498406220382716</v>
      </c>
      <c r="AP47" s="9"/>
      <c r="AQ47" s="21">
        <v>1.6136200000000001</v>
      </c>
      <c r="AR47" s="21">
        <v>24.008400000000002</v>
      </c>
      <c r="AS47" s="21">
        <v>-1.11115E-2</v>
      </c>
      <c r="AT47" s="21">
        <v>37</v>
      </c>
      <c r="AU47" s="21">
        <v>1.6125499999999999</v>
      </c>
      <c r="AV47">
        <f t="shared" si="8"/>
        <v>13.717901234567901</v>
      </c>
      <c r="AW47">
        <f t="shared" si="9"/>
        <v>22.135479790123455</v>
      </c>
      <c r="AX47" s="9"/>
      <c r="AY47" s="21">
        <v>8.6364700000000003E-2</v>
      </c>
      <c r="AZ47" s="21">
        <v>27.8276</v>
      </c>
      <c r="BA47" s="21">
        <v>-1.3974E-2</v>
      </c>
      <c r="BB47" s="21">
        <v>37</v>
      </c>
      <c r="BC47" s="21">
        <v>8.5906999999999997E-2</v>
      </c>
      <c r="BD47">
        <f t="shared" si="10"/>
        <v>17.251851851851853</v>
      </c>
      <c r="BE47">
        <f t="shared" si="11"/>
        <v>1.4899510096296298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5.3930199999999999</v>
      </c>
      <c r="I48" s="21">
        <v>-1.15234E-2</v>
      </c>
      <c r="J48" s="21">
        <v>38</v>
      </c>
      <c r="K48" s="21">
        <v>1.6079699999999999</v>
      </c>
      <c r="L48">
        <f t="shared" si="0"/>
        <v>14.226419753086418</v>
      </c>
      <c r="M48">
        <f t="shared" si="1"/>
        <v>22.884334286419747</v>
      </c>
      <c r="N48" s="9"/>
      <c r="O48" s="21">
        <v>9.1400099999999998E-2</v>
      </c>
      <c r="P48" s="21">
        <v>9.2122100000000007</v>
      </c>
      <c r="Q48" s="21">
        <v>-1.409E-2</v>
      </c>
      <c r="R48" s="21">
        <v>38</v>
      </c>
      <c r="S48" s="21">
        <v>9.1003399999999998E-2</v>
      </c>
      <c r="T48">
        <f t="shared" si="2"/>
        <v>17.39506172839506</v>
      </c>
      <c r="U48">
        <f t="shared" si="3"/>
        <v>1.5899103814814812</v>
      </c>
      <c r="X48" s="9"/>
      <c r="Y48" s="21">
        <v>1.6085799999999999</v>
      </c>
      <c r="Z48" s="21">
        <v>14.731199999999999</v>
      </c>
      <c r="AA48" s="21">
        <v>-1.1334199999999999E-2</v>
      </c>
      <c r="AB48" s="21">
        <v>38</v>
      </c>
      <c r="AC48" s="21">
        <v>1.6079699999999999</v>
      </c>
      <c r="AD48">
        <f t="shared" si="4"/>
        <v>13.992839506172839</v>
      </c>
      <c r="AE48">
        <f t="shared" si="5"/>
        <v>22.508601772839505</v>
      </c>
      <c r="AF48" s="9"/>
      <c r="AG48" s="21">
        <v>9.1400099999999998E-2</v>
      </c>
      <c r="AH48" s="21">
        <v>18.5504</v>
      </c>
      <c r="AI48" s="21">
        <v>-1.4047199999999999E-2</v>
      </c>
      <c r="AJ48" s="21">
        <v>38</v>
      </c>
      <c r="AK48" s="21">
        <v>9.1156000000000001E-2</v>
      </c>
      <c r="AL48">
        <f t="shared" si="6"/>
        <v>17.342222222222222</v>
      </c>
      <c r="AM48">
        <f t="shared" si="7"/>
        <v>1.5850808453333334</v>
      </c>
      <c r="AP48" s="9"/>
      <c r="AQ48" s="21">
        <v>1.6085799999999999</v>
      </c>
      <c r="AR48" s="21">
        <v>24.0184</v>
      </c>
      <c r="AS48" s="21">
        <v>-1.1224400000000001E-2</v>
      </c>
      <c r="AT48" s="21">
        <v>38</v>
      </c>
      <c r="AU48" s="21">
        <v>1.6085799999999999</v>
      </c>
      <c r="AV48">
        <f t="shared" si="8"/>
        <v>13.857283950617285</v>
      </c>
      <c r="AW48">
        <f t="shared" si="9"/>
        <v>22.290549817283949</v>
      </c>
      <c r="AX48" s="9"/>
      <c r="AY48" s="21">
        <v>9.1400099999999998E-2</v>
      </c>
      <c r="AZ48" s="21">
        <v>27.837599999999998</v>
      </c>
      <c r="BA48" s="21">
        <v>-1.3977099999999999E-2</v>
      </c>
      <c r="BB48" s="21">
        <v>38</v>
      </c>
      <c r="BC48" s="21">
        <v>9.0972899999999995E-2</v>
      </c>
      <c r="BD48">
        <f t="shared" si="10"/>
        <v>17.255679012345677</v>
      </c>
      <c r="BE48">
        <f t="shared" si="11"/>
        <v>1.5771707872962961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5.4030899999999997</v>
      </c>
      <c r="I49" s="21">
        <v>-1.16028E-2</v>
      </c>
      <c r="J49" s="21">
        <v>39</v>
      </c>
      <c r="K49" s="21">
        <v>1.6024799999999999</v>
      </c>
      <c r="L49">
        <f t="shared" si="0"/>
        <v>14.324444444444444</v>
      </c>
      <c r="M49">
        <f t="shared" si="1"/>
        <v>22.969962888888887</v>
      </c>
      <c r="N49" s="9"/>
      <c r="O49" s="21">
        <v>9.6435499999999993E-2</v>
      </c>
      <c r="P49" s="21">
        <v>9.2222799999999996</v>
      </c>
      <c r="Q49" s="21">
        <v>-1.4086899999999999E-2</v>
      </c>
      <c r="R49" s="21">
        <v>39</v>
      </c>
      <c r="S49" s="21">
        <v>9.5916699999999994E-2</v>
      </c>
      <c r="T49">
        <f t="shared" si="2"/>
        <v>17.391234567901233</v>
      </c>
      <c r="U49">
        <f t="shared" si="3"/>
        <v>1.6771324011728392</v>
      </c>
      <c r="X49" s="9"/>
      <c r="Y49" s="21">
        <v>1.60355</v>
      </c>
      <c r="Z49" s="21">
        <v>14.741300000000001</v>
      </c>
      <c r="AA49" s="21">
        <v>-1.14441E-2</v>
      </c>
      <c r="AB49" s="21">
        <v>39</v>
      </c>
      <c r="AC49" s="21">
        <v>1.6030899999999999</v>
      </c>
      <c r="AD49">
        <f t="shared" si="4"/>
        <v>14.128518518518518</v>
      </c>
      <c r="AE49">
        <f t="shared" si="5"/>
        <v>22.655785870370369</v>
      </c>
      <c r="AF49" s="9"/>
      <c r="AG49" s="21">
        <v>9.6435499999999993E-2</v>
      </c>
      <c r="AH49" s="21">
        <v>18.560500000000001</v>
      </c>
      <c r="AI49" s="21">
        <v>-1.4047199999999999E-2</v>
      </c>
      <c r="AJ49" s="21">
        <v>39</v>
      </c>
      <c r="AK49" s="21">
        <v>9.5947299999999999E-2</v>
      </c>
      <c r="AL49">
        <f t="shared" si="6"/>
        <v>17.342222222222222</v>
      </c>
      <c r="AM49">
        <f t="shared" si="7"/>
        <v>1.6724058711111109</v>
      </c>
      <c r="AP49" s="9"/>
      <c r="AQ49" s="21">
        <v>1.60355</v>
      </c>
      <c r="AR49" s="21">
        <v>24.028500000000001</v>
      </c>
      <c r="AS49" s="21">
        <v>-1.1325099999999999E-2</v>
      </c>
      <c r="AT49" s="21">
        <v>39</v>
      </c>
      <c r="AU49" s="21">
        <v>1.6027800000000001</v>
      </c>
      <c r="AV49">
        <f t="shared" si="8"/>
        <v>13.981604938271603</v>
      </c>
      <c r="AW49">
        <f t="shared" si="9"/>
        <v>22.420202598765432</v>
      </c>
      <c r="AX49" s="9"/>
      <c r="AY49" s="21">
        <v>9.6435499999999993E-2</v>
      </c>
      <c r="AZ49" s="21">
        <v>27.8477</v>
      </c>
      <c r="BA49" s="21">
        <v>-1.3983199999999999E-2</v>
      </c>
      <c r="BB49" s="21">
        <v>39</v>
      </c>
      <c r="BC49" s="21">
        <v>9.5916699999999994E-2</v>
      </c>
      <c r="BD49">
        <f t="shared" si="10"/>
        <v>17.263209876543208</v>
      </c>
      <c r="BE49">
        <f t="shared" si="11"/>
        <v>1.6647862760493823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5.4131600000000004</v>
      </c>
      <c r="I50" s="21">
        <v>-1.1694299999999999E-2</v>
      </c>
      <c r="J50" s="21">
        <v>40</v>
      </c>
      <c r="K50" s="21">
        <v>1.5982099999999999</v>
      </c>
      <c r="L50">
        <f t="shared" si="0"/>
        <v>14.437407407407406</v>
      </c>
      <c r="M50">
        <f t="shared" si="1"/>
        <v>23.078340114814814</v>
      </c>
      <c r="N50" s="9"/>
      <c r="O50" s="21">
        <v>0.10147100000000001</v>
      </c>
      <c r="P50" s="21">
        <v>9.2323500000000003</v>
      </c>
      <c r="Q50" s="21">
        <v>-1.4071699999999999E-2</v>
      </c>
      <c r="R50" s="21">
        <v>40</v>
      </c>
      <c r="S50" s="21">
        <v>0.10116600000000001</v>
      </c>
      <c r="T50">
        <f t="shared" si="2"/>
        <v>17.372469135802469</v>
      </c>
      <c r="U50">
        <f t="shared" si="3"/>
        <v>1.7628018156790124</v>
      </c>
      <c r="X50" s="9"/>
      <c r="Y50" s="21">
        <v>1.5985100000000001</v>
      </c>
      <c r="Z50" s="21">
        <v>14.751300000000001</v>
      </c>
      <c r="AA50" s="21">
        <v>-1.1554E-2</v>
      </c>
      <c r="AB50" s="21">
        <v>40</v>
      </c>
      <c r="AC50" s="21">
        <v>1.5982099999999999</v>
      </c>
      <c r="AD50">
        <f t="shared" si="4"/>
        <v>14.264197530864198</v>
      </c>
      <c r="AE50">
        <f t="shared" si="5"/>
        <v>22.80146239506173</v>
      </c>
      <c r="AF50" s="9"/>
      <c r="AG50" s="21">
        <v>0.10147100000000001</v>
      </c>
      <c r="AH50" s="21">
        <v>18.570499999999999</v>
      </c>
      <c r="AI50" s="21">
        <v>-1.4041100000000001E-2</v>
      </c>
      <c r="AJ50" s="21">
        <v>40</v>
      </c>
      <c r="AK50" s="21">
        <v>0.10101300000000001</v>
      </c>
      <c r="AL50">
        <f t="shared" si="6"/>
        <v>17.334691358024692</v>
      </c>
      <c r="AM50">
        <f t="shared" si="7"/>
        <v>1.7589684667901235</v>
      </c>
      <c r="AP50" s="9"/>
      <c r="AQ50" s="21">
        <v>1.5985100000000001</v>
      </c>
      <c r="AR50" s="21">
        <v>24.038599999999999</v>
      </c>
      <c r="AS50" s="21">
        <v>-1.1422699999999999E-2</v>
      </c>
      <c r="AT50" s="21">
        <v>40</v>
      </c>
      <c r="AU50" s="21">
        <v>1.5979000000000001</v>
      </c>
      <c r="AV50">
        <f t="shared" si="8"/>
        <v>14.102098765432096</v>
      </c>
      <c r="AW50">
        <f t="shared" si="9"/>
        <v>22.542345897530861</v>
      </c>
      <c r="AX50" s="9"/>
      <c r="AY50" s="21">
        <v>0.10147100000000001</v>
      </c>
      <c r="AZ50" s="21">
        <v>27.857800000000001</v>
      </c>
      <c r="BA50" s="21">
        <v>-1.3992299999999999E-2</v>
      </c>
      <c r="BB50" s="21">
        <v>40</v>
      </c>
      <c r="BC50" s="21">
        <v>0.10086100000000001</v>
      </c>
      <c r="BD50">
        <f t="shared" si="10"/>
        <v>17.274444444444445</v>
      </c>
      <c r="BE50">
        <f t="shared" si="11"/>
        <v>1.7528551522222224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5.4232300000000002</v>
      </c>
      <c r="I51" s="21">
        <v>-1.1776699999999999E-2</v>
      </c>
      <c r="J51" s="21">
        <v>41</v>
      </c>
      <c r="K51" s="21">
        <v>1.5927100000000001</v>
      </c>
      <c r="L51">
        <f t="shared" si="0"/>
        <v>14.539135802469135</v>
      </c>
      <c r="M51">
        <f t="shared" si="1"/>
        <v>23.167822118518515</v>
      </c>
      <c r="N51" s="9"/>
      <c r="O51" s="21">
        <v>0.106506</v>
      </c>
      <c r="P51" s="21">
        <v>9.2424199999999992</v>
      </c>
      <c r="Q51" s="21">
        <v>-1.4065599999999999E-2</v>
      </c>
      <c r="R51" s="21">
        <v>41</v>
      </c>
      <c r="S51" s="21">
        <v>0.10607900000000001</v>
      </c>
      <c r="T51">
        <f t="shared" si="2"/>
        <v>17.364938271604938</v>
      </c>
      <c r="U51">
        <f t="shared" si="3"/>
        <v>1.8494701155555555</v>
      </c>
      <c r="X51" s="9"/>
      <c r="Y51" s="21">
        <v>1.59348</v>
      </c>
      <c r="Z51" s="21">
        <v>14.7614</v>
      </c>
      <c r="AA51" s="21">
        <v>-1.16455E-2</v>
      </c>
      <c r="AB51" s="21">
        <v>41</v>
      </c>
      <c r="AC51" s="21">
        <v>1.5927100000000001</v>
      </c>
      <c r="AD51">
        <f t="shared" si="4"/>
        <v>14.37716049382716</v>
      </c>
      <c r="AE51">
        <f t="shared" si="5"/>
        <v>22.909717703703702</v>
      </c>
      <c r="AF51" s="9"/>
      <c r="AG51" s="21">
        <v>0.106506</v>
      </c>
      <c r="AH51" s="21">
        <v>18.5806</v>
      </c>
      <c r="AI51" s="21">
        <v>-1.4035000000000001E-2</v>
      </c>
      <c r="AJ51" s="21">
        <v>41</v>
      </c>
      <c r="AK51" s="21">
        <v>0.106018</v>
      </c>
      <c r="AL51">
        <f t="shared" si="6"/>
        <v>17.327160493827162</v>
      </c>
      <c r="AM51">
        <f t="shared" si="7"/>
        <v>1.8454465555555557</v>
      </c>
      <c r="AP51" s="9"/>
      <c r="AQ51" s="21">
        <v>1.59348</v>
      </c>
      <c r="AR51" s="21">
        <v>24.0486</v>
      </c>
      <c r="AS51" s="21">
        <v>-1.15143E-2</v>
      </c>
      <c r="AT51" s="21">
        <v>41</v>
      </c>
      <c r="AU51" s="21">
        <v>1.5930200000000001</v>
      </c>
      <c r="AV51">
        <f t="shared" si="8"/>
        <v>14.215185185185184</v>
      </c>
      <c r="AW51">
        <f t="shared" si="9"/>
        <v>22.651613288888889</v>
      </c>
      <c r="AX51" s="9"/>
      <c r="AY51" s="21">
        <v>0.106506</v>
      </c>
      <c r="AZ51" s="21">
        <v>27.867799999999999</v>
      </c>
      <c r="BA51" s="21">
        <v>-1.39954E-2</v>
      </c>
      <c r="BB51" s="21">
        <v>41</v>
      </c>
      <c r="BC51" s="21">
        <v>0.10614</v>
      </c>
      <c r="BD51">
        <f t="shared" si="10"/>
        <v>17.278271604938272</v>
      </c>
      <c r="BE51">
        <f t="shared" si="11"/>
        <v>1.8402395955555557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5.4333</v>
      </c>
      <c r="I52" s="21">
        <v>-1.18835E-2</v>
      </c>
      <c r="J52" s="21">
        <v>42</v>
      </c>
      <c r="K52" s="21">
        <v>1.58752</v>
      </c>
      <c r="L52">
        <f t="shared" si="0"/>
        <v>14.670987654320987</v>
      </c>
      <c r="M52">
        <f t="shared" si="1"/>
        <v>23.303983629629631</v>
      </c>
      <c r="N52" s="9"/>
      <c r="O52" s="21">
        <v>0.111542</v>
      </c>
      <c r="P52" s="21">
        <v>9.2524899999999999</v>
      </c>
      <c r="Q52" s="21">
        <v>-1.4053299999999999E-2</v>
      </c>
      <c r="R52" s="21">
        <v>42</v>
      </c>
      <c r="S52" s="21">
        <v>0.111084</v>
      </c>
      <c r="T52">
        <f t="shared" si="2"/>
        <v>17.349753086419753</v>
      </c>
      <c r="U52">
        <f t="shared" si="3"/>
        <v>1.935226158765432</v>
      </c>
      <c r="X52" s="9"/>
      <c r="Y52" s="21">
        <v>1.5884400000000001</v>
      </c>
      <c r="Z52" s="21">
        <v>14.7715</v>
      </c>
      <c r="AA52" s="21">
        <v>-1.17371E-2</v>
      </c>
      <c r="AB52" s="21">
        <v>42</v>
      </c>
      <c r="AC52" s="21">
        <v>1.58813</v>
      </c>
      <c r="AD52">
        <f t="shared" si="4"/>
        <v>14.490246913580247</v>
      </c>
      <c r="AE52">
        <f t="shared" si="5"/>
        <v>23.016887807407407</v>
      </c>
      <c r="AF52" s="9"/>
      <c r="AG52" s="21">
        <v>0.111542</v>
      </c>
      <c r="AH52" s="21">
        <v>18.590699999999998</v>
      </c>
      <c r="AI52" s="21">
        <v>-1.40381E-2</v>
      </c>
      <c r="AJ52" s="21">
        <v>42</v>
      </c>
      <c r="AK52" s="21">
        <v>0.111023</v>
      </c>
      <c r="AL52">
        <f t="shared" si="6"/>
        <v>17.330987654320985</v>
      </c>
      <c r="AM52">
        <f t="shared" si="7"/>
        <v>1.9331330249382714</v>
      </c>
      <c r="AP52" s="9"/>
      <c r="AQ52" s="21">
        <v>1.5884400000000001</v>
      </c>
      <c r="AR52" s="21">
        <v>24.058700000000002</v>
      </c>
      <c r="AS52" s="21">
        <v>-1.1599699999999999E-2</v>
      </c>
      <c r="AT52" s="21">
        <v>42</v>
      </c>
      <c r="AU52" s="21">
        <v>1.5878300000000001</v>
      </c>
      <c r="AV52">
        <f t="shared" si="8"/>
        <v>14.320617283950616</v>
      </c>
      <c r="AW52">
        <f t="shared" si="9"/>
        <v>22.747441318518518</v>
      </c>
      <c r="AX52" s="9"/>
      <c r="AY52" s="21">
        <v>0.111542</v>
      </c>
      <c r="AZ52" s="21">
        <v>27.8779</v>
      </c>
      <c r="BA52" s="21">
        <v>-1.40076E-2</v>
      </c>
      <c r="BB52" s="21">
        <v>42</v>
      </c>
      <c r="BC52" s="21">
        <v>0.111053</v>
      </c>
      <c r="BD52">
        <f t="shared" si="10"/>
        <v>17.293333333333333</v>
      </c>
      <c r="BE52">
        <f t="shared" si="11"/>
        <v>1.9289329866666667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5.4433699999999998</v>
      </c>
      <c r="I53" s="21">
        <v>-1.19659E-2</v>
      </c>
      <c r="J53" s="21">
        <v>43</v>
      </c>
      <c r="K53" s="21">
        <v>1.58264</v>
      </c>
      <c r="L53">
        <f t="shared" si="0"/>
        <v>14.772716049382716</v>
      </c>
      <c r="M53">
        <f t="shared" si="1"/>
        <v>23.391118592592591</v>
      </c>
      <c r="N53" s="9"/>
      <c r="O53" s="21">
        <v>0.116577</v>
      </c>
      <c r="P53" s="21">
        <v>9.2625600000000006</v>
      </c>
      <c r="Q53" s="21">
        <v>-1.40594E-2</v>
      </c>
      <c r="R53" s="21">
        <v>43</v>
      </c>
      <c r="S53" s="21">
        <v>0.116089</v>
      </c>
      <c r="T53">
        <f t="shared" si="2"/>
        <v>17.357283950617283</v>
      </c>
      <c r="U53">
        <f t="shared" si="3"/>
        <v>2.0234600911111111</v>
      </c>
      <c r="X53" s="9"/>
      <c r="Y53" s="21">
        <v>1.5833999999999999</v>
      </c>
      <c r="Z53" s="21">
        <v>14.781599999999999</v>
      </c>
      <c r="AA53" s="21">
        <v>-1.18195E-2</v>
      </c>
      <c r="AB53" s="21">
        <v>43</v>
      </c>
      <c r="AC53" s="21">
        <v>1.58264</v>
      </c>
      <c r="AD53">
        <f t="shared" si="4"/>
        <v>14.591975308641976</v>
      </c>
      <c r="AE53">
        <f t="shared" si="5"/>
        <v>23.104933703703704</v>
      </c>
      <c r="AF53" s="9"/>
      <c r="AG53" s="21">
        <v>0.116577</v>
      </c>
      <c r="AH53" s="21">
        <v>18.6007</v>
      </c>
      <c r="AI53" s="21">
        <v>-1.4047199999999999E-2</v>
      </c>
      <c r="AJ53" s="21">
        <v>43</v>
      </c>
      <c r="AK53" s="21">
        <v>0.115906</v>
      </c>
      <c r="AL53">
        <f t="shared" si="6"/>
        <v>17.342222222222222</v>
      </c>
      <c r="AM53">
        <f t="shared" si="7"/>
        <v>2.02170424</v>
      </c>
      <c r="AP53" s="9"/>
      <c r="AQ53" s="21">
        <v>1.5833999999999999</v>
      </c>
      <c r="AR53" s="21">
        <v>24.0688</v>
      </c>
      <c r="AS53" s="21">
        <v>-1.1688199999999999E-2</v>
      </c>
      <c r="AT53" s="21">
        <v>43</v>
      </c>
      <c r="AU53" s="21">
        <v>1.5835600000000001</v>
      </c>
      <c r="AV53">
        <f t="shared" si="8"/>
        <v>14.429876543209874</v>
      </c>
      <c r="AW53">
        <f t="shared" si="9"/>
        <v>22.848266518518514</v>
      </c>
      <c r="AX53" s="9"/>
      <c r="AY53" s="21">
        <v>0.116577</v>
      </c>
      <c r="AZ53" s="21">
        <v>27.888000000000002</v>
      </c>
      <c r="BA53" s="21">
        <v>-1.4025900000000001E-2</v>
      </c>
      <c r="BB53" s="21">
        <v>43</v>
      </c>
      <c r="BC53" s="21">
        <v>0.116089</v>
      </c>
      <c r="BD53">
        <f t="shared" si="10"/>
        <v>17.315925925925924</v>
      </c>
      <c r="BE53">
        <f t="shared" si="11"/>
        <v>2.0186386966666663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5.4534399999999996</v>
      </c>
      <c r="I54" s="21">
        <v>-1.20483E-2</v>
      </c>
      <c r="J54" s="21">
        <v>44</v>
      </c>
      <c r="K54" s="21">
        <v>1.57745</v>
      </c>
      <c r="L54">
        <f t="shared" si="0"/>
        <v>14.874444444444444</v>
      </c>
      <c r="M54">
        <f t="shared" si="1"/>
        <v>23.477376877777779</v>
      </c>
      <c r="N54" s="9"/>
      <c r="O54" s="21">
        <v>0.121613</v>
      </c>
      <c r="P54" s="21">
        <v>9.2726400000000009</v>
      </c>
      <c r="Q54" s="21">
        <v>-1.40625E-2</v>
      </c>
      <c r="R54" s="21">
        <v>44</v>
      </c>
      <c r="S54" s="21">
        <v>0.121124</v>
      </c>
      <c r="T54">
        <f t="shared" si="2"/>
        <v>17.361111111111111</v>
      </c>
      <c r="U54">
        <f t="shared" si="3"/>
        <v>2.1113368055555557</v>
      </c>
      <c r="X54" s="9"/>
      <c r="Y54" s="21">
        <v>1.5783700000000001</v>
      </c>
      <c r="Z54" s="21">
        <v>14.791600000000001</v>
      </c>
      <c r="AA54" s="21">
        <v>-1.1898799999999999E-2</v>
      </c>
      <c r="AB54" s="21">
        <v>44</v>
      </c>
      <c r="AC54" s="21">
        <v>1.5777600000000001</v>
      </c>
      <c r="AD54">
        <f t="shared" si="4"/>
        <v>14.689876543209873</v>
      </c>
      <c r="AE54">
        <f t="shared" si="5"/>
        <v>23.186060439506168</v>
      </c>
      <c r="AF54" s="9"/>
      <c r="AG54" s="21">
        <v>0.121613</v>
      </c>
      <c r="AH54" s="21">
        <v>18.610800000000001</v>
      </c>
      <c r="AI54" s="21">
        <v>-1.4041100000000001E-2</v>
      </c>
      <c r="AJ54" s="21">
        <v>44</v>
      </c>
      <c r="AK54" s="21">
        <v>0.121185</v>
      </c>
      <c r="AL54">
        <f t="shared" si="6"/>
        <v>17.334691358024692</v>
      </c>
      <c r="AM54">
        <f t="shared" si="7"/>
        <v>2.1081238201234567</v>
      </c>
      <c r="AP54" s="9"/>
      <c r="AQ54" s="21">
        <v>1.5783700000000001</v>
      </c>
      <c r="AR54" s="21">
        <v>24.078900000000001</v>
      </c>
      <c r="AS54" s="21">
        <v>-1.17676E-2</v>
      </c>
      <c r="AT54" s="21">
        <v>44</v>
      </c>
      <c r="AU54" s="21">
        <v>1.5771500000000001</v>
      </c>
      <c r="AV54">
        <f t="shared" si="8"/>
        <v>14.527901234567899</v>
      </c>
      <c r="AW54">
        <f t="shared" si="9"/>
        <v>22.930403471604937</v>
      </c>
      <c r="AX54" s="9"/>
      <c r="AY54" s="21">
        <v>0.121613</v>
      </c>
      <c r="AZ54" s="21">
        <v>27.898</v>
      </c>
      <c r="BA54" s="21">
        <v>-1.40381E-2</v>
      </c>
      <c r="BB54" s="21">
        <v>44</v>
      </c>
      <c r="BC54" s="21">
        <v>0.121155</v>
      </c>
      <c r="BD54">
        <f t="shared" si="10"/>
        <v>17.330987654320985</v>
      </c>
      <c r="BE54">
        <f t="shared" si="11"/>
        <v>2.1076734016049379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5.4635199999999999</v>
      </c>
      <c r="I55" s="21">
        <v>-1.21216E-2</v>
      </c>
      <c r="J55" s="21">
        <v>45</v>
      </c>
      <c r="K55" s="21">
        <v>1.57257</v>
      </c>
      <c r="L55">
        <f t="shared" si="0"/>
        <v>14.964938271604938</v>
      </c>
      <c r="M55">
        <f t="shared" si="1"/>
        <v>23.544786330864195</v>
      </c>
      <c r="N55" s="9"/>
      <c r="O55" s="21">
        <v>0.12664800000000001</v>
      </c>
      <c r="P55" s="21">
        <v>9.2827099999999998</v>
      </c>
      <c r="Q55" s="21">
        <v>-1.4047199999999999E-2</v>
      </c>
      <c r="R55" s="21">
        <v>45</v>
      </c>
      <c r="S55" s="21">
        <v>0.12615999999999999</v>
      </c>
      <c r="T55">
        <f t="shared" si="2"/>
        <v>17.342222222222222</v>
      </c>
      <c r="U55">
        <f t="shared" si="3"/>
        <v>2.1963577600000002</v>
      </c>
      <c r="X55" s="9"/>
      <c r="Y55" s="21">
        <v>1.5733299999999999</v>
      </c>
      <c r="Z55" s="21">
        <v>14.8017</v>
      </c>
      <c r="AA55" s="21">
        <v>-1.1981199999999999E-2</v>
      </c>
      <c r="AB55" s="21">
        <v>45</v>
      </c>
      <c r="AC55" s="21">
        <v>1.57257</v>
      </c>
      <c r="AD55">
        <f t="shared" si="4"/>
        <v>14.791604938271602</v>
      </c>
      <c r="AE55">
        <f t="shared" si="5"/>
        <v>23.272075797530857</v>
      </c>
      <c r="AF55" s="9"/>
      <c r="AG55" s="21">
        <v>0.12664800000000001</v>
      </c>
      <c r="AH55" s="21">
        <v>18.620899999999999</v>
      </c>
      <c r="AI55" s="21">
        <v>-1.4035000000000001E-2</v>
      </c>
      <c r="AJ55" s="21">
        <v>45</v>
      </c>
      <c r="AK55" s="21">
        <v>0.12612899999999999</v>
      </c>
      <c r="AL55">
        <f t="shared" si="6"/>
        <v>17.327160493827162</v>
      </c>
      <c r="AM55">
        <f t="shared" si="7"/>
        <v>2.1944502222222226</v>
      </c>
      <c r="AP55" s="9"/>
      <c r="AQ55" s="21">
        <v>1.5733299999999999</v>
      </c>
      <c r="AR55" s="21">
        <v>24.088899999999999</v>
      </c>
      <c r="AS55" s="21">
        <v>-1.1843899999999999E-2</v>
      </c>
      <c r="AT55" s="21">
        <v>45</v>
      </c>
      <c r="AU55" s="21">
        <v>1.57318</v>
      </c>
      <c r="AV55">
        <f t="shared" si="8"/>
        <v>14.622098765432096</v>
      </c>
      <c r="AW55">
        <f t="shared" si="9"/>
        <v>23.005386650617279</v>
      </c>
      <c r="AX55" s="9"/>
      <c r="AY55" s="21">
        <v>0.12664800000000001</v>
      </c>
      <c r="AZ55" s="21">
        <v>27.908100000000001</v>
      </c>
      <c r="BA55" s="21">
        <v>-1.40381E-2</v>
      </c>
      <c r="BB55" s="21">
        <v>45</v>
      </c>
      <c r="BC55" s="21">
        <v>0.12612899999999999</v>
      </c>
      <c r="BD55">
        <f t="shared" si="10"/>
        <v>17.330987654320985</v>
      </c>
      <c r="BE55">
        <f t="shared" si="11"/>
        <v>2.1949349244444445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5.4735899999999997</v>
      </c>
      <c r="I56" s="21">
        <v>-1.21826E-2</v>
      </c>
      <c r="J56" s="21">
        <v>46</v>
      </c>
      <c r="K56" s="21">
        <v>1.56738</v>
      </c>
      <c r="L56">
        <f t="shared" si="0"/>
        <v>15.040246913580246</v>
      </c>
      <c r="M56">
        <f t="shared" si="1"/>
        <v>23.587619234567899</v>
      </c>
      <c r="N56" s="9"/>
      <c r="O56" s="21">
        <v>0.13168299999999999</v>
      </c>
      <c r="P56" s="21">
        <v>9.2927800000000005</v>
      </c>
      <c r="Q56" s="21">
        <v>-1.40381E-2</v>
      </c>
      <c r="R56" s="21">
        <v>46</v>
      </c>
      <c r="S56" s="21">
        <v>0.13122600000000001</v>
      </c>
      <c r="T56">
        <f t="shared" si="2"/>
        <v>17.330987654320985</v>
      </c>
      <c r="U56">
        <f t="shared" si="3"/>
        <v>2.2821964472839502</v>
      </c>
      <c r="X56" s="9"/>
      <c r="Y56" s="21">
        <v>1.5683</v>
      </c>
      <c r="Z56" s="21">
        <v>14.8118</v>
      </c>
      <c r="AA56" s="21">
        <v>-1.20514E-2</v>
      </c>
      <c r="AB56" s="21">
        <v>46</v>
      </c>
      <c r="AC56" s="21">
        <v>1.56799</v>
      </c>
      <c r="AD56">
        <f t="shared" si="4"/>
        <v>14.878271604938272</v>
      </c>
      <c r="AE56">
        <f t="shared" si="5"/>
        <v>23.333593358024693</v>
      </c>
      <c r="AF56" s="9"/>
      <c r="AG56" s="21">
        <v>0.13168299999999999</v>
      </c>
      <c r="AH56" s="21">
        <v>18.631</v>
      </c>
      <c r="AI56" s="21">
        <v>-1.4035000000000001E-2</v>
      </c>
      <c r="AJ56" s="21">
        <v>46</v>
      </c>
      <c r="AK56" s="21">
        <v>0.13131699999999999</v>
      </c>
      <c r="AL56">
        <f t="shared" si="6"/>
        <v>17.327160493827162</v>
      </c>
      <c r="AM56">
        <f t="shared" si="7"/>
        <v>2.2816924753086418</v>
      </c>
      <c r="AP56" s="9"/>
      <c r="AQ56" s="21">
        <v>1.5683</v>
      </c>
      <c r="AR56" s="21">
        <v>24.099</v>
      </c>
      <c r="AS56" s="21">
        <v>-1.19019E-2</v>
      </c>
      <c r="AT56" s="21">
        <v>46</v>
      </c>
      <c r="AU56" s="21">
        <v>1.56799</v>
      </c>
      <c r="AV56">
        <f t="shared" si="8"/>
        <v>14.693703703703703</v>
      </c>
      <c r="AW56">
        <f t="shared" si="9"/>
        <v>23.044135518518516</v>
      </c>
      <c r="AX56" s="9"/>
      <c r="AY56" s="21">
        <v>0.13168299999999999</v>
      </c>
      <c r="AZ56" s="21">
        <v>27.918199999999999</v>
      </c>
      <c r="BA56" s="21">
        <v>-1.40228E-2</v>
      </c>
      <c r="BB56" s="21">
        <v>46</v>
      </c>
      <c r="BC56" s="21">
        <v>0.13122600000000001</v>
      </c>
      <c r="BD56">
        <f t="shared" si="10"/>
        <v>17.312098765432097</v>
      </c>
      <c r="BE56">
        <f t="shared" si="11"/>
        <v>2.2797091017283946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5.4836600000000004</v>
      </c>
      <c r="I57" s="21">
        <v>-1.2240600000000001E-2</v>
      </c>
      <c r="J57" s="21">
        <v>47</v>
      </c>
      <c r="K57" s="21">
        <v>1.5625</v>
      </c>
      <c r="L57">
        <f t="shared" si="0"/>
        <v>15.111851851851853</v>
      </c>
      <c r="M57">
        <f t="shared" si="1"/>
        <v>23.623753525925927</v>
      </c>
      <c r="N57" s="9"/>
      <c r="O57" s="21">
        <v>0.13671900000000001</v>
      </c>
      <c r="P57" s="21">
        <v>9.3028499999999994</v>
      </c>
      <c r="Q57" s="21">
        <v>-1.4025900000000001E-2</v>
      </c>
      <c r="R57" s="21">
        <v>47</v>
      </c>
      <c r="S57" s="21">
        <v>0.13619999999999999</v>
      </c>
      <c r="T57">
        <f t="shared" si="2"/>
        <v>17.315925925925924</v>
      </c>
      <c r="U57">
        <f t="shared" si="3"/>
        <v>2.3674160766666668</v>
      </c>
      <c r="X57" s="9"/>
      <c r="Y57" s="21">
        <v>1.5632600000000001</v>
      </c>
      <c r="Z57" s="21">
        <v>14.8218</v>
      </c>
      <c r="AA57" s="21">
        <v>-1.2097200000000001E-2</v>
      </c>
      <c r="AB57" s="21">
        <v>47</v>
      </c>
      <c r="AC57" s="21">
        <v>1.5625</v>
      </c>
      <c r="AD57">
        <f t="shared" si="4"/>
        <v>14.934814814814814</v>
      </c>
      <c r="AE57">
        <f t="shared" si="5"/>
        <v>23.346998607407407</v>
      </c>
      <c r="AF57" s="9"/>
      <c r="AG57" s="21">
        <v>0.13671900000000001</v>
      </c>
      <c r="AH57" s="21">
        <v>18.640999999999998</v>
      </c>
      <c r="AI57" s="21">
        <v>-1.40442E-2</v>
      </c>
      <c r="AJ57" s="21">
        <v>47</v>
      </c>
      <c r="AK57" s="21">
        <v>0.13626099999999999</v>
      </c>
      <c r="AL57">
        <f t="shared" si="6"/>
        <v>17.338518518518516</v>
      </c>
      <c r="AM57">
        <f t="shared" si="7"/>
        <v>2.3705049133333329</v>
      </c>
      <c r="AP57" s="9"/>
      <c r="AQ57" s="21">
        <v>1.5632600000000001</v>
      </c>
      <c r="AR57" s="21">
        <v>24.109100000000002</v>
      </c>
      <c r="AS57" s="21">
        <v>-1.19598E-2</v>
      </c>
      <c r="AT57" s="21">
        <v>47</v>
      </c>
      <c r="AU57" s="21">
        <v>1.56342</v>
      </c>
      <c r="AV57">
        <f t="shared" si="8"/>
        <v>14.765185185185183</v>
      </c>
      <c r="AW57">
        <f t="shared" si="9"/>
        <v>23.08182339259259</v>
      </c>
      <c r="AX57" s="9"/>
      <c r="AY57" s="21">
        <v>0.13671900000000001</v>
      </c>
      <c r="AZ57" s="21">
        <v>27.9283</v>
      </c>
      <c r="BA57" s="21">
        <v>-1.40076E-2</v>
      </c>
      <c r="BB57" s="21">
        <v>47</v>
      </c>
      <c r="BC57" s="21">
        <v>0.13616900000000001</v>
      </c>
      <c r="BD57">
        <f t="shared" si="10"/>
        <v>17.293333333333333</v>
      </c>
      <c r="BE57">
        <f t="shared" si="11"/>
        <v>2.3643272400000002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5.4937300000000002</v>
      </c>
      <c r="I58" s="21">
        <v>-1.22925E-2</v>
      </c>
      <c r="J58" s="21">
        <v>48</v>
      </c>
      <c r="K58" s="21">
        <v>1.55792</v>
      </c>
      <c r="L58">
        <f t="shared" si="0"/>
        <v>15.175925925925924</v>
      </c>
      <c r="M58">
        <f t="shared" si="1"/>
        <v>23.647583055555554</v>
      </c>
      <c r="N58" s="9"/>
      <c r="O58" s="21">
        <v>0.14175399999999999</v>
      </c>
      <c r="P58" s="21">
        <v>9.3129200000000001</v>
      </c>
      <c r="Q58" s="21">
        <v>-1.40289E-2</v>
      </c>
      <c r="R58" s="21">
        <v>48</v>
      </c>
      <c r="S58" s="21">
        <v>0.141266</v>
      </c>
      <c r="T58">
        <f t="shared" si="2"/>
        <v>17.319629629629631</v>
      </c>
      <c r="U58">
        <f t="shared" si="3"/>
        <v>2.4551267785185185</v>
      </c>
      <c r="X58" s="9"/>
      <c r="Y58" s="21">
        <v>1.55823</v>
      </c>
      <c r="Z58" s="21">
        <v>14.831899999999999</v>
      </c>
      <c r="AA58" s="21">
        <v>-1.2152100000000001E-2</v>
      </c>
      <c r="AB58" s="21">
        <v>48</v>
      </c>
      <c r="AC58" s="21">
        <v>1.55731</v>
      </c>
      <c r="AD58">
        <f t="shared" si="4"/>
        <v>15.002592592592592</v>
      </c>
      <c r="AE58">
        <f t="shared" si="5"/>
        <v>23.377489855555556</v>
      </c>
      <c r="AF58" s="9"/>
      <c r="AG58" s="21">
        <v>0.14175399999999999</v>
      </c>
      <c r="AH58" s="21">
        <v>18.6511</v>
      </c>
      <c r="AI58" s="21">
        <v>-1.4053299999999999E-2</v>
      </c>
      <c r="AJ58" s="21">
        <v>48</v>
      </c>
      <c r="AK58" s="21">
        <v>0.141296</v>
      </c>
      <c r="AL58">
        <f t="shared" si="6"/>
        <v>17.349753086419753</v>
      </c>
      <c r="AM58">
        <f t="shared" si="7"/>
        <v>2.4593968990123454</v>
      </c>
      <c r="AP58" s="9"/>
      <c r="AQ58" s="21">
        <v>1.55823</v>
      </c>
      <c r="AR58" s="21">
        <v>24.1191</v>
      </c>
      <c r="AS58" s="21">
        <v>-1.2026999999999999E-2</v>
      </c>
      <c r="AT58" s="21">
        <v>48</v>
      </c>
      <c r="AU58" s="21">
        <v>1.55762</v>
      </c>
      <c r="AV58">
        <f t="shared" si="8"/>
        <v>14.848148148148146</v>
      </c>
      <c r="AW58">
        <f t="shared" si="9"/>
        <v>23.136829888888887</v>
      </c>
      <c r="AX58" s="9"/>
      <c r="AY58" s="21">
        <v>0.14175399999999999</v>
      </c>
      <c r="AZ58" s="21">
        <v>27.938300000000002</v>
      </c>
      <c r="BA58" s="21">
        <v>-1.3992299999999999E-2</v>
      </c>
      <c r="BB58" s="21">
        <v>48</v>
      </c>
      <c r="BC58" s="21">
        <v>0.14141799999999999</v>
      </c>
      <c r="BD58">
        <f t="shared" si="10"/>
        <v>17.274444444444445</v>
      </c>
      <c r="BE58">
        <f t="shared" si="11"/>
        <v>2.4487215977777779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5.5038</v>
      </c>
      <c r="I59" s="21">
        <v>-1.2356600000000001E-2</v>
      </c>
      <c r="J59" s="21">
        <v>49</v>
      </c>
      <c r="K59" s="21">
        <v>1.55243</v>
      </c>
      <c r="L59">
        <f t="shared" si="0"/>
        <v>15.255061728395061</v>
      </c>
      <c r="M59">
        <f t="shared" si="1"/>
        <v>23.694009325925926</v>
      </c>
      <c r="N59" s="9"/>
      <c r="O59" s="21">
        <v>0.14679</v>
      </c>
      <c r="P59" s="21">
        <v>9.3229900000000008</v>
      </c>
      <c r="Q59" s="21">
        <v>-1.40442E-2</v>
      </c>
      <c r="R59" s="21">
        <v>49</v>
      </c>
      <c r="S59" s="21">
        <v>0.14636199999999999</v>
      </c>
      <c r="T59">
        <f t="shared" si="2"/>
        <v>17.338518518518516</v>
      </c>
      <c r="U59">
        <f t="shared" si="3"/>
        <v>2.5451211333333328</v>
      </c>
      <c r="X59" s="9"/>
      <c r="Y59" s="21">
        <v>1.5531900000000001</v>
      </c>
      <c r="Z59" s="21">
        <v>14.842000000000001</v>
      </c>
      <c r="AA59" s="21">
        <v>-1.22162E-2</v>
      </c>
      <c r="AB59" s="21">
        <v>49</v>
      </c>
      <c r="AC59" s="21">
        <v>1.5527299999999999</v>
      </c>
      <c r="AD59">
        <f t="shared" si="4"/>
        <v>15.081728395061727</v>
      </c>
      <c r="AE59">
        <f t="shared" si="5"/>
        <v>23.424789725925926</v>
      </c>
      <c r="AF59" s="9"/>
      <c r="AG59" s="21">
        <v>0.14679</v>
      </c>
      <c r="AH59" s="21">
        <v>18.661200000000001</v>
      </c>
      <c r="AI59" s="21">
        <v>-1.4053299999999999E-2</v>
      </c>
      <c r="AJ59" s="21">
        <v>49</v>
      </c>
      <c r="AK59" s="21">
        <v>0.146454</v>
      </c>
      <c r="AL59">
        <f t="shared" si="6"/>
        <v>17.349753086419753</v>
      </c>
      <c r="AM59">
        <f t="shared" si="7"/>
        <v>2.5467702555555558</v>
      </c>
      <c r="AP59" s="9"/>
      <c r="AQ59" s="21">
        <v>1.5531900000000001</v>
      </c>
      <c r="AR59" s="21">
        <v>24.129200000000001</v>
      </c>
      <c r="AS59" s="21">
        <v>-1.2085E-2</v>
      </c>
      <c r="AT59" s="21">
        <v>49</v>
      </c>
      <c r="AU59" s="21">
        <v>1.5527299999999999</v>
      </c>
      <c r="AV59">
        <f t="shared" si="8"/>
        <v>14.919753086419753</v>
      </c>
      <c r="AW59">
        <f t="shared" si="9"/>
        <v>23.173211296296298</v>
      </c>
      <c r="AX59" s="9"/>
      <c r="AY59" s="21">
        <v>0.14679</v>
      </c>
      <c r="AZ59" s="21">
        <v>27.948399999999999</v>
      </c>
      <c r="BA59" s="21">
        <v>-1.3974E-2</v>
      </c>
      <c r="BB59" s="21">
        <v>49</v>
      </c>
      <c r="BC59" s="21">
        <v>0.14636199999999999</v>
      </c>
      <c r="BD59">
        <f t="shared" si="10"/>
        <v>17.251851851851853</v>
      </c>
      <c r="BE59">
        <f t="shared" si="11"/>
        <v>2.5323993333333337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5.5138699999999998</v>
      </c>
      <c r="I60" s="21">
        <v>-1.24146E-2</v>
      </c>
      <c r="J60" s="21">
        <v>50</v>
      </c>
      <c r="K60" s="21">
        <v>1.5484599999999999</v>
      </c>
      <c r="L60">
        <f t="shared" si="0"/>
        <v>15.326666666666666</v>
      </c>
      <c r="M60">
        <f t="shared" si="1"/>
        <v>23.728132266666666</v>
      </c>
      <c r="N60" s="9"/>
      <c r="O60" s="21">
        <v>0.15182499999999999</v>
      </c>
      <c r="P60" s="21">
        <v>9.3330599999999997</v>
      </c>
      <c r="Q60" s="21">
        <v>-1.4065599999999999E-2</v>
      </c>
      <c r="R60" s="21">
        <v>50</v>
      </c>
      <c r="S60" s="21">
        <v>0.15118400000000001</v>
      </c>
      <c r="T60">
        <f t="shared" si="2"/>
        <v>17.364938271604938</v>
      </c>
      <c r="U60">
        <f t="shared" si="3"/>
        <v>2.6364317530864194</v>
      </c>
      <c r="X60" s="9"/>
      <c r="Y60" s="21">
        <v>1.54816</v>
      </c>
      <c r="Z60" s="21">
        <v>14.8521</v>
      </c>
      <c r="AA60" s="21">
        <v>-1.2280299999999999E-2</v>
      </c>
      <c r="AB60" s="21">
        <v>50</v>
      </c>
      <c r="AC60" s="21">
        <v>1.5478499999999999</v>
      </c>
      <c r="AD60">
        <f t="shared" si="4"/>
        <v>15.160864197530863</v>
      </c>
      <c r="AE60">
        <f t="shared" si="5"/>
        <v>23.47144351604938</v>
      </c>
      <c r="AF60" s="9"/>
      <c r="AG60" s="21">
        <v>0.15182499999999999</v>
      </c>
      <c r="AH60" s="21">
        <v>18.671199999999999</v>
      </c>
      <c r="AI60" s="21">
        <v>-1.40503E-2</v>
      </c>
      <c r="AJ60" s="21">
        <v>50</v>
      </c>
      <c r="AK60" s="21">
        <v>0.151337</v>
      </c>
      <c r="AL60">
        <f t="shared" si="6"/>
        <v>17.34604938271605</v>
      </c>
      <c r="AM60">
        <f t="shared" si="7"/>
        <v>2.6335639475308641</v>
      </c>
      <c r="AP60" s="9"/>
      <c r="AQ60" s="21">
        <v>1.54816</v>
      </c>
      <c r="AR60" s="21">
        <v>24.139299999999999</v>
      </c>
      <c r="AS60" s="21">
        <v>-1.2149E-2</v>
      </c>
      <c r="AT60" s="21">
        <v>50</v>
      </c>
      <c r="AU60" s="21">
        <v>1.54755</v>
      </c>
      <c r="AV60">
        <f t="shared" si="8"/>
        <v>14.998765432098764</v>
      </c>
      <c r="AW60">
        <f t="shared" si="9"/>
        <v>23.220488691358025</v>
      </c>
      <c r="AX60" s="9"/>
      <c r="AY60" s="21">
        <v>0.15182499999999999</v>
      </c>
      <c r="AZ60" s="21">
        <v>27.958500000000001</v>
      </c>
      <c r="BA60" s="21">
        <v>-1.3974E-2</v>
      </c>
      <c r="BB60" s="21">
        <v>50</v>
      </c>
      <c r="BC60" s="21">
        <v>0.151367</v>
      </c>
      <c r="BD60">
        <f t="shared" si="10"/>
        <v>17.251851851851853</v>
      </c>
      <c r="BE60">
        <f t="shared" si="11"/>
        <v>2.6192624074074073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5.5239399999999996</v>
      </c>
      <c r="I61" s="21">
        <v>-1.24756E-2</v>
      </c>
      <c r="J61" s="21">
        <v>51</v>
      </c>
      <c r="K61" s="21">
        <v>1.5420499999999999</v>
      </c>
      <c r="L61">
        <f t="shared" si="0"/>
        <v>15.401975308641974</v>
      </c>
      <c r="M61">
        <f t="shared" si="1"/>
        <v>23.767096138271604</v>
      </c>
      <c r="N61" s="9"/>
      <c r="O61" s="21">
        <v>0.15686</v>
      </c>
      <c r="P61" s="21">
        <v>9.3431300000000004</v>
      </c>
      <c r="Q61" s="21">
        <v>-1.40839E-2</v>
      </c>
      <c r="R61" s="21">
        <v>51</v>
      </c>
      <c r="S61" s="21">
        <v>0.15634200000000001</v>
      </c>
      <c r="T61">
        <f t="shared" si="2"/>
        <v>17.387530864197529</v>
      </c>
      <c r="U61">
        <f t="shared" si="3"/>
        <v>2.7274080913580243</v>
      </c>
      <c r="X61" s="9"/>
      <c r="Y61" s="21">
        <v>1.54312</v>
      </c>
      <c r="Z61" s="21">
        <v>14.8621</v>
      </c>
      <c r="AA61" s="21">
        <v>-1.23444E-2</v>
      </c>
      <c r="AB61" s="21">
        <v>51</v>
      </c>
      <c r="AC61" s="21">
        <v>1.5426599999999999</v>
      </c>
      <c r="AD61">
        <f t="shared" si="4"/>
        <v>15.239999999999998</v>
      </c>
      <c r="AE61">
        <f t="shared" si="5"/>
        <v>23.517148799999998</v>
      </c>
      <c r="AF61" s="9"/>
      <c r="AG61" s="21">
        <v>0.15686</v>
      </c>
      <c r="AH61" s="21">
        <v>18.6813</v>
      </c>
      <c r="AI61" s="21">
        <v>-1.40503E-2</v>
      </c>
      <c r="AJ61" s="21">
        <v>51</v>
      </c>
      <c r="AK61" s="21">
        <v>0.15640299999999999</v>
      </c>
      <c r="AL61">
        <f t="shared" si="6"/>
        <v>17.34604938271605</v>
      </c>
      <c r="AM61">
        <f t="shared" si="7"/>
        <v>2.7209013061728395</v>
      </c>
      <c r="AP61" s="9"/>
      <c r="AQ61" s="21">
        <v>1.54312</v>
      </c>
      <c r="AR61" s="21">
        <v>24.1494</v>
      </c>
      <c r="AS61" s="21">
        <v>-1.2200900000000001E-2</v>
      </c>
      <c r="AT61" s="21">
        <v>51</v>
      </c>
      <c r="AU61" s="21">
        <v>1.5426599999999999</v>
      </c>
      <c r="AV61">
        <f t="shared" si="8"/>
        <v>15.062839506172839</v>
      </c>
      <c r="AW61">
        <f t="shared" si="9"/>
        <v>23.243768898765431</v>
      </c>
      <c r="AX61" s="9"/>
      <c r="AY61" s="21">
        <v>0.15686</v>
      </c>
      <c r="AZ61" s="21">
        <v>27.968499999999999</v>
      </c>
      <c r="BA61" s="21">
        <v>-1.39709E-2</v>
      </c>
      <c r="BB61" s="21">
        <v>51</v>
      </c>
      <c r="BC61" s="21">
        <v>0.15643299999999999</v>
      </c>
      <c r="BD61">
        <f t="shared" si="10"/>
        <v>17.248024691358022</v>
      </c>
      <c r="BE61">
        <f t="shared" si="11"/>
        <v>2.7055251530864193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5.5340100000000003</v>
      </c>
      <c r="I62" s="21">
        <v>-1.25244E-2</v>
      </c>
      <c r="J62" s="21">
        <v>52</v>
      </c>
      <c r="K62" s="21">
        <v>1.53748</v>
      </c>
      <c r="L62">
        <f t="shared" si="0"/>
        <v>15.462222222222222</v>
      </c>
      <c r="M62">
        <f t="shared" si="1"/>
        <v>23.782289377777776</v>
      </c>
      <c r="N62" s="9"/>
      <c r="O62" s="21">
        <v>0.16189600000000001</v>
      </c>
      <c r="P62" s="21">
        <v>9.3531999999999993</v>
      </c>
      <c r="Q62" s="21">
        <v>-1.4086899999999999E-2</v>
      </c>
      <c r="R62" s="21">
        <v>52</v>
      </c>
      <c r="S62" s="21">
        <v>0.161438</v>
      </c>
      <c r="T62">
        <f t="shared" si="2"/>
        <v>17.391234567901233</v>
      </c>
      <c r="U62">
        <f t="shared" si="3"/>
        <v>2.8155713116049381</v>
      </c>
      <c r="X62" s="9"/>
      <c r="Y62" s="21">
        <v>1.53809</v>
      </c>
      <c r="Z62" s="21">
        <v>14.872199999999999</v>
      </c>
      <c r="AA62" s="21">
        <v>-1.2411500000000001E-2</v>
      </c>
      <c r="AB62" s="21">
        <v>52</v>
      </c>
      <c r="AC62" s="21">
        <v>1.53748</v>
      </c>
      <c r="AD62">
        <f t="shared" si="4"/>
        <v>15.322839506172839</v>
      </c>
      <c r="AE62">
        <f t="shared" si="5"/>
        <v>23.56790621604938</v>
      </c>
      <c r="AF62" s="9"/>
      <c r="AG62" s="21">
        <v>0.16189600000000001</v>
      </c>
      <c r="AH62" s="21">
        <v>18.691400000000002</v>
      </c>
      <c r="AI62" s="21">
        <v>-1.4041100000000001E-2</v>
      </c>
      <c r="AJ62" s="21">
        <v>52</v>
      </c>
      <c r="AK62" s="21">
        <v>0.16137699999999999</v>
      </c>
      <c r="AL62">
        <f t="shared" si="6"/>
        <v>17.334691358024692</v>
      </c>
      <c r="AM62">
        <f t="shared" si="7"/>
        <v>2.8064171920987659</v>
      </c>
      <c r="AP62" s="9"/>
      <c r="AQ62" s="21">
        <v>1.53809</v>
      </c>
      <c r="AR62" s="21">
        <v>24.159400000000002</v>
      </c>
      <c r="AS62" s="21">
        <v>-1.22559E-2</v>
      </c>
      <c r="AT62" s="21">
        <v>52</v>
      </c>
      <c r="AU62" s="21">
        <v>1.5371699999999999</v>
      </c>
      <c r="AV62">
        <f t="shared" si="8"/>
        <v>15.130740740740739</v>
      </c>
      <c r="AW62">
        <f t="shared" si="9"/>
        <v>23.272441025925922</v>
      </c>
      <c r="AX62" s="9"/>
      <c r="AY62" s="21">
        <v>0.16189600000000001</v>
      </c>
      <c r="AZ62" s="21">
        <v>27.9786</v>
      </c>
      <c r="BA62" s="21">
        <v>-1.3964799999999999E-2</v>
      </c>
      <c r="BB62" s="21">
        <v>52</v>
      </c>
      <c r="BC62" s="21">
        <v>0.16137699999999999</v>
      </c>
      <c r="BD62">
        <f t="shared" si="10"/>
        <v>17.240493827160492</v>
      </c>
      <c r="BE62">
        <f t="shared" si="11"/>
        <v>2.7911669886419754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5.5440800000000001</v>
      </c>
      <c r="I63" s="21">
        <v>-1.25732E-2</v>
      </c>
      <c r="J63" s="21">
        <v>53</v>
      </c>
      <c r="K63" s="21">
        <v>1.5322899999999999</v>
      </c>
      <c r="L63">
        <f t="shared" si="0"/>
        <v>15.522469135802467</v>
      </c>
      <c r="M63">
        <f t="shared" si="1"/>
        <v>23.796721308641974</v>
      </c>
      <c r="N63" s="9"/>
      <c r="O63" s="21">
        <v>0.166931</v>
      </c>
      <c r="P63" s="21">
        <v>9.36327</v>
      </c>
      <c r="Q63" s="21">
        <v>-1.4080799999999999E-2</v>
      </c>
      <c r="R63" s="21">
        <v>53</v>
      </c>
      <c r="S63" s="21">
        <v>0.16644300000000001</v>
      </c>
      <c r="T63">
        <f t="shared" si="2"/>
        <v>17.383703703703702</v>
      </c>
      <c r="U63">
        <f t="shared" si="3"/>
        <v>2.9018790429629626</v>
      </c>
      <c r="X63" s="9"/>
      <c r="Y63" s="21">
        <v>1.53305</v>
      </c>
      <c r="Z63" s="21">
        <v>14.882300000000001</v>
      </c>
      <c r="AA63" s="21">
        <v>-1.24695E-2</v>
      </c>
      <c r="AB63" s="21">
        <v>53</v>
      </c>
      <c r="AC63" s="21">
        <v>1.5325899999999999</v>
      </c>
      <c r="AD63">
        <f t="shared" si="4"/>
        <v>15.394444444444444</v>
      </c>
      <c r="AE63">
        <f t="shared" si="5"/>
        <v>23.600453055555555</v>
      </c>
      <c r="AF63" s="9"/>
      <c r="AG63" s="21">
        <v>0.166931</v>
      </c>
      <c r="AH63" s="21">
        <v>18.701499999999999</v>
      </c>
      <c r="AI63" s="21">
        <v>-1.40381E-2</v>
      </c>
      <c r="AJ63" s="21">
        <v>53</v>
      </c>
      <c r="AK63" s="21">
        <v>0.16625999999999999</v>
      </c>
      <c r="AL63">
        <f t="shared" si="6"/>
        <v>17.330987654320985</v>
      </c>
      <c r="AM63">
        <f t="shared" si="7"/>
        <v>2.8930791001234564</v>
      </c>
      <c r="AP63" s="9"/>
      <c r="AQ63" s="21">
        <v>1.53305</v>
      </c>
      <c r="AR63" s="21">
        <v>24.169499999999999</v>
      </c>
      <c r="AS63" s="21">
        <v>-1.23047E-2</v>
      </c>
      <c r="AT63" s="21">
        <v>53</v>
      </c>
      <c r="AU63" s="21">
        <v>1.5322899999999999</v>
      </c>
      <c r="AV63">
        <f t="shared" si="8"/>
        <v>15.190987654320987</v>
      </c>
      <c r="AW63">
        <f t="shared" si="9"/>
        <v>23.288543623456789</v>
      </c>
      <c r="AX63" s="9"/>
      <c r="AY63" s="21">
        <v>0.166931</v>
      </c>
      <c r="AZ63" s="21">
        <v>27.988700000000001</v>
      </c>
      <c r="BA63" s="21">
        <v>-1.39709E-2</v>
      </c>
      <c r="BB63" s="21">
        <v>53</v>
      </c>
      <c r="BC63" s="21">
        <v>0.16647300000000001</v>
      </c>
      <c r="BD63">
        <f t="shared" si="10"/>
        <v>17.248024691358022</v>
      </c>
      <c r="BE63">
        <f t="shared" si="11"/>
        <v>2.8792300097530861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5.5541499999999999</v>
      </c>
      <c r="I64" s="21">
        <v>-1.2616E-2</v>
      </c>
      <c r="J64" s="21">
        <v>54</v>
      </c>
      <c r="K64" s="21">
        <v>1.5274000000000001</v>
      </c>
      <c r="L64">
        <f t="shared" si="0"/>
        <v>15.575308641975308</v>
      </c>
      <c r="M64">
        <f t="shared" si="1"/>
        <v>23.799383111111108</v>
      </c>
      <c r="N64" s="9"/>
      <c r="O64" s="21">
        <v>0.17196700000000001</v>
      </c>
      <c r="P64" s="21">
        <v>9.3733500000000003</v>
      </c>
      <c r="Q64" s="21">
        <v>-1.4074700000000001E-2</v>
      </c>
      <c r="R64" s="21">
        <v>54</v>
      </c>
      <c r="S64" s="21">
        <v>0.171539</v>
      </c>
      <c r="T64">
        <f t="shared" si="2"/>
        <v>17.376172839506172</v>
      </c>
      <c r="U64">
        <f t="shared" si="3"/>
        <v>2.988128314691358</v>
      </c>
      <c r="X64" s="9"/>
      <c r="Y64" s="21">
        <v>1.5280199999999999</v>
      </c>
      <c r="Z64" s="21">
        <v>14.892300000000001</v>
      </c>
      <c r="AA64" s="21">
        <v>-1.2506099999999999E-2</v>
      </c>
      <c r="AB64" s="21">
        <v>54</v>
      </c>
      <c r="AC64" s="21">
        <v>1.5277099999999999</v>
      </c>
      <c r="AD64">
        <f t="shared" si="4"/>
        <v>15.439629629629628</v>
      </c>
      <c r="AE64">
        <f t="shared" si="5"/>
        <v>23.592062866666662</v>
      </c>
      <c r="AF64" s="9"/>
      <c r="AG64" s="21">
        <v>0.17196700000000001</v>
      </c>
      <c r="AH64" s="21">
        <v>18.711500000000001</v>
      </c>
      <c r="AI64" s="21">
        <v>-1.4035000000000001E-2</v>
      </c>
      <c r="AJ64" s="21">
        <v>54</v>
      </c>
      <c r="AK64" s="21">
        <v>0.17141700000000001</v>
      </c>
      <c r="AL64">
        <f t="shared" si="6"/>
        <v>17.327160493827162</v>
      </c>
      <c r="AM64">
        <f t="shared" si="7"/>
        <v>2.9796998086419757</v>
      </c>
      <c r="AP64" s="9"/>
      <c r="AQ64" s="21">
        <v>1.5280199999999999</v>
      </c>
      <c r="AR64" s="21">
        <v>24.179600000000001</v>
      </c>
      <c r="AS64" s="21">
        <v>-1.23444E-2</v>
      </c>
      <c r="AT64" s="21">
        <v>54</v>
      </c>
      <c r="AU64" s="21">
        <v>1.5280199999999999</v>
      </c>
      <c r="AV64">
        <f t="shared" si="8"/>
        <v>15.239999999999998</v>
      </c>
      <c r="AW64">
        <f t="shared" si="9"/>
        <v>23.287024799999998</v>
      </c>
      <c r="AX64" s="9"/>
      <c r="AY64" s="21">
        <v>0.17196700000000001</v>
      </c>
      <c r="AZ64" s="21">
        <v>27.998799999999999</v>
      </c>
      <c r="BA64" s="21">
        <v>-1.3980100000000001E-2</v>
      </c>
      <c r="BB64" s="21">
        <v>54</v>
      </c>
      <c r="BC64" s="21">
        <v>0.17141700000000001</v>
      </c>
      <c r="BD64">
        <f t="shared" si="10"/>
        <v>17.259382716049384</v>
      </c>
      <c r="BE64">
        <f t="shared" si="11"/>
        <v>2.9680442675308645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5.5642300000000002</v>
      </c>
      <c r="I65" s="21">
        <v>-1.26648E-2</v>
      </c>
      <c r="J65" s="21">
        <v>55</v>
      </c>
      <c r="K65" s="21">
        <v>1.5225200000000001</v>
      </c>
      <c r="L65">
        <f t="shared" si="0"/>
        <v>15.635555555555555</v>
      </c>
      <c r="M65">
        <f t="shared" si="1"/>
        <v>23.812638400000001</v>
      </c>
      <c r="N65" s="9"/>
      <c r="O65" s="21">
        <v>0.17700199999999999</v>
      </c>
      <c r="P65" s="21">
        <v>9.3834199999999992</v>
      </c>
      <c r="Q65" s="21">
        <v>-1.40778E-2</v>
      </c>
      <c r="R65" s="21">
        <v>55</v>
      </c>
      <c r="S65" s="21">
        <v>0.17654400000000001</v>
      </c>
      <c r="T65">
        <f t="shared" si="2"/>
        <v>17.38</v>
      </c>
      <c r="U65">
        <f t="shared" si="3"/>
        <v>3.0762947599999997</v>
      </c>
      <c r="X65" s="9"/>
      <c r="Y65" s="21">
        <v>1.52298</v>
      </c>
      <c r="Z65" s="21">
        <v>14.9024</v>
      </c>
      <c r="AA65" s="21">
        <v>-1.2560999999999999E-2</v>
      </c>
      <c r="AB65" s="21">
        <v>55</v>
      </c>
      <c r="AC65" s="21">
        <v>1.5225200000000001</v>
      </c>
      <c r="AD65">
        <f t="shared" si="4"/>
        <v>15.507407407407406</v>
      </c>
      <c r="AE65">
        <f t="shared" si="5"/>
        <v>23.617471333333331</v>
      </c>
      <c r="AF65" s="9"/>
      <c r="AG65" s="21">
        <v>0.17700199999999999</v>
      </c>
      <c r="AH65" s="21">
        <v>18.721599999999999</v>
      </c>
      <c r="AI65" s="21">
        <v>-1.4031999999999999E-2</v>
      </c>
      <c r="AJ65" s="21">
        <v>55</v>
      </c>
      <c r="AK65" s="21">
        <v>0.176514</v>
      </c>
      <c r="AL65">
        <f t="shared" si="6"/>
        <v>17.323456790123455</v>
      </c>
      <c r="AM65">
        <f t="shared" si="7"/>
        <v>3.0662864987654315</v>
      </c>
      <c r="AP65" s="9"/>
      <c r="AQ65" s="21">
        <v>1.52298</v>
      </c>
      <c r="AR65" s="21">
        <v>24.189599999999999</v>
      </c>
      <c r="AS65" s="21">
        <v>-1.23962E-2</v>
      </c>
      <c r="AT65" s="21">
        <v>55</v>
      </c>
      <c r="AU65" s="21">
        <v>1.5228299999999999</v>
      </c>
      <c r="AV65">
        <f t="shared" si="8"/>
        <v>15.303950617283951</v>
      </c>
      <c r="AW65">
        <f t="shared" si="9"/>
        <v>23.30761071111111</v>
      </c>
      <c r="AX65" s="9"/>
      <c r="AY65" s="21">
        <v>0.17700199999999999</v>
      </c>
      <c r="AZ65" s="21">
        <v>28.008800000000001</v>
      </c>
      <c r="BA65" s="21">
        <v>-1.3964799999999999E-2</v>
      </c>
      <c r="BB65" s="21">
        <v>55</v>
      </c>
      <c r="BC65" s="21">
        <v>0.17657500000000001</v>
      </c>
      <c r="BD65">
        <f t="shared" si="10"/>
        <v>17.240493827160492</v>
      </c>
      <c r="BE65">
        <f t="shared" si="11"/>
        <v>3.0516018883950613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5.5743</v>
      </c>
      <c r="I66" s="21">
        <v>-1.27014E-2</v>
      </c>
      <c r="J66" s="21">
        <v>56</v>
      </c>
      <c r="K66" s="21">
        <v>1.5176400000000001</v>
      </c>
      <c r="L66">
        <f t="shared" si="0"/>
        <v>15.680740740740738</v>
      </c>
      <c r="M66">
        <f t="shared" si="1"/>
        <v>23.802423599999997</v>
      </c>
      <c r="N66" s="9"/>
      <c r="O66" s="21">
        <v>0.182037</v>
      </c>
      <c r="P66" s="21">
        <v>9.3934899999999999</v>
      </c>
      <c r="Q66" s="21">
        <v>-1.4068600000000001E-2</v>
      </c>
      <c r="R66" s="21">
        <v>56</v>
      </c>
      <c r="S66" s="21">
        <v>0.18157999999999999</v>
      </c>
      <c r="T66">
        <f t="shared" si="2"/>
        <v>17.368641975308641</v>
      </c>
      <c r="U66">
        <f t="shared" si="3"/>
        <v>3.1617354792592591</v>
      </c>
      <c r="X66" s="9"/>
      <c r="Y66" s="21">
        <v>1.5179400000000001</v>
      </c>
      <c r="Z66" s="21">
        <v>14.9125</v>
      </c>
      <c r="AA66" s="21">
        <v>-1.26068E-2</v>
      </c>
      <c r="AB66" s="21">
        <v>56</v>
      </c>
      <c r="AC66" s="21">
        <v>1.5176400000000001</v>
      </c>
      <c r="AD66">
        <f t="shared" si="4"/>
        <v>15.56395061728395</v>
      </c>
      <c r="AE66">
        <f t="shared" si="5"/>
        <v>23.6251432</v>
      </c>
      <c r="AF66" s="9"/>
      <c r="AG66" s="21">
        <v>0.182037</v>
      </c>
      <c r="AH66" s="21">
        <v>18.7317</v>
      </c>
      <c r="AI66" s="21">
        <v>-1.4019800000000001E-2</v>
      </c>
      <c r="AJ66" s="21">
        <v>56</v>
      </c>
      <c r="AK66" s="21">
        <v>0.18157999999999999</v>
      </c>
      <c r="AL66">
        <f t="shared" si="6"/>
        <v>17.308395061728394</v>
      </c>
      <c r="AM66">
        <f t="shared" si="7"/>
        <v>3.1507683118518517</v>
      </c>
      <c r="AP66" s="9"/>
      <c r="AQ66" s="21">
        <v>1.5179400000000001</v>
      </c>
      <c r="AR66" s="21">
        <v>24.1997</v>
      </c>
      <c r="AS66" s="21">
        <v>-1.24481E-2</v>
      </c>
      <c r="AT66" s="21">
        <v>56</v>
      </c>
      <c r="AU66" s="21">
        <v>1.5176400000000001</v>
      </c>
      <c r="AV66">
        <f t="shared" si="8"/>
        <v>15.368024691358023</v>
      </c>
      <c r="AW66">
        <f t="shared" si="9"/>
        <v>23.327739399999999</v>
      </c>
      <c r="AX66" s="9"/>
      <c r="AY66" s="21">
        <v>0.182037</v>
      </c>
      <c r="AZ66" s="21">
        <v>28.018899999999999</v>
      </c>
      <c r="BA66" s="21">
        <v>-1.3958699999999999E-2</v>
      </c>
      <c r="BB66" s="21">
        <v>56</v>
      </c>
      <c r="BC66" s="21">
        <v>0.181641</v>
      </c>
      <c r="BD66">
        <f t="shared" si="10"/>
        <v>17.232962962962961</v>
      </c>
      <c r="BE66">
        <f t="shared" si="11"/>
        <v>3.1370368788888885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5.5843699999999998</v>
      </c>
      <c r="I67" s="21">
        <v>-1.2737999999999999E-2</v>
      </c>
      <c r="J67" s="21">
        <v>57</v>
      </c>
      <c r="K67" s="21">
        <v>1.5124500000000001</v>
      </c>
      <c r="L67">
        <f t="shared" si="0"/>
        <v>15.725925925925925</v>
      </c>
      <c r="M67">
        <f t="shared" si="1"/>
        <v>23.79191059259259</v>
      </c>
      <c r="N67" s="9"/>
      <c r="O67" s="21">
        <v>0.18707299999999999</v>
      </c>
      <c r="P67" s="21">
        <v>9.4035600000000006</v>
      </c>
      <c r="Q67" s="21">
        <v>-1.4053299999999999E-2</v>
      </c>
      <c r="R67" s="21">
        <v>57</v>
      </c>
      <c r="S67" s="21">
        <v>0.18652299999999999</v>
      </c>
      <c r="T67">
        <f t="shared" si="2"/>
        <v>17.349753086419753</v>
      </c>
      <c r="U67">
        <f t="shared" si="3"/>
        <v>3.245670359135802</v>
      </c>
      <c r="X67" s="9"/>
      <c r="Y67" s="21">
        <v>1.51291</v>
      </c>
      <c r="Z67" s="21">
        <v>14.922599999999999</v>
      </c>
      <c r="AA67" s="21">
        <v>-1.2643400000000001E-2</v>
      </c>
      <c r="AB67" s="21">
        <v>57</v>
      </c>
      <c r="AC67" s="21">
        <v>1.5121500000000001</v>
      </c>
      <c r="AD67">
        <f t="shared" si="4"/>
        <v>15.609135802469137</v>
      </c>
      <c r="AE67">
        <f t="shared" si="5"/>
        <v>23.615217646913582</v>
      </c>
      <c r="AF67" s="9"/>
      <c r="AG67" s="21">
        <v>0.18707299999999999</v>
      </c>
      <c r="AH67" s="21">
        <v>18.741700000000002</v>
      </c>
      <c r="AI67" s="21">
        <v>-1.4019800000000001E-2</v>
      </c>
      <c r="AJ67" s="21">
        <v>57</v>
      </c>
      <c r="AK67" s="21">
        <v>0.186584</v>
      </c>
      <c r="AL67">
        <f t="shared" si="6"/>
        <v>17.308395061728394</v>
      </c>
      <c r="AM67">
        <f t="shared" si="7"/>
        <v>3.2379333893827158</v>
      </c>
      <c r="AP67" s="9"/>
      <c r="AQ67" s="21">
        <v>1.51291</v>
      </c>
      <c r="AR67" s="21">
        <v>24.209800000000001</v>
      </c>
      <c r="AS67" s="21">
        <v>-1.2506099999999999E-2</v>
      </c>
      <c r="AT67" s="21">
        <v>57</v>
      </c>
      <c r="AU67" s="21">
        <v>1.5121500000000001</v>
      </c>
      <c r="AV67">
        <f t="shared" si="8"/>
        <v>15.439629629629628</v>
      </c>
      <c r="AW67">
        <f t="shared" si="9"/>
        <v>23.358770062962961</v>
      </c>
      <c r="AX67" s="9"/>
      <c r="AY67" s="21">
        <v>0.18707299999999999</v>
      </c>
      <c r="AZ67" s="21">
        <v>28.029</v>
      </c>
      <c r="BA67" s="21">
        <v>-1.39557E-2</v>
      </c>
      <c r="BB67" s="21">
        <v>57</v>
      </c>
      <c r="BC67" s="21">
        <v>0.186584</v>
      </c>
      <c r="BD67">
        <f t="shared" si="10"/>
        <v>17.229259259259258</v>
      </c>
      <c r="BE67">
        <f t="shared" si="11"/>
        <v>3.2231292174074069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5.5944399999999996</v>
      </c>
      <c r="I68" s="21">
        <v>-1.2777699999999999E-2</v>
      </c>
      <c r="J68" s="21">
        <v>58</v>
      </c>
      <c r="K68" s="21">
        <v>1.5075700000000001</v>
      </c>
      <c r="L68">
        <f t="shared" si="0"/>
        <v>15.774938271604935</v>
      </c>
      <c r="M68">
        <f t="shared" si="1"/>
        <v>23.786556171604932</v>
      </c>
      <c r="N68" s="9"/>
      <c r="O68" s="21">
        <v>0.192108</v>
      </c>
      <c r="P68" s="21">
        <v>9.4136299999999995</v>
      </c>
      <c r="Q68" s="21">
        <v>-1.40503E-2</v>
      </c>
      <c r="R68" s="21">
        <v>58</v>
      </c>
      <c r="S68" s="21">
        <v>0.191742</v>
      </c>
      <c r="T68">
        <f t="shared" si="2"/>
        <v>17.34604938271605</v>
      </c>
      <c r="U68">
        <f t="shared" si="3"/>
        <v>3.3323148548148147</v>
      </c>
      <c r="X68" s="9"/>
      <c r="Y68" s="21">
        <v>1.50787</v>
      </c>
      <c r="Z68" s="21">
        <v>14.932600000000001</v>
      </c>
      <c r="AA68" s="21">
        <v>-1.2674E-2</v>
      </c>
      <c r="AB68" s="21">
        <v>58</v>
      </c>
      <c r="AC68" s="21">
        <v>1.5069600000000001</v>
      </c>
      <c r="AD68">
        <f t="shared" si="4"/>
        <v>15.646913580246911</v>
      </c>
      <c r="AE68">
        <f t="shared" si="5"/>
        <v>23.593511580246911</v>
      </c>
      <c r="AF68" s="9"/>
      <c r="AG68" s="21">
        <v>0.192108</v>
      </c>
      <c r="AH68" s="21">
        <v>18.751799999999999</v>
      </c>
      <c r="AI68" s="21">
        <v>-1.4031999999999999E-2</v>
      </c>
      <c r="AJ68" s="21">
        <v>58</v>
      </c>
      <c r="AK68" s="21">
        <v>0.191742</v>
      </c>
      <c r="AL68">
        <f t="shared" si="6"/>
        <v>17.323456790123455</v>
      </c>
      <c r="AM68">
        <f t="shared" si="7"/>
        <v>3.3279746370370367</v>
      </c>
      <c r="AP68" s="9"/>
      <c r="AQ68" s="21">
        <v>1.50787</v>
      </c>
      <c r="AR68" s="21">
        <v>24.219899999999999</v>
      </c>
      <c r="AS68" s="21">
        <v>-1.2560999999999999E-2</v>
      </c>
      <c r="AT68" s="21">
        <v>58</v>
      </c>
      <c r="AU68" s="21">
        <v>1.5075700000000001</v>
      </c>
      <c r="AV68">
        <f t="shared" si="8"/>
        <v>15.507407407407406</v>
      </c>
      <c r="AW68">
        <f t="shared" si="9"/>
        <v>23.383154407407407</v>
      </c>
      <c r="AX68" s="9"/>
      <c r="AY68" s="21">
        <v>0.192108</v>
      </c>
      <c r="AZ68" s="21">
        <v>28.039000000000001</v>
      </c>
      <c r="BA68" s="21">
        <v>-1.39679E-2</v>
      </c>
      <c r="BB68" s="21">
        <v>58</v>
      </c>
      <c r="BC68" s="21">
        <v>0.19168099999999999</v>
      </c>
      <c r="BD68">
        <f t="shared" si="10"/>
        <v>17.244320987654319</v>
      </c>
      <c r="BE68">
        <f t="shared" si="11"/>
        <v>3.3127720162962961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5.6045100000000003</v>
      </c>
      <c r="I69" s="21">
        <v>-1.28235E-2</v>
      </c>
      <c r="J69" s="21">
        <v>59</v>
      </c>
      <c r="K69" s="21">
        <v>1.50238</v>
      </c>
      <c r="L69">
        <f t="shared" si="0"/>
        <v>15.831481481481481</v>
      </c>
      <c r="M69">
        <f t="shared" si="1"/>
        <v>23.792183629629626</v>
      </c>
      <c r="N69" s="9"/>
      <c r="O69" s="21">
        <v>0.19714400000000001</v>
      </c>
      <c r="P69" s="21">
        <v>9.4237000000000002</v>
      </c>
      <c r="Q69" s="21">
        <v>-1.40442E-2</v>
      </c>
      <c r="R69" s="21">
        <v>59</v>
      </c>
      <c r="S69" s="21">
        <v>0.196716</v>
      </c>
      <c r="T69">
        <f t="shared" si="2"/>
        <v>17.338518518518516</v>
      </c>
      <c r="U69">
        <f t="shared" si="3"/>
        <v>3.4181848948148144</v>
      </c>
      <c r="X69" s="9"/>
      <c r="Y69" s="21">
        <v>1.50284</v>
      </c>
      <c r="Z69" s="21">
        <v>14.9427</v>
      </c>
      <c r="AA69" s="21">
        <v>-1.26984E-2</v>
      </c>
      <c r="AB69" s="21">
        <v>59</v>
      </c>
      <c r="AC69" s="21">
        <v>1.50238</v>
      </c>
      <c r="AD69">
        <f t="shared" si="4"/>
        <v>15.677037037037039</v>
      </c>
      <c r="AE69">
        <f t="shared" si="5"/>
        <v>23.560078340740741</v>
      </c>
      <c r="AF69" s="9"/>
      <c r="AG69" s="21">
        <v>0.19714400000000001</v>
      </c>
      <c r="AH69" s="21">
        <v>18.761900000000001</v>
      </c>
      <c r="AI69" s="21">
        <v>-1.40381E-2</v>
      </c>
      <c r="AJ69" s="21">
        <v>59</v>
      </c>
      <c r="AK69" s="21">
        <v>0.196655</v>
      </c>
      <c r="AL69">
        <f t="shared" si="6"/>
        <v>17.330987654320985</v>
      </c>
      <c r="AM69">
        <f t="shared" si="7"/>
        <v>3.4167002301234564</v>
      </c>
      <c r="AP69" s="9"/>
      <c r="AQ69" s="21">
        <v>1.50284</v>
      </c>
      <c r="AR69" s="21">
        <v>24.229900000000001</v>
      </c>
      <c r="AS69" s="21">
        <v>-1.26129E-2</v>
      </c>
      <c r="AT69" s="21">
        <v>59</v>
      </c>
      <c r="AU69" s="21">
        <v>1.5026900000000001</v>
      </c>
      <c r="AV69">
        <f t="shared" si="8"/>
        <v>15.571481481481479</v>
      </c>
      <c r="AW69">
        <f t="shared" si="9"/>
        <v>23.401445229629626</v>
      </c>
      <c r="AX69" s="9"/>
      <c r="AY69" s="21">
        <v>0.19714400000000001</v>
      </c>
      <c r="AZ69" s="21">
        <v>28.049099999999999</v>
      </c>
      <c r="BA69" s="21">
        <v>-1.39709E-2</v>
      </c>
      <c r="BB69" s="21">
        <v>59</v>
      </c>
      <c r="BC69" s="21">
        <v>0.19677700000000001</v>
      </c>
      <c r="BD69">
        <f t="shared" si="10"/>
        <v>17.248024691358022</v>
      </c>
      <c r="BE69">
        <f t="shared" si="11"/>
        <v>3.400344579753086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5.6145800000000001</v>
      </c>
      <c r="I70" s="21">
        <v>-1.28723E-2</v>
      </c>
      <c r="J70" s="21">
        <v>60</v>
      </c>
      <c r="K70" s="21">
        <v>1.4975000000000001</v>
      </c>
      <c r="L70">
        <f t="shared" si="0"/>
        <v>15.891728395061728</v>
      </c>
      <c r="M70">
        <f t="shared" si="1"/>
        <v>23.802630790123455</v>
      </c>
      <c r="N70" s="9"/>
      <c r="O70" s="21">
        <v>0.202179</v>
      </c>
      <c r="P70" s="21">
        <v>9.4337700000000009</v>
      </c>
      <c r="Q70" s="21">
        <v>-1.4031999999999999E-2</v>
      </c>
      <c r="R70" s="21">
        <v>60</v>
      </c>
      <c r="S70" s="21">
        <v>0.20166000000000001</v>
      </c>
      <c r="T70">
        <f t="shared" si="2"/>
        <v>17.323456790123455</v>
      </c>
      <c r="U70">
        <f t="shared" si="3"/>
        <v>3.5024391703703701</v>
      </c>
      <c r="X70" s="9"/>
      <c r="Y70" s="21">
        <v>1.4978</v>
      </c>
      <c r="Z70" s="21">
        <v>14.9528</v>
      </c>
      <c r="AA70" s="21">
        <v>-1.2737999999999999E-2</v>
      </c>
      <c r="AB70" s="21">
        <v>60</v>
      </c>
      <c r="AC70" s="21">
        <v>1.4975000000000001</v>
      </c>
      <c r="AD70">
        <f t="shared" si="4"/>
        <v>15.725925925925925</v>
      </c>
      <c r="AE70">
        <f t="shared" si="5"/>
        <v>23.55429185185185</v>
      </c>
      <c r="AF70" s="9"/>
      <c r="AG70" s="21">
        <v>0.202179</v>
      </c>
      <c r="AH70" s="21">
        <v>18.771999999999998</v>
      </c>
      <c r="AI70" s="21">
        <v>-1.4035000000000001E-2</v>
      </c>
      <c r="AJ70" s="21">
        <v>60</v>
      </c>
      <c r="AK70" s="21">
        <v>0.20163</v>
      </c>
      <c r="AL70">
        <f t="shared" si="6"/>
        <v>17.327160493827162</v>
      </c>
      <c r="AM70">
        <f t="shared" si="7"/>
        <v>3.5031879814814815</v>
      </c>
      <c r="AP70" s="9"/>
      <c r="AQ70" s="21">
        <v>1.4978</v>
      </c>
      <c r="AR70" s="21">
        <v>24.24</v>
      </c>
      <c r="AS70" s="21">
        <v>-1.2649499999999999E-2</v>
      </c>
      <c r="AT70" s="21">
        <v>60</v>
      </c>
      <c r="AU70" s="21">
        <v>1.4968900000000001</v>
      </c>
      <c r="AV70">
        <f t="shared" si="8"/>
        <v>15.616666666666664</v>
      </c>
      <c r="AW70">
        <f t="shared" si="9"/>
        <v>23.39064333333333</v>
      </c>
      <c r="AX70" s="9"/>
      <c r="AY70" s="21">
        <v>0.202179</v>
      </c>
      <c r="AZ70" s="21">
        <v>28.059200000000001</v>
      </c>
      <c r="BA70" s="21">
        <v>-1.39709E-2</v>
      </c>
      <c r="BB70" s="21">
        <v>60</v>
      </c>
      <c r="BC70" s="21">
        <v>0.201599</v>
      </c>
      <c r="BD70">
        <f t="shared" si="10"/>
        <v>17.248024691358022</v>
      </c>
      <c r="BE70">
        <f t="shared" si="11"/>
        <v>3.4871883840740736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5.6246499999999999</v>
      </c>
      <c r="I71" s="21">
        <v>-1.2908899999999999E-2</v>
      </c>
      <c r="J71" s="21">
        <v>61</v>
      </c>
      <c r="K71" s="21">
        <v>1.4917</v>
      </c>
      <c r="L71">
        <f t="shared" si="0"/>
        <v>15.936913580246911</v>
      </c>
      <c r="M71">
        <f t="shared" si="1"/>
        <v>23.790146485185179</v>
      </c>
      <c r="N71" s="9"/>
      <c r="O71" s="21">
        <v>0.20721400000000001</v>
      </c>
      <c r="P71" s="21">
        <v>9.4438399999999998</v>
      </c>
      <c r="Q71" s="21">
        <v>-1.40167E-2</v>
      </c>
      <c r="R71" s="21">
        <v>61</v>
      </c>
      <c r="S71" s="21">
        <v>0.206848</v>
      </c>
      <c r="T71">
        <f t="shared" si="2"/>
        <v>17.304567901234567</v>
      </c>
      <c r="U71">
        <f t="shared" si="3"/>
        <v>3.5857487330864197</v>
      </c>
      <c r="X71" s="9"/>
      <c r="Y71" s="21">
        <v>1.4927699999999999</v>
      </c>
      <c r="Z71" s="21">
        <v>14.9628</v>
      </c>
      <c r="AA71" s="21">
        <v>-1.2777699999999999E-2</v>
      </c>
      <c r="AB71" s="21">
        <v>61</v>
      </c>
      <c r="AC71" s="21">
        <v>1.492</v>
      </c>
      <c r="AD71">
        <f t="shared" si="4"/>
        <v>15.774938271604935</v>
      </c>
      <c r="AE71">
        <f t="shared" si="5"/>
        <v>23.548354603703697</v>
      </c>
      <c r="AF71" s="9"/>
      <c r="AG71" s="21">
        <v>0.20721400000000001</v>
      </c>
      <c r="AH71" s="21">
        <v>18.782</v>
      </c>
      <c r="AI71" s="21">
        <v>-1.4019800000000001E-2</v>
      </c>
      <c r="AJ71" s="21">
        <v>61</v>
      </c>
      <c r="AK71" s="21">
        <v>0.20669599999999999</v>
      </c>
      <c r="AL71">
        <f t="shared" si="6"/>
        <v>17.308395061728394</v>
      </c>
      <c r="AM71">
        <f t="shared" si="7"/>
        <v>3.5865417743209878</v>
      </c>
      <c r="AP71" s="9"/>
      <c r="AQ71" s="21">
        <v>1.4927699999999999</v>
      </c>
      <c r="AR71" s="21">
        <v>24.2501</v>
      </c>
      <c r="AS71" s="21">
        <v>-1.2677000000000001E-2</v>
      </c>
      <c r="AT71" s="21">
        <v>61</v>
      </c>
      <c r="AU71" s="21">
        <v>1.492</v>
      </c>
      <c r="AV71">
        <f t="shared" si="8"/>
        <v>15.650617283950618</v>
      </c>
      <c r="AW71">
        <f t="shared" si="9"/>
        <v>23.362771962962963</v>
      </c>
      <c r="AX71" s="9"/>
      <c r="AY71" s="21">
        <v>0.20721400000000001</v>
      </c>
      <c r="AZ71" s="21">
        <v>28.069299999999998</v>
      </c>
      <c r="BA71" s="21">
        <v>-1.3974E-2</v>
      </c>
      <c r="BB71" s="21">
        <v>61</v>
      </c>
      <c r="BC71" s="21">
        <v>0.20687900000000001</v>
      </c>
      <c r="BD71">
        <f t="shared" si="10"/>
        <v>17.251851851851853</v>
      </c>
      <c r="BE71">
        <f t="shared" si="11"/>
        <v>3.5748252296296301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5.6347199999999997</v>
      </c>
      <c r="I72" s="21">
        <v>-1.29333E-2</v>
      </c>
      <c r="J72" s="21">
        <v>62</v>
      </c>
      <c r="K72" s="21">
        <v>1.48743</v>
      </c>
      <c r="L72">
        <f t="shared" si="0"/>
        <v>15.967037037037036</v>
      </c>
      <c r="M72">
        <f t="shared" si="1"/>
        <v>23.75464001111111</v>
      </c>
      <c r="N72" s="9"/>
      <c r="O72" s="21">
        <v>0.21224999999999999</v>
      </c>
      <c r="P72" s="21">
        <v>9.4539100000000005</v>
      </c>
      <c r="Q72" s="21">
        <v>-1.40137E-2</v>
      </c>
      <c r="R72" s="21">
        <v>62</v>
      </c>
      <c r="S72" s="21">
        <v>0.21185300000000001</v>
      </c>
      <c r="T72">
        <f t="shared" si="2"/>
        <v>17.300864197530863</v>
      </c>
      <c r="U72">
        <f t="shared" si="3"/>
        <v>3.6721084259259258</v>
      </c>
      <c r="X72" s="9"/>
      <c r="Y72" s="21">
        <v>1.48773</v>
      </c>
      <c r="Z72" s="21">
        <v>14.972899999999999</v>
      </c>
      <c r="AA72" s="21">
        <v>-1.28235E-2</v>
      </c>
      <c r="AB72" s="21">
        <v>62</v>
      </c>
      <c r="AC72" s="21">
        <v>1.48712</v>
      </c>
      <c r="AD72">
        <f t="shared" si="4"/>
        <v>15.831481481481481</v>
      </c>
      <c r="AE72">
        <f t="shared" si="5"/>
        <v>23.552969944444442</v>
      </c>
      <c r="AF72" s="9"/>
      <c r="AG72" s="21">
        <v>0.21224999999999999</v>
      </c>
      <c r="AH72" s="21">
        <v>18.792100000000001</v>
      </c>
      <c r="AI72" s="21">
        <v>-1.40076E-2</v>
      </c>
      <c r="AJ72" s="21">
        <v>62</v>
      </c>
      <c r="AK72" s="21">
        <v>0.211761</v>
      </c>
      <c r="AL72">
        <f t="shared" si="6"/>
        <v>17.293333333333333</v>
      </c>
      <c r="AM72">
        <f t="shared" si="7"/>
        <v>3.6705099999999997</v>
      </c>
      <c r="AP72" s="9"/>
      <c r="AQ72" s="21">
        <v>1.48773</v>
      </c>
      <c r="AR72" s="21">
        <v>24.260100000000001</v>
      </c>
      <c r="AS72" s="21">
        <v>-1.27136E-2</v>
      </c>
      <c r="AT72" s="21">
        <v>62</v>
      </c>
      <c r="AU72" s="21">
        <v>1.48743</v>
      </c>
      <c r="AV72">
        <f t="shared" si="8"/>
        <v>15.695802469135801</v>
      </c>
      <c r="AW72">
        <f t="shared" si="9"/>
        <v>23.351116207407404</v>
      </c>
      <c r="AX72" s="9"/>
      <c r="AY72" s="21">
        <v>0.21224999999999999</v>
      </c>
      <c r="AZ72" s="21">
        <v>28.0793</v>
      </c>
      <c r="BA72" s="21">
        <v>-1.3974E-2</v>
      </c>
      <c r="BB72" s="21">
        <v>62</v>
      </c>
      <c r="BC72" s="21">
        <v>0.211761</v>
      </c>
      <c r="BD72">
        <f t="shared" si="10"/>
        <v>17.251851851851853</v>
      </c>
      <c r="BE72">
        <f t="shared" si="11"/>
        <v>3.6617055555555558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5.6447900000000004</v>
      </c>
      <c r="I73" s="21">
        <v>-1.29639E-2</v>
      </c>
      <c r="J73" s="21">
        <v>63</v>
      </c>
      <c r="K73" s="21">
        <v>1.48193</v>
      </c>
      <c r="L73">
        <f t="shared" si="0"/>
        <v>16.004814814814814</v>
      </c>
      <c r="M73">
        <f t="shared" si="1"/>
        <v>23.730338925925924</v>
      </c>
      <c r="N73" s="9"/>
      <c r="O73" s="21">
        <v>0.21728500000000001</v>
      </c>
      <c r="P73" s="21">
        <v>9.4639799999999994</v>
      </c>
      <c r="Q73" s="21">
        <v>-1.40106E-2</v>
      </c>
      <c r="R73" s="21">
        <v>63</v>
      </c>
      <c r="S73" s="21">
        <v>0.21682699999999999</v>
      </c>
      <c r="T73">
        <f t="shared" si="2"/>
        <v>17.297037037037036</v>
      </c>
      <c r="U73">
        <f t="shared" si="3"/>
        <v>3.7583866925925924</v>
      </c>
      <c r="X73" s="9"/>
      <c r="Y73" s="21">
        <v>1.4826999999999999</v>
      </c>
      <c r="Z73" s="21">
        <v>14.983000000000001</v>
      </c>
      <c r="AA73" s="21">
        <v>-1.28662E-2</v>
      </c>
      <c r="AB73" s="21">
        <v>63</v>
      </c>
      <c r="AC73" s="21">
        <v>1.48285</v>
      </c>
      <c r="AD73">
        <f t="shared" si="4"/>
        <v>15.884197530864196</v>
      </c>
      <c r="AE73">
        <f t="shared" si="5"/>
        <v>23.551499679012341</v>
      </c>
      <c r="AF73" s="9"/>
      <c r="AG73" s="21">
        <v>0.21728500000000001</v>
      </c>
      <c r="AH73" s="21">
        <v>18.802199999999999</v>
      </c>
      <c r="AI73" s="21">
        <v>-1.39954E-2</v>
      </c>
      <c r="AJ73" s="21">
        <v>63</v>
      </c>
      <c r="AK73" s="21">
        <v>0.21679699999999999</v>
      </c>
      <c r="AL73">
        <f t="shared" si="6"/>
        <v>17.278271604938272</v>
      </c>
      <c r="AM73">
        <f t="shared" si="7"/>
        <v>3.7543092456790124</v>
      </c>
      <c r="AP73" s="9"/>
      <c r="AQ73" s="21">
        <v>1.4826999999999999</v>
      </c>
      <c r="AR73" s="21">
        <v>24.270199999999999</v>
      </c>
      <c r="AS73" s="21">
        <v>-1.27472E-2</v>
      </c>
      <c r="AT73" s="21">
        <v>63</v>
      </c>
      <c r="AU73" s="21">
        <v>1.48224</v>
      </c>
      <c r="AV73">
        <f t="shared" si="8"/>
        <v>15.737283950617284</v>
      </c>
      <c r="AW73">
        <f t="shared" si="9"/>
        <v>23.333670913580246</v>
      </c>
      <c r="AX73" s="9"/>
      <c r="AY73" s="21">
        <v>0.21728500000000001</v>
      </c>
      <c r="AZ73" s="21">
        <v>28.089400000000001</v>
      </c>
      <c r="BA73" s="21">
        <v>-1.3983199999999999E-2</v>
      </c>
      <c r="BB73" s="21">
        <v>63</v>
      </c>
      <c r="BC73" s="21">
        <v>0.21679699999999999</v>
      </c>
      <c r="BD73">
        <f t="shared" si="10"/>
        <v>17.263209876543208</v>
      </c>
      <c r="BE73">
        <f t="shared" si="11"/>
        <v>3.7510365580246909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5.6548600000000002</v>
      </c>
      <c r="I74" s="21">
        <v>-1.2991300000000001E-2</v>
      </c>
      <c r="J74" s="21">
        <v>64</v>
      </c>
      <c r="K74" s="21">
        <v>1.47736</v>
      </c>
      <c r="L74">
        <f t="shared" si="0"/>
        <v>16.038641975308643</v>
      </c>
      <c r="M74">
        <f t="shared" si="1"/>
        <v>23.69965970123457</v>
      </c>
      <c r="N74" s="9"/>
      <c r="O74" s="21">
        <v>0.22232099999999999</v>
      </c>
      <c r="P74" s="21">
        <v>9.4740599999999997</v>
      </c>
      <c r="Q74" s="21">
        <v>-1.40106E-2</v>
      </c>
      <c r="R74" s="21">
        <v>64</v>
      </c>
      <c r="S74" s="21">
        <v>0.221863</v>
      </c>
      <c r="T74">
        <f t="shared" si="2"/>
        <v>17.297037037037036</v>
      </c>
      <c r="U74">
        <f t="shared" si="3"/>
        <v>3.8454945711111108</v>
      </c>
      <c r="X74" s="9"/>
      <c r="Y74" s="21">
        <v>1.47766</v>
      </c>
      <c r="Z74" s="21">
        <v>14.993</v>
      </c>
      <c r="AA74" s="21">
        <v>-1.2912E-2</v>
      </c>
      <c r="AB74" s="21">
        <v>64</v>
      </c>
      <c r="AC74" s="21">
        <v>1.47675</v>
      </c>
      <c r="AD74">
        <f t="shared" si="4"/>
        <v>15.940740740740738</v>
      </c>
      <c r="AE74">
        <f t="shared" si="5"/>
        <v>23.554994962962958</v>
      </c>
      <c r="AF74" s="9"/>
      <c r="AG74" s="21">
        <v>0.22232099999999999</v>
      </c>
      <c r="AH74" s="21">
        <v>18.812200000000001</v>
      </c>
      <c r="AI74" s="21">
        <v>-1.39954E-2</v>
      </c>
      <c r="AJ74" s="21">
        <v>64</v>
      </c>
      <c r="AK74" s="21">
        <v>0.221863</v>
      </c>
      <c r="AL74">
        <f t="shared" si="6"/>
        <v>17.278271604938272</v>
      </c>
      <c r="AM74">
        <f t="shared" si="7"/>
        <v>3.8413226214814813</v>
      </c>
      <c r="AP74" s="9"/>
      <c r="AQ74" s="21">
        <v>1.47766</v>
      </c>
      <c r="AR74" s="21">
        <v>24.2803</v>
      </c>
      <c r="AS74" s="21">
        <v>-1.2796E-2</v>
      </c>
      <c r="AT74" s="21">
        <v>64</v>
      </c>
      <c r="AU74" s="21">
        <v>1.47766</v>
      </c>
      <c r="AV74">
        <f t="shared" si="8"/>
        <v>15.79753086419753</v>
      </c>
      <c r="AW74">
        <f t="shared" si="9"/>
        <v>23.343379456790121</v>
      </c>
      <c r="AX74" s="9"/>
      <c r="AY74" s="21">
        <v>0.22232099999999999</v>
      </c>
      <c r="AZ74" s="21">
        <v>28.099499999999999</v>
      </c>
      <c r="BA74" s="21">
        <v>-1.3983199999999999E-2</v>
      </c>
      <c r="BB74" s="21">
        <v>64</v>
      </c>
      <c r="BC74" s="21">
        <v>0.221802</v>
      </c>
      <c r="BD74">
        <f t="shared" si="10"/>
        <v>17.263209876543208</v>
      </c>
      <c r="BE74">
        <f t="shared" si="11"/>
        <v>3.8379740829629623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5.6649399999999996</v>
      </c>
      <c r="I75" s="21">
        <v>-1.3018800000000001E-2</v>
      </c>
      <c r="J75" s="21">
        <v>65</v>
      </c>
      <c r="K75" s="21">
        <v>1.4724699999999999</v>
      </c>
      <c r="L75">
        <f t="shared" si="0"/>
        <v>16.072592592592592</v>
      </c>
      <c r="M75">
        <f t="shared" si="1"/>
        <v>23.668982029629632</v>
      </c>
      <c r="N75" s="9"/>
      <c r="O75" s="21">
        <v>0.227356</v>
      </c>
      <c r="P75" s="21">
        <v>9.4841300000000004</v>
      </c>
      <c r="Q75" s="21">
        <v>-1.40137E-2</v>
      </c>
      <c r="R75" s="21">
        <v>65</v>
      </c>
      <c r="S75" s="21">
        <v>0.22689799999999999</v>
      </c>
      <c r="T75">
        <f t="shared" si="2"/>
        <v>17.300864197530863</v>
      </c>
      <c r="U75">
        <f t="shared" si="3"/>
        <v>3.9334552804938272</v>
      </c>
      <c r="X75" s="9"/>
      <c r="Y75" s="21">
        <v>1.4726300000000001</v>
      </c>
      <c r="Z75" s="21">
        <v>15.0031</v>
      </c>
      <c r="AA75" s="21">
        <v>-1.2948599999999999E-2</v>
      </c>
      <c r="AB75" s="21">
        <v>65</v>
      </c>
      <c r="AC75" s="21">
        <v>1.4718599999999999</v>
      </c>
      <c r="AD75">
        <f t="shared" si="4"/>
        <v>15.985925925925924</v>
      </c>
      <c r="AE75">
        <f t="shared" si="5"/>
        <v>23.541354096296295</v>
      </c>
      <c r="AF75" s="9"/>
      <c r="AG75" s="21">
        <v>0.227356</v>
      </c>
      <c r="AH75" s="21">
        <v>18.822299999999998</v>
      </c>
      <c r="AI75" s="21">
        <v>-1.40045E-2</v>
      </c>
      <c r="AJ75" s="21">
        <v>65</v>
      </c>
      <c r="AK75" s="21">
        <v>0.22689799999999999</v>
      </c>
      <c r="AL75">
        <f t="shared" si="6"/>
        <v>17.289506172839506</v>
      </c>
      <c r="AM75">
        <f t="shared" si="7"/>
        <v>3.9308729654320986</v>
      </c>
      <c r="AP75" s="9"/>
      <c r="AQ75" s="21">
        <v>1.4726300000000001</v>
      </c>
      <c r="AR75" s="21">
        <v>24.290400000000002</v>
      </c>
      <c r="AS75" s="21">
        <v>-1.2826499999999999E-2</v>
      </c>
      <c r="AT75" s="21">
        <v>65</v>
      </c>
      <c r="AU75" s="21">
        <v>1.47217</v>
      </c>
      <c r="AV75">
        <f t="shared" si="8"/>
        <v>15.835185185185185</v>
      </c>
      <c r="AW75">
        <f t="shared" si="9"/>
        <v>23.319368759259262</v>
      </c>
      <c r="AX75" s="9"/>
      <c r="AY75" s="21">
        <v>0.227356</v>
      </c>
      <c r="AZ75" s="21">
        <v>28.109500000000001</v>
      </c>
      <c r="BA75" s="21">
        <v>-1.3974E-2</v>
      </c>
      <c r="BB75" s="21">
        <v>65</v>
      </c>
      <c r="BC75" s="21">
        <v>0.22683700000000001</v>
      </c>
      <c r="BD75">
        <f t="shared" si="10"/>
        <v>17.251851851851853</v>
      </c>
      <c r="BE75">
        <f t="shared" si="11"/>
        <v>3.9223120296296301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5.6750100000000003</v>
      </c>
      <c r="I76" s="21">
        <v>-1.30402E-2</v>
      </c>
      <c r="J76" s="21">
        <v>66</v>
      </c>
      <c r="K76" s="21">
        <v>1.4666699999999999</v>
      </c>
      <c r="L76">
        <f t="shared" ref="L76:L139" si="12">-I76/$F$2*1000</f>
        <v>16.099012345679011</v>
      </c>
      <c r="M76">
        <f t="shared" ref="M76:M139" si="13">L76*G76</f>
        <v>23.626749528395059</v>
      </c>
      <c r="N76" s="9"/>
      <c r="O76" s="21">
        <v>0.23239099999999999</v>
      </c>
      <c r="P76" s="21">
        <v>9.4941999999999993</v>
      </c>
      <c r="Q76" s="21">
        <v>-1.4019800000000001E-2</v>
      </c>
      <c r="R76" s="21">
        <v>66</v>
      </c>
      <c r="S76" s="21">
        <v>0.23199500000000001</v>
      </c>
      <c r="T76">
        <f t="shared" ref="T76:T139" si="14">-Q76/$F$2*1000</f>
        <v>17.308395061728394</v>
      </c>
      <c r="U76">
        <f t="shared" ref="U76:U139" si="15">T76*O76</f>
        <v>4.0223152367901234</v>
      </c>
      <c r="X76" s="9"/>
      <c r="Y76" s="21">
        <v>1.46759</v>
      </c>
      <c r="Z76" s="21">
        <v>15.013199999999999</v>
      </c>
      <c r="AA76" s="21">
        <v>-1.2985200000000001E-2</v>
      </c>
      <c r="AB76" s="21">
        <v>66</v>
      </c>
      <c r="AC76" s="21">
        <v>1.46729</v>
      </c>
      <c r="AD76">
        <f t="shared" ref="AD76:AD139" si="16">-AA76/$F$2*1000</f>
        <v>16.031111111111109</v>
      </c>
      <c r="AE76">
        <f t="shared" ref="AE76:AE139" si="17">AD76*Y76</f>
        <v>23.527098355555552</v>
      </c>
      <c r="AF76" s="9"/>
      <c r="AG76" s="21">
        <v>0.23239099999999999</v>
      </c>
      <c r="AH76" s="21">
        <v>18.8324</v>
      </c>
      <c r="AI76" s="21">
        <v>-1.40076E-2</v>
      </c>
      <c r="AJ76" s="21">
        <v>66</v>
      </c>
      <c r="AK76" s="21">
        <v>0.23178099999999999</v>
      </c>
      <c r="AL76">
        <f t="shared" ref="AL76:AL139" si="18">-AI76/$F$2*1000</f>
        <v>17.293333333333333</v>
      </c>
      <c r="AM76">
        <f t="shared" ref="AM76:AM139" si="19">AL76*AG76</f>
        <v>4.0188150266666662</v>
      </c>
      <c r="AP76" s="9"/>
      <c r="AQ76" s="21">
        <v>1.46759</v>
      </c>
      <c r="AR76" s="21">
        <v>24.3004</v>
      </c>
      <c r="AS76" s="21">
        <v>-1.28632E-2</v>
      </c>
      <c r="AT76" s="21">
        <v>66</v>
      </c>
      <c r="AU76" s="21">
        <v>1.46759</v>
      </c>
      <c r="AV76">
        <f t="shared" ref="AV76:AV139" si="20">-AS76/$F$2*1000</f>
        <v>15.880493827160493</v>
      </c>
      <c r="AW76">
        <f t="shared" ref="AW76:AW139" si="21">AV76*AQ76</f>
        <v>23.306053935802467</v>
      </c>
      <c r="AX76" s="9"/>
      <c r="AY76" s="21">
        <v>0.23239099999999999</v>
      </c>
      <c r="AZ76" s="21">
        <v>28.119599999999998</v>
      </c>
      <c r="BA76" s="21">
        <v>-1.39709E-2</v>
      </c>
      <c r="BB76" s="21">
        <v>66</v>
      </c>
      <c r="BC76" s="21">
        <v>0.231903</v>
      </c>
      <c r="BD76">
        <f t="shared" ref="BD76:BD139" si="22">-BA76/$F$2*1000</f>
        <v>17.248024691358022</v>
      </c>
      <c r="BE76">
        <f t="shared" ref="BE76:BE139" si="23">BD76*AY76</f>
        <v>4.0082857060493824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5.6850800000000001</v>
      </c>
      <c r="I77" s="21">
        <v>-1.3073700000000001E-2</v>
      </c>
      <c r="J77" s="21">
        <v>67</v>
      </c>
      <c r="K77" s="21">
        <v>1.4621</v>
      </c>
      <c r="L77">
        <f t="shared" si="12"/>
        <v>16.14037037037037</v>
      </c>
      <c r="M77">
        <f t="shared" si="13"/>
        <v>23.606098685185184</v>
      </c>
      <c r="N77" s="9"/>
      <c r="O77" s="21">
        <v>0.237427</v>
      </c>
      <c r="P77" s="21">
        <v>9.50427</v>
      </c>
      <c r="Q77" s="21">
        <v>-1.4031999999999999E-2</v>
      </c>
      <c r="R77" s="21">
        <v>67</v>
      </c>
      <c r="S77" s="21">
        <v>0.23690800000000001</v>
      </c>
      <c r="T77">
        <f t="shared" si="14"/>
        <v>17.323456790123455</v>
      </c>
      <c r="U77">
        <f t="shared" si="15"/>
        <v>4.1130563753086413</v>
      </c>
      <c r="X77" s="9"/>
      <c r="Y77" s="21">
        <v>1.46255</v>
      </c>
      <c r="Z77" s="21">
        <v>15.023300000000001</v>
      </c>
      <c r="AA77" s="21">
        <v>-1.3024900000000001E-2</v>
      </c>
      <c r="AB77" s="21">
        <v>67</v>
      </c>
      <c r="AC77" s="21">
        <v>1.4623999999999999</v>
      </c>
      <c r="AD77">
        <f t="shared" si="16"/>
        <v>16.080123456790126</v>
      </c>
      <c r="AE77">
        <f t="shared" si="17"/>
        <v>23.517984561728401</v>
      </c>
      <c r="AF77" s="9"/>
      <c r="AG77" s="21">
        <v>0.237427</v>
      </c>
      <c r="AH77" s="21">
        <v>18.842400000000001</v>
      </c>
      <c r="AI77" s="21">
        <v>-1.40137E-2</v>
      </c>
      <c r="AJ77" s="21">
        <v>67</v>
      </c>
      <c r="AK77" s="21">
        <v>0.23690800000000001</v>
      </c>
      <c r="AL77">
        <f t="shared" si="18"/>
        <v>17.300864197530863</v>
      </c>
      <c r="AM77">
        <f t="shared" si="19"/>
        <v>4.1076922838271601</v>
      </c>
      <c r="AP77" s="9"/>
      <c r="AQ77" s="21">
        <v>1.46255</v>
      </c>
      <c r="AR77" s="21">
        <v>24.310500000000001</v>
      </c>
      <c r="AS77" s="21">
        <v>-1.2902800000000001E-2</v>
      </c>
      <c r="AT77" s="21">
        <v>67</v>
      </c>
      <c r="AU77" s="21">
        <v>1.4617899999999999</v>
      </c>
      <c r="AV77">
        <f t="shared" si="20"/>
        <v>15.929382716049382</v>
      </c>
      <c r="AW77">
        <f t="shared" si="21"/>
        <v>23.297518691358025</v>
      </c>
      <c r="AX77" s="9"/>
      <c r="AY77" s="21">
        <v>0.237427</v>
      </c>
      <c r="AZ77" s="21">
        <v>28.1297</v>
      </c>
      <c r="BA77" s="21">
        <v>-1.39679E-2</v>
      </c>
      <c r="BB77" s="21">
        <v>67</v>
      </c>
      <c r="BC77" s="21">
        <v>0.23696900000000001</v>
      </c>
      <c r="BD77">
        <f t="shared" si="22"/>
        <v>17.244320987654319</v>
      </c>
      <c r="BE77">
        <f t="shared" si="23"/>
        <v>4.0942673991358021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5.6951499999999999</v>
      </c>
      <c r="I78" s="21">
        <v>-1.3110399999999999E-2</v>
      </c>
      <c r="J78" s="21">
        <v>68</v>
      </c>
      <c r="K78" s="21">
        <v>1.4572099999999999</v>
      </c>
      <c r="L78">
        <f t="shared" si="12"/>
        <v>16.185679012345677</v>
      </c>
      <c r="M78">
        <f t="shared" si="13"/>
        <v>23.590950874074071</v>
      </c>
      <c r="N78" s="9"/>
      <c r="O78" s="21">
        <v>0.24246200000000001</v>
      </c>
      <c r="P78" s="21">
        <v>9.5143400000000007</v>
      </c>
      <c r="Q78" s="21">
        <v>-1.40289E-2</v>
      </c>
      <c r="R78" s="21">
        <v>68</v>
      </c>
      <c r="S78" s="21">
        <v>0.24194299999999999</v>
      </c>
      <c r="T78">
        <f t="shared" si="14"/>
        <v>17.319629629629631</v>
      </c>
      <c r="U78">
        <f t="shared" si="15"/>
        <v>4.19935203925926</v>
      </c>
      <c r="X78" s="9"/>
      <c r="Y78" s="21">
        <v>1.4575199999999999</v>
      </c>
      <c r="Z78" s="21">
        <v>15.033300000000001</v>
      </c>
      <c r="AA78" s="21">
        <v>-1.30463E-2</v>
      </c>
      <c r="AB78" s="21">
        <v>68</v>
      </c>
      <c r="AC78" s="21">
        <v>1.4569099999999999</v>
      </c>
      <c r="AD78">
        <f t="shared" si="16"/>
        <v>16.106543209876545</v>
      </c>
      <c r="AE78">
        <f t="shared" si="17"/>
        <v>23.47560885925926</v>
      </c>
      <c r="AF78" s="9"/>
      <c r="AG78" s="21">
        <v>0.24246200000000001</v>
      </c>
      <c r="AH78" s="21">
        <v>18.852499999999999</v>
      </c>
      <c r="AI78" s="21">
        <v>-1.4031999999999999E-2</v>
      </c>
      <c r="AJ78" s="21">
        <v>68</v>
      </c>
      <c r="AK78" s="21">
        <v>0.24194299999999999</v>
      </c>
      <c r="AL78">
        <f t="shared" si="18"/>
        <v>17.323456790123455</v>
      </c>
      <c r="AM78">
        <f t="shared" si="19"/>
        <v>4.2002799802469131</v>
      </c>
      <c r="AP78" s="9"/>
      <c r="AQ78" s="21">
        <v>1.4575199999999999</v>
      </c>
      <c r="AR78" s="21">
        <v>24.320599999999999</v>
      </c>
      <c r="AS78" s="21">
        <v>-1.29303E-2</v>
      </c>
      <c r="AT78" s="21">
        <v>68</v>
      </c>
      <c r="AU78" s="21">
        <v>1.4565999999999999</v>
      </c>
      <c r="AV78">
        <f t="shared" si="20"/>
        <v>15.963333333333333</v>
      </c>
      <c r="AW78">
        <f t="shared" si="21"/>
        <v>23.266877599999997</v>
      </c>
      <c r="AX78" s="9"/>
      <c r="AY78" s="21">
        <v>0.24246200000000001</v>
      </c>
      <c r="AZ78" s="21">
        <v>28.139800000000001</v>
      </c>
      <c r="BA78" s="21">
        <v>-1.3958699999999999E-2</v>
      </c>
      <c r="BB78" s="21">
        <v>68</v>
      </c>
      <c r="BC78" s="21">
        <v>0.24194299999999999</v>
      </c>
      <c r="BD78">
        <f t="shared" si="22"/>
        <v>17.232962962962961</v>
      </c>
      <c r="BE78">
        <f t="shared" si="23"/>
        <v>4.1783386659259261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5.7052199999999997</v>
      </c>
      <c r="I79" s="21">
        <v>-1.31348E-2</v>
      </c>
      <c r="J79" s="21">
        <v>69</v>
      </c>
      <c r="K79" s="21">
        <v>1.4520299999999999</v>
      </c>
      <c r="L79">
        <f t="shared" si="12"/>
        <v>16.215802469135802</v>
      </c>
      <c r="M79">
        <f t="shared" si="13"/>
        <v>23.553128770370371</v>
      </c>
      <c r="N79" s="9"/>
      <c r="O79" s="21">
        <v>0.247498</v>
      </c>
      <c r="P79" s="21">
        <v>9.5244099999999996</v>
      </c>
      <c r="Q79" s="21">
        <v>-1.40228E-2</v>
      </c>
      <c r="R79" s="21">
        <v>69</v>
      </c>
      <c r="S79" s="21">
        <v>0.246979</v>
      </c>
      <c r="T79">
        <f t="shared" si="14"/>
        <v>17.312098765432097</v>
      </c>
      <c r="U79">
        <f t="shared" si="15"/>
        <v>4.2847098202469134</v>
      </c>
      <c r="X79" s="9"/>
      <c r="Y79" s="21">
        <v>1.45248</v>
      </c>
      <c r="Z79" s="21">
        <v>15.0434</v>
      </c>
      <c r="AA79" s="21">
        <v>-1.3073700000000001E-2</v>
      </c>
      <c r="AB79" s="21">
        <v>69</v>
      </c>
      <c r="AC79" s="21">
        <v>1.4526399999999999</v>
      </c>
      <c r="AD79">
        <f t="shared" si="16"/>
        <v>16.14037037037037</v>
      </c>
      <c r="AE79">
        <f t="shared" si="17"/>
        <v>23.443565155555554</v>
      </c>
      <c r="AF79" s="9"/>
      <c r="AG79" s="21">
        <v>0.247498</v>
      </c>
      <c r="AH79" s="21">
        <v>18.8626</v>
      </c>
      <c r="AI79" s="21">
        <v>-1.4047199999999999E-2</v>
      </c>
      <c r="AJ79" s="21">
        <v>69</v>
      </c>
      <c r="AK79" s="21">
        <v>0.24700900000000001</v>
      </c>
      <c r="AL79">
        <f t="shared" si="18"/>
        <v>17.342222222222222</v>
      </c>
      <c r="AM79">
        <f t="shared" si="19"/>
        <v>4.2921653155555557</v>
      </c>
      <c r="AP79" s="9"/>
      <c r="AQ79" s="21">
        <v>1.45248</v>
      </c>
      <c r="AR79" s="21">
        <v>24.3306</v>
      </c>
      <c r="AS79" s="21">
        <v>-1.29669E-2</v>
      </c>
      <c r="AT79" s="21">
        <v>69</v>
      </c>
      <c r="AU79" s="21">
        <v>1.4520299999999999</v>
      </c>
      <c r="AV79">
        <f t="shared" si="20"/>
        <v>16.008518518518514</v>
      </c>
      <c r="AW79">
        <f t="shared" si="21"/>
        <v>23.252052977777772</v>
      </c>
      <c r="AX79" s="9"/>
      <c r="AY79" s="21">
        <v>0.247498</v>
      </c>
      <c r="AZ79" s="21">
        <v>28.149799999999999</v>
      </c>
      <c r="BA79" s="21">
        <v>-1.3952600000000001E-2</v>
      </c>
      <c r="BB79" s="21">
        <v>69</v>
      </c>
      <c r="BC79" s="21">
        <v>0.24707000000000001</v>
      </c>
      <c r="BD79">
        <f t="shared" si="22"/>
        <v>17.225432098765431</v>
      </c>
      <c r="BE79">
        <f t="shared" si="23"/>
        <v>4.2632599935802462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5.7152900000000004</v>
      </c>
      <c r="I80" s="21">
        <v>-1.31561E-2</v>
      </c>
      <c r="J80" s="21">
        <v>70</v>
      </c>
      <c r="K80" s="21">
        <v>1.4462299999999999</v>
      </c>
      <c r="L80">
        <f t="shared" si="12"/>
        <v>16.2420987654321</v>
      </c>
      <c r="M80">
        <f t="shared" si="13"/>
        <v>23.509625858024691</v>
      </c>
      <c r="N80" s="9"/>
      <c r="O80" s="21">
        <v>0.25253300000000001</v>
      </c>
      <c r="P80" s="21">
        <v>9.5344800000000003</v>
      </c>
      <c r="Q80" s="21">
        <v>-1.40137E-2</v>
      </c>
      <c r="R80" s="21">
        <v>70</v>
      </c>
      <c r="S80" s="21">
        <v>0.25201400000000002</v>
      </c>
      <c r="T80">
        <f t="shared" si="14"/>
        <v>17.300864197530863</v>
      </c>
      <c r="U80">
        <f t="shared" si="15"/>
        <v>4.3690391383950615</v>
      </c>
      <c r="X80" s="9"/>
      <c r="Y80" s="21">
        <v>1.4474499999999999</v>
      </c>
      <c r="Z80" s="21">
        <v>15.0535</v>
      </c>
      <c r="AA80" s="21">
        <v>-1.3113400000000001E-2</v>
      </c>
      <c r="AB80" s="21">
        <v>70</v>
      </c>
      <c r="AC80" s="21">
        <v>1.4468399999999999</v>
      </c>
      <c r="AD80">
        <f t="shared" si="16"/>
        <v>16.18938271604938</v>
      </c>
      <c r="AE80">
        <f t="shared" si="17"/>
        <v>23.433322012345673</v>
      </c>
      <c r="AF80" s="9"/>
      <c r="AG80" s="21">
        <v>0.25253300000000001</v>
      </c>
      <c r="AH80" s="21">
        <v>18.872699999999998</v>
      </c>
      <c r="AI80" s="21">
        <v>-1.4053299999999999E-2</v>
      </c>
      <c r="AJ80" s="21">
        <v>70</v>
      </c>
      <c r="AK80" s="21">
        <v>0.25195299999999998</v>
      </c>
      <c r="AL80">
        <f t="shared" si="18"/>
        <v>17.349753086419753</v>
      </c>
      <c r="AM80">
        <f t="shared" si="19"/>
        <v>4.3813851961728396</v>
      </c>
      <c r="AP80" s="9"/>
      <c r="AQ80" s="21">
        <v>1.4474499999999999</v>
      </c>
      <c r="AR80" s="21">
        <v>24.340699999999998</v>
      </c>
      <c r="AS80" s="21">
        <v>-1.2997399999999999E-2</v>
      </c>
      <c r="AT80" s="21">
        <v>70</v>
      </c>
      <c r="AU80" s="21">
        <v>1.4468399999999999</v>
      </c>
      <c r="AV80">
        <f t="shared" si="20"/>
        <v>16.04617283950617</v>
      </c>
      <c r="AW80">
        <f t="shared" si="21"/>
        <v>23.226032876543204</v>
      </c>
      <c r="AX80" s="9"/>
      <c r="AY80" s="21">
        <v>0.25253300000000001</v>
      </c>
      <c r="AZ80" s="21">
        <v>28.1599</v>
      </c>
      <c r="BA80" s="21">
        <v>-1.3946500000000001E-2</v>
      </c>
      <c r="BB80" s="21">
        <v>70</v>
      </c>
      <c r="BC80" s="21">
        <v>0.25207499999999999</v>
      </c>
      <c r="BD80">
        <f t="shared" si="22"/>
        <v>17.217901234567901</v>
      </c>
      <c r="BE80">
        <f t="shared" si="23"/>
        <v>4.348088252469136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5.7253600000000002</v>
      </c>
      <c r="I81" s="21">
        <v>-1.31866E-2</v>
      </c>
      <c r="J81" s="21">
        <v>71</v>
      </c>
      <c r="K81" s="21">
        <v>1.4419599999999999</v>
      </c>
      <c r="L81">
        <f t="shared" si="12"/>
        <v>16.279753086419749</v>
      </c>
      <c r="M81">
        <f t="shared" si="13"/>
        <v>23.482078649382711</v>
      </c>
      <c r="N81" s="9"/>
      <c r="O81" s="21">
        <v>0.25756800000000002</v>
      </c>
      <c r="P81" s="21">
        <v>9.5445499999999992</v>
      </c>
      <c r="Q81" s="21">
        <v>-1.40015E-2</v>
      </c>
      <c r="R81" s="21">
        <v>71</v>
      </c>
      <c r="S81" s="21">
        <v>0.25705</v>
      </c>
      <c r="T81">
        <f t="shared" si="14"/>
        <v>17.285802469135803</v>
      </c>
      <c r="U81">
        <f t="shared" si="15"/>
        <v>4.4522695703703707</v>
      </c>
      <c r="X81" s="9"/>
      <c r="Y81" s="21">
        <v>1.44241</v>
      </c>
      <c r="Z81" s="21">
        <v>15.063499999999999</v>
      </c>
      <c r="AA81" s="21">
        <v>-1.31378E-2</v>
      </c>
      <c r="AB81" s="21">
        <v>71</v>
      </c>
      <c r="AC81" s="21">
        <v>1.4419599999999999</v>
      </c>
      <c r="AD81">
        <f t="shared" si="16"/>
        <v>16.219506172839505</v>
      </c>
      <c r="AE81">
        <f t="shared" si="17"/>
        <v>23.395177898765432</v>
      </c>
      <c r="AF81" s="9"/>
      <c r="AG81" s="21">
        <v>0.25756800000000002</v>
      </c>
      <c r="AH81" s="21">
        <v>18.8827</v>
      </c>
      <c r="AI81" s="21">
        <v>-1.40503E-2</v>
      </c>
      <c r="AJ81" s="21">
        <v>71</v>
      </c>
      <c r="AK81" s="21">
        <v>0.25707999999999998</v>
      </c>
      <c r="AL81">
        <f t="shared" si="18"/>
        <v>17.34604938271605</v>
      </c>
      <c r="AM81">
        <f t="shared" si="19"/>
        <v>4.4677872474074078</v>
      </c>
      <c r="AP81" s="9"/>
      <c r="AQ81" s="21">
        <v>1.44241</v>
      </c>
      <c r="AR81" s="21">
        <v>24.3508</v>
      </c>
      <c r="AS81" s="21">
        <v>-1.3037099999999999E-2</v>
      </c>
      <c r="AT81" s="21">
        <v>71</v>
      </c>
      <c r="AU81" s="21">
        <v>1.4419599999999999</v>
      </c>
      <c r="AV81">
        <f t="shared" si="20"/>
        <v>16.095185185185183</v>
      </c>
      <c r="AW81">
        <f t="shared" si="21"/>
        <v>23.21585606296296</v>
      </c>
      <c r="AX81" s="9"/>
      <c r="AY81" s="21">
        <v>0.25756800000000002</v>
      </c>
      <c r="AZ81" s="21">
        <v>28.17</v>
      </c>
      <c r="BA81" s="21">
        <v>-1.3946500000000001E-2</v>
      </c>
      <c r="BB81" s="21">
        <v>71</v>
      </c>
      <c r="BC81" s="21">
        <v>0.25717200000000001</v>
      </c>
      <c r="BD81">
        <f t="shared" si="22"/>
        <v>17.217901234567901</v>
      </c>
      <c r="BE81">
        <f t="shared" si="23"/>
        <v>4.434780385185185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5.73543</v>
      </c>
      <c r="I82" s="21">
        <v>-1.32202E-2</v>
      </c>
      <c r="J82" s="21">
        <v>72</v>
      </c>
      <c r="K82" s="21">
        <v>1.4364600000000001</v>
      </c>
      <c r="L82">
        <f t="shared" si="12"/>
        <v>16.321234567901232</v>
      </c>
      <c r="M82">
        <f t="shared" si="13"/>
        <v>23.459816143209874</v>
      </c>
      <c r="N82" s="9"/>
      <c r="O82" s="21">
        <v>0.262604</v>
      </c>
      <c r="P82" s="21">
        <v>9.5546199999999999</v>
      </c>
      <c r="Q82" s="21">
        <v>-1.3992299999999999E-2</v>
      </c>
      <c r="R82" s="21">
        <v>72</v>
      </c>
      <c r="S82" s="21">
        <v>0.26214599999999999</v>
      </c>
      <c r="T82">
        <f t="shared" si="14"/>
        <v>17.274444444444445</v>
      </c>
      <c r="U82">
        <f t="shared" si="15"/>
        <v>4.5363382088888891</v>
      </c>
      <c r="X82" s="9"/>
      <c r="Y82" s="21">
        <v>1.4373800000000001</v>
      </c>
      <c r="Z82" s="21">
        <v>15.073600000000001</v>
      </c>
      <c r="AA82" s="21">
        <v>-1.31653E-2</v>
      </c>
      <c r="AB82" s="21">
        <v>72</v>
      </c>
      <c r="AC82" s="21">
        <v>1.4361600000000001</v>
      </c>
      <c r="AD82">
        <f t="shared" si="16"/>
        <v>16.253456790123455</v>
      </c>
      <c r="AE82">
        <f t="shared" si="17"/>
        <v>23.362393720987654</v>
      </c>
      <c r="AF82" s="9"/>
      <c r="AG82" s="21">
        <v>0.262604</v>
      </c>
      <c r="AH82" s="21">
        <v>18.892800000000001</v>
      </c>
      <c r="AI82" s="21">
        <v>-1.40625E-2</v>
      </c>
      <c r="AJ82" s="21">
        <v>72</v>
      </c>
      <c r="AK82" s="21">
        <v>0.26208500000000001</v>
      </c>
      <c r="AL82">
        <f t="shared" si="18"/>
        <v>17.361111111111111</v>
      </c>
      <c r="AM82">
        <f t="shared" si="19"/>
        <v>4.5590972222222224</v>
      </c>
      <c r="AP82" s="9"/>
      <c r="AQ82" s="21">
        <v>1.4373800000000001</v>
      </c>
      <c r="AR82" s="21">
        <v>24.360800000000001</v>
      </c>
      <c r="AS82" s="21">
        <v>-1.3073700000000001E-2</v>
      </c>
      <c r="AT82" s="21">
        <v>72</v>
      </c>
      <c r="AU82" s="21">
        <v>1.4370700000000001</v>
      </c>
      <c r="AV82">
        <f t="shared" si="20"/>
        <v>16.14037037037037</v>
      </c>
      <c r="AW82">
        <f t="shared" si="21"/>
        <v>23.199845562962963</v>
      </c>
      <c r="AX82" s="9"/>
      <c r="AY82" s="21">
        <v>0.262604</v>
      </c>
      <c r="AZ82" s="21">
        <v>28.18</v>
      </c>
      <c r="BA82" s="21">
        <v>-1.3952600000000001E-2</v>
      </c>
      <c r="BB82" s="21">
        <v>72</v>
      </c>
      <c r="BC82" s="21">
        <v>0.26211499999999999</v>
      </c>
      <c r="BD82">
        <f t="shared" si="22"/>
        <v>17.225432098765431</v>
      </c>
      <c r="BE82">
        <f t="shared" si="23"/>
        <v>4.5234673708641973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5.7454999999999998</v>
      </c>
      <c r="I83" s="21">
        <v>-1.32263E-2</v>
      </c>
      <c r="J83" s="21">
        <v>73</v>
      </c>
      <c r="K83" s="21">
        <v>1.4321900000000001</v>
      </c>
      <c r="L83">
        <f t="shared" si="12"/>
        <v>16.328765432098766</v>
      </c>
      <c r="M83">
        <f t="shared" si="13"/>
        <v>23.388343879012346</v>
      </c>
      <c r="N83" s="9"/>
      <c r="O83" s="21">
        <v>0.26763900000000002</v>
      </c>
      <c r="P83" s="21">
        <v>9.5646900000000006</v>
      </c>
      <c r="Q83" s="21">
        <v>-1.3983199999999999E-2</v>
      </c>
      <c r="R83" s="21">
        <v>73</v>
      </c>
      <c r="S83" s="21">
        <v>0.26721200000000001</v>
      </c>
      <c r="T83">
        <f t="shared" si="14"/>
        <v>17.263209876543208</v>
      </c>
      <c r="U83">
        <f t="shared" si="15"/>
        <v>4.620308228148148</v>
      </c>
      <c r="X83" s="9"/>
      <c r="Y83" s="21">
        <v>1.4323399999999999</v>
      </c>
      <c r="Z83" s="21">
        <v>15.0837</v>
      </c>
      <c r="AA83" s="21">
        <v>-1.31927E-2</v>
      </c>
      <c r="AB83" s="21">
        <v>73</v>
      </c>
      <c r="AC83" s="21">
        <v>1.4321900000000001</v>
      </c>
      <c r="AD83">
        <f t="shared" si="16"/>
        <v>16.287283950617283</v>
      </c>
      <c r="AE83">
        <f t="shared" si="17"/>
        <v>23.328928293827158</v>
      </c>
      <c r="AF83" s="9"/>
      <c r="AG83" s="21">
        <v>0.26763900000000002</v>
      </c>
      <c r="AH83" s="21">
        <v>18.902899999999999</v>
      </c>
      <c r="AI83" s="21">
        <v>-1.40778E-2</v>
      </c>
      <c r="AJ83" s="21">
        <v>73</v>
      </c>
      <c r="AK83" s="21">
        <v>0.267181</v>
      </c>
      <c r="AL83">
        <f t="shared" si="18"/>
        <v>17.38</v>
      </c>
      <c r="AM83">
        <f t="shared" si="19"/>
        <v>4.6515658200000001</v>
      </c>
      <c r="AP83" s="9"/>
      <c r="AQ83" s="21">
        <v>1.4323399999999999</v>
      </c>
      <c r="AR83" s="21">
        <v>24.370899999999999</v>
      </c>
      <c r="AS83" s="21">
        <v>-1.31012E-2</v>
      </c>
      <c r="AT83" s="21">
        <v>73</v>
      </c>
      <c r="AU83" s="21">
        <v>1.4315800000000001</v>
      </c>
      <c r="AV83">
        <f t="shared" si="20"/>
        <v>16.174320987654323</v>
      </c>
      <c r="AW83">
        <f t="shared" si="21"/>
        <v>23.167126923456792</v>
      </c>
      <c r="AX83" s="9"/>
      <c r="AY83" s="21">
        <v>0.26763900000000002</v>
      </c>
      <c r="AZ83" s="21">
        <v>28.190100000000001</v>
      </c>
      <c r="BA83" s="21">
        <v>-1.3946500000000001E-2</v>
      </c>
      <c r="BB83" s="21">
        <v>73</v>
      </c>
      <c r="BC83" s="21">
        <v>0.26724199999999998</v>
      </c>
      <c r="BD83">
        <f t="shared" si="22"/>
        <v>17.217901234567901</v>
      </c>
      <c r="BE83">
        <f t="shared" si="23"/>
        <v>4.6081818685185185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5.7555699999999996</v>
      </c>
      <c r="I84" s="21">
        <v>-1.3235500000000001E-2</v>
      </c>
      <c r="J84" s="21">
        <v>74</v>
      </c>
      <c r="K84" s="21">
        <v>1.4267000000000001</v>
      </c>
      <c r="L84">
        <f t="shared" si="12"/>
        <v>16.340123456790124</v>
      </c>
      <c r="M84">
        <f t="shared" si="13"/>
        <v>23.322421611111114</v>
      </c>
      <c r="N84" s="9"/>
      <c r="O84" s="21">
        <v>0.272675</v>
      </c>
      <c r="P84" s="21">
        <v>9.5747699999999991</v>
      </c>
      <c r="Q84" s="21">
        <v>-1.3983199999999999E-2</v>
      </c>
      <c r="R84" s="21">
        <v>74</v>
      </c>
      <c r="S84" s="21">
        <v>0.27221699999999999</v>
      </c>
      <c r="T84">
        <f t="shared" si="14"/>
        <v>17.263209876543208</v>
      </c>
      <c r="U84">
        <f t="shared" si="15"/>
        <v>4.7072457530864193</v>
      </c>
      <c r="X84" s="9"/>
      <c r="Y84" s="21">
        <v>1.4273100000000001</v>
      </c>
      <c r="Z84" s="21">
        <v>15.0938</v>
      </c>
      <c r="AA84" s="21">
        <v>-1.32111E-2</v>
      </c>
      <c r="AB84" s="21">
        <v>74</v>
      </c>
      <c r="AC84" s="21">
        <v>1.4273100000000001</v>
      </c>
      <c r="AD84">
        <f t="shared" si="16"/>
        <v>16.309999999999999</v>
      </c>
      <c r="AE84">
        <f t="shared" si="17"/>
        <v>23.279426099999998</v>
      </c>
      <c r="AF84" s="9"/>
      <c r="AG84" s="21">
        <v>0.272675</v>
      </c>
      <c r="AH84" s="21">
        <v>18.9129</v>
      </c>
      <c r="AI84" s="21">
        <v>-1.40778E-2</v>
      </c>
      <c r="AJ84" s="21">
        <v>74</v>
      </c>
      <c r="AK84" s="21">
        <v>0.27215600000000001</v>
      </c>
      <c r="AL84">
        <f t="shared" si="18"/>
        <v>17.38</v>
      </c>
      <c r="AM84">
        <f t="shared" si="19"/>
        <v>4.7390914999999998</v>
      </c>
      <c r="AP84" s="9"/>
      <c r="AQ84" s="21">
        <v>1.4273100000000001</v>
      </c>
      <c r="AR84" s="21">
        <v>24.381</v>
      </c>
      <c r="AS84" s="21">
        <v>-1.31226E-2</v>
      </c>
      <c r="AT84" s="21">
        <v>74</v>
      </c>
      <c r="AU84" s="21">
        <v>1.4267000000000001</v>
      </c>
      <c r="AV84">
        <f t="shared" si="20"/>
        <v>16.200740740740741</v>
      </c>
      <c r="AW84">
        <f t="shared" si="21"/>
        <v>23.123479266666667</v>
      </c>
      <c r="AX84" s="9"/>
      <c r="AY84" s="21">
        <v>0.272675</v>
      </c>
      <c r="AZ84" s="21">
        <v>28.200199999999999</v>
      </c>
      <c r="BA84" s="21">
        <v>-1.39343E-2</v>
      </c>
      <c r="BB84" s="21">
        <v>74</v>
      </c>
      <c r="BC84" s="21">
        <v>0.27224700000000002</v>
      </c>
      <c r="BD84">
        <f t="shared" si="22"/>
        <v>17.202839506172836</v>
      </c>
      <c r="BE84">
        <f t="shared" si="23"/>
        <v>4.6907842623456784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5.7656499999999999</v>
      </c>
      <c r="I85" s="21">
        <v>-1.32538E-2</v>
      </c>
      <c r="J85" s="21">
        <v>75</v>
      </c>
      <c r="K85" s="21">
        <v>1.42181</v>
      </c>
      <c r="L85">
        <f t="shared" si="12"/>
        <v>16.362716049382716</v>
      </c>
      <c r="M85">
        <f t="shared" si="13"/>
        <v>23.272200155555552</v>
      </c>
      <c r="N85" s="9"/>
      <c r="O85" s="21">
        <v>0.27771000000000001</v>
      </c>
      <c r="P85" s="21">
        <v>9.5848399999999998</v>
      </c>
      <c r="Q85" s="21">
        <v>-1.3983199999999999E-2</v>
      </c>
      <c r="R85" s="21">
        <v>75</v>
      </c>
      <c r="S85" s="21">
        <v>0.27716099999999999</v>
      </c>
      <c r="T85">
        <f t="shared" si="14"/>
        <v>17.263209876543208</v>
      </c>
      <c r="U85">
        <f t="shared" si="15"/>
        <v>4.794166014814814</v>
      </c>
      <c r="X85" s="9"/>
      <c r="Y85" s="21">
        <v>1.4222699999999999</v>
      </c>
      <c r="Z85" s="21">
        <v>15.1038</v>
      </c>
      <c r="AA85" s="21">
        <v>-1.32202E-2</v>
      </c>
      <c r="AB85" s="21">
        <v>75</v>
      </c>
      <c r="AC85" s="21">
        <v>1.4209000000000001</v>
      </c>
      <c r="AD85">
        <f t="shared" si="16"/>
        <v>16.321234567901232</v>
      </c>
      <c r="AE85">
        <f t="shared" si="17"/>
        <v>23.213202288888883</v>
      </c>
      <c r="AF85" s="9"/>
      <c r="AG85" s="21">
        <v>0.27771000000000001</v>
      </c>
      <c r="AH85" s="21">
        <v>18.922999999999998</v>
      </c>
      <c r="AI85" s="21">
        <v>-1.4068600000000001E-2</v>
      </c>
      <c r="AJ85" s="21">
        <v>75</v>
      </c>
      <c r="AK85" s="21">
        <v>0.27712999999999999</v>
      </c>
      <c r="AL85">
        <f t="shared" si="18"/>
        <v>17.368641975308641</v>
      </c>
      <c r="AM85">
        <f t="shared" si="19"/>
        <v>4.8234455629629629</v>
      </c>
      <c r="AP85" s="9"/>
      <c r="AQ85" s="21">
        <v>1.4222699999999999</v>
      </c>
      <c r="AR85" s="21">
        <v>24.391100000000002</v>
      </c>
      <c r="AS85" s="21">
        <v>-1.31439E-2</v>
      </c>
      <c r="AT85" s="21">
        <v>75</v>
      </c>
      <c r="AU85" s="21">
        <v>1.4215100000000001</v>
      </c>
      <c r="AV85">
        <f t="shared" si="20"/>
        <v>16.227037037037036</v>
      </c>
      <c r="AW85">
        <f t="shared" si="21"/>
        <v>23.079227966666664</v>
      </c>
      <c r="AX85" s="9"/>
      <c r="AY85" s="21">
        <v>0.27771000000000001</v>
      </c>
      <c r="AZ85" s="21">
        <v>28.2103</v>
      </c>
      <c r="BA85" s="21">
        <v>-1.3931300000000001E-2</v>
      </c>
      <c r="BB85" s="21">
        <v>75</v>
      </c>
      <c r="BC85" s="21">
        <v>0.27722200000000002</v>
      </c>
      <c r="BD85">
        <f t="shared" si="22"/>
        <v>17.199135802469137</v>
      </c>
      <c r="BE85">
        <f t="shared" si="23"/>
        <v>4.7763720037037043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5.7757199999999997</v>
      </c>
      <c r="I86" s="21">
        <v>-1.32599E-2</v>
      </c>
      <c r="J86" s="21">
        <v>76</v>
      </c>
      <c r="K86" s="21">
        <v>1.41632</v>
      </c>
      <c r="L86">
        <f t="shared" si="12"/>
        <v>16.370246913580246</v>
      </c>
      <c r="M86">
        <f t="shared" si="13"/>
        <v>23.20056873580247</v>
      </c>
      <c r="N86" s="9"/>
      <c r="O86" s="21">
        <v>0.28274500000000002</v>
      </c>
      <c r="P86" s="21">
        <v>9.5949100000000005</v>
      </c>
      <c r="Q86" s="21">
        <v>-1.3974E-2</v>
      </c>
      <c r="R86" s="21">
        <v>76</v>
      </c>
      <c r="S86" s="21">
        <v>0.28231800000000001</v>
      </c>
      <c r="T86">
        <f t="shared" si="14"/>
        <v>17.251851851851853</v>
      </c>
      <c r="U86">
        <f t="shared" si="15"/>
        <v>4.8778748518518524</v>
      </c>
      <c r="X86" s="9"/>
      <c r="Y86" s="21">
        <v>1.4172400000000001</v>
      </c>
      <c r="Z86" s="21">
        <v>15.113899999999999</v>
      </c>
      <c r="AA86" s="21">
        <v>-1.32324E-2</v>
      </c>
      <c r="AB86" s="21">
        <v>76</v>
      </c>
      <c r="AC86" s="21">
        <v>1.4166300000000001</v>
      </c>
      <c r="AD86">
        <f t="shared" si="16"/>
        <v>16.336296296296297</v>
      </c>
      <c r="AE86">
        <f t="shared" si="17"/>
        <v>23.152452562962964</v>
      </c>
      <c r="AF86" s="9"/>
      <c r="AG86" s="21">
        <v>0.28274500000000002</v>
      </c>
      <c r="AH86" s="21">
        <v>18.9331</v>
      </c>
      <c r="AI86" s="21">
        <v>-1.40564E-2</v>
      </c>
      <c r="AJ86" s="21">
        <v>76</v>
      </c>
      <c r="AK86" s="21">
        <v>0.28192099999999998</v>
      </c>
      <c r="AL86">
        <f t="shared" si="18"/>
        <v>17.35358024691358</v>
      </c>
      <c r="AM86">
        <f t="shared" si="19"/>
        <v>4.9066380469135806</v>
      </c>
      <c r="AP86" s="9"/>
      <c r="AQ86" s="21">
        <v>1.4172400000000001</v>
      </c>
      <c r="AR86" s="21">
        <v>24.4011</v>
      </c>
      <c r="AS86" s="21">
        <v>-1.315E-2</v>
      </c>
      <c r="AT86" s="21">
        <v>76</v>
      </c>
      <c r="AU86" s="21">
        <v>1.41632</v>
      </c>
      <c r="AV86">
        <f t="shared" si="20"/>
        <v>16.234567901234566</v>
      </c>
      <c r="AW86">
        <f t="shared" si="21"/>
        <v>23.008279012345678</v>
      </c>
      <c r="AX86" s="9"/>
      <c r="AY86" s="21">
        <v>0.28274500000000002</v>
      </c>
      <c r="AZ86" s="21">
        <v>28.220300000000002</v>
      </c>
      <c r="BA86" s="21">
        <v>-1.39221E-2</v>
      </c>
      <c r="BB86" s="21">
        <v>76</v>
      </c>
      <c r="BC86" s="21">
        <v>0.28222700000000001</v>
      </c>
      <c r="BD86">
        <f t="shared" si="22"/>
        <v>17.187777777777779</v>
      </c>
      <c r="BE86">
        <f t="shared" si="23"/>
        <v>4.8597582277777782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5.7857900000000004</v>
      </c>
      <c r="I87" s="21">
        <v>-1.3256799999999999E-2</v>
      </c>
      <c r="J87" s="21">
        <v>77</v>
      </c>
      <c r="K87" s="21">
        <v>1.41205</v>
      </c>
      <c r="L87">
        <f t="shared" si="12"/>
        <v>16.366419753086415</v>
      </c>
      <c r="M87">
        <f t="shared" si="13"/>
        <v>23.112657975308633</v>
      </c>
      <c r="N87" s="9"/>
      <c r="O87" s="21">
        <v>0.28778100000000001</v>
      </c>
      <c r="P87" s="21">
        <v>9.6049799999999994</v>
      </c>
      <c r="Q87" s="21">
        <v>-1.3974E-2</v>
      </c>
      <c r="R87" s="21">
        <v>77</v>
      </c>
      <c r="S87" s="21">
        <v>0.28716999999999998</v>
      </c>
      <c r="T87">
        <f t="shared" si="14"/>
        <v>17.251851851851853</v>
      </c>
      <c r="U87">
        <f t="shared" si="15"/>
        <v>4.9647551777777785</v>
      </c>
      <c r="X87" s="9"/>
      <c r="Y87" s="21">
        <v>1.4121999999999999</v>
      </c>
      <c r="Z87" s="21">
        <v>15.124000000000001</v>
      </c>
      <c r="AA87" s="21">
        <v>-1.32446E-2</v>
      </c>
      <c r="AB87" s="21">
        <v>77</v>
      </c>
      <c r="AC87" s="21">
        <v>1.41174</v>
      </c>
      <c r="AD87">
        <f t="shared" si="16"/>
        <v>16.351358024691358</v>
      </c>
      <c r="AE87">
        <f t="shared" si="17"/>
        <v>23.091387802469132</v>
      </c>
      <c r="AF87" s="9"/>
      <c r="AG87" s="21">
        <v>0.28778100000000001</v>
      </c>
      <c r="AH87" s="21">
        <v>18.943200000000001</v>
      </c>
      <c r="AI87" s="21">
        <v>-1.40503E-2</v>
      </c>
      <c r="AJ87" s="21">
        <v>77</v>
      </c>
      <c r="AK87" s="21">
        <v>0.287323</v>
      </c>
      <c r="AL87">
        <f t="shared" si="18"/>
        <v>17.34604938271605</v>
      </c>
      <c r="AM87">
        <f t="shared" si="19"/>
        <v>4.9918634374074076</v>
      </c>
      <c r="AP87" s="9"/>
      <c r="AQ87" s="21">
        <v>1.4121999999999999</v>
      </c>
      <c r="AR87" s="21">
        <v>24.411200000000001</v>
      </c>
      <c r="AS87" s="21">
        <v>-1.3162200000000001E-2</v>
      </c>
      <c r="AT87" s="21">
        <v>77</v>
      </c>
      <c r="AU87" s="21">
        <v>1.41174</v>
      </c>
      <c r="AV87">
        <f t="shared" si="20"/>
        <v>16.249629629629627</v>
      </c>
      <c r="AW87">
        <f t="shared" si="21"/>
        <v>22.947726962962957</v>
      </c>
      <c r="AX87" s="9"/>
      <c r="AY87" s="21">
        <v>0.28778100000000001</v>
      </c>
      <c r="AZ87" s="21">
        <v>28.230399999999999</v>
      </c>
      <c r="BA87" s="21">
        <v>-1.39191E-2</v>
      </c>
      <c r="BB87" s="21">
        <v>77</v>
      </c>
      <c r="BC87" s="21">
        <v>0.28723100000000001</v>
      </c>
      <c r="BD87">
        <f t="shared" si="22"/>
        <v>17.184074074074076</v>
      </c>
      <c r="BE87">
        <f t="shared" si="23"/>
        <v>4.9452500211111117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5.7958600000000002</v>
      </c>
      <c r="I88" s="21">
        <v>-1.3266E-2</v>
      </c>
      <c r="J88" s="21">
        <v>78</v>
      </c>
      <c r="K88" s="21">
        <v>1.40656</v>
      </c>
      <c r="L88">
        <f t="shared" si="12"/>
        <v>16.377777777777776</v>
      </c>
      <c r="M88">
        <f t="shared" si="13"/>
        <v>23.046317555555554</v>
      </c>
      <c r="N88" s="9"/>
      <c r="O88" s="21">
        <v>0.29281600000000002</v>
      </c>
      <c r="P88" s="21">
        <v>9.6150500000000001</v>
      </c>
      <c r="Q88" s="21">
        <v>-1.39679E-2</v>
      </c>
      <c r="R88" s="21">
        <v>78</v>
      </c>
      <c r="S88" s="21">
        <v>0.29235800000000001</v>
      </c>
      <c r="T88">
        <f t="shared" si="14"/>
        <v>17.244320987654319</v>
      </c>
      <c r="U88">
        <f t="shared" si="15"/>
        <v>5.0494130943209878</v>
      </c>
      <c r="X88" s="9"/>
      <c r="Y88" s="21">
        <v>1.40717</v>
      </c>
      <c r="Z88" s="21">
        <v>15.134</v>
      </c>
      <c r="AA88" s="21">
        <v>-1.3266E-2</v>
      </c>
      <c r="AB88" s="21">
        <v>78</v>
      </c>
      <c r="AC88" s="21">
        <v>1.40656</v>
      </c>
      <c r="AD88">
        <f t="shared" si="16"/>
        <v>16.377777777777776</v>
      </c>
      <c r="AE88">
        <f t="shared" si="17"/>
        <v>23.046317555555554</v>
      </c>
      <c r="AF88" s="9"/>
      <c r="AG88" s="21">
        <v>0.29281600000000002</v>
      </c>
      <c r="AH88" s="21">
        <v>18.953199999999999</v>
      </c>
      <c r="AI88" s="21">
        <v>-1.40442E-2</v>
      </c>
      <c r="AJ88" s="21">
        <v>78</v>
      </c>
      <c r="AK88" s="21">
        <v>0.292267</v>
      </c>
      <c r="AL88">
        <f t="shared" si="18"/>
        <v>17.338518518518516</v>
      </c>
      <c r="AM88">
        <f t="shared" si="19"/>
        <v>5.0769956385185182</v>
      </c>
      <c r="AP88" s="9"/>
      <c r="AQ88" s="21">
        <v>1.40717</v>
      </c>
      <c r="AR88" s="21">
        <v>24.421299999999999</v>
      </c>
      <c r="AS88" s="21">
        <v>-1.3168300000000001E-2</v>
      </c>
      <c r="AT88" s="21">
        <v>78</v>
      </c>
      <c r="AU88" s="21">
        <v>1.40686</v>
      </c>
      <c r="AV88">
        <f t="shared" si="20"/>
        <v>16.257160493827158</v>
      </c>
      <c r="AW88">
        <f t="shared" si="21"/>
        <v>22.876588532098761</v>
      </c>
      <c r="AX88" s="9"/>
      <c r="AY88" s="21">
        <v>0.29281600000000002</v>
      </c>
      <c r="AZ88" s="21">
        <v>28.240500000000001</v>
      </c>
      <c r="BA88" s="21">
        <v>-1.3909899999999999E-2</v>
      </c>
      <c r="BB88" s="21">
        <v>78</v>
      </c>
      <c r="BC88" s="21">
        <v>0.292267</v>
      </c>
      <c r="BD88">
        <f t="shared" si="22"/>
        <v>17.172716049382714</v>
      </c>
      <c r="BE88">
        <f t="shared" si="23"/>
        <v>5.0284460227160492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5.80593</v>
      </c>
      <c r="I89" s="21">
        <v>-1.32874E-2</v>
      </c>
      <c r="J89" s="21">
        <v>79</v>
      </c>
      <c r="K89" s="21">
        <v>1.40137</v>
      </c>
      <c r="L89">
        <f t="shared" si="12"/>
        <v>16.404197530864195</v>
      </c>
      <c r="M89">
        <f t="shared" si="13"/>
        <v>23.000817483950616</v>
      </c>
      <c r="N89" s="9"/>
      <c r="O89" s="21">
        <v>0.29785200000000001</v>
      </c>
      <c r="P89" s="21">
        <v>9.6251200000000008</v>
      </c>
      <c r="Q89" s="21">
        <v>-1.3974E-2</v>
      </c>
      <c r="R89" s="21">
        <v>79</v>
      </c>
      <c r="S89" s="21">
        <v>0.29727199999999998</v>
      </c>
      <c r="T89">
        <f t="shared" si="14"/>
        <v>17.251851851851853</v>
      </c>
      <c r="U89">
        <f t="shared" si="15"/>
        <v>5.1384985777777787</v>
      </c>
      <c r="X89" s="9"/>
      <c r="Y89" s="21">
        <v>1.4021300000000001</v>
      </c>
      <c r="Z89" s="21">
        <v>15.1441</v>
      </c>
      <c r="AA89" s="21">
        <v>-1.32935E-2</v>
      </c>
      <c r="AB89" s="21">
        <v>79</v>
      </c>
      <c r="AC89" s="21">
        <v>1.40137</v>
      </c>
      <c r="AD89">
        <f t="shared" si="16"/>
        <v>16.411728395061726</v>
      </c>
      <c r="AE89">
        <f t="shared" si="17"/>
        <v>23.0113767345679</v>
      </c>
      <c r="AF89" s="9"/>
      <c r="AG89" s="21">
        <v>0.29785200000000001</v>
      </c>
      <c r="AH89" s="21">
        <v>18.9633</v>
      </c>
      <c r="AI89" s="21">
        <v>-1.4031999999999999E-2</v>
      </c>
      <c r="AJ89" s="21">
        <v>79</v>
      </c>
      <c r="AK89" s="21">
        <v>0.29736299999999999</v>
      </c>
      <c r="AL89">
        <f t="shared" si="18"/>
        <v>17.323456790123455</v>
      </c>
      <c r="AM89">
        <f t="shared" si="19"/>
        <v>5.1598262518518512</v>
      </c>
      <c r="AP89" s="9"/>
      <c r="AQ89" s="21">
        <v>1.4021300000000001</v>
      </c>
      <c r="AR89" s="21">
        <v>24.4313</v>
      </c>
      <c r="AS89" s="21">
        <v>-1.31897E-2</v>
      </c>
      <c r="AT89" s="21">
        <v>79</v>
      </c>
      <c r="AU89" s="21">
        <v>1.40106</v>
      </c>
      <c r="AV89">
        <f t="shared" si="20"/>
        <v>16.28358024691358</v>
      </c>
      <c r="AW89">
        <f t="shared" si="21"/>
        <v>22.831696371604938</v>
      </c>
      <c r="AX89" s="9"/>
      <c r="AY89" s="21">
        <v>0.29785200000000001</v>
      </c>
      <c r="AZ89" s="21">
        <v>28.250499999999999</v>
      </c>
      <c r="BA89" s="21">
        <v>-1.3894699999999999E-2</v>
      </c>
      <c r="BB89" s="21">
        <v>79</v>
      </c>
      <c r="BC89" s="21">
        <v>0.29733300000000001</v>
      </c>
      <c r="BD89">
        <f t="shared" si="22"/>
        <v>17.153950617283947</v>
      </c>
      <c r="BE89">
        <f t="shared" si="23"/>
        <v>5.1093384992592581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5.8159999999999998</v>
      </c>
      <c r="I90" s="21">
        <v>-1.33209E-2</v>
      </c>
      <c r="J90" s="21">
        <v>80</v>
      </c>
      <c r="K90" s="21">
        <v>1.3964799999999999</v>
      </c>
      <c r="L90">
        <f t="shared" si="12"/>
        <v>16.445555555555554</v>
      </c>
      <c r="M90">
        <f t="shared" si="13"/>
        <v>22.975921211111107</v>
      </c>
      <c r="N90" s="9"/>
      <c r="O90" s="21">
        <v>0.30288700000000002</v>
      </c>
      <c r="P90" s="21">
        <v>9.6351899999999997</v>
      </c>
      <c r="Q90" s="21">
        <v>-1.3980100000000001E-2</v>
      </c>
      <c r="R90" s="21">
        <v>80</v>
      </c>
      <c r="S90" s="21">
        <v>0.30239899999999997</v>
      </c>
      <c r="T90">
        <f t="shared" si="14"/>
        <v>17.259382716049384</v>
      </c>
      <c r="U90">
        <f t="shared" si="15"/>
        <v>5.2276426527160504</v>
      </c>
      <c r="X90" s="9"/>
      <c r="Y90" s="21">
        <v>1.3970899999999999</v>
      </c>
      <c r="Z90" s="21">
        <v>15.154199999999999</v>
      </c>
      <c r="AA90" s="21">
        <v>-1.33057E-2</v>
      </c>
      <c r="AB90" s="21">
        <v>80</v>
      </c>
      <c r="AC90" s="21">
        <v>1.39618</v>
      </c>
      <c r="AD90">
        <f t="shared" si="16"/>
        <v>16.42679012345679</v>
      </c>
      <c r="AE90">
        <f t="shared" si="17"/>
        <v>22.949704213580247</v>
      </c>
      <c r="AF90" s="9"/>
      <c r="AG90" s="21">
        <v>0.30288700000000002</v>
      </c>
      <c r="AH90" s="21">
        <v>18.973400000000002</v>
      </c>
      <c r="AI90" s="21">
        <v>-1.4019800000000001E-2</v>
      </c>
      <c r="AJ90" s="21">
        <v>80</v>
      </c>
      <c r="AK90" s="21">
        <v>0.302429</v>
      </c>
      <c r="AL90">
        <f t="shared" si="18"/>
        <v>17.308395061728394</v>
      </c>
      <c r="AM90">
        <f t="shared" si="19"/>
        <v>5.2424878550617287</v>
      </c>
      <c r="AP90" s="9"/>
      <c r="AQ90" s="21">
        <v>1.3970899999999999</v>
      </c>
      <c r="AR90" s="21">
        <v>24.441400000000002</v>
      </c>
      <c r="AS90" s="21">
        <v>-1.3201900000000001E-2</v>
      </c>
      <c r="AT90" s="21">
        <v>80</v>
      </c>
      <c r="AU90" s="21">
        <v>1.39679</v>
      </c>
      <c r="AV90">
        <f t="shared" si="20"/>
        <v>16.298641975308641</v>
      </c>
      <c r="AW90">
        <f t="shared" si="21"/>
        <v>22.770669717283948</v>
      </c>
      <c r="AX90" s="9"/>
      <c r="AY90" s="21">
        <v>0.30288700000000002</v>
      </c>
      <c r="AZ90" s="21">
        <v>28.2606</v>
      </c>
      <c r="BA90" s="21">
        <v>-1.38885E-2</v>
      </c>
      <c r="BB90" s="21">
        <v>80</v>
      </c>
      <c r="BC90" s="21">
        <v>0.302338</v>
      </c>
      <c r="BD90">
        <f t="shared" si="22"/>
        <v>17.146296296296295</v>
      </c>
      <c r="BE90">
        <f t="shared" si="23"/>
        <v>5.1933902462962962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5.8260699999999996</v>
      </c>
      <c r="I91" s="21">
        <v>-1.3327E-2</v>
      </c>
      <c r="J91" s="21">
        <v>81</v>
      </c>
      <c r="K91" s="21">
        <v>1.3909899999999999</v>
      </c>
      <c r="L91">
        <f t="shared" si="12"/>
        <v>16.453086419753085</v>
      </c>
      <c r="M91">
        <f t="shared" si="13"/>
        <v>22.90368348148148</v>
      </c>
      <c r="N91" s="9"/>
      <c r="O91" s="21">
        <v>0.30792199999999997</v>
      </c>
      <c r="P91" s="21">
        <v>9.6452600000000004</v>
      </c>
      <c r="Q91" s="21">
        <v>-1.3986200000000001E-2</v>
      </c>
      <c r="R91" s="21">
        <v>81</v>
      </c>
      <c r="S91" s="21">
        <v>0.30728100000000003</v>
      </c>
      <c r="T91">
        <f t="shared" si="14"/>
        <v>17.266913580246914</v>
      </c>
      <c r="U91">
        <f t="shared" si="15"/>
        <v>5.3168625634567901</v>
      </c>
      <c r="X91" s="9"/>
      <c r="Y91" s="21">
        <v>1.3920600000000001</v>
      </c>
      <c r="Z91" s="21">
        <v>15.164300000000001</v>
      </c>
      <c r="AA91" s="21">
        <v>-1.33148E-2</v>
      </c>
      <c r="AB91" s="21">
        <v>81</v>
      </c>
      <c r="AC91" s="21">
        <v>1.3909899999999999</v>
      </c>
      <c r="AD91">
        <f t="shared" si="16"/>
        <v>16.438024691358024</v>
      </c>
      <c r="AE91">
        <f t="shared" si="17"/>
        <v>22.882716651851851</v>
      </c>
      <c r="AF91" s="9"/>
      <c r="AG91" s="21">
        <v>0.30792199999999997</v>
      </c>
      <c r="AH91" s="21">
        <v>18.9834</v>
      </c>
      <c r="AI91" s="21">
        <v>-1.4019800000000001E-2</v>
      </c>
      <c r="AJ91" s="21">
        <v>81</v>
      </c>
      <c r="AK91" s="21">
        <v>0.30743399999999999</v>
      </c>
      <c r="AL91">
        <f t="shared" si="18"/>
        <v>17.308395061728394</v>
      </c>
      <c r="AM91">
        <f t="shared" si="19"/>
        <v>5.3296356241975298</v>
      </c>
      <c r="AP91" s="9"/>
      <c r="AQ91" s="21">
        <v>1.3920600000000001</v>
      </c>
      <c r="AR91" s="21">
        <v>24.451499999999999</v>
      </c>
      <c r="AS91" s="21">
        <v>-1.32172E-2</v>
      </c>
      <c r="AT91" s="21">
        <v>81</v>
      </c>
      <c r="AU91" s="21">
        <v>1.3909899999999999</v>
      </c>
      <c r="AV91">
        <f t="shared" si="20"/>
        <v>16.317530864197529</v>
      </c>
      <c r="AW91">
        <f t="shared" si="21"/>
        <v>22.714982014814815</v>
      </c>
      <c r="AX91" s="9"/>
      <c r="AY91" s="21">
        <v>0.30792199999999997</v>
      </c>
      <c r="AZ91" s="21">
        <v>28.270700000000001</v>
      </c>
      <c r="BA91" s="21">
        <v>-1.38885E-2</v>
      </c>
      <c r="BB91" s="21">
        <v>81</v>
      </c>
      <c r="BC91" s="21">
        <v>0.30737300000000001</v>
      </c>
      <c r="BD91">
        <f t="shared" si="22"/>
        <v>17.146296296296295</v>
      </c>
      <c r="BE91">
        <f t="shared" si="23"/>
        <v>5.2797218481481476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5.8361400000000003</v>
      </c>
      <c r="I92" s="21">
        <v>-1.33423E-2</v>
      </c>
      <c r="J92" s="21">
        <v>82</v>
      </c>
      <c r="K92" s="21">
        <v>1.38672</v>
      </c>
      <c r="L92">
        <f t="shared" si="12"/>
        <v>16.471975308641973</v>
      </c>
      <c r="M92">
        <f t="shared" si="13"/>
        <v>22.846959192592589</v>
      </c>
      <c r="N92" s="9"/>
      <c r="O92" s="21">
        <v>0.31295800000000001</v>
      </c>
      <c r="P92" s="21">
        <v>9.6553299999999993</v>
      </c>
      <c r="Q92" s="21">
        <v>-1.3992299999999999E-2</v>
      </c>
      <c r="R92" s="21">
        <v>82</v>
      </c>
      <c r="S92" s="21">
        <v>0.31243900000000002</v>
      </c>
      <c r="T92">
        <f t="shared" si="14"/>
        <v>17.274444444444445</v>
      </c>
      <c r="U92">
        <f t="shared" si="15"/>
        <v>5.406175584444445</v>
      </c>
      <c r="X92" s="9"/>
      <c r="Y92" s="21">
        <v>1.3870199999999999</v>
      </c>
      <c r="Z92" s="21">
        <v>15.174300000000001</v>
      </c>
      <c r="AA92" s="21">
        <v>-1.3327E-2</v>
      </c>
      <c r="AB92" s="21">
        <v>82</v>
      </c>
      <c r="AC92" s="21">
        <v>1.38672</v>
      </c>
      <c r="AD92">
        <f t="shared" si="16"/>
        <v>16.453086419753085</v>
      </c>
      <c r="AE92">
        <f t="shared" si="17"/>
        <v>22.820759925925923</v>
      </c>
      <c r="AF92" s="9"/>
      <c r="AG92" s="21">
        <v>0.31295800000000001</v>
      </c>
      <c r="AH92" s="21">
        <v>18.993500000000001</v>
      </c>
      <c r="AI92" s="21">
        <v>-1.4025900000000001E-2</v>
      </c>
      <c r="AJ92" s="21">
        <v>82</v>
      </c>
      <c r="AK92" s="21">
        <v>0.312469</v>
      </c>
      <c r="AL92">
        <f t="shared" si="18"/>
        <v>17.315925925925924</v>
      </c>
      <c r="AM92">
        <f t="shared" si="19"/>
        <v>5.419157545925926</v>
      </c>
      <c r="AP92" s="9"/>
      <c r="AQ92" s="21">
        <v>1.3870199999999999</v>
      </c>
      <c r="AR92" s="21">
        <v>24.461600000000001</v>
      </c>
      <c r="AS92" s="21">
        <v>-1.32233E-2</v>
      </c>
      <c r="AT92" s="21">
        <v>82</v>
      </c>
      <c r="AU92" s="21">
        <v>1.3864099999999999</v>
      </c>
      <c r="AV92">
        <f t="shared" si="20"/>
        <v>16.32506172839506</v>
      </c>
      <c r="AW92">
        <f t="shared" si="21"/>
        <v>22.643187118518515</v>
      </c>
      <c r="AX92" s="9"/>
      <c r="AY92" s="21">
        <v>0.31295800000000001</v>
      </c>
      <c r="AZ92" s="21">
        <v>28.2807</v>
      </c>
      <c r="BA92" s="21">
        <v>-1.3876299999999999E-2</v>
      </c>
      <c r="BB92" s="21">
        <v>82</v>
      </c>
      <c r="BC92" s="21">
        <v>0.3125</v>
      </c>
      <c r="BD92">
        <f t="shared" si="22"/>
        <v>17.131234567901231</v>
      </c>
      <c r="BE92">
        <f t="shared" si="23"/>
        <v>5.361356907901234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5.8462100000000001</v>
      </c>
      <c r="I93" s="21">
        <v>-1.33636E-2</v>
      </c>
      <c r="J93" s="21">
        <v>83</v>
      </c>
      <c r="K93" s="21">
        <v>1.3809199999999999</v>
      </c>
      <c r="L93">
        <f t="shared" si="12"/>
        <v>16.498271604938271</v>
      </c>
      <c r="M93">
        <f t="shared" si="13"/>
        <v>22.800446375308642</v>
      </c>
      <c r="N93" s="9"/>
      <c r="O93" s="21">
        <v>0.31799300000000003</v>
      </c>
      <c r="P93" s="21">
        <v>9.6654</v>
      </c>
      <c r="Q93" s="21">
        <v>-1.3992299999999999E-2</v>
      </c>
      <c r="R93" s="21">
        <v>83</v>
      </c>
      <c r="S93" s="21">
        <v>0.31753500000000001</v>
      </c>
      <c r="T93">
        <f t="shared" si="14"/>
        <v>17.274444444444445</v>
      </c>
      <c r="U93">
        <f t="shared" si="15"/>
        <v>5.4931524122222228</v>
      </c>
      <c r="X93" s="9"/>
      <c r="Y93" s="21">
        <v>1.3819900000000001</v>
      </c>
      <c r="Z93" s="21">
        <v>15.1844</v>
      </c>
      <c r="AA93" s="21">
        <v>-1.3336199999999999E-2</v>
      </c>
      <c r="AB93" s="21">
        <v>83</v>
      </c>
      <c r="AC93" s="21">
        <v>1.3809199999999999</v>
      </c>
      <c r="AD93">
        <f t="shared" si="16"/>
        <v>16.464444444444442</v>
      </c>
      <c r="AE93">
        <f t="shared" si="17"/>
        <v>22.753697577777775</v>
      </c>
      <c r="AF93" s="9"/>
      <c r="AG93" s="21">
        <v>0.31799300000000003</v>
      </c>
      <c r="AH93" s="21">
        <v>19.003599999999999</v>
      </c>
      <c r="AI93" s="21">
        <v>-1.4025900000000001E-2</v>
      </c>
      <c r="AJ93" s="21">
        <v>83</v>
      </c>
      <c r="AK93" s="21">
        <v>0.31738300000000003</v>
      </c>
      <c r="AL93">
        <f t="shared" si="18"/>
        <v>17.315925925925924</v>
      </c>
      <c r="AM93">
        <f t="shared" si="19"/>
        <v>5.5063432329629629</v>
      </c>
      <c r="AP93" s="9"/>
      <c r="AQ93" s="21">
        <v>1.3819900000000001</v>
      </c>
      <c r="AR93" s="21">
        <v>24.471599999999999</v>
      </c>
      <c r="AS93" s="21">
        <v>-1.32324E-2</v>
      </c>
      <c r="AT93" s="21">
        <v>83</v>
      </c>
      <c r="AU93" s="21">
        <v>1.38184</v>
      </c>
      <c r="AV93">
        <f t="shared" si="20"/>
        <v>16.336296296296297</v>
      </c>
      <c r="AW93">
        <f t="shared" si="21"/>
        <v>22.576598118518518</v>
      </c>
      <c r="AX93" s="9"/>
      <c r="AY93" s="21">
        <v>0.31799300000000003</v>
      </c>
      <c r="AZ93" s="21">
        <v>28.290800000000001</v>
      </c>
      <c r="BA93" s="21">
        <v>-1.38855E-2</v>
      </c>
      <c r="BB93" s="21">
        <v>83</v>
      </c>
      <c r="BC93" s="21">
        <v>0.317413</v>
      </c>
      <c r="BD93">
        <f t="shared" si="22"/>
        <v>17.142592592592592</v>
      </c>
      <c r="BE93">
        <f t="shared" si="23"/>
        <v>5.4512244462962967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5.8562799999999999</v>
      </c>
      <c r="I94" s="21">
        <v>-1.33881E-2</v>
      </c>
      <c r="J94" s="21">
        <v>84</v>
      </c>
      <c r="K94" s="21">
        <v>1.3763399999999999</v>
      </c>
      <c r="L94">
        <f t="shared" si="12"/>
        <v>16.528518518518517</v>
      </c>
      <c r="M94">
        <f t="shared" si="13"/>
        <v>22.75894357407407</v>
      </c>
      <c r="N94" s="9"/>
      <c r="O94" s="21">
        <v>0.32302900000000001</v>
      </c>
      <c r="P94" s="21">
        <v>9.6754800000000003</v>
      </c>
      <c r="Q94" s="21">
        <v>-1.40015E-2</v>
      </c>
      <c r="R94" s="21">
        <v>84</v>
      </c>
      <c r="S94" s="21">
        <v>0.32253999999999999</v>
      </c>
      <c r="T94">
        <f t="shared" si="14"/>
        <v>17.285802469135803</v>
      </c>
      <c r="U94">
        <f t="shared" si="15"/>
        <v>5.5838154858024698</v>
      </c>
      <c r="X94" s="9"/>
      <c r="Y94" s="21">
        <v>1.3769499999999999</v>
      </c>
      <c r="Z94" s="21">
        <v>15.1945</v>
      </c>
      <c r="AA94" s="21">
        <v>-1.33636E-2</v>
      </c>
      <c r="AB94" s="21">
        <v>84</v>
      </c>
      <c r="AC94" s="21">
        <v>1.3763399999999999</v>
      </c>
      <c r="AD94">
        <f t="shared" si="16"/>
        <v>16.498271604938271</v>
      </c>
      <c r="AE94">
        <f t="shared" si="17"/>
        <v>22.71729508641975</v>
      </c>
      <c r="AF94" s="9"/>
      <c r="AG94" s="21">
        <v>0.32302900000000001</v>
      </c>
      <c r="AH94" s="21">
        <v>19.0137</v>
      </c>
      <c r="AI94" s="21">
        <v>-1.40228E-2</v>
      </c>
      <c r="AJ94" s="21">
        <v>84</v>
      </c>
      <c r="AK94" s="21">
        <v>0.32241799999999998</v>
      </c>
      <c r="AL94">
        <f t="shared" si="18"/>
        <v>17.312098765432097</v>
      </c>
      <c r="AM94">
        <f t="shared" si="19"/>
        <v>5.5923099520987654</v>
      </c>
      <c r="AP94" s="9"/>
      <c r="AQ94" s="21">
        <v>1.3769499999999999</v>
      </c>
      <c r="AR94" s="21">
        <v>24.4817</v>
      </c>
      <c r="AS94" s="21">
        <v>-1.32446E-2</v>
      </c>
      <c r="AT94" s="21">
        <v>84</v>
      </c>
      <c r="AU94" s="21">
        <v>1.3760399999999999</v>
      </c>
      <c r="AV94">
        <f t="shared" si="20"/>
        <v>16.351358024691358</v>
      </c>
      <c r="AW94">
        <f t="shared" si="21"/>
        <v>22.515002432098765</v>
      </c>
      <c r="AX94" s="9"/>
      <c r="AY94" s="21">
        <v>0.32302900000000001</v>
      </c>
      <c r="AZ94" s="21">
        <v>28.300899999999999</v>
      </c>
      <c r="BA94" s="21">
        <v>-1.38885E-2</v>
      </c>
      <c r="BB94" s="21">
        <v>84</v>
      </c>
      <c r="BC94" s="21">
        <v>0.32251000000000002</v>
      </c>
      <c r="BD94">
        <f t="shared" si="22"/>
        <v>17.146296296296295</v>
      </c>
      <c r="BE94">
        <f t="shared" si="23"/>
        <v>5.5387509462962958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5.8663600000000002</v>
      </c>
      <c r="I95" s="21">
        <v>-1.3412500000000001E-2</v>
      </c>
      <c r="J95" s="21">
        <v>85</v>
      </c>
      <c r="K95" s="21">
        <v>1.3714599999999999</v>
      </c>
      <c r="L95">
        <f t="shared" si="12"/>
        <v>16.558641975308642</v>
      </c>
      <c r="M95">
        <f t="shared" si="13"/>
        <v>22.717132098765433</v>
      </c>
      <c r="N95" s="9"/>
      <c r="O95" s="21">
        <v>0.32806400000000002</v>
      </c>
      <c r="P95" s="21">
        <v>9.6855499999999992</v>
      </c>
      <c r="Q95" s="21">
        <v>-1.39954E-2</v>
      </c>
      <c r="R95" s="21">
        <v>85</v>
      </c>
      <c r="S95" s="21">
        <v>0.327515</v>
      </c>
      <c r="T95">
        <f t="shared" si="14"/>
        <v>17.278271604938272</v>
      </c>
      <c r="U95">
        <f t="shared" si="15"/>
        <v>5.6683788958024701</v>
      </c>
      <c r="X95" s="9"/>
      <c r="Y95" s="21">
        <v>1.37192</v>
      </c>
      <c r="Z95" s="21">
        <v>15.204499999999999</v>
      </c>
      <c r="AA95" s="21">
        <v>-1.33759E-2</v>
      </c>
      <c r="AB95" s="21">
        <v>85</v>
      </c>
      <c r="AC95" s="21">
        <v>1.3714599999999999</v>
      </c>
      <c r="AD95">
        <f t="shared" si="16"/>
        <v>16.513456790123456</v>
      </c>
      <c r="AE95">
        <f t="shared" si="17"/>
        <v>22.655141639506173</v>
      </c>
      <c r="AF95" s="9"/>
      <c r="AG95" s="21">
        <v>0.32806400000000002</v>
      </c>
      <c r="AH95" s="21">
        <v>19.023700000000002</v>
      </c>
      <c r="AI95" s="21">
        <v>-1.40167E-2</v>
      </c>
      <c r="AJ95" s="21">
        <v>85</v>
      </c>
      <c r="AK95" s="21">
        <v>0.32757599999999998</v>
      </c>
      <c r="AL95">
        <f t="shared" si="18"/>
        <v>17.304567901234567</v>
      </c>
      <c r="AM95">
        <f t="shared" si="19"/>
        <v>5.6770057639506168</v>
      </c>
      <c r="AP95" s="9"/>
      <c r="AQ95" s="21">
        <v>1.37192</v>
      </c>
      <c r="AR95" s="21">
        <v>24.491800000000001</v>
      </c>
      <c r="AS95" s="21">
        <v>-1.32599E-2</v>
      </c>
      <c r="AT95" s="21">
        <v>85</v>
      </c>
      <c r="AU95" s="21">
        <v>1.3717699999999999</v>
      </c>
      <c r="AV95">
        <f t="shared" si="20"/>
        <v>16.370246913580246</v>
      </c>
      <c r="AW95">
        <f t="shared" si="21"/>
        <v>22.458669145679011</v>
      </c>
      <c r="AX95" s="9"/>
      <c r="AY95" s="21">
        <v>0.32806400000000002</v>
      </c>
      <c r="AZ95" s="21">
        <v>28.311</v>
      </c>
      <c r="BA95" s="21">
        <v>-1.38733E-2</v>
      </c>
      <c r="BB95" s="21">
        <v>85</v>
      </c>
      <c r="BC95" s="21">
        <v>0.32760600000000001</v>
      </c>
      <c r="BD95">
        <f t="shared" si="22"/>
        <v>17.127530864197528</v>
      </c>
      <c r="BE95">
        <f t="shared" si="23"/>
        <v>5.6189262854320985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5.87643</v>
      </c>
      <c r="I96" s="21">
        <v>-1.3433799999999999E-2</v>
      </c>
      <c r="J96" s="21">
        <v>86</v>
      </c>
      <c r="K96" s="21">
        <v>1.3656600000000001</v>
      </c>
      <c r="L96">
        <f t="shared" si="12"/>
        <v>16.584938271604937</v>
      </c>
      <c r="M96">
        <f t="shared" si="13"/>
        <v>22.66962042469136</v>
      </c>
      <c r="N96" s="9"/>
      <c r="O96" s="21">
        <v>0.33309899999999998</v>
      </c>
      <c r="P96" s="21">
        <v>9.6956199999999999</v>
      </c>
      <c r="Q96" s="21">
        <v>-1.3983199999999999E-2</v>
      </c>
      <c r="R96" s="21">
        <v>86</v>
      </c>
      <c r="S96" s="21">
        <v>0.33251999999999998</v>
      </c>
      <c r="T96">
        <f t="shared" si="14"/>
        <v>17.263209876543208</v>
      </c>
      <c r="U96">
        <f t="shared" si="15"/>
        <v>5.7503579466666652</v>
      </c>
      <c r="X96" s="9"/>
      <c r="Y96" s="21">
        <v>1.3668800000000001</v>
      </c>
      <c r="Z96" s="21">
        <v>15.214600000000001</v>
      </c>
      <c r="AA96" s="21">
        <v>-1.33942E-2</v>
      </c>
      <c r="AB96" s="21">
        <v>86</v>
      </c>
      <c r="AC96" s="21">
        <v>1.3662700000000001</v>
      </c>
      <c r="AD96">
        <f t="shared" si="16"/>
        <v>16.536049382716048</v>
      </c>
      <c r="AE96">
        <f t="shared" si="17"/>
        <v>22.602795180246911</v>
      </c>
      <c r="AF96" s="9"/>
      <c r="AG96" s="21">
        <v>0.33309899999999998</v>
      </c>
      <c r="AH96" s="21">
        <v>19.033799999999999</v>
      </c>
      <c r="AI96" s="21">
        <v>-1.40167E-2</v>
      </c>
      <c r="AJ96" s="21">
        <v>86</v>
      </c>
      <c r="AK96" s="21">
        <v>0.33255000000000001</v>
      </c>
      <c r="AL96">
        <f t="shared" si="18"/>
        <v>17.304567901234567</v>
      </c>
      <c r="AM96">
        <f t="shared" si="19"/>
        <v>5.7641342633333323</v>
      </c>
      <c r="AP96" s="9"/>
      <c r="AQ96" s="21">
        <v>1.3668800000000001</v>
      </c>
      <c r="AR96" s="21">
        <v>24.501799999999999</v>
      </c>
      <c r="AS96" s="21">
        <v>-1.3290400000000001E-2</v>
      </c>
      <c r="AT96" s="21">
        <v>86</v>
      </c>
      <c r="AU96" s="21">
        <v>1.3659699999999999</v>
      </c>
      <c r="AV96">
        <f t="shared" si="20"/>
        <v>16.407901234567902</v>
      </c>
      <c r="AW96">
        <f t="shared" si="21"/>
        <v>22.427632039506175</v>
      </c>
      <c r="AX96" s="9"/>
      <c r="AY96" s="21">
        <v>0.33309899999999998</v>
      </c>
      <c r="AZ96" s="21">
        <v>28.321000000000002</v>
      </c>
      <c r="BA96" s="21">
        <v>-1.38672E-2</v>
      </c>
      <c r="BB96" s="21">
        <v>86</v>
      </c>
      <c r="BC96" s="21">
        <v>0.33261099999999999</v>
      </c>
      <c r="BD96">
        <f t="shared" si="22"/>
        <v>17.12</v>
      </c>
      <c r="BE96">
        <f t="shared" si="23"/>
        <v>5.7026548799999999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5.8864999999999998</v>
      </c>
      <c r="I97" s="21">
        <v>-1.3427700000000001E-2</v>
      </c>
      <c r="J97" s="21">
        <v>87</v>
      </c>
      <c r="K97" s="21">
        <v>1.3607800000000001</v>
      </c>
      <c r="L97">
        <f t="shared" si="12"/>
        <v>16.57740740740741</v>
      </c>
      <c r="M97">
        <f t="shared" si="13"/>
        <v>22.575942277777781</v>
      </c>
      <c r="N97" s="9"/>
      <c r="O97" s="21">
        <v>0.33813500000000002</v>
      </c>
      <c r="P97" s="21">
        <v>9.7056900000000006</v>
      </c>
      <c r="Q97" s="21">
        <v>-1.3980100000000001E-2</v>
      </c>
      <c r="R97" s="21">
        <v>87</v>
      </c>
      <c r="S97" s="21">
        <v>0.33761600000000003</v>
      </c>
      <c r="T97">
        <f t="shared" si="14"/>
        <v>17.259382716049384</v>
      </c>
      <c r="U97">
        <f t="shared" si="15"/>
        <v>5.8360013746913584</v>
      </c>
      <c r="X97" s="9"/>
      <c r="Y97" s="21">
        <v>1.36185</v>
      </c>
      <c r="Z97" s="21">
        <v>15.2247</v>
      </c>
      <c r="AA97" s="21">
        <v>-1.3406400000000001E-2</v>
      </c>
      <c r="AB97" s="21">
        <v>87</v>
      </c>
      <c r="AC97" s="21">
        <v>1.3604700000000001</v>
      </c>
      <c r="AD97">
        <f t="shared" si="16"/>
        <v>16.551111111111108</v>
      </c>
      <c r="AE97">
        <f t="shared" si="17"/>
        <v>22.540130666666663</v>
      </c>
      <c r="AF97" s="9"/>
      <c r="AG97" s="21">
        <v>0.33813500000000002</v>
      </c>
      <c r="AH97" s="21">
        <v>19.043900000000001</v>
      </c>
      <c r="AI97" s="21">
        <v>-1.40106E-2</v>
      </c>
      <c r="AJ97" s="21">
        <v>87</v>
      </c>
      <c r="AK97" s="21">
        <v>0.33752399999999999</v>
      </c>
      <c r="AL97">
        <f t="shared" si="18"/>
        <v>17.297037037037036</v>
      </c>
      <c r="AM97">
        <f t="shared" si="19"/>
        <v>5.8487336185185184</v>
      </c>
      <c r="AP97" s="9"/>
      <c r="AQ97" s="21">
        <v>1.36185</v>
      </c>
      <c r="AR97" s="21">
        <v>24.511900000000001</v>
      </c>
      <c r="AS97" s="21">
        <v>-1.33087E-2</v>
      </c>
      <c r="AT97" s="21">
        <v>87</v>
      </c>
      <c r="AU97" s="21">
        <v>1.3613900000000001</v>
      </c>
      <c r="AV97">
        <f t="shared" si="20"/>
        <v>16.430493827160493</v>
      </c>
      <c r="AW97">
        <f t="shared" si="21"/>
        <v>22.375868018518517</v>
      </c>
      <c r="AX97" s="9"/>
      <c r="AY97" s="21">
        <v>0.33813500000000002</v>
      </c>
      <c r="AZ97" s="21">
        <v>28.331099999999999</v>
      </c>
      <c r="BA97" s="21">
        <v>-1.38824E-2</v>
      </c>
      <c r="BB97" s="21">
        <v>87</v>
      </c>
      <c r="BC97" s="21">
        <v>0.33758500000000002</v>
      </c>
      <c r="BD97">
        <f t="shared" si="22"/>
        <v>17.138765432098765</v>
      </c>
      <c r="BE97">
        <f t="shared" si="23"/>
        <v>5.7952164493827159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5.8965699999999996</v>
      </c>
      <c r="I98" s="21">
        <v>-1.3418599999999999E-2</v>
      </c>
      <c r="J98" s="21">
        <v>88</v>
      </c>
      <c r="K98" s="21">
        <v>1.3562000000000001</v>
      </c>
      <c r="L98">
        <f t="shared" si="12"/>
        <v>16.566172839506169</v>
      </c>
      <c r="M98">
        <f t="shared" si="13"/>
        <v>22.477148970370365</v>
      </c>
      <c r="N98" s="9"/>
      <c r="O98" s="21">
        <v>0.34316999999999998</v>
      </c>
      <c r="P98" s="21">
        <v>9.7157599999999995</v>
      </c>
      <c r="Q98" s="21">
        <v>-1.39709E-2</v>
      </c>
      <c r="R98" s="21">
        <v>88</v>
      </c>
      <c r="S98" s="21">
        <v>0.34268199999999999</v>
      </c>
      <c r="T98">
        <f t="shared" si="14"/>
        <v>17.248024691358022</v>
      </c>
      <c r="U98">
        <f t="shared" si="15"/>
        <v>5.9190046333333317</v>
      </c>
      <c r="X98" s="9"/>
      <c r="Y98" s="21">
        <v>1.3568100000000001</v>
      </c>
      <c r="Z98" s="21">
        <v>15.2348</v>
      </c>
      <c r="AA98" s="21">
        <v>-1.34155E-2</v>
      </c>
      <c r="AB98" s="21">
        <v>88</v>
      </c>
      <c r="AC98" s="21">
        <v>1.3562000000000001</v>
      </c>
      <c r="AD98">
        <f t="shared" si="16"/>
        <v>16.562345679012346</v>
      </c>
      <c r="AE98">
        <f t="shared" si="17"/>
        <v>22.471956240740742</v>
      </c>
      <c r="AF98" s="9"/>
      <c r="AG98" s="21">
        <v>0.34316999999999998</v>
      </c>
      <c r="AH98" s="21">
        <v>19.053899999999999</v>
      </c>
      <c r="AI98" s="21">
        <v>-1.40045E-2</v>
      </c>
      <c r="AJ98" s="21">
        <v>88</v>
      </c>
      <c r="AK98" s="21">
        <v>0.34252899999999997</v>
      </c>
      <c r="AL98">
        <f t="shared" si="18"/>
        <v>17.289506172839506</v>
      </c>
      <c r="AM98">
        <f t="shared" si="19"/>
        <v>5.9332398333333325</v>
      </c>
      <c r="AP98" s="9"/>
      <c r="AQ98" s="21">
        <v>1.3568100000000001</v>
      </c>
      <c r="AR98" s="21">
        <v>24.521999999999998</v>
      </c>
      <c r="AS98" s="21">
        <v>-1.33209E-2</v>
      </c>
      <c r="AT98" s="21">
        <v>88</v>
      </c>
      <c r="AU98" s="21">
        <v>1.3559000000000001</v>
      </c>
      <c r="AV98">
        <f t="shared" si="20"/>
        <v>16.445555555555554</v>
      </c>
      <c r="AW98">
        <f t="shared" si="21"/>
        <v>22.313494233333333</v>
      </c>
      <c r="AX98" s="9"/>
      <c r="AY98" s="21">
        <v>0.34316999999999998</v>
      </c>
      <c r="AZ98" s="21">
        <v>28.341200000000001</v>
      </c>
      <c r="BA98" s="21">
        <v>-1.38824E-2</v>
      </c>
      <c r="BB98" s="21">
        <v>88</v>
      </c>
      <c r="BC98" s="21">
        <v>0.34255999999999998</v>
      </c>
      <c r="BD98">
        <f t="shared" si="22"/>
        <v>17.138765432098765</v>
      </c>
      <c r="BE98">
        <f t="shared" si="23"/>
        <v>5.8815101333333324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5.9066400000000003</v>
      </c>
      <c r="I99" s="21">
        <v>-1.3412500000000001E-2</v>
      </c>
      <c r="J99" s="21">
        <v>89</v>
      </c>
      <c r="K99" s="21">
        <v>1.3507100000000001</v>
      </c>
      <c r="L99">
        <f t="shared" si="12"/>
        <v>16.558641975308642</v>
      </c>
      <c r="M99">
        <f t="shared" si="13"/>
        <v>22.383641049382717</v>
      </c>
      <c r="N99" s="9"/>
      <c r="O99" s="21">
        <v>0.34820600000000002</v>
      </c>
      <c r="P99" s="21">
        <v>9.7258300000000002</v>
      </c>
      <c r="Q99" s="21">
        <v>-1.3980100000000001E-2</v>
      </c>
      <c r="R99" s="21">
        <v>89</v>
      </c>
      <c r="S99" s="21">
        <v>0.347717</v>
      </c>
      <c r="T99">
        <f t="shared" si="14"/>
        <v>17.259382716049384</v>
      </c>
      <c r="U99">
        <f t="shared" si="15"/>
        <v>6.0098206180246923</v>
      </c>
      <c r="X99" s="9"/>
      <c r="Y99" s="21">
        <v>1.35178</v>
      </c>
      <c r="Z99" s="21">
        <v>15.2448</v>
      </c>
      <c r="AA99" s="21">
        <v>-1.3433799999999999E-2</v>
      </c>
      <c r="AB99" s="21">
        <v>89</v>
      </c>
      <c r="AC99" s="21">
        <v>1.3507100000000001</v>
      </c>
      <c r="AD99">
        <f t="shared" si="16"/>
        <v>16.584938271604937</v>
      </c>
      <c r="AE99">
        <f t="shared" si="17"/>
        <v>22.419187856790121</v>
      </c>
      <c r="AF99" s="9"/>
      <c r="AG99" s="21">
        <v>0.34820600000000002</v>
      </c>
      <c r="AH99" s="21">
        <v>19.064</v>
      </c>
      <c r="AI99" s="21">
        <v>-1.3998399999999999E-2</v>
      </c>
      <c r="AJ99" s="21">
        <v>89</v>
      </c>
      <c r="AK99" s="21">
        <v>0.34768700000000002</v>
      </c>
      <c r="AL99">
        <f t="shared" si="18"/>
        <v>17.281975308641975</v>
      </c>
      <c r="AM99">
        <f t="shared" si="19"/>
        <v>6.0176874943209882</v>
      </c>
      <c r="AP99" s="9"/>
      <c r="AQ99" s="21">
        <v>1.35178</v>
      </c>
      <c r="AR99" s="21">
        <v>24.5321</v>
      </c>
      <c r="AS99" s="21">
        <v>-1.3330099999999999E-2</v>
      </c>
      <c r="AT99" s="21">
        <v>89</v>
      </c>
      <c r="AU99" s="21">
        <v>1.35101</v>
      </c>
      <c r="AV99">
        <f t="shared" si="20"/>
        <v>16.456913580246912</v>
      </c>
      <c r="AW99">
        <f t="shared" si="21"/>
        <v>22.246126639506169</v>
      </c>
      <c r="AX99" s="9"/>
      <c r="AY99" s="21">
        <v>0.34820600000000002</v>
      </c>
      <c r="AZ99" s="21">
        <v>28.351199999999999</v>
      </c>
      <c r="BA99" s="21">
        <v>-1.38855E-2</v>
      </c>
      <c r="BB99" s="21">
        <v>89</v>
      </c>
      <c r="BC99" s="21">
        <v>0.347717</v>
      </c>
      <c r="BD99">
        <f t="shared" si="22"/>
        <v>17.142592592592592</v>
      </c>
      <c r="BE99">
        <f t="shared" si="23"/>
        <v>5.9691535962962963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5.9167100000000001</v>
      </c>
      <c r="I100" s="21">
        <v>-1.3421600000000001E-2</v>
      </c>
      <c r="J100" s="21">
        <v>90</v>
      </c>
      <c r="K100" s="21">
        <v>1.34613</v>
      </c>
      <c r="L100">
        <f t="shared" si="12"/>
        <v>16.569876543209876</v>
      </c>
      <c r="M100">
        <f t="shared" si="13"/>
        <v>22.315315535802469</v>
      </c>
      <c r="N100" s="9"/>
      <c r="O100" s="21">
        <v>0.35324100000000003</v>
      </c>
      <c r="P100" s="21">
        <v>9.7359000000000009</v>
      </c>
      <c r="Q100" s="21">
        <v>-1.40076E-2</v>
      </c>
      <c r="R100" s="21">
        <v>90</v>
      </c>
      <c r="S100" s="21">
        <v>0.35278300000000001</v>
      </c>
      <c r="T100">
        <f t="shared" si="14"/>
        <v>17.293333333333333</v>
      </c>
      <c r="U100">
        <f t="shared" si="15"/>
        <v>6.1087143600000005</v>
      </c>
      <c r="X100" s="9"/>
      <c r="Y100" s="21">
        <v>1.34674</v>
      </c>
      <c r="Z100" s="21">
        <v>15.254899999999999</v>
      </c>
      <c r="AA100" s="21">
        <v>-1.3458299999999999E-2</v>
      </c>
      <c r="AB100" s="21">
        <v>90</v>
      </c>
      <c r="AC100" s="21">
        <v>1.34613</v>
      </c>
      <c r="AD100">
        <f t="shared" si="16"/>
        <v>16.615185185185183</v>
      </c>
      <c r="AE100">
        <f t="shared" si="17"/>
        <v>22.376334496296295</v>
      </c>
      <c r="AF100" s="9"/>
      <c r="AG100" s="21">
        <v>0.35324100000000003</v>
      </c>
      <c r="AH100" s="21">
        <v>19.074100000000001</v>
      </c>
      <c r="AI100" s="21">
        <v>-1.39893E-2</v>
      </c>
      <c r="AJ100" s="21">
        <v>90</v>
      </c>
      <c r="AK100" s="21">
        <v>0.35278300000000001</v>
      </c>
      <c r="AL100">
        <f t="shared" si="18"/>
        <v>17.270740740740738</v>
      </c>
      <c r="AM100">
        <f t="shared" si="19"/>
        <v>6.10073373</v>
      </c>
      <c r="AP100" s="9"/>
      <c r="AQ100" s="21">
        <v>1.34674</v>
      </c>
      <c r="AR100" s="21">
        <v>24.542100000000001</v>
      </c>
      <c r="AS100" s="21">
        <v>-1.3345299999999999E-2</v>
      </c>
      <c r="AT100" s="21">
        <v>90</v>
      </c>
      <c r="AU100" s="21">
        <v>1.34613</v>
      </c>
      <c r="AV100">
        <f t="shared" si="20"/>
        <v>16.475679012345676</v>
      </c>
      <c r="AW100">
        <f t="shared" si="21"/>
        <v>22.188455953086418</v>
      </c>
      <c r="AX100" s="9"/>
      <c r="AY100" s="21">
        <v>0.35324100000000003</v>
      </c>
      <c r="AZ100" s="21">
        <v>28.3613</v>
      </c>
      <c r="BA100" s="21">
        <v>-1.38885E-2</v>
      </c>
      <c r="BB100" s="21">
        <v>90</v>
      </c>
      <c r="BC100" s="21">
        <v>0.35275299999999998</v>
      </c>
      <c r="BD100">
        <f t="shared" si="22"/>
        <v>17.146296296296295</v>
      </c>
      <c r="BE100">
        <f t="shared" si="23"/>
        <v>6.05677485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5.9267799999999999</v>
      </c>
      <c r="I101" s="21">
        <v>-1.3443E-2</v>
      </c>
      <c r="J101" s="21">
        <v>91</v>
      </c>
      <c r="K101" s="21">
        <v>1.34094</v>
      </c>
      <c r="L101">
        <f t="shared" si="12"/>
        <v>16.596296296296295</v>
      </c>
      <c r="M101">
        <f t="shared" si="13"/>
        <v>22.267416703703702</v>
      </c>
      <c r="N101" s="9"/>
      <c r="O101" s="21">
        <v>0.35827599999999998</v>
      </c>
      <c r="P101" s="21">
        <v>9.7459699999999998</v>
      </c>
      <c r="Q101" s="21">
        <v>-1.40228E-2</v>
      </c>
      <c r="R101" s="21">
        <v>91</v>
      </c>
      <c r="S101" s="21">
        <v>0.35772700000000002</v>
      </c>
      <c r="T101">
        <f t="shared" si="14"/>
        <v>17.312098765432097</v>
      </c>
      <c r="U101">
        <f t="shared" si="15"/>
        <v>6.2025094972839501</v>
      </c>
      <c r="X101" s="9"/>
      <c r="Y101" s="21">
        <v>1.34171</v>
      </c>
      <c r="Z101" s="21">
        <v>15.265000000000001</v>
      </c>
      <c r="AA101" s="21">
        <v>-1.34796E-2</v>
      </c>
      <c r="AB101" s="21">
        <v>91</v>
      </c>
      <c r="AC101" s="21">
        <v>1.34094</v>
      </c>
      <c r="AD101">
        <f t="shared" si="16"/>
        <v>16.641481481481478</v>
      </c>
      <c r="AE101">
        <f t="shared" si="17"/>
        <v>22.328042118518514</v>
      </c>
      <c r="AF101" s="9"/>
      <c r="AG101" s="21">
        <v>0.35827599999999998</v>
      </c>
      <c r="AH101" s="21">
        <v>19.084199999999999</v>
      </c>
      <c r="AI101" s="21">
        <v>-1.39954E-2</v>
      </c>
      <c r="AJ101" s="21">
        <v>91</v>
      </c>
      <c r="AK101" s="21">
        <v>0.35772700000000002</v>
      </c>
      <c r="AL101">
        <f t="shared" si="18"/>
        <v>17.278271604938272</v>
      </c>
      <c r="AM101">
        <f t="shared" si="19"/>
        <v>6.1903900375308645</v>
      </c>
      <c r="AP101" s="9"/>
      <c r="AQ101" s="21">
        <v>1.34171</v>
      </c>
      <c r="AR101" s="21">
        <v>24.552199999999999</v>
      </c>
      <c r="AS101" s="21">
        <v>-1.33636E-2</v>
      </c>
      <c r="AT101" s="21">
        <v>91</v>
      </c>
      <c r="AU101" s="21">
        <v>1.34094</v>
      </c>
      <c r="AV101">
        <f t="shared" si="20"/>
        <v>16.498271604938271</v>
      </c>
      <c r="AW101">
        <f t="shared" si="21"/>
        <v>22.135895995061727</v>
      </c>
      <c r="AX101" s="9"/>
      <c r="AY101" s="21">
        <v>0.35827599999999998</v>
      </c>
      <c r="AZ101" s="21">
        <v>28.371400000000001</v>
      </c>
      <c r="BA101" s="21">
        <v>-1.3876299999999999E-2</v>
      </c>
      <c r="BB101" s="21">
        <v>91</v>
      </c>
      <c r="BC101" s="21">
        <v>0.35766599999999998</v>
      </c>
      <c r="BD101">
        <f t="shared" si="22"/>
        <v>17.131234567901231</v>
      </c>
      <c r="BE101">
        <f t="shared" si="23"/>
        <v>6.1377101960493814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5.9368499999999997</v>
      </c>
      <c r="I102" s="21">
        <v>-1.3461300000000001E-2</v>
      </c>
      <c r="J102" s="21">
        <v>92</v>
      </c>
      <c r="K102" s="21">
        <v>1.33606</v>
      </c>
      <c r="L102">
        <f t="shared" si="12"/>
        <v>16.618888888888886</v>
      </c>
      <c r="M102">
        <f t="shared" si="13"/>
        <v>22.213970211111107</v>
      </c>
      <c r="N102" s="9"/>
      <c r="O102" s="21">
        <v>0.36331200000000002</v>
      </c>
      <c r="P102" s="21">
        <v>9.7560400000000005</v>
      </c>
      <c r="Q102" s="21">
        <v>-1.40381E-2</v>
      </c>
      <c r="R102" s="21">
        <v>92</v>
      </c>
      <c r="S102" s="21">
        <v>0.362701</v>
      </c>
      <c r="T102">
        <f t="shared" si="14"/>
        <v>17.330987654320985</v>
      </c>
      <c r="U102">
        <f t="shared" si="15"/>
        <v>6.2965557866666666</v>
      </c>
      <c r="X102" s="9"/>
      <c r="Y102" s="21">
        <v>1.33667</v>
      </c>
      <c r="Z102" s="21">
        <v>15.275</v>
      </c>
      <c r="AA102" s="21">
        <v>-1.3504E-2</v>
      </c>
      <c r="AB102" s="21">
        <v>92</v>
      </c>
      <c r="AC102" s="21">
        <v>1.33606</v>
      </c>
      <c r="AD102">
        <f t="shared" si="16"/>
        <v>16.671604938271606</v>
      </c>
      <c r="AE102">
        <f t="shared" si="17"/>
        <v>22.284434172839507</v>
      </c>
      <c r="AF102" s="9"/>
      <c r="AG102" s="21">
        <v>0.36331200000000002</v>
      </c>
      <c r="AH102" s="21">
        <v>19.094200000000001</v>
      </c>
      <c r="AI102" s="21">
        <v>-1.3986200000000001E-2</v>
      </c>
      <c r="AJ102" s="21">
        <v>92</v>
      </c>
      <c r="AK102" s="21">
        <v>0.362732</v>
      </c>
      <c r="AL102">
        <f t="shared" si="18"/>
        <v>17.266913580246914</v>
      </c>
      <c r="AM102">
        <f t="shared" si="19"/>
        <v>6.2732769066666672</v>
      </c>
      <c r="AP102" s="9"/>
      <c r="AQ102" s="21">
        <v>1.33667</v>
      </c>
      <c r="AR102" s="21">
        <v>24.5623</v>
      </c>
      <c r="AS102" s="21">
        <v>-1.33759E-2</v>
      </c>
      <c r="AT102" s="21">
        <v>92</v>
      </c>
      <c r="AU102" s="21">
        <v>1.33606</v>
      </c>
      <c r="AV102">
        <f t="shared" si="20"/>
        <v>16.513456790123456</v>
      </c>
      <c r="AW102">
        <f t="shared" si="21"/>
        <v>22.073042287654321</v>
      </c>
      <c r="AX102" s="9"/>
      <c r="AY102" s="21">
        <v>0.36331200000000002</v>
      </c>
      <c r="AZ102" s="21">
        <v>28.381499999999999</v>
      </c>
      <c r="BA102" s="21">
        <v>-1.3876299999999999E-2</v>
      </c>
      <c r="BB102" s="21">
        <v>92</v>
      </c>
      <c r="BC102" s="21">
        <v>0.36276199999999997</v>
      </c>
      <c r="BD102">
        <f t="shared" si="22"/>
        <v>17.131234567901231</v>
      </c>
      <c r="BE102">
        <f t="shared" si="23"/>
        <v>6.2239830933333327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5.9469200000000004</v>
      </c>
      <c r="I103" s="21">
        <v>-1.34766E-2</v>
      </c>
      <c r="J103" s="21">
        <v>93</v>
      </c>
      <c r="K103" s="21">
        <v>1.33087</v>
      </c>
      <c r="L103">
        <f t="shared" si="12"/>
        <v>16.637777777777774</v>
      </c>
      <c r="M103">
        <f t="shared" si="13"/>
        <v>22.155364022222219</v>
      </c>
      <c r="N103" s="9"/>
      <c r="O103" s="21">
        <v>0.36834699999999998</v>
      </c>
      <c r="P103" s="21">
        <v>9.7661099999999994</v>
      </c>
      <c r="Q103" s="21">
        <v>-1.40289E-2</v>
      </c>
      <c r="R103" s="21">
        <v>93</v>
      </c>
      <c r="S103" s="21">
        <v>0.36782799999999999</v>
      </c>
      <c r="T103">
        <f t="shared" si="14"/>
        <v>17.319629629629631</v>
      </c>
      <c r="U103">
        <f t="shared" si="15"/>
        <v>6.3796336151851856</v>
      </c>
      <c r="X103" s="9"/>
      <c r="Y103" s="21">
        <v>1.3316300000000001</v>
      </c>
      <c r="Z103" s="21">
        <v>15.2851</v>
      </c>
      <c r="AA103" s="21">
        <v>-1.35315E-2</v>
      </c>
      <c r="AB103" s="21">
        <v>93</v>
      </c>
      <c r="AC103" s="21">
        <v>1.33148</v>
      </c>
      <c r="AD103">
        <f t="shared" si="16"/>
        <v>16.705555555555552</v>
      </c>
      <c r="AE103">
        <f t="shared" si="17"/>
        <v>22.245618944444441</v>
      </c>
      <c r="AF103" s="9"/>
      <c r="AG103" s="21">
        <v>0.36834699999999998</v>
      </c>
      <c r="AH103" s="21">
        <v>19.104299999999999</v>
      </c>
      <c r="AI103" s="21">
        <v>-1.3980100000000001E-2</v>
      </c>
      <c r="AJ103" s="21">
        <v>93</v>
      </c>
      <c r="AK103" s="21">
        <v>0.36782799999999999</v>
      </c>
      <c r="AL103">
        <f t="shared" si="18"/>
        <v>17.259382716049384</v>
      </c>
      <c r="AM103">
        <f t="shared" si="19"/>
        <v>6.3574418453086423</v>
      </c>
      <c r="AP103" s="9"/>
      <c r="AQ103" s="21">
        <v>1.3316300000000001</v>
      </c>
      <c r="AR103" s="21">
        <v>24.572299999999998</v>
      </c>
      <c r="AS103" s="21">
        <v>-1.3382E-2</v>
      </c>
      <c r="AT103" s="21">
        <v>93</v>
      </c>
      <c r="AU103" s="21">
        <v>1.33118</v>
      </c>
      <c r="AV103">
        <f t="shared" si="20"/>
        <v>16.520987654320987</v>
      </c>
      <c r="AW103">
        <f t="shared" si="21"/>
        <v>21.999842790123456</v>
      </c>
      <c r="AX103" s="9"/>
      <c r="AY103" s="21">
        <v>0.36834699999999998</v>
      </c>
      <c r="AZ103" s="21">
        <v>28.391500000000001</v>
      </c>
      <c r="BA103" s="21">
        <v>-1.38672E-2</v>
      </c>
      <c r="BB103" s="21">
        <v>93</v>
      </c>
      <c r="BC103" s="21">
        <v>0.36776700000000001</v>
      </c>
      <c r="BD103">
        <f t="shared" si="22"/>
        <v>17.12</v>
      </c>
      <c r="BE103">
        <f t="shared" si="23"/>
        <v>6.3061006400000004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5.9569900000000002</v>
      </c>
      <c r="I104" s="21">
        <v>-1.34888E-2</v>
      </c>
      <c r="J104" s="21">
        <v>94</v>
      </c>
      <c r="K104" s="21">
        <v>1.3266</v>
      </c>
      <c r="L104">
        <f t="shared" si="12"/>
        <v>16.652839506172839</v>
      </c>
      <c r="M104">
        <f t="shared" si="13"/>
        <v>22.091656888888888</v>
      </c>
      <c r="N104" s="9"/>
      <c r="O104" s="21">
        <v>0.37338300000000002</v>
      </c>
      <c r="P104" s="21">
        <v>9.7761899999999997</v>
      </c>
      <c r="Q104" s="21">
        <v>-1.40228E-2</v>
      </c>
      <c r="R104" s="21">
        <v>94</v>
      </c>
      <c r="S104" s="21">
        <v>0.37286399999999997</v>
      </c>
      <c r="T104">
        <f t="shared" si="14"/>
        <v>17.312098765432097</v>
      </c>
      <c r="U104">
        <f t="shared" si="15"/>
        <v>6.4640433733333333</v>
      </c>
      <c r="X104" s="9"/>
      <c r="Y104" s="21">
        <v>1.3266</v>
      </c>
      <c r="Z104" s="21">
        <v>15.295199999999999</v>
      </c>
      <c r="AA104" s="21">
        <v>-1.3543700000000001E-2</v>
      </c>
      <c r="AB104" s="21">
        <v>94</v>
      </c>
      <c r="AC104" s="21">
        <v>1.32629</v>
      </c>
      <c r="AD104">
        <f t="shared" si="16"/>
        <v>16.720617283950617</v>
      </c>
      <c r="AE104">
        <f t="shared" si="17"/>
        <v>22.181570888888889</v>
      </c>
      <c r="AF104" s="9"/>
      <c r="AG104" s="21">
        <v>0.37338300000000002</v>
      </c>
      <c r="AH104" s="21">
        <v>19.1144</v>
      </c>
      <c r="AI104" s="21">
        <v>-1.3983199999999999E-2</v>
      </c>
      <c r="AJ104" s="21">
        <v>94</v>
      </c>
      <c r="AK104" s="21">
        <v>0.37277199999999999</v>
      </c>
      <c r="AL104">
        <f t="shared" si="18"/>
        <v>17.263209876543208</v>
      </c>
      <c r="AM104">
        <f t="shared" si="19"/>
        <v>6.4457890933333326</v>
      </c>
      <c r="AP104" s="9"/>
      <c r="AQ104" s="21">
        <v>1.3266</v>
      </c>
      <c r="AR104" s="21">
        <v>24.5824</v>
      </c>
      <c r="AS104" s="21">
        <v>-1.3382E-2</v>
      </c>
      <c r="AT104" s="21">
        <v>94</v>
      </c>
      <c r="AU104" s="21">
        <v>1.32568</v>
      </c>
      <c r="AV104">
        <f t="shared" si="20"/>
        <v>16.520987654320987</v>
      </c>
      <c r="AW104">
        <f t="shared" si="21"/>
        <v>21.916742222222222</v>
      </c>
      <c r="AX104" s="9"/>
      <c r="AY104" s="21">
        <v>0.37338300000000002</v>
      </c>
      <c r="AZ104" s="21">
        <v>28.401599999999998</v>
      </c>
      <c r="BA104" s="21">
        <v>-1.3861099999999999E-2</v>
      </c>
      <c r="BB104" s="21">
        <v>94</v>
      </c>
      <c r="BC104" s="21">
        <v>0.37286399999999997</v>
      </c>
      <c r="BD104">
        <f t="shared" si="22"/>
        <v>17.112469135802467</v>
      </c>
      <c r="BE104">
        <f t="shared" si="23"/>
        <v>6.389505063333333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5.9670699999999997</v>
      </c>
      <c r="I105" s="21">
        <v>-1.3501000000000001E-2</v>
      </c>
      <c r="J105" s="21">
        <v>95</v>
      </c>
      <c r="K105" s="21">
        <v>1.3205</v>
      </c>
      <c r="L105">
        <f t="shared" si="12"/>
        <v>16.667901234567903</v>
      </c>
      <c r="M105">
        <f t="shared" si="13"/>
        <v>22.027631555555558</v>
      </c>
      <c r="N105" s="9"/>
      <c r="O105" s="21">
        <v>0.37841799999999998</v>
      </c>
      <c r="P105" s="21">
        <v>9.7862600000000004</v>
      </c>
      <c r="Q105" s="21">
        <v>-1.40106E-2</v>
      </c>
      <c r="R105" s="21">
        <v>95</v>
      </c>
      <c r="S105" s="21">
        <v>0.37796000000000002</v>
      </c>
      <c r="T105">
        <f t="shared" si="14"/>
        <v>17.297037037037036</v>
      </c>
      <c r="U105">
        <f t="shared" si="15"/>
        <v>6.5455101614814808</v>
      </c>
      <c r="X105" s="9"/>
      <c r="Y105" s="21">
        <v>1.3215600000000001</v>
      </c>
      <c r="Z105" s="21">
        <v>15.305199999999999</v>
      </c>
      <c r="AA105" s="21">
        <v>-1.3559E-2</v>
      </c>
      <c r="AB105" s="21">
        <v>95</v>
      </c>
      <c r="AC105" s="21">
        <v>1.3205</v>
      </c>
      <c r="AD105">
        <f t="shared" si="16"/>
        <v>16.739506172839505</v>
      </c>
      <c r="AE105">
        <f t="shared" si="17"/>
        <v>22.122261777777776</v>
      </c>
      <c r="AF105" s="9"/>
      <c r="AG105" s="21">
        <v>0.37841799999999998</v>
      </c>
      <c r="AH105" s="21">
        <v>19.124400000000001</v>
      </c>
      <c r="AI105" s="21">
        <v>-1.3986200000000001E-2</v>
      </c>
      <c r="AJ105" s="21">
        <v>95</v>
      </c>
      <c r="AK105" s="21">
        <v>0.37777699999999997</v>
      </c>
      <c r="AL105">
        <f t="shared" si="18"/>
        <v>17.266913580246914</v>
      </c>
      <c r="AM105">
        <f t="shared" si="19"/>
        <v>6.5341109032098768</v>
      </c>
      <c r="AP105" s="9"/>
      <c r="AQ105" s="21">
        <v>1.3215600000000001</v>
      </c>
      <c r="AR105" s="21">
        <v>24.592500000000001</v>
      </c>
      <c r="AS105" s="21">
        <v>-1.33881E-2</v>
      </c>
      <c r="AT105" s="21">
        <v>95</v>
      </c>
      <c r="AU105" s="21">
        <v>1.3208</v>
      </c>
      <c r="AV105">
        <f t="shared" si="20"/>
        <v>16.528518518518517</v>
      </c>
      <c r="AW105">
        <f t="shared" si="21"/>
        <v>21.843428933333332</v>
      </c>
      <c r="AX105" s="9"/>
      <c r="AY105" s="21">
        <v>0.37841799999999998</v>
      </c>
      <c r="AZ105" s="21">
        <v>28.4117</v>
      </c>
      <c r="BA105" s="21">
        <v>-1.38672E-2</v>
      </c>
      <c r="BB105" s="21">
        <v>95</v>
      </c>
      <c r="BC105" s="21">
        <v>0.37796000000000002</v>
      </c>
      <c r="BD105">
        <f t="shared" si="22"/>
        <v>17.12</v>
      </c>
      <c r="BE105">
        <f t="shared" si="23"/>
        <v>6.4785161599999999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5.9771400000000003</v>
      </c>
      <c r="I106" s="21">
        <v>-1.3507099999999999E-2</v>
      </c>
      <c r="J106" s="21">
        <v>96</v>
      </c>
      <c r="K106" s="21">
        <v>1.3162199999999999</v>
      </c>
      <c r="L106">
        <f t="shared" si="12"/>
        <v>16.67543209876543</v>
      </c>
      <c r="M106">
        <f t="shared" si="13"/>
        <v>21.953706620987653</v>
      </c>
      <c r="N106" s="9"/>
      <c r="O106" s="21">
        <v>0.38345299999999999</v>
      </c>
      <c r="P106" s="21">
        <v>9.7963299999999993</v>
      </c>
      <c r="Q106" s="21">
        <v>-1.40045E-2</v>
      </c>
      <c r="R106" s="21">
        <v>96</v>
      </c>
      <c r="S106" s="21">
        <v>0.38293500000000003</v>
      </c>
      <c r="T106">
        <f t="shared" si="14"/>
        <v>17.289506172839506</v>
      </c>
      <c r="U106">
        <f t="shared" si="15"/>
        <v>6.6297130104938269</v>
      </c>
      <c r="X106" s="9"/>
      <c r="Y106" s="21">
        <v>1.31653</v>
      </c>
      <c r="Z106" s="21">
        <v>15.315300000000001</v>
      </c>
      <c r="AA106" s="21">
        <v>-1.35803E-2</v>
      </c>
      <c r="AB106" s="21">
        <v>96</v>
      </c>
      <c r="AC106" s="21">
        <v>1.31592</v>
      </c>
      <c r="AD106">
        <f t="shared" si="16"/>
        <v>16.765802469135803</v>
      </c>
      <c r="AE106">
        <f t="shared" si="17"/>
        <v>22.072681924691359</v>
      </c>
      <c r="AF106" s="9"/>
      <c r="AG106" s="21">
        <v>0.38345299999999999</v>
      </c>
      <c r="AH106" s="21">
        <v>19.134499999999999</v>
      </c>
      <c r="AI106" s="21">
        <v>-1.3986200000000001E-2</v>
      </c>
      <c r="AJ106" s="21">
        <v>96</v>
      </c>
      <c r="AK106" s="21">
        <v>0.38293500000000003</v>
      </c>
      <c r="AL106">
        <f t="shared" si="18"/>
        <v>17.266913580246914</v>
      </c>
      <c r="AM106">
        <f t="shared" si="19"/>
        <v>6.6210498130864197</v>
      </c>
      <c r="AP106" s="9"/>
      <c r="AQ106" s="21">
        <v>1.31653</v>
      </c>
      <c r="AR106" s="21">
        <v>24.602599999999999</v>
      </c>
      <c r="AS106" s="21">
        <v>-1.33911E-2</v>
      </c>
      <c r="AT106" s="21">
        <v>96</v>
      </c>
      <c r="AU106" s="21">
        <v>1.3162199999999999</v>
      </c>
      <c r="AV106">
        <f t="shared" si="20"/>
        <v>16.53222222222222</v>
      </c>
      <c r="AW106">
        <f t="shared" si="21"/>
        <v>21.76516652222222</v>
      </c>
      <c r="AX106" s="9"/>
      <c r="AY106" s="21">
        <v>0.38345299999999999</v>
      </c>
      <c r="AZ106" s="21">
        <v>28.421700000000001</v>
      </c>
      <c r="BA106" s="21">
        <v>-1.3858000000000001E-2</v>
      </c>
      <c r="BB106" s="21">
        <v>96</v>
      </c>
      <c r="BC106" s="21">
        <v>0.38302599999999998</v>
      </c>
      <c r="BD106">
        <f t="shared" si="22"/>
        <v>17.10864197530864</v>
      </c>
      <c r="BE106">
        <f t="shared" si="23"/>
        <v>6.5603600913580236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5.9872100000000001</v>
      </c>
      <c r="I107" s="21">
        <v>-1.35132E-2</v>
      </c>
      <c r="J107" s="21">
        <v>97</v>
      </c>
      <c r="K107" s="21">
        <v>1.31073</v>
      </c>
      <c r="L107">
        <f t="shared" si="12"/>
        <v>16.682962962962961</v>
      </c>
      <c r="M107">
        <f t="shared" si="13"/>
        <v>21.879539096296295</v>
      </c>
      <c r="N107" s="9"/>
      <c r="O107" s="21">
        <v>0.38848899999999997</v>
      </c>
      <c r="P107" s="21">
        <v>9.8064</v>
      </c>
      <c r="Q107" s="21">
        <v>-1.3998399999999999E-2</v>
      </c>
      <c r="R107" s="21">
        <v>97</v>
      </c>
      <c r="S107" s="21">
        <v>0.38800000000000001</v>
      </c>
      <c r="T107">
        <f t="shared" si="14"/>
        <v>17.281975308641975</v>
      </c>
      <c r="U107">
        <f t="shared" si="15"/>
        <v>6.7138573056790118</v>
      </c>
      <c r="X107" s="9"/>
      <c r="Y107" s="21">
        <v>1.31149</v>
      </c>
      <c r="Z107" s="21">
        <v>15.3254</v>
      </c>
      <c r="AA107" s="21">
        <v>-1.3589499999999999E-2</v>
      </c>
      <c r="AB107" s="21">
        <v>97</v>
      </c>
      <c r="AC107" s="21">
        <v>1.31104</v>
      </c>
      <c r="AD107">
        <f t="shared" si="16"/>
        <v>16.777160493827161</v>
      </c>
      <c r="AE107">
        <f t="shared" si="17"/>
        <v>22.003078216049385</v>
      </c>
      <c r="AF107" s="9"/>
      <c r="AG107" s="21">
        <v>0.38848899999999997</v>
      </c>
      <c r="AH107" s="21">
        <v>19.144600000000001</v>
      </c>
      <c r="AI107" s="21">
        <v>-1.39709E-2</v>
      </c>
      <c r="AJ107" s="21">
        <v>97</v>
      </c>
      <c r="AK107" s="21">
        <v>0.387909</v>
      </c>
      <c r="AL107">
        <f t="shared" si="18"/>
        <v>17.248024691358022</v>
      </c>
      <c r="AM107">
        <f t="shared" si="19"/>
        <v>6.7006678643209865</v>
      </c>
      <c r="AP107" s="9"/>
      <c r="AQ107" s="21">
        <v>1.31149</v>
      </c>
      <c r="AR107" s="21">
        <v>24.6126</v>
      </c>
      <c r="AS107" s="21">
        <v>-1.3406400000000001E-2</v>
      </c>
      <c r="AT107" s="21">
        <v>97</v>
      </c>
      <c r="AU107" s="21">
        <v>1.31134</v>
      </c>
      <c r="AV107">
        <f t="shared" si="20"/>
        <v>16.551111111111108</v>
      </c>
      <c r="AW107">
        <f t="shared" si="21"/>
        <v>21.70661671111111</v>
      </c>
      <c r="AX107" s="9"/>
      <c r="AY107" s="21">
        <v>0.38848899999999997</v>
      </c>
      <c r="AZ107" s="21">
        <v>28.431799999999999</v>
      </c>
      <c r="BA107" s="21">
        <v>-1.3864100000000001E-2</v>
      </c>
      <c r="BB107" s="21">
        <v>97</v>
      </c>
      <c r="BC107" s="21">
        <v>0.38803100000000001</v>
      </c>
      <c r="BD107">
        <f t="shared" si="22"/>
        <v>17.11617283950617</v>
      </c>
      <c r="BE107">
        <f t="shared" si="23"/>
        <v>6.6494448702469118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5.9972799999999999</v>
      </c>
      <c r="I108" s="21">
        <v>-1.3504E-2</v>
      </c>
      <c r="J108" s="21">
        <v>98</v>
      </c>
      <c r="K108" s="21">
        <v>1.3061499999999999</v>
      </c>
      <c r="L108">
        <f t="shared" si="12"/>
        <v>16.671604938271606</v>
      </c>
      <c r="M108">
        <f t="shared" si="13"/>
        <v>21.780784987654322</v>
      </c>
      <c r="N108" s="9"/>
      <c r="O108" s="21">
        <v>0.39352399999999998</v>
      </c>
      <c r="P108" s="21">
        <v>9.8164700000000007</v>
      </c>
      <c r="Q108" s="21">
        <v>-1.39893E-2</v>
      </c>
      <c r="R108" s="21">
        <v>98</v>
      </c>
      <c r="S108" s="21">
        <v>0.39300499999999999</v>
      </c>
      <c r="T108">
        <f t="shared" si="14"/>
        <v>17.270740740740738</v>
      </c>
      <c r="U108">
        <f t="shared" si="15"/>
        <v>6.7964509792592578</v>
      </c>
      <c r="X108" s="9"/>
      <c r="Y108" s="21">
        <v>1.30646</v>
      </c>
      <c r="Z108" s="21">
        <v>15.3355</v>
      </c>
      <c r="AA108" s="21">
        <v>-1.3589499999999999E-2</v>
      </c>
      <c r="AB108" s="21">
        <v>98</v>
      </c>
      <c r="AC108" s="21">
        <v>1.30585</v>
      </c>
      <c r="AD108">
        <f t="shared" si="16"/>
        <v>16.777160493827161</v>
      </c>
      <c r="AE108">
        <f t="shared" si="17"/>
        <v>21.91868909876543</v>
      </c>
      <c r="AF108" s="9"/>
      <c r="AG108" s="21">
        <v>0.39352399999999998</v>
      </c>
      <c r="AH108" s="21">
        <v>19.154699999999998</v>
      </c>
      <c r="AI108" s="21">
        <v>-1.3958699999999999E-2</v>
      </c>
      <c r="AJ108" s="21">
        <v>98</v>
      </c>
      <c r="AK108" s="21">
        <v>0.39291399999999999</v>
      </c>
      <c r="AL108">
        <f t="shared" si="18"/>
        <v>17.232962962962961</v>
      </c>
      <c r="AM108">
        <f t="shared" si="19"/>
        <v>6.7815845170370359</v>
      </c>
      <c r="AP108" s="9"/>
      <c r="AQ108" s="21">
        <v>1.30646</v>
      </c>
      <c r="AR108" s="21">
        <v>24.622699999999998</v>
      </c>
      <c r="AS108" s="21">
        <v>-1.34155E-2</v>
      </c>
      <c r="AT108" s="21">
        <v>98</v>
      </c>
      <c r="AU108" s="21">
        <v>1.30585</v>
      </c>
      <c r="AV108">
        <f t="shared" si="20"/>
        <v>16.562345679012346</v>
      </c>
      <c r="AW108">
        <f t="shared" si="21"/>
        <v>21.638042135802468</v>
      </c>
      <c r="AX108" s="9"/>
      <c r="AY108" s="21">
        <v>0.39352399999999998</v>
      </c>
      <c r="AZ108" s="21">
        <v>28.4419</v>
      </c>
      <c r="BA108" s="21">
        <v>-1.3864100000000001E-2</v>
      </c>
      <c r="BB108" s="21">
        <v>98</v>
      </c>
      <c r="BC108" s="21">
        <v>0.39306600000000003</v>
      </c>
      <c r="BD108">
        <f t="shared" si="22"/>
        <v>17.11617283950617</v>
      </c>
      <c r="BE108">
        <f t="shared" si="23"/>
        <v>6.7356248004938255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6.0073499999999997</v>
      </c>
      <c r="I109" s="21">
        <v>-1.3516200000000001E-2</v>
      </c>
      <c r="J109" s="21">
        <v>99</v>
      </c>
      <c r="K109" s="21">
        <v>1.3006599999999999</v>
      </c>
      <c r="L109">
        <f t="shared" si="12"/>
        <v>16.686666666666664</v>
      </c>
      <c r="M109">
        <f t="shared" si="13"/>
        <v>21.716361733333329</v>
      </c>
      <c r="N109" s="9"/>
      <c r="O109" s="21">
        <v>0.39856000000000003</v>
      </c>
      <c r="P109" s="21">
        <v>9.8265399999999996</v>
      </c>
      <c r="Q109" s="21">
        <v>-1.3977099999999999E-2</v>
      </c>
      <c r="R109" s="21">
        <v>99</v>
      </c>
      <c r="S109" s="21">
        <v>0.39810200000000001</v>
      </c>
      <c r="T109">
        <f t="shared" si="14"/>
        <v>17.255679012345677</v>
      </c>
      <c r="U109">
        <f t="shared" si="15"/>
        <v>6.8774234271604939</v>
      </c>
      <c r="X109" s="9"/>
      <c r="Y109" s="21">
        <v>1.30142</v>
      </c>
      <c r="Z109" s="21">
        <v>15.345499999999999</v>
      </c>
      <c r="AA109" s="21">
        <v>-1.3589499999999999E-2</v>
      </c>
      <c r="AB109" s="21">
        <v>99</v>
      </c>
      <c r="AC109" s="21">
        <v>1.3012699999999999</v>
      </c>
      <c r="AD109">
        <f t="shared" si="16"/>
        <v>16.777160493827161</v>
      </c>
      <c r="AE109">
        <f t="shared" si="17"/>
        <v>21.834132209876543</v>
      </c>
      <c r="AF109" s="9"/>
      <c r="AG109" s="21">
        <v>0.39856000000000003</v>
      </c>
      <c r="AH109" s="21">
        <v>19.1647</v>
      </c>
      <c r="AI109" s="21">
        <v>-1.39496E-2</v>
      </c>
      <c r="AJ109" s="21">
        <v>99</v>
      </c>
      <c r="AK109" s="21">
        <v>0.39810200000000001</v>
      </c>
      <c r="AL109">
        <f t="shared" si="18"/>
        <v>17.221728395061724</v>
      </c>
      <c r="AM109">
        <f t="shared" si="19"/>
        <v>6.863892069135801</v>
      </c>
      <c r="AP109" s="9"/>
      <c r="AQ109" s="21">
        <v>1.30142</v>
      </c>
      <c r="AR109" s="21">
        <v>24.6328</v>
      </c>
      <c r="AS109" s="21">
        <v>-1.3424699999999999E-2</v>
      </c>
      <c r="AT109" s="21">
        <v>99</v>
      </c>
      <c r="AU109" s="21">
        <v>1.3012699999999999</v>
      </c>
      <c r="AV109">
        <f t="shared" si="20"/>
        <v>16.5737037037037</v>
      </c>
      <c r="AW109">
        <f t="shared" si="21"/>
        <v>21.56934947407407</v>
      </c>
      <c r="AX109" s="9"/>
      <c r="AY109" s="21">
        <v>0.39856000000000003</v>
      </c>
      <c r="AZ109" s="21">
        <v>28.452000000000002</v>
      </c>
      <c r="BA109" s="21">
        <v>-1.3858000000000001E-2</v>
      </c>
      <c r="BB109" s="21">
        <v>99</v>
      </c>
      <c r="BC109" s="21">
        <v>0.39810200000000001</v>
      </c>
      <c r="BD109">
        <f t="shared" si="22"/>
        <v>17.10864197530864</v>
      </c>
      <c r="BE109">
        <f t="shared" si="23"/>
        <v>6.8188203456790122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6.0174200000000004</v>
      </c>
      <c r="I110" s="21">
        <v>-1.35315E-2</v>
      </c>
      <c r="J110" s="21">
        <v>100</v>
      </c>
      <c r="K110" s="21">
        <v>1.2963899999999999</v>
      </c>
      <c r="L110">
        <f t="shared" si="12"/>
        <v>16.705555555555552</v>
      </c>
      <c r="M110">
        <f t="shared" si="13"/>
        <v>21.656915166666661</v>
      </c>
      <c r="N110" s="9"/>
      <c r="O110" s="21">
        <v>0.40359499999999998</v>
      </c>
      <c r="P110" s="21">
        <v>9.8366100000000003</v>
      </c>
      <c r="Q110" s="21">
        <v>-1.3974E-2</v>
      </c>
      <c r="R110" s="21">
        <v>100</v>
      </c>
      <c r="S110" s="21">
        <v>0.40301500000000001</v>
      </c>
      <c r="T110">
        <f t="shared" si="14"/>
        <v>17.251851851851853</v>
      </c>
      <c r="U110">
        <f t="shared" si="15"/>
        <v>6.9627611481481484</v>
      </c>
      <c r="X110" s="9"/>
      <c r="Y110" s="21">
        <v>1.2963899999999999</v>
      </c>
      <c r="Z110" s="21">
        <v>15.355600000000001</v>
      </c>
      <c r="AA110" s="21">
        <v>-1.3595599999999999E-2</v>
      </c>
      <c r="AB110" s="21">
        <v>100</v>
      </c>
      <c r="AC110" s="21">
        <v>1.2954699999999999</v>
      </c>
      <c r="AD110">
        <f t="shared" si="16"/>
        <v>16.784691358024691</v>
      </c>
      <c r="AE110">
        <f t="shared" si="17"/>
        <v>21.759506029629627</v>
      </c>
      <c r="AF110" s="9"/>
      <c r="AG110" s="21">
        <v>0.40359499999999998</v>
      </c>
      <c r="AH110" s="21">
        <v>19.174800000000001</v>
      </c>
      <c r="AI110" s="21">
        <v>-1.39496E-2</v>
      </c>
      <c r="AJ110" s="21">
        <v>100</v>
      </c>
      <c r="AK110" s="21">
        <v>0.40307599999999999</v>
      </c>
      <c r="AL110">
        <f t="shared" si="18"/>
        <v>17.221728395061724</v>
      </c>
      <c r="AM110">
        <f t="shared" si="19"/>
        <v>6.9506034716049365</v>
      </c>
      <c r="AP110" s="9"/>
      <c r="AQ110" s="21">
        <v>1.2963899999999999</v>
      </c>
      <c r="AR110" s="21">
        <v>24.642800000000001</v>
      </c>
      <c r="AS110" s="21">
        <v>-1.3443E-2</v>
      </c>
      <c r="AT110" s="21">
        <v>100</v>
      </c>
      <c r="AU110" s="21">
        <v>1.2960799999999999</v>
      </c>
      <c r="AV110">
        <f t="shared" si="20"/>
        <v>16.596296296296295</v>
      </c>
      <c r="AW110">
        <f t="shared" si="21"/>
        <v>21.515272555555551</v>
      </c>
      <c r="AX110" s="9"/>
      <c r="AY110" s="21">
        <v>0.40359499999999998</v>
      </c>
      <c r="AZ110" s="21">
        <v>28.462</v>
      </c>
      <c r="BA110" s="21">
        <v>-1.38458E-2</v>
      </c>
      <c r="BB110" s="21">
        <v>100</v>
      </c>
      <c r="BC110" s="21">
        <v>0.40313700000000002</v>
      </c>
      <c r="BD110">
        <f t="shared" si="22"/>
        <v>17.093580246913579</v>
      </c>
      <c r="BE110">
        <f t="shared" si="23"/>
        <v>6.8988835197530856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6.0274900000000002</v>
      </c>
      <c r="I111" s="21">
        <v>-1.35376E-2</v>
      </c>
      <c r="J111" s="21">
        <v>101</v>
      </c>
      <c r="K111" s="21">
        <v>1.2908900000000001</v>
      </c>
      <c r="L111">
        <f t="shared" si="12"/>
        <v>16.713086419753086</v>
      </c>
      <c r="M111">
        <f t="shared" si="13"/>
        <v>21.582444148148149</v>
      </c>
      <c r="N111" s="9"/>
      <c r="O111" s="21">
        <v>0.40862999999999999</v>
      </c>
      <c r="P111" s="21">
        <v>9.8466799999999992</v>
      </c>
      <c r="Q111" s="21">
        <v>-1.3964799999999999E-2</v>
      </c>
      <c r="R111" s="21">
        <v>101</v>
      </c>
      <c r="S111" s="21">
        <v>0.40811199999999997</v>
      </c>
      <c r="T111">
        <f t="shared" si="14"/>
        <v>17.240493827160492</v>
      </c>
      <c r="U111">
        <f t="shared" si="15"/>
        <v>7.0449829925925913</v>
      </c>
      <c r="X111" s="9"/>
      <c r="Y111" s="21">
        <v>1.29135</v>
      </c>
      <c r="Z111" s="21">
        <v>15.3657</v>
      </c>
      <c r="AA111" s="21">
        <v>-1.3598600000000001E-2</v>
      </c>
      <c r="AB111" s="21">
        <v>101</v>
      </c>
      <c r="AC111" s="21">
        <v>1.2905899999999999</v>
      </c>
      <c r="AD111">
        <f t="shared" si="16"/>
        <v>16.788395061728394</v>
      </c>
      <c r="AE111">
        <f t="shared" si="17"/>
        <v>21.679693962962961</v>
      </c>
      <c r="AF111" s="9"/>
      <c r="AG111" s="21">
        <v>0.40862999999999999</v>
      </c>
      <c r="AH111" s="21">
        <v>19.184899999999999</v>
      </c>
      <c r="AI111" s="21">
        <v>-1.3952600000000001E-2</v>
      </c>
      <c r="AJ111" s="21">
        <v>101</v>
      </c>
      <c r="AK111" s="21">
        <v>0.40811199999999997</v>
      </c>
      <c r="AL111">
        <f t="shared" si="18"/>
        <v>17.225432098765431</v>
      </c>
      <c r="AM111">
        <f t="shared" si="19"/>
        <v>7.0388283185185179</v>
      </c>
      <c r="AP111" s="9"/>
      <c r="AQ111" s="21">
        <v>1.29135</v>
      </c>
      <c r="AR111" s="21">
        <v>24.652899999999999</v>
      </c>
      <c r="AS111" s="21">
        <v>-1.3446E-2</v>
      </c>
      <c r="AT111" s="21">
        <v>101</v>
      </c>
      <c r="AU111" s="21">
        <v>1.2905899999999999</v>
      </c>
      <c r="AV111">
        <f t="shared" si="20"/>
        <v>16.599999999999998</v>
      </c>
      <c r="AW111">
        <f t="shared" si="21"/>
        <v>21.436409999999999</v>
      </c>
      <c r="AX111" s="9"/>
      <c r="AY111" s="21">
        <v>0.40862999999999999</v>
      </c>
      <c r="AZ111" s="21">
        <v>28.472100000000001</v>
      </c>
      <c r="BA111" s="21">
        <v>-1.38367E-2</v>
      </c>
      <c r="BB111" s="21">
        <v>101</v>
      </c>
      <c r="BC111" s="21">
        <v>0.40811199999999997</v>
      </c>
      <c r="BD111">
        <f t="shared" si="22"/>
        <v>17.082345679012345</v>
      </c>
      <c r="BE111">
        <f t="shared" si="23"/>
        <v>6.9803589148148149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6.03756</v>
      </c>
      <c r="I112" s="21">
        <v>-1.35406E-2</v>
      </c>
      <c r="J112" s="21">
        <v>102</v>
      </c>
      <c r="K112" s="21">
        <v>1.2850999999999999</v>
      </c>
      <c r="L112">
        <f t="shared" si="12"/>
        <v>16.716790123456789</v>
      </c>
      <c r="M112">
        <f t="shared" si="13"/>
        <v>21.503141471604934</v>
      </c>
      <c r="N112" s="9"/>
      <c r="O112" s="21">
        <v>0.41366599999999998</v>
      </c>
      <c r="P112" s="21">
        <v>9.8567499999999999</v>
      </c>
      <c r="Q112" s="21">
        <v>-1.3964799999999999E-2</v>
      </c>
      <c r="R112" s="21">
        <v>102</v>
      </c>
      <c r="S112" s="21">
        <v>0.41323900000000002</v>
      </c>
      <c r="T112">
        <f t="shared" si="14"/>
        <v>17.240493827160492</v>
      </c>
      <c r="U112">
        <f t="shared" si="15"/>
        <v>7.1318061195061713</v>
      </c>
      <c r="X112" s="9"/>
      <c r="Y112" s="21">
        <v>1.2863199999999999</v>
      </c>
      <c r="Z112" s="21">
        <v>15.3757</v>
      </c>
      <c r="AA112" s="21">
        <v>-1.3595599999999999E-2</v>
      </c>
      <c r="AB112" s="21">
        <v>102</v>
      </c>
      <c r="AC112" s="21">
        <v>1.2854000000000001</v>
      </c>
      <c r="AD112">
        <f t="shared" si="16"/>
        <v>16.784691358024691</v>
      </c>
      <c r="AE112">
        <f t="shared" si="17"/>
        <v>21.590484187654319</v>
      </c>
      <c r="AF112" s="9"/>
      <c r="AG112" s="21">
        <v>0.41366599999999998</v>
      </c>
      <c r="AH112" s="21">
        <v>19.194900000000001</v>
      </c>
      <c r="AI112" s="21">
        <v>-1.39496E-2</v>
      </c>
      <c r="AJ112" s="21">
        <v>102</v>
      </c>
      <c r="AK112" s="21">
        <v>0.41342200000000001</v>
      </c>
      <c r="AL112">
        <f t="shared" si="18"/>
        <v>17.221728395061724</v>
      </c>
      <c r="AM112">
        <f t="shared" si="19"/>
        <v>7.124043498271603</v>
      </c>
      <c r="AP112" s="9"/>
      <c r="AQ112" s="21">
        <v>1.2863199999999999</v>
      </c>
      <c r="AR112" s="21">
        <v>24.663</v>
      </c>
      <c r="AS112" s="21">
        <v>-1.34521E-2</v>
      </c>
      <c r="AT112" s="21">
        <v>102</v>
      </c>
      <c r="AU112" s="21">
        <v>1.2854000000000001</v>
      </c>
      <c r="AV112">
        <f t="shared" si="20"/>
        <v>16.607530864197528</v>
      </c>
      <c r="AW112">
        <f t="shared" si="21"/>
        <v>21.362599101234562</v>
      </c>
      <c r="AX112" s="9"/>
      <c r="AY112" s="21">
        <v>0.41366599999999998</v>
      </c>
      <c r="AZ112" s="21">
        <v>28.482199999999999</v>
      </c>
      <c r="BA112" s="21">
        <v>-1.38458E-2</v>
      </c>
      <c r="BB112" s="21">
        <v>102</v>
      </c>
      <c r="BC112" s="21">
        <v>0.41311599999999998</v>
      </c>
      <c r="BD112">
        <f t="shared" si="22"/>
        <v>17.093580246913579</v>
      </c>
      <c r="BE112">
        <f t="shared" si="23"/>
        <v>7.071032966419752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6.0476299999999998</v>
      </c>
      <c r="I113" s="21">
        <v>-1.35345E-2</v>
      </c>
      <c r="J113" s="21">
        <v>103</v>
      </c>
      <c r="K113" s="21">
        <v>1.2805200000000001</v>
      </c>
      <c r="L113">
        <f t="shared" si="12"/>
        <v>16.709259259259255</v>
      </c>
      <c r="M113">
        <f t="shared" si="13"/>
        <v>21.409239703703697</v>
      </c>
      <c r="N113" s="9"/>
      <c r="O113" s="21">
        <v>0.41870099999999999</v>
      </c>
      <c r="P113" s="21">
        <v>9.8668200000000006</v>
      </c>
      <c r="Q113" s="21">
        <v>-1.39618E-2</v>
      </c>
      <c r="R113" s="21">
        <v>103</v>
      </c>
      <c r="S113" s="21">
        <v>0.41815200000000002</v>
      </c>
      <c r="T113">
        <f t="shared" si="14"/>
        <v>17.236790123456789</v>
      </c>
      <c r="U113">
        <f t="shared" si="15"/>
        <v>7.2170612614814811</v>
      </c>
      <c r="X113" s="9"/>
      <c r="Y113" s="21">
        <v>1.28128</v>
      </c>
      <c r="Z113" s="21">
        <v>15.3858</v>
      </c>
      <c r="AA113" s="21">
        <v>-1.3589499999999999E-2</v>
      </c>
      <c r="AB113" s="21">
        <v>103</v>
      </c>
      <c r="AC113" s="21">
        <v>1.2808200000000001</v>
      </c>
      <c r="AD113">
        <f t="shared" si="16"/>
        <v>16.777160493827161</v>
      </c>
      <c r="AE113">
        <f t="shared" si="17"/>
        <v>21.496240197530863</v>
      </c>
      <c r="AF113" s="9"/>
      <c r="AG113" s="21">
        <v>0.41870099999999999</v>
      </c>
      <c r="AH113" s="21">
        <v>19.204999999999998</v>
      </c>
      <c r="AI113" s="21">
        <v>-1.3943499999999999E-2</v>
      </c>
      <c r="AJ113" s="21">
        <v>103</v>
      </c>
      <c r="AK113" s="21">
        <v>0.41839599999999999</v>
      </c>
      <c r="AL113">
        <f t="shared" si="18"/>
        <v>17.214197530864197</v>
      </c>
      <c r="AM113">
        <f t="shared" si="19"/>
        <v>7.2076017203703699</v>
      </c>
      <c r="AP113" s="9"/>
      <c r="AQ113" s="21">
        <v>1.28128</v>
      </c>
      <c r="AR113" s="21">
        <v>24.672999999999998</v>
      </c>
      <c r="AS113" s="21">
        <v>-1.34644E-2</v>
      </c>
      <c r="AT113" s="21">
        <v>103</v>
      </c>
      <c r="AU113" s="21">
        <v>1.2808200000000001</v>
      </c>
      <c r="AV113">
        <f t="shared" si="20"/>
        <v>16.622716049382717</v>
      </c>
      <c r="AW113">
        <f t="shared" si="21"/>
        <v>21.298353619753087</v>
      </c>
      <c r="AX113" s="9"/>
      <c r="AY113" s="21">
        <v>0.41870099999999999</v>
      </c>
      <c r="AZ113" s="21">
        <v>28.4922</v>
      </c>
      <c r="BA113" s="21">
        <v>-1.3858000000000001E-2</v>
      </c>
      <c r="BB113" s="21">
        <v>103</v>
      </c>
      <c r="BC113" s="21">
        <v>0.418182</v>
      </c>
      <c r="BD113">
        <f t="shared" si="22"/>
        <v>17.10864197530864</v>
      </c>
      <c r="BE113">
        <f t="shared" si="23"/>
        <v>7.1634055037037028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6.0576999999999996</v>
      </c>
      <c r="I114" s="21">
        <v>-1.35376E-2</v>
      </c>
      <c r="J114" s="21">
        <v>104</v>
      </c>
      <c r="K114" s="21">
        <v>1.2759400000000001</v>
      </c>
      <c r="L114">
        <f t="shared" si="12"/>
        <v>16.713086419753086</v>
      </c>
      <c r="M114">
        <f t="shared" si="13"/>
        <v>21.330076543209877</v>
      </c>
      <c r="N114" s="9"/>
      <c r="O114" s="21">
        <v>0.42373699999999997</v>
      </c>
      <c r="P114" s="21">
        <v>9.8768999999999991</v>
      </c>
      <c r="Q114" s="21">
        <v>-1.3952600000000001E-2</v>
      </c>
      <c r="R114" s="21">
        <v>104</v>
      </c>
      <c r="S114" s="21">
        <v>0.42327900000000002</v>
      </c>
      <c r="T114">
        <f t="shared" si="14"/>
        <v>17.225432098765431</v>
      </c>
      <c r="U114">
        <f t="shared" si="15"/>
        <v>7.2990529212345674</v>
      </c>
      <c r="X114" s="9"/>
      <c r="Y114" s="21">
        <v>1.2762500000000001</v>
      </c>
      <c r="Z114" s="21">
        <v>15.395899999999999</v>
      </c>
      <c r="AA114" s="21">
        <v>-1.3589499999999999E-2</v>
      </c>
      <c r="AB114" s="21">
        <v>104</v>
      </c>
      <c r="AC114" s="21">
        <v>1.2759400000000001</v>
      </c>
      <c r="AD114">
        <f t="shared" si="16"/>
        <v>16.777160493827161</v>
      </c>
      <c r="AE114">
        <f t="shared" si="17"/>
        <v>21.411851080246915</v>
      </c>
      <c r="AF114" s="9"/>
      <c r="AG114" s="21">
        <v>0.42373699999999997</v>
      </c>
      <c r="AH114" s="21">
        <v>19.2151</v>
      </c>
      <c r="AI114" s="21">
        <v>-1.3943499999999999E-2</v>
      </c>
      <c r="AJ114" s="21">
        <v>104</v>
      </c>
      <c r="AK114" s="21">
        <v>0.42318699999999998</v>
      </c>
      <c r="AL114">
        <f t="shared" si="18"/>
        <v>17.214197530864197</v>
      </c>
      <c r="AM114">
        <f t="shared" si="19"/>
        <v>7.2942924191358021</v>
      </c>
      <c r="AP114" s="9"/>
      <c r="AQ114" s="21">
        <v>1.2762500000000001</v>
      </c>
      <c r="AR114" s="21">
        <v>24.6831</v>
      </c>
      <c r="AS114" s="21">
        <v>-1.34796E-2</v>
      </c>
      <c r="AT114" s="21">
        <v>104</v>
      </c>
      <c r="AU114" s="21">
        <v>1.2753300000000001</v>
      </c>
      <c r="AV114">
        <f t="shared" si="20"/>
        <v>16.641481481481478</v>
      </c>
      <c r="AW114">
        <f t="shared" si="21"/>
        <v>21.238690740740736</v>
      </c>
      <c r="AX114" s="9"/>
      <c r="AY114" s="21">
        <v>0.42373699999999997</v>
      </c>
      <c r="AZ114" s="21">
        <v>28.502300000000002</v>
      </c>
      <c r="BA114" s="21">
        <v>-1.3861099999999999E-2</v>
      </c>
      <c r="BB114" s="21">
        <v>104</v>
      </c>
      <c r="BC114" s="21">
        <v>0.42318699999999998</v>
      </c>
      <c r="BD114">
        <f t="shared" si="22"/>
        <v>17.112469135802467</v>
      </c>
      <c r="BE114">
        <f t="shared" si="23"/>
        <v>7.2511863341975298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6.06778</v>
      </c>
      <c r="I115" s="21">
        <v>-1.3546799999999999E-2</v>
      </c>
      <c r="J115" s="21">
        <v>105</v>
      </c>
      <c r="K115" s="21">
        <v>1.2710600000000001</v>
      </c>
      <c r="L115">
        <f t="shared" si="12"/>
        <v>16.72444444444444</v>
      </c>
      <c r="M115">
        <f t="shared" si="13"/>
        <v>21.260281022222216</v>
      </c>
      <c r="N115" s="9"/>
      <c r="O115" s="21">
        <v>0.42877199999999999</v>
      </c>
      <c r="P115" s="21">
        <v>9.8869699999999998</v>
      </c>
      <c r="Q115" s="21">
        <v>-1.3943499999999999E-2</v>
      </c>
      <c r="R115" s="21">
        <v>105</v>
      </c>
      <c r="S115" s="21">
        <v>0.42822300000000002</v>
      </c>
      <c r="T115">
        <f t="shared" si="14"/>
        <v>17.214197530864197</v>
      </c>
      <c r="U115">
        <f t="shared" si="15"/>
        <v>7.3809659037037036</v>
      </c>
      <c r="X115" s="9"/>
      <c r="Y115" s="21">
        <v>1.27121</v>
      </c>
      <c r="Z115" s="21">
        <v>15.406000000000001</v>
      </c>
      <c r="AA115" s="21">
        <v>-1.3583400000000001E-2</v>
      </c>
      <c r="AB115" s="21">
        <v>105</v>
      </c>
      <c r="AC115" s="21">
        <v>1.27075</v>
      </c>
      <c r="AD115">
        <f t="shared" si="16"/>
        <v>16.76962962962963</v>
      </c>
      <c r="AE115">
        <f t="shared" si="17"/>
        <v>21.317720881481481</v>
      </c>
      <c r="AF115" s="9"/>
      <c r="AG115" s="21">
        <v>0.42877199999999999</v>
      </c>
      <c r="AH115" s="21">
        <v>19.225100000000001</v>
      </c>
      <c r="AI115" s="21">
        <v>-1.3958699999999999E-2</v>
      </c>
      <c r="AJ115" s="21">
        <v>105</v>
      </c>
      <c r="AK115" s="21">
        <v>0.42825299999999999</v>
      </c>
      <c r="AL115">
        <f t="shared" si="18"/>
        <v>17.232962962962961</v>
      </c>
      <c r="AM115">
        <f t="shared" si="19"/>
        <v>7.3890119955555544</v>
      </c>
      <c r="AP115" s="9"/>
      <c r="AQ115" s="21">
        <v>1.27121</v>
      </c>
      <c r="AR115" s="21">
        <v>24.693200000000001</v>
      </c>
      <c r="AS115" s="21">
        <v>-1.34857E-2</v>
      </c>
      <c r="AT115" s="21">
        <v>105</v>
      </c>
      <c r="AU115" s="21">
        <v>1.2710600000000001</v>
      </c>
      <c r="AV115">
        <f t="shared" si="20"/>
        <v>16.649012345679012</v>
      </c>
      <c r="AW115">
        <f t="shared" si="21"/>
        <v>21.164390983950614</v>
      </c>
      <c r="AX115" s="9"/>
      <c r="AY115" s="21">
        <v>0.42877199999999999</v>
      </c>
      <c r="AZ115" s="21">
        <v>28.5124</v>
      </c>
      <c r="BA115" s="21">
        <v>-1.3848900000000001E-2</v>
      </c>
      <c r="BB115" s="21">
        <v>105</v>
      </c>
      <c r="BC115" s="21">
        <v>0.42816199999999999</v>
      </c>
      <c r="BD115">
        <f t="shared" si="22"/>
        <v>17.09740740740741</v>
      </c>
      <c r="BE115">
        <f t="shared" si="23"/>
        <v>7.3308895688888898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6.0778499999999998</v>
      </c>
      <c r="I116" s="21">
        <v>-1.3559E-2</v>
      </c>
      <c r="J116" s="21">
        <v>106</v>
      </c>
      <c r="K116" s="21">
        <v>1.26556</v>
      </c>
      <c r="L116">
        <f t="shared" si="12"/>
        <v>16.739506172839505</v>
      </c>
      <c r="M116">
        <f t="shared" si="13"/>
        <v>21.195060530864197</v>
      </c>
      <c r="N116" s="9"/>
      <c r="O116" s="21">
        <v>0.433807</v>
      </c>
      <c r="P116" s="21">
        <v>9.8970400000000005</v>
      </c>
      <c r="Q116" s="21">
        <v>-1.3952600000000001E-2</v>
      </c>
      <c r="R116" s="21">
        <v>106</v>
      </c>
      <c r="S116" s="21">
        <v>0.43325799999999998</v>
      </c>
      <c r="T116">
        <f t="shared" si="14"/>
        <v>17.225432098765431</v>
      </c>
      <c r="U116">
        <f t="shared" si="15"/>
        <v>7.4725130224691352</v>
      </c>
      <c r="X116" s="9"/>
      <c r="Y116" s="21">
        <v>1.26617</v>
      </c>
      <c r="Z116" s="21">
        <v>15.416</v>
      </c>
      <c r="AA116" s="21">
        <v>-1.3595599999999999E-2</v>
      </c>
      <c r="AB116" s="21">
        <v>106</v>
      </c>
      <c r="AC116" s="21">
        <v>1.2658700000000001</v>
      </c>
      <c r="AD116">
        <f t="shared" si="16"/>
        <v>16.784691358024691</v>
      </c>
      <c r="AE116">
        <f t="shared" si="17"/>
        <v>21.252272656790122</v>
      </c>
      <c r="AF116" s="9"/>
      <c r="AG116" s="21">
        <v>0.433807</v>
      </c>
      <c r="AH116" s="21">
        <v>19.235199999999999</v>
      </c>
      <c r="AI116" s="21">
        <v>-1.3964799999999999E-2</v>
      </c>
      <c r="AJ116" s="21">
        <v>106</v>
      </c>
      <c r="AK116" s="21">
        <v>0.43331900000000001</v>
      </c>
      <c r="AL116">
        <f t="shared" si="18"/>
        <v>17.240493827160492</v>
      </c>
      <c r="AM116">
        <f t="shared" si="19"/>
        <v>7.4790469056790112</v>
      </c>
      <c r="AP116" s="9"/>
      <c r="AQ116" s="21">
        <v>1.26617</v>
      </c>
      <c r="AR116" s="21">
        <v>24.703299999999999</v>
      </c>
      <c r="AS116" s="21">
        <v>-1.34979E-2</v>
      </c>
      <c r="AT116" s="21">
        <v>106</v>
      </c>
      <c r="AU116" s="21">
        <v>1.26556</v>
      </c>
      <c r="AV116">
        <f t="shared" si="20"/>
        <v>16.664074074074072</v>
      </c>
      <c r="AW116">
        <f t="shared" si="21"/>
        <v>21.09955067037037</v>
      </c>
      <c r="AX116" s="9"/>
      <c r="AY116" s="21">
        <v>0.433807</v>
      </c>
      <c r="AZ116" s="21">
        <v>28.522500000000001</v>
      </c>
      <c r="BA116" s="21">
        <v>-1.3848900000000001E-2</v>
      </c>
      <c r="BB116" s="21">
        <v>106</v>
      </c>
      <c r="BC116" s="21">
        <v>0.43331900000000001</v>
      </c>
      <c r="BD116">
        <f t="shared" si="22"/>
        <v>17.09740740740741</v>
      </c>
      <c r="BE116">
        <f t="shared" si="23"/>
        <v>7.4169750151851863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6.0879200000000004</v>
      </c>
      <c r="I117" s="21">
        <v>-1.35742E-2</v>
      </c>
      <c r="J117" s="21">
        <v>107</v>
      </c>
      <c r="K117" s="21">
        <v>1.26068</v>
      </c>
      <c r="L117">
        <f t="shared" si="12"/>
        <v>16.758271604938273</v>
      </c>
      <c r="M117">
        <f t="shared" si="13"/>
        <v>21.134526651851854</v>
      </c>
      <c r="N117" s="9"/>
      <c r="O117" s="21">
        <v>0.43884299999999998</v>
      </c>
      <c r="P117" s="21">
        <v>9.9071099999999994</v>
      </c>
      <c r="Q117" s="21">
        <v>-1.39557E-2</v>
      </c>
      <c r="R117" s="21">
        <v>107</v>
      </c>
      <c r="S117" s="21">
        <v>0.43829299999999999</v>
      </c>
      <c r="T117">
        <f t="shared" si="14"/>
        <v>17.229259259259258</v>
      </c>
      <c r="U117">
        <f t="shared" si="15"/>
        <v>7.5609398211111101</v>
      </c>
      <c r="X117" s="9"/>
      <c r="Y117" s="21">
        <v>1.2611399999999999</v>
      </c>
      <c r="Z117" s="21">
        <v>15.4261</v>
      </c>
      <c r="AA117" s="21">
        <v>-1.36017E-2</v>
      </c>
      <c r="AB117" s="21">
        <v>107</v>
      </c>
      <c r="AC117" s="21">
        <v>1.26007</v>
      </c>
      <c r="AD117">
        <f t="shared" si="16"/>
        <v>16.792222222222222</v>
      </c>
      <c r="AE117">
        <f t="shared" si="17"/>
        <v>21.177343133333331</v>
      </c>
      <c r="AF117" s="9"/>
      <c r="AG117" s="21">
        <v>0.43884299999999998</v>
      </c>
      <c r="AH117" s="21">
        <v>19.2453</v>
      </c>
      <c r="AI117" s="21">
        <v>-1.39709E-2</v>
      </c>
      <c r="AJ117" s="21">
        <v>107</v>
      </c>
      <c r="AK117" s="21">
        <v>0.43835400000000002</v>
      </c>
      <c r="AL117">
        <f t="shared" si="18"/>
        <v>17.248024691358022</v>
      </c>
      <c r="AM117">
        <f t="shared" si="19"/>
        <v>7.569174899629628</v>
      </c>
      <c r="AP117" s="9"/>
      <c r="AQ117" s="21">
        <v>1.2611399999999999</v>
      </c>
      <c r="AR117" s="21">
        <v>24.7133</v>
      </c>
      <c r="AS117" s="21">
        <v>-1.3516200000000001E-2</v>
      </c>
      <c r="AT117" s="21">
        <v>107</v>
      </c>
      <c r="AU117" s="21">
        <v>1.26068</v>
      </c>
      <c r="AV117">
        <f t="shared" si="20"/>
        <v>16.686666666666664</v>
      </c>
      <c r="AW117">
        <f t="shared" si="21"/>
        <v>21.044222799999996</v>
      </c>
      <c r="AX117" s="9"/>
      <c r="AY117" s="21">
        <v>0.43884299999999998</v>
      </c>
      <c r="AZ117" s="21">
        <v>28.532499999999999</v>
      </c>
      <c r="BA117" s="21">
        <v>-1.3848900000000001E-2</v>
      </c>
      <c r="BB117" s="21">
        <v>107</v>
      </c>
      <c r="BC117" s="21">
        <v>0.43835400000000002</v>
      </c>
      <c r="BD117">
        <f t="shared" si="22"/>
        <v>17.09740740740741</v>
      </c>
      <c r="BE117">
        <f t="shared" si="23"/>
        <v>7.5030775588888892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6.0979900000000002</v>
      </c>
      <c r="I118" s="21">
        <v>-1.3583400000000001E-2</v>
      </c>
      <c r="J118" s="21">
        <v>108</v>
      </c>
      <c r="K118" s="21">
        <v>1.2558</v>
      </c>
      <c r="L118">
        <f t="shared" si="12"/>
        <v>16.76962962962963</v>
      </c>
      <c r="M118">
        <f t="shared" si="13"/>
        <v>21.064331777777777</v>
      </c>
      <c r="N118" s="9"/>
      <c r="O118" s="21">
        <v>0.44387799999999999</v>
      </c>
      <c r="P118" s="21">
        <v>9.9171800000000001</v>
      </c>
      <c r="Q118" s="21">
        <v>-1.39557E-2</v>
      </c>
      <c r="R118" s="21">
        <v>108</v>
      </c>
      <c r="S118" s="21">
        <v>0.44332899999999997</v>
      </c>
      <c r="T118">
        <f t="shared" si="14"/>
        <v>17.229259259259258</v>
      </c>
      <c r="U118">
        <f t="shared" si="15"/>
        <v>7.6476891414814814</v>
      </c>
      <c r="X118" s="9"/>
      <c r="Y118" s="21">
        <v>1.2561</v>
      </c>
      <c r="Z118" s="21">
        <v>15.436199999999999</v>
      </c>
      <c r="AA118" s="21">
        <v>-1.36078E-2</v>
      </c>
      <c r="AB118" s="21">
        <v>108</v>
      </c>
      <c r="AC118" s="21">
        <v>1.25549</v>
      </c>
      <c r="AD118">
        <f t="shared" si="16"/>
        <v>16.799753086419752</v>
      </c>
      <c r="AE118">
        <f t="shared" si="17"/>
        <v>21.102169851851851</v>
      </c>
      <c r="AF118" s="9"/>
      <c r="AG118" s="21">
        <v>0.44387799999999999</v>
      </c>
      <c r="AH118" s="21">
        <v>19.255400000000002</v>
      </c>
      <c r="AI118" s="21">
        <v>-1.3977099999999999E-2</v>
      </c>
      <c r="AJ118" s="21">
        <v>108</v>
      </c>
      <c r="AK118" s="21">
        <v>0.44332899999999997</v>
      </c>
      <c r="AL118">
        <f t="shared" si="18"/>
        <v>17.255679012345677</v>
      </c>
      <c r="AM118">
        <f t="shared" si="19"/>
        <v>7.6594162886419745</v>
      </c>
      <c r="AP118" s="9"/>
      <c r="AQ118" s="21">
        <v>1.2561</v>
      </c>
      <c r="AR118" s="21">
        <v>24.723400000000002</v>
      </c>
      <c r="AS118" s="21">
        <v>-1.3528399999999999E-2</v>
      </c>
      <c r="AT118" s="21">
        <v>108</v>
      </c>
      <c r="AU118" s="21">
        <v>1.25549</v>
      </c>
      <c r="AV118">
        <f t="shared" si="20"/>
        <v>16.701728395061725</v>
      </c>
      <c r="AW118">
        <f t="shared" si="21"/>
        <v>20.979041037037032</v>
      </c>
      <c r="AX118" s="9"/>
      <c r="AY118" s="21">
        <v>0.44387799999999999</v>
      </c>
      <c r="AZ118" s="21">
        <v>28.5426</v>
      </c>
      <c r="BA118" s="21">
        <v>-1.3854999999999999E-2</v>
      </c>
      <c r="BB118" s="21">
        <v>108</v>
      </c>
      <c r="BC118" s="21">
        <v>0.443359</v>
      </c>
      <c r="BD118">
        <f t="shared" si="22"/>
        <v>17.104938271604937</v>
      </c>
      <c r="BE118">
        <f t="shared" si="23"/>
        <v>7.5925057901234556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6.10806</v>
      </c>
      <c r="I119" s="21">
        <v>-1.36139E-2</v>
      </c>
      <c r="J119" s="21">
        <v>109</v>
      </c>
      <c r="K119" s="21">
        <v>1.25</v>
      </c>
      <c r="L119">
        <f t="shared" si="12"/>
        <v>16.807283950617283</v>
      </c>
      <c r="M119">
        <f t="shared" si="13"/>
        <v>21.027088732098761</v>
      </c>
      <c r="N119" s="9"/>
      <c r="O119" s="21">
        <v>0.44891399999999998</v>
      </c>
      <c r="P119" s="21">
        <v>9.9272500000000008</v>
      </c>
      <c r="Q119" s="21">
        <v>-1.39679E-2</v>
      </c>
      <c r="R119" s="21">
        <v>109</v>
      </c>
      <c r="S119" s="21">
        <v>0.44857799999999998</v>
      </c>
      <c r="T119">
        <f t="shared" si="14"/>
        <v>17.244320987654319</v>
      </c>
      <c r="U119">
        <f t="shared" si="15"/>
        <v>7.7412171118518511</v>
      </c>
      <c r="X119" s="9"/>
      <c r="Y119" s="21">
        <v>1.2510699999999999</v>
      </c>
      <c r="Z119" s="21">
        <v>15.446199999999999</v>
      </c>
      <c r="AA119" s="21">
        <v>-1.3616899999999999E-2</v>
      </c>
      <c r="AB119" s="21">
        <v>109</v>
      </c>
      <c r="AC119" s="21">
        <v>1.25031</v>
      </c>
      <c r="AD119">
        <f t="shared" si="16"/>
        <v>16.810987654320986</v>
      </c>
      <c r="AE119">
        <f t="shared" si="17"/>
        <v>21.031722324691355</v>
      </c>
      <c r="AF119" s="9"/>
      <c r="AG119" s="21">
        <v>0.44891399999999998</v>
      </c>
      <c r="AH119" s="21">
        <v>19.2654</v>
      </c>
      <c r="AI119" s="21">
        <v>-1.39679E-2</v>
      </c>
      <c r="AJ119" s="21">
        <v>109</v>
      </c>
      <c r="AK119" s="21">
        <v>0.44830300000000001</v>
      </c>
      <c r="AL119">
        <f t="shared" si="18"/>
        <v>17.244320987654319</v>
      </c>
      <c r="AM119">
        <f t="shared" si="19"/>
        <v>7.7412171118518511</v>
      </c>
      <c r="AP119" s="9"/>
      <c r="AQ119" s="21">
        <v>1.2510699999999999</v>
      </c>
      <c r="AR119" s="21">
        <v>24.733499999999999</v>
      </c>
      <c r="AS119" s="21">
        <v>-1.35376E-2</v>
      </c>
      <c r="AT119" s="21">
        <v>109</v>
      </c>
      <c r="AU119" s="21">
        <v>1.25031</v>
      </c>
      <c r="AV119">
        <f t="shared" si="20"/>
        <v>16.713086419753086</v>
      </c>
      <c r="AW119">
        <f t="shared" si="21"/>
        <v>20.90924102716049</v>
      </c>
      <c r="AX119" s="9"/>
      <c r="AY119" s="21">
        <v>0.44891399999999998</v>
      </c>
      <c r="AZ119" s="21">
        <v>28.552700000000002</v>
      </c>
      <c r="BA119" s="21">
        <v>-1.3864100000000001E-2</v>
      </c>
      <c r="BB119" s="21">
        <v>109</v>
      </c>
      <c r="BC119" s="21">
        <v>0.44839499999999999</v>
      </c>
      <c r="BD119">
        <f t="shared" si="22"/>
        <v>17.11617283950617</v>
      </c>
      <c r="BE119">
        <f t="shared" si="23"/>
        <v>7.6836896140740727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6.1181299999999998</v>
      </c>
      <c r="I120" s="21">
        <v>-1.3623E-2</v>
      </c>
      <c r="J120" s="21">
        <v>110</v>
      </c>
      <c r="K120" s="21">
        <v>1.24542</v>
      </c>
      <c r="L120">
        <f t="shared" si="12"/>
        <v>16.818518518518516</v>
      </c>
      <c r="M120">
        <f t="shared" si="13"/>
        <v>20.956378629629626</v>
      </c>
      <c r="N120" s="9"/>
      <c r="O120" s="21">
        <v>0.45394899999999999</v>
      </c>
      <c r="P120" s="21">
        <v>9.9373199999999997</v>
      </c>
      <c r="Q120" s="21">
        <v>-1.39618E-2</v>
      </c>
      <c r="R120" s="21">
        <v>110</v>
      </c>
      <c r="S120" s="21">
        <v>0.45343</v>
      </c>
      <c r="T120">
        <f t="shared" si="14"/>
        <v>17.236790123456789</v>
      </c>
      <c r="U120">
        <f t="shared" si="15"/>
        <v>7.8246236397530859</v>
      </c>
      <c r="X120" s="9"/>
      <c r="Y120" s="21">
        <v>1.24603</v>
      </c>
      <c r="Z120" s="21">
        <v>15.456300000000001</v>
      </c>
      <c r="AA120" s="21">
        <v>-1.3616899999999999E-2</v>
      </c>
      <c r="AB120" s="21">
        <v>110</v>
      </c>
      <c r="AC120" s="21">
        <v>1.24542</v>
      </c>
      <c r="AD120">
        <f t="shared" si="16"/>
        <v>16.810987654320986</v>
      </c>
      <c r="AE120">
        <f t="shared" si="17"/>
        <v>20.946994946913577</v>
      </c>
      <c r="AF120" s="9"/>
      <c r="AG120" s="21">
        <v>0.45394899999999999</v>
      </c>
      <c r="AH120" s="21">
        <v>19.275500000000001</v>
      </c>
      <c r="AI120" s="21">
        <v>-1.39679E-2</v>
      </c>
      <c r="AJ120" s="21">
        <v>110</v>
      </c>
      <c r="AK120" s="21">
        <v>0.45343</v>
      </c>
      <c r="AL120">
        <f t="shared" si="18"/>
        <v>17.244320987654319</v>
      </c>
      <c r="AM120">
        <f t="shared" si="19"/>
        <v>7.8280422680246904</v>
      </c>
      <c r="AP120" s="9"/>
      <c r="AQ120" s="21">
        <v>1.24603</v>
      </c>
      <c r="AR120" s="21">
        <v>24.743500000000001</v>
      </c>
      <c r="AS120" s="21">
        <v>-1.35345E-2</v>
      </c>
      <c r="AT120" s="21">
        <v>110</v>
      </c>
      <c r="AU120" s="21">
        <v>1.24573</v>
      </c>
      <c r="AV120">
        <f t="shared" si="20"/>
        <v>16.709259259259255</v>
      </c>
      <c r="AW120">
        <f t="shared" si="21"/>
        <v>20.820238314814809</v>
      </c>
      <c r="AX120" s="9"/>
      <c r="AY120" s="21">
        <v>0.45394899999999999</v>
      </c>
      <c r="AZ120" s="21">
        <v>28.5627</v>
      </c>
      <c r="BA120" s="21">
        <v>-1.38672E-2</v>
      </c>
      <c r="BB120" s="21">
        <v>110</v>
      </c>
      <c r="BC120" s="21">
        <v>0.45343</v>
      </c>
      <c r="BD120">
        <f t="shared" si="22"/>
        <v>17.12</v>
      </c>
      <c r="BE120">
        <f t="shared" si="23"/>
        <v>7.7716068800000002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6.1281999999999996</v>
      </c>
      <c r="I121" s="21">
        <v>-1.36353E-2</v>
      </c>
      <c r="J121" s="21">
        <v>111</v>
      </c>
      <c r="K121" s="21">
        <v>1.23993</v>
      </c>
      <c r="L121">
        <f t="shared" si="12"/>
        <v>16.833703703703701</v>
      </c>
      <c r="M121">
        <f t="shared" si="13"/>
        <v>20.890626296296293</v>
      </c>
      <c r="N121" s="9"/>
      <c r="O121" s="21">
        <v>0.458984</v>
      </c>
      <c r="P121" s="21">
        <v>9.9473900000000004</v>
      </c>
      <c r="Q121" s="21">
        <v>-1.39618E-2</v>
      </c>
      <c r="R121" s="21">
        <v>111</v>
      </c>
      <c r="S121" s="21">
        <v>0.45843499999999998</v>
      </c>
      <c r="T121">
        <f t="shared" si="14"/>
        <v>17.236790123456789</v>
      </c>
      <c r="U121">
        <f t="shared" si="15"/>
        <v>7.9114108780246912</v>
      </c>
      <c r="X121" s="9"/>
      <c r="Y121" s="21">
        <v>1.2410000000000001</v>
      </c>
      <c r="Z121" s="21">
        <v>15.4664</v>
      </c>
      <c r="AA121" s="21">
        <v>-1.362E-2</v>
      </c>
      <c r="AB121" s="21">
        <v>111</v>
      </c>
      <c r="AC121" s="21">
        <v>1.2402299999999999</v>
      </c>
      <c r="AD121">
        <f t="shared" si="16"/>
        <v>16.814814814814813</v>
      </c>
      <c r="AE121">
        <f t="shared" si="17"/>
        <v>20.867185185185186</v>
      </c>
      <c r="AF121" s="9"/>
      <c r="AG121" s="21">
        <v>0.458984</v>
      </c>
      <c r="AH121" s="21">
        <v>19.285599999999999</v>
      </c>
      <c r="AI121" s="21">
        <v>-1.3958699999999999E-2</v>
      </c>
      <c r="AJ121" s="21">
        <v>111</v>
      </c>
      <c r="AK121" s="21">
        <v>0.45846599999999998</v>
      </c>
      <c r="AL121">
        <f t="shared" si="18"/>
        <v>17.232962962962961</v>
      </c>
      <c r="AM121">
        <f t="shared" si="19"/>
        <v>7.9096542725925918</v>
      </c>
      <c r="AP121" s="9"/>
      <c r="AQ121" s="21">
        <v>1.2410000000000001</v>
      </c>
      <c r="AR121" s="21">
        <v>24.753599999999999</v>
      </c>
      <c r="AS121" s="21">
        <v>-1.35376E-2</v>
      </c>
      <c r="AT121" s="21">
        <v>111</v>
      </c>
      <c r="AU121" s="21">
        <v>1.2402299999999999</v>
      </c>
      <c r="AV121">
        <f t="shared" si="20"/>
        <v>16.713086419753086</v>
      </c>
      <c r="AW121">
        <f t="shared" si="21"/>
        <v>20.740940246913581</v>
      </c>
      <c r="AX121" s="9"/>
      <c r="AY121" s="21">
        <v>0.458984</v>
      </c>
      <c r="AZ121" s="21">
        <v>28.572800000000001</v>
      </c>
      <c r="BA121" s="21">
        <v>-1.3861099999999999E-2</v>
      </c>
      <c r="BB121" s="21">
        <v>111</v>
      </c>
      <c r="BC121" s="21">
        <v>0.45840500000000001</v>
      </c>
      <c r="BD121">
        <f t="shared" si="22"/>
        <v>17.112469135802467</v>
      </c>
      <c r="BE121">
        <f t="shared" si="23"/>
        <v>7.8543495338271594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6.1382700000000003</v>
      </c>
      <c r="I122" s="21">
        <v>-1.36414E-2</v>
      </c>
      <c r="J122" s="21">
        <v>112</v>
      </c>
      <c r="K122" s="21">
        <v>1.23505</v>
      </c>
      <c r="L122">
        <f t="shared" si="12"/>
        <v>16.841234567901232</v>
      </c>
      <c r="M122">
        <f t="shared" si="13"/>
        <v>20.815092276543204</v>
      </c>
      <c r="N122" s="9"/>
      <c r="O122" s="21">
        <v>0.46401999999999999</v>
      </c>
      <c r="P122" s="21">
        <v>9.9574599999999993</v>
      </c>
      <c r="Q122" s="21">
        <v>-1.39496E-2</v>
      </c>
      <c r="R122" s="21">
        <v>112</v>
      </c>
      <c r="S122" s="21">
        <v>0.46353100000000003</v>
      </c>
      <c r="T122">
        <f t="shared" si="14"/>
        <v>17.221728395061724</v>
      </c>
      <c r="U122">
        <f t="shared" si="15"/>
        <v>7.9912264098765409</v>
      </c>
      <c r="X122" s="9"/>
      <c r="Y122" s="21">
        <v>1.2359599999999999</v>
      </c>
      <c r="Z122" s="21">
        <v>15.4765</v>
      </c>
      <c r="AA122" s="21">
        <v>-1.36353E-2</v>
      </c>
      <c r="AB122" s="21">
        <v>112</v>
      </c>
      <c r="AC122" s="21">
        <v>1.2353499999999999</v>
      </c>
      <c r="AD122">
        <f t="shared" si="16"/>
        <v>16.833703703703701</v>
      </c>
      <c r="AE122">
        <f t="shared" si="17"/>
        <v>20.805784429629625</v>
      </c>
      <c r="AF122" s="9"/>
      <c r="AG122" s="21">
        <v>0.46401999999999999</v>
      </c>
      <c r="AH122" s="21">
        <v>19.2956</v>
      </c>
      <c r="AI122" s="21">
        <v>-1.39496E-2</v>
      </c>
      <c r="AJ122" s="21">
        <v>112</v>
      </c>
      <c r="AK122" s="21">
        <v>0.463501</v>
      </c>
      <c r="AL122">
        <f t="shared" si="18"/>
        <v>17.221728395061724</v>
      </c>
      <c r="AM122">
        <f t="shared" si="19"/>
        <v>7.9912264098765409</v>
      </c>
      <c r="AP122" s="9"/>
      <c r="AQ122" s="21">
        <v>1.2359599999999999</v>
      </c>
      <c r="AR122" s="21">
        <v>24.7637</v>
      </c>
      <c r="AS122" s="21">
        <v>-1.3546799999999999E-2</v>
      </c>
      <c r="AT122" s="21">
        <v>112</v>
      </c>
      <c r="AU122" s="21">
        <v>1.2353499999999999</v>
      </c>
      <c r="AV122">
        <f t="shared" si="20"/>
        <v>16.72444444444444</v>
      </c>
      <c r="AW122">
        <f t="shared" si="21"/>
        <v>20.670744355555549</v>
      </c>
      <c r="AX122" s="9"/>
      <c r="AY122" s="21">
        <v>0.46401999999999999</v>
      </c>
      <c r="AZ122" s="21">
        <v>28.582899999999999</v>
      </c>
      <c r="BA122" s="21">
        <v>-1.3861099999999999E-2</v>
      </c>
      <c r="BB122" s="21">
        <v>112</v>
      </c>
      <c r="BC122" s="21">
        <v>0.463501</v>
      </c>
      <c r="BD122">
        <f t="shared" si="22"/>
        <v>17.112469135802467</v>
      </c>
      <c r="BE122">
        <f t="shared" si="23"/>
        <v>7.9405279283950607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6.1483400000000001</v>
      </c>
      <c r="I123" s="21">
        <v>-1.3650499999999999E-2</v>
      </c>
      <c r="J123" s="21">
        <v>113</v>
      </c>
      <c r="K123" s="21">
        <v>1.2307699999999999</v>
      </c>
      <c r="L123">
        <f t="shared" si="12"/>
        <v>16.852469135802469</v>
      </c>
      <c r="M123">
        <f t="shared" si="13"/>
        <v>20.744209833333336</v>
      </c>
      <c r="N123" s="9"/>
      <c r="O123" s="21">
        <v>0.469055</v>
      </c>
      <c r="P123" s="21">
        <v>9.96753</v>
      </c>
      <c r="Q123" s="21">
        <v>-1.3946500000000001E-2</v>
      </c>
      <c r="R123" s="21">
        <v>113</v>
      </c>
      <c r="S123" s="21">
        <v>0.46853600000000001</v>
      </c>
      <c r="T123">
        <f t="shared" si="14"/>
        <v>17.217901234567901</v>
      </c>
      <c r="U123">
        <f t="shared" si="15"/>
        <v>8.0761426635802458</v>
      </c>
      <c r="X123" s="9"/>
      <c r="Y123" s="21">
        <v>1.2309300000000001</v>
      </c>
      <c r="Z123" s="21">
        <v>15.486499999999999</v>
      </c>
      <c r="AA123" s="21">
        <v>-1.36475E-2</v>
      </c>
      <c r="AB123" s="21">
        <v>113</v>
      </c>
      <c r="AC123" s="21">
        <v>1.22986</v>
      </c>
      <c r="AD123">
        <f t="shared" si="16"/>
        <v>16.848765432098766</v>
      </c>
      <c r="AE123">
        <f t="shared" si="17"/>
        <v>20.739650833333336</v>
      </c>
      <c r="AF123" s="9"/>
      <c r="AG123" s="21">
        <v>0.469055</v>
      </c>
      <c r="AH123" s="21">
        <v>19.305700000000002</v>
      </c>
      <c r="AI123" s="21">
        <v>-1.39557E-2</v>
      </c>
      <c r="AJ123" s="21">
        <v>113</v>
      </c>
      <c r="AK123" s="21">
        <v>0.46859699999999999</v>
      </c>
      <c r="AL123">
        <f t="shared" si="18"/>
        <v>17.229259259259258</v>
      </c>
      <c r="AM123">
        <f t="shared" si="19"/>
        <v>8.0814702018518521</v>
      </c>
      <c r="AP123" s="9"/>
      <c r="AQ123" s="21">
        <v>1.2309300000000001</v>
      </c>
      <c r="AR123" s="21">
        <v>24.773800000000001</v>
      </c>
      <c r="AS123" s="21">
        <v>-1.3543700000000001E-2</v>
      </c>
      <c r="AT123" s="21">
        <v>113</v>
      </c>
      <c r="AU123" s="21">
        <v>1.22986</v>
      </c>
      <c r="AV123">
        <f t="shared" si="20"/>
        <v>16.720617283950617</v>
      </c>
      <c r="AW123">
        <f t="shared" si="21"/>
        <v>20.581909433333333</v>
      </c>
      <c r="AX123" s="9"/>
      <c r="AY123" s="21">
        <v>0.469055</v>
      </c>
      <c r="AZ123" s="21">
        <v>28.5929</v>
      </c>
      <c r="BA123" s="21">
        <v>-1.38672E-2</v>
      </c>
      <c r="BB123" s="21">
        <v>113</v>
      </c>
      <c r="BC123" s="21">
        <v>0.46853600000000001</v>
      </c>
      <c r="BD123">
        <f t="shared" si="22"/>
        <v>17.12</v>
      </c>
      <c r="BE123">
        <f t="shared" si="23"/>
        <v>8.0302216000000008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6.1584099999999999</v>
      </c>
      <c r="I124" s="21">
        <v>-1.36475E-2</v>
      </c>
      <c r="J124" s="21">
        <v>114</v>
      </c>
      <c r="K124" s="21">
        <v>1.2252799999999999</v>
      </c>
      <c r="L124">
        <f t="shared" si="12"/>
        <v>16.848765432098766</v>
      </c>
      <c r="M124">
        <f t="shared" si="13"/>
        <v>20.654733055555553</v>
      </c>
      <c r="N124" s="9"/>
      <c r="O124" s="21">
        <v>0.47409099999999998</v>
      </c>
      <c r="P124" s="21">
        <v>9.9776100000000003</v>
      </c>
      <c r="Q124" s="21">
        <v>-1.39343E-2</v>
      </c>
      <c r="R124" s="21">
        <v>114</v>
      </c>
      <c r="S124" s="21">
        <v>0.473358</v>
      </c>
      <c r="T124">
        <f t="shared" si="14"/>
        <v>17.202839506172836</v>
      </c>
      <c r="U124">
        <f t="shared" si="15"/>
        <v>8.1557113843209859</v>
      </c>
      <c r="X124" s="9"/>
      <c r="Y124" s="21">
        <v>1.2258899999999999</v>
      </c>
      <c r="Z124" s="21">
        <v>15.496600000000001</v>
      </c>
      <c r="AA124" s="21">
        <v>-1.36414E-2</v>
      </c>
      <c r="AB124" s="21">
        <v>114</v>
      </c>
      <c r="AC124" s="21">
        <v>1.22498</v>
      </c>
      <c r="AD124">
        <f t="shared" si="16"/>
        <v>16.841234567901232</v>
      </c>
      <c r="AE124">
        <f t="shared" si="17"/>
        <v>20.64550104444444</v>
      </c>
      <c r="AF124" s="9"/>
      <c r="AG124" s="21">
        <v>0.47409099999999998</v>
      </c>
      <c r="AH124" s="21">
        <v>19.315799999999999</v>
      </c>
      <c r="AI124" s="21">
        <v>-1.39679E-2</v>
      </c>
      <c r="AJ124" s="21">
        <v>114</v>
      </c>
      <c r="AK124" s="21">
        <v>0.47351100000000002</v>
      </c>
      <c r="AL124">
        <f t="shared" si="18"/>
        <v>17.244320987654319</v>
      </c>
      <c r="AM124">
        <f t="shared" si="19"/>
        <v>8.1753773813580235</v>
      </c>
      <c r="AP124" s="9"/>
      <c r="AQ124" s="21">
        <v>1.2258899999999999</v>
      </c>
      <c r="AR124" s="21">
        <v>24.783799999999999</v>
      </c>
      <c r="AS124" s="21">
        <v>-1.3555899999999999E-2</v>
      </c>
      <c r="AT124" s="21">
        <v>114</v>
      </c>
      <c r="AU124" s="21">
        <v>1.22559</v>
      </c>
      <c r="AV124">
        <f t="shared" si="20"/>
        <v>16.735679012345678</v>
      </c>
      <c r="AW124">
        <f t="shared" si="21"/>
        <v>20.516101544444442</v>
      </c>
      <c r="AX124" s="9"/>
      <c r="AY124" s="21">
        <v>0.47409099999999998</v>
      </c>
      <c r="AZ124" s="21">
        <v>28.603000000000002</v>
      </c>
      <c r="BA124" s="21">
        <v>-1.38733E-2</v>
      </c>
      <c r="BB124" s="21">
        <v>114</v>
      </c>
      <c r="BC124" s="21">
        <v>0.473663</v>
      </c>
      <c r="BD124">
        <f t="shared" si="22"/>
        <v>17.127530864197528</v>
      </c>
      <c r="BE124">
        <f t="shared" si="23"/>
        <v>8.1200082349382701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6.1684900000000003</v>
      </c>
      <c r="I125" s="21">
        <v>-1.36536E-2</v>
      </c>
      <c r="J125" s="21">
        <v>115</v>
      </c>
      <c r="K125" s="21">
        <v>1.2194799999999999</v>
      </c>
      <c r="L125">
        <f t="shared" si="12"/>
        <v>16.856296296296296</v>
      </c>
      <c r="M125">
        <f t="shared" si="13"/>
        <v>20.579177896296297</v>
      </c>
      <c r="N125" s="9"/>
      <c r="O125" s="21">
        <v>0.479126</v>
      </c>
      <c r="P125" s="21">
        <v>9.9876799999999992</v>
      </c>
      <c r="Q125" s="21">
        <v>-1.39252E-2</v>
      </c>
      <c r="R125" s="21">
        <v>115</v>
      </c>
      <c r="S125" s="21">
        <v>0.47854600000000003</v>
      </c>
      <c r="T125">
        <f t="shared" si="14"/>
        <v>17.191604938271606</v>
      </c>
      <c r="U125">
        <f t="shared" si="15"/>
        <v>8.2369449076543209</v>
      </c>
      <c r="X125" s="9"/>
      <c r="Y125" s="21">
        <v>1.2208600000000001</v>
      </c>
      <c r="Z125" s="21">
        <v>15.5067</v>
      </c>
      <c r="AA125" s="21">
        <v>-1.3650499999999999E-2</v>
      </c>
      <c r="AB125" s="21">
        <v>115</v>
      </c>
      <c r="AC125" s="21">
        <v>1.2197899999999999</v>
      </c>
      <c r="AD125">
        <f t="shared" si="16"/>
        <v>16.852469135802469</v>
      </c>
      <c r="AE125">
        <f t="shared" si="17"/>
        <v>20.574505469135804</v>
      </c>
      <c r="AF125" s="9"/>
      <c r="AG125" s="21">
        <v>0.479126</v>
      </c>
      <c r="AH125" s="21">
        <v>19.325900000000001</v>
      </c>
      <c r="AI125" s="21">
        <v>-1.39679E-2</v>
      </c>
      <c r="AJ125" s="21">
        <v>115</v>
      </c>
      <c r="AK125" s="21">
        <v>0.47842400000000002</v>
      </c>
      <c r="AL125">
        <f t="shared" si="18"/>
        <v>17.244320987654319</v>
      </c>
      <c r="AM125">
        <f t="shared" si="19"/>
        <v>8.2622025375308628</v>
      </c>
      <c r="AP125" s="9"/>
      <c r="AQ125" s="21">
        <v>1.2208600000000001</v>
      </c>
      <c r="AR125" s="21">
        <v>24.793900000000001</v>
      </c>
      <c r="AS125" s="21">
        <v>-1.35681E-2</v>
      </c>
      <c r="AT125" s="21">
        <v>115</v>
      </c>
      <c r="AU125" s="21">
        <v>1.2203999999999999</v>
      </c>
      <c r="AV125">
        <f t="shared" si="20"/>
        <v>16.750740740740738</v>
      </c>
      <c r="AW125">
        <f t="shared" si="21"/>
        <v>20.450309340740738</v>
      </c>
      <c r="AX125" s="9"/>
      <c r="AY125" s="21">
        <v>0.479126</v>
      </c>
      <c r="AZ125" s="21">
        <v>28.613099999999999</v>
      </c>
      <c r="BA125" s="21">
        <v>-1.3876299999999999E-2</v>
      </c>
      <c r="BB125" s="21">
        <v>115</v>
      </c>
      <c r="BC125" s="21">
        <v>0.478516</v>
      </c>
      <c r="BD125">
        <f t="shared" si="22"/>
        <v>17.131234567901231</v>
      </c>
      <c r="BE125">
        <f t="shared" si="23"/>
        <v>8.2080198935802446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6.1785600000000001</v>
      </c>
      <c r="I126" s="21">
        <v>-1.36536E-2</v>
      </c>
      <c r="J126" s="21">
        <v>116</v>
      </c>
      <c r="K126" s="21">
        <v>1.2152099999999999</v>
      </c>
      <c r="L126">
        <f t="shared" si="12"/>
        <v>16.856296296296296</v>
      </c>
      <c r="M126">
        <f t="shared" si="13"/>
        <v>20.494222162962963</v>
      </c>
      <c r="N126" s="9"/>
      <c r="O126" s="21">
        <v>0.48416100000000001</v>
      </c>
      <c r="P126" s="21">
        <v>9.9977499999999999</v>
      </c>
      <c r="Q126" s="21">
        <v>-1.39252E-2</v>
      </c>
      <c r="R126" s="21">
        <v>116</v>
      </c>
      <c r="S126" s="21">
        <v>0.48370400000000002</v>
      </c>
      <c r="T126">
        <f t="shared" si="14"/>
        <v>17.191604938271606</v>
      </c>
      <c r="U126">
        <f t="shared" si="15"/>
        <v>8.3235046385185196</v>
      </c>
      <c r="X126" s="9"/>
      <c r="Y126" s="21">
        <v>1.2158199999999999</v>
      </c>
      <c r="Z126" s="21">
        <v>15.5167</v>
      </c>
      <c r="AA126" s="21">
        <v>-1.36536E-2</v>
      </c>
      <c r="AB126" s="21">
        <v>116</v>
      </c>
      <c r="AC126" s="21">
        <v>1.2145999999999999</v>
      </c>
      <c r="AD126">
        <f t="shared" si="16"/>
        <v>16.856296296296296</v>
      </c>
      <c r="AE126">
        <f t="shared" si="17"/>
        <v>20.494222162962963</v>
      </c>
      <c r="AF126" s="9"/>
      <c r="AG126" s="21">
        <v>0.48416100000000001</v>
      </c>
      <c r="AH126" s="21">
        <v>19.335899999999999</v>
      </c>
      <c r="AI126" s="21">
        <v>-1.39496E-2</v>
      </c>
      <c r="AJ126" s="21">
        <v>116</v>
      </c>
      <c r="AK126" s="21">
        <v>0.48364299999999999</v>
      </c>
      <c r="AL126">
        <f t="shared" si="18"/>
        <v>17.221728395061724</v>
      </c>
      <c r="AM126">
        <f t="shared" si="19"/>
        <v>8.3380892414814802</v>
      </c>
      <c r="AP126" s="9"/>
      <c r="AQ126" s="21">
        <v>1.2158199999999999</v>
      </c>
      <c r="AR126" s="21">
        <v>24.803999999999998</v>
      </c>
      <c r="AS126" s="21">
        <v>-1.35651E-2</v>
      </c>
      <c r="AT126" s="21">
        <v>116</v>
      </c>
      <c r="AU126" s="21">
        <v>1.2149000000000001</v>
      </c>
      <c r="AV126">
        <f t="shared" si="20"/>
        <v>16.747037037037035</v>
      </c>
      <c r="AW126">
        <f t="shared" si="21"/>
        <v>20.361382570370367</v>
      </c>
      <c r="AX126" s="9"/>
      <c r="AY126" s="21">
        <v>0.48416100000000001</v>
      </c>
      <c r="AZ126" s="21">
        <v>28.623200000000001</v>
      </c>
      <c r="BA126" s="21">
        <v>-1.38794E-2</v>
      </c>
      <c r="BB126" s="21">
        <v>116</v>
      </c>
      <c r="BC126" s="21">
        <v>0.48367300000000002</v>
      </c>
      <c r="BD126">
        <f t="shared" si="22"/>
        <v>17.135061728395058</v>
      </c>
      <c r="BE126">
        <f t="shared" si="23"/>
        <v>8.2961286214814791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6.1886299999999999</v>
      </c>
      <c r="I127" s="21">
        <v>-1.36566E-2</v>
      </c>
      <c r="J127" s="21">
        <v>117</v>
      </c>
      <c r="K127" s="21">
        <v>1.2100200000000001</v>
      </c>
      <c r="L127">
        <f t="shared" si="12"/>
        <v>16.86</v>
      </c>
      <c r="M127">
        <f t="shared" si="13"/>
        <v>20.413750799999999</v>
      </c>
      <c r="N127" s="9"/>
      <c r="O127" s="21">
        <v>0.48919699999999999</v>
      </c>
      <c r="P127" s="21">
        <v>10.0078</v>
      </c>
      <c r="Q127" s="21">
        <v>-1.39343E-2</v>
      </c>
      <c r="R127" s="21">
        <v>117</v>
      </c>
      <c r="S127" s="21">
        <v>0.488678</v>
      </c>
      <c r="T127">
        <f t="shared" si="14"/>
        <v>17.202839506172836</v>
      </c>
      <c r="U127">
        <f t="shared" si="15"/>
        <v>8.4155774779012322</v>
      </c>
      <c r="X127" s="9"/>
      <c r="Y127" s="21">
        <v>1.21078</v>
      </c>
      <c r="Z127" s="21">
        <v>15.5268</v>
      </c>
      <c r="AA127" s="21">
        <v>-1.36749E-2</v>
      </c>
      <c r="AB127" s="21">
        <v>117</v>
      </c>
      <c r="AC127" s="21">
        <v>1.2100200000000001</v>
      </c>
      <c r="AD127">
        <f t="shared" si="16"/>
        <v>16.882592592592591</v>
      </c>
      <c r="AE127">
        <f t="shared" si="17"/>
        <v>20.441105459259255</v>
      </c>
      <c r="AF127" s="9"/>
      <c r="AG127" s="21">
        <v>0.48919699999999999</v>
      </c>
      <c r="AH127" s="21">
        <v>19.346</v>
      </c>
      <c r="AI127" s="21">
        <v>-1.3952600000000001E-2</v>
      </c>
      <c r="AJ127" s="21">
        <v>117</v>
      </c>
      <c r="AK127" s="21">
        <v>0.48861700000000002</v>
      </c>
      <c r="AL127">
        <f t="shared" si="18"/>
        <v>17.225432098765431</v>
      </c>
      <c r="AM127">
        <f t="shared" si="19"/>
        <v>8.4266297064197531</v>
      </c>
      <c r="AP127" s="9"/>
      <c r="AQ127" s="21">
        <v>1.21078</v>
      </c>
      <c r="AR127" s="21">
        <v>24.814</v>
      </c>
      <c r="AS127" s="21">
        <v>-1.35742E-2</v>
      </c>
      <c r="AT127" s="21">
        <v>117</v>
      </c>
      <c r="AU127" s="21">
        <v>1.2100200000000001</v>
      </c>
      <c r="AV127">
        <f t="shared" si="20"/>
        <v>16.758271604938273</v>
      </c>
      <c r="AW127">
        <f t="shared" si="21"/>
        <v>20.29058009382716</v>
      </c>
      <c r="AX127" s="9"/>
      <c r="AY127" s="21">
        <v>0.48919699999999999</v>
      </c>
      <c r="AZ127" s="21">
        <v>28.633199999999999</v>
      </c>
      <c r="BA127" s="21">
        <v>-1.3870199999999999E-2</v>
      </c>
      <c r="BB127" s="21">
        <v>117</v>
      </c>
      <c r="BC127" s="21">
        <v>0.48861700000000002</v>
      </c>
      <c r="BD127">
        <f t="shared" si="22"/>
        <v>17.123703703703701</v>
      </c>
      <c r="BE127">
        <f t="shared" si="23"/>
        <v>8.3768644807407391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6.1986999999999997</v>
      </c>
      <c r="I128" s="21">
        <v>-1.36566E-2</v>
      </c>
      <c r="J128" s="21">
        <v>118</v>
      </c>
      <c r="K128" s="21">
        <v>1.2054400000000001</v>
      </c>
      <c r="L128">
        <f t="shared" si="12"/>
        <v>16.86</v>
      </c>
      <c r="M128">
        <f t="shared" si="13"/>
        <v>20.328945000000001</v>
      </c>
      <c r="N128" s="9"/>
      <c r="O128" s="21">
        <v>0.494232</v>
      </c>
      <c r="P128" s="21">
        <v>10.017899999999999</v>
      </c>
      <c r="Q128" s="21">
        <v>-1.39404E-2</v>
      </c>
      <c r="R128" s="21">
        <v>118</v>
      </c>
      <c r="S128" s="21">
        <v>0.49383500000000002</v>
      </c>
      <c r="T128">
        <f t="shared" si="14"/>
        <v>17.21037037037037</v>
      </c>
      <c r="U128">
        <f t="shared" si="15"/>
        <v>8.5059157688888885</v>
      </c>
      <c r="X128" s="9"/>
      <c r="Y128" s="21">
        <v>1.2057500000000001</v>
      </c>
      <c r="Z128" s="21">
        <v>15.536899999999999</v>
      </c>
      <c r="AA128" s="21">
        <v>-1.3693200000000001E-2</v>
      </c>
      <c r="AB128" s="21">
        <v>118</v>
      </c>
      <c r="AC128" s="21">
        <v>1.2042200000000001</v>
      </c>
      <c r="AD128">
        <f t="shared" si="16"/>
        <v>16.905185185185186</v>
      </c>
      <c r="AE128">
        <f t="shared" si="17"/>
        <v>20.383427037037041</v>
      </c>
      <c r="AF128" s="9"/>
      <c r="AG128" s="21">
        <v>0.494232</v>
      </c>
      <c r="AH128" s="21">
        <v>19.356100000000001</v>
      </c>
      <c r="AI128" s="21">
        <v>-1.39618E-2</v>
      </c>
      <c r="AJ128" s="21">
        <v>118</v>
      </c>
      <c r="AK128" s="21">
        <v>0.49365199999999998</v>
      </c>
      <c r="AL128">
        <f t="shared" si="18"/>
        <v>17.236790123456789</v>
      </c>
      <c r="AM128">
        <f t="shared" si="19"/>
        <v>8.5189732562962952</v>
      </c>
      <c r="AP128" s="9"/>
      <c r="AQ128" s="21">
        <v>1.2057500000000001</v>
      </c>
      <c r="AR128" s="21">
        <v>24.824100000000001</v>
      </c>
      <c r="AS128" s="21">
        <v>-1.35864E-2</v>
      </c>
      <c r="AT128" s="21">
        <v>118</v>
      </c>
      <c r="AU128" s="21">
        <v>1.2048300000000001</v>
      </c>
      <c r="AV128">
        <f t="shared" si="20"/>
        <v>16.77333333333333</v>
      </c>
      <c r="AW128">
        <f t="shared" si="21"/>
        <v>20.224446666666665</v>
      </c>
      <c r="AX128" s="9"/>
      <c r="AY128" s="21">
        <v>0.494232</v>
      </c>
      <c r="AZ128" s="21">
        <v>28.6433</v>
      </c>
      <c r="BA128" s="21">
        <v>-1.3864100000000001E-2</v>
      </c>
      <c r="BB128" s="21">
        <v>118</v>
      </c>
      <c r="BC128" s="21">
        <v>0.49380499999999999</v>
      </c>
      <c r="BD128">
        <f t="shared" si="22"/>
        <v>17.11617283950617</v>
      </c>
      <c r="BE128">
        <f t="shared" si="23"/>
        <v>8.4593603348148143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6.2087700000000003</v>
      </c>
      <c r="I129" s="21">
        <v>-1.3644399999999999E-2</v>
      </c>
      <c r="J129" s="21">
        <v>119</v>
      </c>
      <c r="K129" s="21">
        <v>1.1999500000000001</v>
      </c>
      <c r="L129">
        <f t="shared" si="12"/>
        <v>16.844938271604939</v>
      </c>
      <c r="M129">
        <f t="shared" si="13"/>
        <v>20.225885832098765</v>
      </c>
      <c r="N129" s="9"/>
      <c r="O129" s="21">
        <v>0.49926799999999999</v>
      </c>
      <c r="P129" s="21">
        <v>10.028</v>
      </c>
      <c r="Q129" s="21">
        <v>-1.3943499999999999E-2</v>
      </c>
      <c r="R129" s="21">
        <v>119</v>
      </c>
      <c r="S129" s="21">
        <v>0.49877899999999997</v>
      </c>
      <c r="T129">
        <f t="shared" si="14"/>
        <v>17.214197530864197</v>
      </c>
      <c r="U129">
        <f t="shared" si="15"/>
        <v>8.5944979728395055</v>
      </c>
      <c r="X129" s="9"/>
      <c r="Y129" s="21">
        <v>1.2007099999999999</v>
      </c>
      <c r="Z129" s="21">
        <v>15.547000000000001</v>
      </c>
      <c r="AA129" s="21">
        <v>-1.36963E-2</v>
      </c>
      <c r="AB129" s="21">
        <v>119</v>
      </c>
      <c r="AC129" s="21">
        <v>1.2002600000000001</v>
      </c>
      <c r="AD129">
        <f t="shared" si="16"/>
        <v>16.90901234567901</v>
      </c>
      <c r="AE129">
        <f t="shared" si="17"/>
        <v>20.302820213580244</v>
      </c>
      <c r="AF129" s="9"/>
      <c r="AG129" s="21">
        <v>0.49926799999999999</v>
      </c>
      <c r="AH129" s="21">
        <v>19.366099999999999</v>
      </c>
      <c r="AI129" s="21">
        <v>-1.39557E-2</v>
      </c>
      <c r="AJ129" s="21">
        <v>119</v>
      </c>
      <c r="AK129" s="21">
        <v>0.49877899999999997</v>
      </c>
      <c r="AL129">
        <f t="shared" si="18"/>
        <v>17.229259259259258</v>
      </c>
      <c r="AM129">
        <f t="shared" si="19"/>
        <v>8.6020178118518515</v>
      </c>
      <c r="AP129" s="9"/>
      <c r="AQ129" s="21">
        <v>1.2007099999999999</v>
      </c>
      <c r="AR129" s="21">
        <v>24.834199999999999</v>
      </c>
      <c r="AS129" s="21">
        <v>-1.3595599999999999E-2</v>
      </c>
      <c r="AT129" s="21">
        <v>119</v>
      </c>
      <c r="AU129" s="21">
        <v>1.1999500000000001</v>
      </c>
      <c r="AV129">
        <f t="shared" si="20"/>
        <v>16.784691358024691</v>
      </c>
      <c r="AW129">
        <f t="shared" si="21"/>
        <v>20.153546760493825</v>
      </c>
      <c r="AX129" s="9"/>
      <c r="AY129" s="21">
        <v>0.49926799999999999</v>
      </c>
      <c r="AZ129" s="21">
        <v>28.653400000000001</v>
      </c>
      <c r="BA129" s="21">
        <v>-1.3864100000000001E-2</v>
      </c>
      <c r="BB129" s="21">
        <v>119</v>
      </c>
      <c r="BC129" s="21">
        <v>0.49887100000000001</v>
      </c>
      <c r="BD129">
        <f t="shared" si="22"/>
        <v>17.11617283950617</v>
      </c>
      <c r="BE129">
        <f t="shared" si="23"/>
        <v>8.5455573812345662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6.2188400000000001</v>
      </c>
      <c r="I130" s="21">
        <v>-1.36414E-2</v>
      </c>
      <c r="J130" s="21">
        <v>120</v>
      </c>
      <c r="K130" s="21">
        <v>1.1944600000000001</v>
      </c>
      <c r="L130">
        <f t="shared" si="12"/>
        <v>16.841234567901232</v>
      </c>
      <c r="M130">
        <f t="shared" si="13"/>
        <v>20.136727348148145</v>
      </c>
      <c r="N130" s="9"/>
      <c r="O130" s="21">
        <v>0.50430299999999995</v>
      </c>
      <c r="P130" s="21">
        <v>10.038</v>
      </c>
      <c r="Q130" s="21">
        <v>-1.3946500000000001E-2</v>
      </c>
      <c r="R130" s="21">
        <v>120</v>
      </c>
      <c r="S130" s="21">
        <v>0.50381500000000001</v>
      </c>
      <c r="T130">
        <f t="shared" si="14"/>
        <v>17.217901234567901</v>
      </c>
      <c r="U130">
        <f t="shared" si="15"/>
        <v>8.6830392462962944</v>
      </c>
      <c r="X130" s="9"/>
      <c r="Y130" s="21">
        <v>1.1956800000000001</v>
      </c>
      <c r="Z130" s="21">
        <v>15.557</v>
      </c>
      <c r="AA130" s="21">
        <v>-1.3699299999999999E-2</v>
      </c>
      <c r="AB130" s="21">
        <v>120</v>
      </c>
      <c r="AC130" s="21">
        <v>1.1944600000000001</v>
      </c>
      <c r="AD130">
        <f t="shared" si="16"/>
        <v>16.912716049382716</v>
      </c>
      <c r="AE130">
        <f t="shared" si="17"/>
        <v>20.222196325925928</v>
      </c>
      <c r="AF130" s="9"/>
      <c r="AG130" s="21">
        <v>0.50430299999999995</v>
      </c>
      <c r="AH130" s="21">
        <v>19.376200000000001</v>
      </c>
      <c r="AI130" s="21">
        <v>-1.3952600000000001E-2</v>
      </c>
      <c r="AJ130" s="21">
        <v>120</v>
      </c>
      <c r="AK130" s="21">
        <v>0.50375400000000004</v>
      </c>
      <c r="AL130">
        <f t="shared" si="18"/>
        <v>17.225432098765431</v>
      </c>
      <c r="AM130">
        <f t="shared" si="19"/>
        <v>8.6868370837037023</v>
      </c>
      <c r="AP130" s="9"/>
      <c r="AQ130" s="21">
        <v>1.1956800000000001</v>
      </c>
      <c r="AR130" s="21">
        <v>24.8443</v>
      </c>
      <c r="AS130" s="21">
        <v>-1.3595599999999999E-2</v>
      </c>
      <c r="AT130" s="21">
        <v>120</v>
      </c>
      <c r="AU130" s="21">
        <v>1.1950700000000001</v>
      </c>
      <c r="AV130">
        <f t="shared" si="20"/>
        <v>16.784691358024691</v>
      </c>
      <c r="AW130">
        <f t="shared" si="21"/>
        <v>20.069119762962963</v>
      </c>
      <c r="AX130" s="9"/>
      <c r="AY130" s="21">
        <v>0.50430299999999995</v>
      </c>
      <c r="AZ130" s="21">
        <v>28.663399999999999</v>
      </c>
      <c r="BA130" s="21">
        <v>-1.3858000000000001E-2</v>
      </c>
      <c r="BB130" s="21">
        <v>120</v>
      </c>
      <c r="BC130" s="21">
        <v>0.50369299999999995</v>
      </c>
      <c r="BD130">
        <f t="shared" si="22"/>
        <v>17.10864197530864</v>
      </c>
      <c r="BE130">
        <f t="shared" si="23"/>
        <v>8.627939474074072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6.2289099999999999</v>
      </c>
      <c r="I131" s="21">
        <v>-1.36414E-2</v>
      </c>
      <c r="J131" s="21">
        <v>121</v>
      </c>
      <c r="K131" s="21">
        <v>1.18988</v>
      </c>
      <c r="L131">
        <f t="shared" si="12"/>
        <v>16.841234567901232</v>
      </c>
      <c r="M131">
        <f t="shared" si="13"/>
        <v>20.051847525925922</v>
      </c>
      <c r="N131" s="9"/>
      <c r="O131" s="21">
        <v>0.50933799999999996</v>
      </c>
      <c r="P131" s="21">
        <v>10.0481</v>
      </c>
      <c r="Q131" s="21">
        <v>-1.3943499999999999E-2</v>
      </c>
      <c r="R131" s="21">
        <v>121</v>
      </c>
      <c r="S131" s="21">
        <v>0.50872799999999996</v>
      </c>
      <c r="T131">
        <f t="shared" si="14"/>
        <v>17.214197530864197</v>
      </c>
      <c r="U131">
        <f t="shared" si="15"/>
        <v>8.7678449419753086</v>
      </c>
      <c r="X131" s="9"/>
      <c r="Y131" s="21">
        <v>1.1906399999999999</v>
      </c>
      <c r="Z131" s="21">
        <v>15.5671</v>
      </c>
      <c r="AA131" s="21">
        <v>-1.37085E-2</v>
      </c>
      <c r="AB131" s="21">
        <v>121</v>
      </c>
      <c r="AC131" s="21">
        <v>1.19049</v>
      </c>
      <c r="AD131">
        <f t="shared" si="16"/>
        <v>16.924074074074074</v>
      </c>
      <c r="AE131">
        <f t="shared" si="17"/>
        <v>20.150479555555552</v>
      </c>
      <c r="AF131" s="9"/>
      <c r="AG131" s="21">
        <v>0.50933799999999996</v>
      </c>
      <c r="AH131" s="21">
        <v>19.386299999999999</v>
      </c>
      <c r="AI131" s="21">
        <v>-1.3958699999999999E-2</v>
      </c>
      <c r="AJ131" s="21">
        <v>121</v>
      </c>
      <c r="AK131" s="21">
        <v>0.50878900000000005</v>
      </c>
      <c r="AL131">
        <f t="shared" si="18"/>
        <v>17.232962962962961</v>
      </c>
      <c r="AM131">
        <f t="shared" si="19"/>
        <v>8.777402889629629</v>
      </c>
      <c r="AP131" s="9"/>
      <c r="AQ131" s="21">
        <v>1.1906399999999999</v>
      </c>
      <c r="AR131" s="21">
        <v>24.854299999999999</v>
      </c>
      <c r="AS131" s="21">
        <v>-1.36017E-2</v>
      </c>
      <c r="AT131" s="21">
        <v>121</v>
      </c>
      <c r="AU131" s="21">
        <v>1.18988</v>
      </c>
      <c r="AV131">
        <f t="shared" si="20"/>
        <v>16.792222222222222</v>
      </c>
      <c r="AW131">
        <f t="shared" si="21"/>
        <v>19.993491466666665</v>
      </c>
      <c r="AX131" s="9"/>
      <c r="AY131" s="21">
        <v>0.50933799999999996</v>
      </c>
      <c r="AZ131" s="21">
        <v>28.673500000000001</v>
      </c>
      <c r="BA131" s="21">
        <v>-1.3848900000000001E-2</v>
      </c>
      <c r="BB131" s="21">
        <v>121</v>
      </c>
      <c r="BC131" s="21">
        <v>0.50882000000000005</v>
      </c>
      <c r="BD131">
        <f t="shared" si="22"/>
        <v>17.09740740740741</v>
      </c>
      <c r="BE131">
        <f t="shared" si="23"/>
        <v>8.7083592940740751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6.2389799999999997</v>
      </c>
      <c r="I132" s="21">
        <v>-1.3650499999999999E-2</v>
      </c>
      <c r="J132" s="21">
        <v>122</v>
      </c>
      <c r="K132" s="21">
        <v>1.18469</v>
      </c>
      <c r="L132">
        <f t="shared" si="12"/>
        <v>16.852469135802469</v>
      </c>
      <c r="M132">
        <f t="shared" si="13"/>
        <v>19.980455932098767</v>
      </c>
      <c r="N132" s="9"/>
      <c r="O132" s="21">
        <v>0.514374</v>
      </c>
      <c r="P132" s="21">
        <v>10.058199999999999</v>
      </c>
      <c r="Q132" s="21">
        <v>-1.39557E-2</v>
      </c>
      <c r="R132" s="21">
        <v>122</v>
      </c>
      <c r="S132" s="21">
        <v>0.513733</v>
      </c>
      <c r="T132">
        <f t="shared" si="14"/>
        <v>17.229259259259258</v>
      </c>
      <c r="U132">
        <f t="shared" si="15"/>
        <v>8.8622830022222221</v>
      </c>
      <c r="X132" s="9"/>
      <c r="Y132" s="21">
        <v>1.1856100000000001</v>
      </c>
      <c r="Z132" s="21">
        <v>15.577199999999999</v>
      </c>
      <c r="AA132" s="21">
        <v>-1.37146E-2</v>
      </c>
      <c r="AB132" s="21">
        <v>122</v>
      </c>
      <c r="AC132" s="21">
        <v>1.1850000000000001</v>
      </c>
      <c r="AD132">
        <f t="shared" si="16"/>
        <v>16.931604938271605</v>
      </c>
      <c r="AE132">
        <f t="shared" si="17"/>
        <v>20.074280130864199</v>
      </c>
      <c r="AF132" s="9"/>
      <c r="AG132" s="21">
        <v>0.514374</v>
      </c>
      <c r="AH132" s="21">
        <v>19.3964</v>
      </c>
      <c r="AI132" s="21">
        <v>-1.3958699999999999E-2</v>
      </c>
      <c r="AJ132" s="21">
        <v>122</v>
      </c>
      <c r="AK132" s="21">
        <v>0.51364100000000001</v>
      </c>
      <c r="AL132">
        <f t="shared" si="18"/>
        <v>17.232962962962961</v>
      </c>
      <c r="AM132">
        <f t="shared" si="19"/>
        <v>8.8641880911111102</v>
      </c>
      <c r="AP132" s="9"/>
      <c r="AQ132" s="21">
        <v>1.1856100000000001</v>
      </c>
      <c r="AR132" s="21">
        <v>24.8644</v>
      </c>
      <c r="AS132" s="21">
        <v>-1.362E-2</v>
      </c>
      <c r="AT132" s="21">
        <v>122</v>
      </c>
      <c r="AU132" s="21">
        <v>1.18469</v>
      </c>
      <c r="AV132">
        <f t="shared" si="20"/>
        <v>16.814814814814813</v>
      </c>
      <c r="AW132">
        <f t="shared" si="21"/>
        <v>19.93581259259259</v>
      </c>
      <c r="AX132" s="9"/>
      <c r="AY132" s="21">
        <v>0.514374</v>
      </c>
      <c r="AZ132" s="21">
        <v>28.683599999999998</v>
      </c>
      <c r="BA132" s="21">
        <v>-1.3848900000000001E-2</v>
      </c>
      <c r="BB132" s="21">
        <v>122</v>
      </c>
      <c r="BC132" s="21">
        <v>0.51379399999999997</v>
      </c>
      <c r="BD132">
        <f t="shared" si="22"/>
        <v>17.09740740740741</v>
      </c>
      <c r="BE132">
        <f t="shared" si="23"/>
        <v>8.7944618377777797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6.2490500000000004</v>
      </c>
      <c r="I133" s="21">
        <v>-1.36749E-2</v>
      </c>
      <c r="J133" s="21">
        <v>123</v>
      </c>
      <c r="K133" s="21">
        <v>1.1795</v>
      </c>
      <c r="L133">
        <f t="shared" si="12"/>
        <v>16.882592592592591</v>
      </c>
      <c r="M133">
        <f t="shared" si="13"/>
        <v>19.931082337037033</v>
      </c>
      <c r="N133" s="9"/>
      <c r="O133" s="21">
        <v>0.51940900000000001</v>
      </c>
      <c r="P133" s="21">
        <v>10.068199999999999</v>
      </c>
      <c r="Q133" s="21">
        <v>-1.3974E-2</v>
      </c>
      <c r="R133" s="21">
        <v>123</v>
      </c>
      <c r="S133" s="21">
        <v>0.51885999999999999</v>
      </c>
      <c r="T133">
        <f t="shared" si="14"/>
        <v>17.251851851851853</v>
      </c>
      <c r="U133">
        <f t="shared" si="15"/>
        <v>8.96076711851852</v>
      </c>
      <c r="X133" s="9"/>
      <c r="Y133" s="21">
        <v>1.1805699999999999</v>
      </c>
      <c r="Z133" s="21">
        <v>15.587199999999999</v>
      </c>
      <c r="AA133" s="21">
        <v>-1.37238E-2</v>
      </c>
      <c r="AB133" s="21">
        <v>123</v>
      </c>
      <c r="AC133" s="21">
        <v>1.18011</v>
      </c>
      <c r="AD133">
        <f t="shared" si="16"/>
        <v>16.942962962962962</v>
      </c>
      <c r="AE133">
        <f t="shared" si="17"/>
        <v>20.002353785185182</v>
      </c>
      <c r="AF133" s="9"/>
      <c r="AG133" s="21">
        <v>0.51940900000000001</v>
      </c>
      <c r="AH133" s="21">
        <v>19.406400000000001</v>
      </c>
      <c r="AI133" s="21">
        <v>-1.39557E-2</v>
      </c>
      <c r="AJ133" s="21">
        <v>123</v>
      </c>
      <c r="AK133" s="21">
        <v>0.51888999999999996</v>
      </c>
      <c r="AL133">
        <f t="shared" si="18"/>
        <v>17.229259259259258</v>
      </c>
      <c r="AM133">
        <f t="shared" si="19"/>
        <v>8.9490323225925916</v>
      </c>
      <c r="AP133" s="9"/>
      <c r="AQ133" s="21">
        <v>1.1805699999999999</v>
      </c>
      <c r="AR133" s="21">
        <v>24.874500000000001</v>
      </c>
      <c r="AS133" s="21">
        <v>-1.3616899999999999E-2</v>
      </c>
      <c r="AT133" s="21">
        <v>123</v>
      </c>
      <c r="AU133" s="21">
        <v>1.17981</v>
      </c>
      <c r="AV133">
        <f t="shared" si="20"/>
        <v>16.810987654320986</v>
      </c>
      <c r="AW133">
        <f t="shared" si="21"/>
        <v>19.846547695061723</v>
      </c>
      <c r="AX133" s="9"/>
      <c r="AY133" s="21">
        <v>0.51940900000000001</v>
      </c>
      <c r="AZ133" s="21">
        <v>28.6937</v>
      </c>
      <c r="BA133" s="21">
        <v>-1.38367E-2</v>
      </c>
      <c r="BB133" s="21">
        <v>123</v>
      </c>
      <c r="BC133" s="21">
        <v>0.51888999999999996</v>
      </c>
      <c r="BD133">
        <f t="shared" si="22"/>
        <v>17.082345679012345</v>
      </c>
      <c r="BE133">
        <f t="shared" si="23"/>
        <v>8.8727240867901234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6.2591200000000002</v>
      </c>
      <c r="I134" s="21">
        <v>-1.3684099999999999E-2</v>
      </c>
      <c r="J134" s="21">
        <v>124</v>
      </c>
      <c r="K134" s="21">
        <v>1.17432</v>
      </c>
      <c r="L134">
        <f t="shared" si="12"/>
        <v>16.893950617283949</v>
      </c>
      <c r="M134">
        <f t="shared" si="13"/>
        <v>19.859514708641974</v>
      </c>
      <c r="N134" s="9"/>
      <c r="O134" s="21">
        <v>0.52444500000000005</v>
      </c>
      <c r="P134" s="21">
        <v>10.0783</v>
      </c>
      <c r="Q134" s="21">
        <v>-1.3983199999999999E-2</v>
      </c>
      <c r="R134" s="21">
        <v>124</v>
      </c>
      <c r="S134" s="21">
        <v>0.52383400000000002</v>
      </c>
      <c r="T134">
        <f t="shared" si="14"/>
        <v>17.263209876543208</v>
      </c>
      <c r="U134">
        <f t="shared" si="15"/>
        <v>9.0536041037037034</v>
      </c>
      <c r="X134" s="9"/>
      <c r="Y134" s="21">
        <v>1.17554</v>
      </c>
      <c r="Z134" s="21">
        <v>15.597300000000001</v>
      </c>
      <c r="AA134" s="21">
        <v>-1.37451E-2</v>
      </c>
      <c r="AB134" s="21">
        <v>124</v>
      </c>
      <c r="AC134" s="21">
        <v>1.17462</v>
      </c>
      <c r="AD134">
        <f t="shared" si="16"/>
        <v>16.969259259259257</v>
      </c>
      <c r="AE134">
        <f t="shared" si="17"/>
        <v>19.948043029629627</v>
      </c>
      <c r="AF134" s="9"/>
      <c r="AG134" s="21">
        <v>0.52444500000000005</v>
      </c>
      <c r="AH134" s="21">
        <v>19.416499999999999</v>
      </c>
      <c r="AI134" s="21">
        <v>-1.39618E-2</v>
      </c>
      <c r="AJ134" s="21">
        <v>124</v>
      </c>
      <c r="AK134" s="21">
        <v>0.523895</v>
      </c>
      <c r="AL134">
        <f t="shared" si="18"/>
        <v>17.236790123456789</v>
      </c>
      <c r="AM134">
        <f t="shared" si="19"/>
        <v>9.0397483962962966</v>
      </c>
      <c r="AP134" s="9"/>
      <c r="AQ134" s="21">
        <v>1.17554</v>
      </c>
      <c r="AR134" s="21">
        <v>24.884499999999999</v>
      </c>
      <c r="AS134" s="21">
        <v>-1.36078E-2</v>
      </c>
      <c r="AT134" s="21">
        <v>124</v>
      </c>
      <c r="AU134" s="21">
        <v>1.17462</v>
      </c>
      <c r="AV134">
        <f t="shared" si="20"/>
        <v>16.799753086419752</v>
      </c>
      <c r="AW134">
        <f t="shared" si="21"/>
        <v>19.748781743209875</v>
      </c>
      <c r="AX134" s="9"/>
      <c r="AY134" s="21">
        <v>0.52444500000000005</v>
      </c>
      <c r="AZ134" s="21">
        <v>28.703700000000001</v>
      </c>
      <c r="BA134" s="21">
        <v>-1.38367E-2</v>
      </c>
      <c r="BB134" s="21">
        <v>124</v>
      </c>
      <c r="BC134" s="21">
        <v>0.523895</v>
      </c>
      <c r="BD134">
        <f t="shared" si="22"/>
        <v>17.082345679012345</v>
      </c>
      <c r="BE134">
        <f t="shared" si="23"/>
        <v>8.9587507796296304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6.2691999999999997</v>
      </c>
      <c r="I135" s="21">
        <v>-1.36963E-2</v>
      </c>
      <c r="J135" s="21">
        <v>125</v>
      </c>
      <c r="K135" s="21">
        <v>1.16943</v>
      </c>
      <c r="L135">
        <f t="shared" si="12"/>
        <v>16.90901234567901</v>
      </c>
      <c r="M135">
        <f t="shared" si="13"/>
        <v>19.791998950617284</v>
      </c>
      <c r="N135" s="9"/>
      <c r="O135" s="21">
        <v>0.52947999999999995</v>
      </c>
      <c r="P135" s="21">
        <v>10.0884</v>
      </c>
      <c r="Q135" s="21">
        <v>-1.39709E-2</v>
      </c>
      <c r="R135" s="21">
        <v>125</v>
      </c>
      <c r="S135" s="21">
        <v>0.52883899999999995</v>
      </c>
      <c r="T135">
        <f t="shared" si="14"/>
        <v>17.248024691358022</v>
      </c>
      <c r="U135">
        <f t="shared" si="15"/>
        <v>9.1324841135802455</v>
      </c>
      <c r="X135" s="9"/>
      <c r="Y135" s="21">
        <v>1.1705000000000001</v>
      </c>
      <c r="Z135" s="21">
        <v>15.6074</v>
      </c>
      <c r="AA135" s="21">
        <v>-1.3754300000000001E-2</v>
      </c>
      <c r="AB135" s="21">
        <v>125</v>
      </c>
      <c r="AC135" s="21">
        <v>1.17004</v>
      </c>
      <c r="AD135">
        <f t="shared" si="16"/>
        <v>16.980617283950615</v>
      </c>
      <c r="AE135">
        <f t="shared" si="17"/>
        <v>19.875812530864195</v>
      </c>
      <c r="AF135" s="9"/>
      <c r="AG135" s="21">
        <v>0.52947999999999995</v>
      </c>
      <c r="AH135" s="21">
        <v>19.426600000000001</v>
      </c>
      <c r="AI135" s="21">
        <v>-1.39557E-2</v>
      </c>
      <c r="AJ135" s="21">
        <v>125</v>
      </c>
      <c r="AK135" s="21">
        <v>0.52883899999999995</v>
      </c>
      <c r="AL135">
        <f t="shared" si="18"/>
        <v>17.229259259259258</v>
      </c>
      <c r="AM135">
        <f t="shared" si="19"/>
        <v>9.1225481925925909</v>
      </c>
      <c r="AP135" s="9"/>
      <c r="AQ135" s="21">
        <v>1.1705000000000001</v>
      </c>
      <c r="AR135" s="21">
        <v>24.894600000000001</v>
      </c>
      <c r="AS135" s="21">
        <v>-1.3598600000000001E-2</v>
      </c>
      <c r="AT135" s="21">
        <v>125</v>
      </c>
      <c r="AU135" s="21">
        <v>1.17004</v>
      </c>
      <c r="AV135">
        <f t="shared" si="20"/>
        <v>16.788395061728394</v>
      </c>
      <c r="AW135">
        <f t="shared" si="21"/>
        <v>19.650816419753088</v>
      </c>
      <c r="AX135" s="9"/>
      <c r="AY135" s="21">
        <v>0.52947999999999995</v>
      </c>
      <c r="AZ135" s="21">
        <v>28.713799999999999</v>
      </c>
      <c r="BA135" s="21">
        <v>-1.38397E-2</v>
      </c>
      <c r="BB135" s="21">
        <v>125</v>
      </c>
      <c r="BC135" s="21">
        <v>0.52896100000000001</v>
      </c>
      <c r="BD135">
        <f t="shared" si="22"/>
        <v>17.086049382716048</v>
      </c>
      <c r="BE135">
        <f t="shared" si="23"/>
        <v>9.0467214271604917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6.2792700000000004</v>
      </c>
      <c r="I136" s="21">
        <v>-1.36902E-2</v>
      </c>
      <c r="J136" s="21">
        <v>126</v>
      </c>
      <c r="K136" s="21">
        <v>1.16486</v>
      </c>
      <c r="L136">
        <f t="shared" si="12"/>
        <v>16.901481481481479</v>
      </c>
      <c r="M136">
        <f t="shared" si="13"/>
        <v>19.69816962222222</v>
      </c>
      <c r="N136" s="9"/>
      <c r="O136" s="21">
        <v>0.53451499999999996</v>
      </c>
      <c r="P136" s="21">
        <v>10.0985</v>
      </c>
      <c r="Q136" s="21">
        <v>-1.39557E-2</v>
      </c>
      <c r="R136" s="21">
        <v>126</v>
      </c>
      <c r="S136" s="21">
        <v>0.53390499999999996</v>
      </c>
      <c r="T136">
        <f t="shared" si="14"/>
        <v>17.229259259259258</v>
      </c>
      <c r="U136">
        <f t="shared" si="15"/>
        <v>9.2092975129629622</v>
      </c>
      <c r="X136" s="9"/>
      <c r="Y136" s="21">
        <v>1.16547</v>
      </c>
      <c r="Z136" s="21">
        <v>15.6175</v>
      </c>
      <c r="AA136" s="21">
        <v>-1.37482E-2</v>
      </c>
      <c r="AB136" s="21">
        <v>126</v>
      </c>
      <c r="AC136" s="21">
        <v>1.16455</v>
      </c>
      <c r="AD136">
        <f t="shared" si="16"/>
        <v>16.973086419753084</v>
      </c>
      <c r="AE136">
        <f t="shared" si="17"/>
        <v>19.781623029629628</v>
      </c>
      <c r="AF136" s="9"/>
      <c r="AG136" s="21">
        <v>0.53451499999999996</v>
      </c>
      <c r="AH136" s="21">
        <v>19.436599999999999</v>
      </c>
      <c r="AI136" s="21">
        <v>-1.39404E-2</v>
      </c>
      <c r="AJ136" s="21">
        <v>126</v>
      </c>
      <c r="AK136" s="21">
        <v>0.53393599999999997</v>
      </c>
      <c r="AL136">
        <f t="shared" si="18"/>
        <v>17.21037037037037</v>
      </c>
      <c r="AM136">
        <f t="shared" si="19"/>
        <v>9.1992011185185181</v>
      </c>
      <c r="AP136" s="9"/>
      <c r="AQ136" s="21">
        <v>1.16547</v>
      </c>
      <c r="AR136" s="21">
        <v>24.904699999999998</v>
      </c>
      <c r="AS136" s="21">
        <v>-1.3604700000000001E-2</v>
      </c>
      <c r="AT136" s="21">
        <v>126</v>
      </c>
      <c r="AU136" s="21">
        <v>1.16486</v>
      </c>
      <c r="AV136">
        <f t="shared" si="20"/>
        <v>16.795925925925925</v>
      </c>
      <c r="AW136">
        <f t="shared" si="21"/>
        <v>19.575147788888888</v>
      </c>
      <c r="AX136" s="9"/>
      <c r="AY136" s="21">
        <v>0.53451499999999996</v>
      </c>
      <c r="AZ136" s="21">
        <v>28.7239</v>
      </c>
      <c r="BA136" s="21">
        <v>-1.38306E-2</v>
      </c>
      <c r="BB136" s="21">
        <v>126</v>
      </c>
      <c r="BC136" s="21">
        <v>0.53402700000000003</v>
      </c>
      <c r="BD136">
        <f t="shared" si="22"/>
        <v>17.074814814814815</v>
      </c>
      <c r="BE136">
        <f t="shared" si="23"/>
        <v>9.1267446407407409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6.2893400000000002</v>
      </c>
      <c r="I137" s="21">
        <v>-1.3681E-2</v>
      </c>
      <c r="J137" s="21">
        <v>127</v>
      </c>
      <c r="K137" s="21">
        <v>1.1593599999999999</v>
      </c>
      <c r="L137">
        <f t="shared" si="12"/>
        <v>16.890123456790121</v>
      </c>
      <c r="M137">
        <f t="shared" si="13"/>
        <v>19.599805962962961</v>
      </c>
      <c r="N137" s="9"/>
      <c r="O137" s="21">
        <v>0.539551</v>
      </c>
      <c r="P137" s="21">
        <v>10.108499999999999</v>
      </c>
      <c r="Q137" s="21">
        <v>-1.39496E-2</v>
      </c>
      <c r="R137" s="21">
        <v>127</v>
      </c>
      <c r="S137" s="21">
        <v>0.53897099999999998</v>
      </c>
      <c r="T137">
        <f t="shared" si="14"/>
        <v>17.221728395061724</v>
      </c>
      <c r="U137">
        <f t="shared" si="15"/>
        <v>9.292000777283949</v>
      </c>
      <c r="X137" s="9"/>
      <c r="Y137" s="21">
        <v>1.1604300000000001</v>
      </c>
      <c r="Z137" s="21">
        <v>15.6275</v>
      </c>
      <c r="AA137" s="21">
        <v>-1.3754300000000001E-2</v>
      </c>
      <c r="AB137" s="21">
        <v>127</v>
      </c>
      <c r="AC137" s="21">
        <v>1.1599699999999999</v>
      </c>
      <c r="AD137">
        <f t="shared" si="16"/>
        <v>16.980617283950615</v>
      </c>
      <c r="AE137">
        <f t="shared" si="17"/>
        <v>19.704817714814812</v>
      </c>
      <c r="AF137" s="9"/>
      <c r="AG137" s="21">
        <v>0.539551</v>
      </c>
      <c r="AH137" s="21">
        <v>19.4467</v>
      </c>
      <c r="AI137" s="21">
        <v>-1.3946500000000001E-2</v>
      </c>
      <c r="AJ137" s="21">
        <v>127</v>
      </c>
      <c r="AK137" s="21">
        <v>0.53891</v>
      </c>
      <c r="AL137">
        <f t="shared" si="18"/>
        <v>17.217901234567901</v>
      </c>
      <c r="AM137">
        <f t="shared" si="19"/>
        <v>9.2899358290123448</v>
      </c>
      <c r="AP137" s="9"/>
      <c r="AQ137" s="21">
        <v>1.1604300000000001</v>
      </c>
      <c r="AR137" s="21">
        <v>24.9148</v>
      </c>
      <c r="AS137" s="21">
        <v>-1.3598600000000001E-2</v>
      </c>
      <c r="AT137" s="21">
        <v>127</v>
      </c>
      <c r="AU137" s="21">
        <v>1.1599699999999999</v>
      </c>
      <c r="AV137">
        <f t="shared" si="20"/>
        <v>16.788395061728394</v>
      </c>
      <c r="AW137">
        <f t="shared" si="21"/>
        <v>19.481757281481482</v>
      </c>
      <c r="AX137" s="9"/>
      <c r="AY137" s="21">
        <v>0.539551</v>
      </c>
      <c r="AZ137" s="21">
        <v>28.733899999999998</v>
      </c>
      <c r="BA137" s="21">
        <v>-1.38367E-2</v>
      </c>
      <c r="BB137" s="21">
        <v>127</v>
      </c>
      <c r="BC137" s="21">
        <v>0.53893999999999997</v>
      </c>
      <c r="BD137">
        <f t="shared" si="22"/>
        <v>17.082345679012345</v>
      </c>
      <c r="BE137">
        <f t="shared" si="23"/>
        <v>9.2167966934567893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6.29941</v>
      </c>
      <c r="I138" s="21">
        <v>-1.3684099999999999E-2</v>
      </c>
      <c r="J138" s="21">
        <v>128</v>
      </c>
      <c r="K138" s="21">
        <v>1.15479</v>
      </c>
      <c r="L138">
        <f t="shared" si="12"/>
        <v>16.893950617283949</v>
      </c>
      <c r="M138">
        <f t="shared" si="13"/>
        <v>19.519270543209874</v>
      </c>
      <c r="N138" s="9"/>
      <c r="O138" s="21">
        <v>0.54458600000000001</v>
      </c>
      <c r="P138" s="21">
        <v>10.118600000000001</v>
      </c>
      <c r="Q138" s="21">
        <v>-1.39404E-2</v>
      </c>
      <c r="R138" s="21">
        <v>128</v>
      </c>
      <c r="S138" s="21">
        <v>0.54397600000000002</v>
      </c>
      <c r="T138">
        <f t="shared" si="14"/>
        <v>17.21037037037037</v>
      </c>
      <c r="U138">
        <f t="shared" si="15"/>
        <v>9.3725267585185179</v>
      </c>
      <c r="X138" s="9"/>
      <c r="Y138" s="21">
        <v>1.1554</v>
      </c>
      <c r="Z138" s="21">
        <v>15.637600000000001</v>
      </c>
      <c r="AA138" s="21">
        <v>-1.37573E-2</v>
      </c>
      <c r="AB138" s="21">
        <v>128</v>
      </c>
      <c r="AC138" s="21">
        <v>1.15479</v>
      </c>
      <c r="AD138">
        <f t="shared" si="16"/>
        <v>16.984320987654321</v>
      </c>
      <c r="AE138">
        <f t="shared" si="17"/>
        <v>19.623684469135803</v>
      </c>
      <c r="AF138" s="9"/>
      <c r="AG138" s="21">
        <v>0.54458600000000001</v>
      </c>
      <c r="AH138" s="21">
        <v>19.456800000000001</v>
      </c>
      <c r="AI138" s="21">
        <v>-1.3946500000000001E-2</v>
      </c>
      <c r="AJ138" s="21">
        <v>128</v>
      </c>
      <c r="AK138" s="21">
        <v>0.54400599999999999</v>
      </c>
      <c r="AL138">
        <f t="shared" si="18"/>
        <v>17.217901234567901</v>
      </c>
      <c r="AM138">
        <f t="shared" si="19"/>
        <v>9.3766279617283956</v>
      </c>
      <c r="AP138" s="9"/>
      <c r="AQ138" s="21">
        <v>1.1554</v>
      </c>
      <c r="AR138" s="21">
        <v>24.924800000000001</v>
      </c>
      <c r="AS138" s="21">
        <v>-1.36078E-2</v>
      </c>
      <c r="AT138" s="21">
        <v>128</v>
      </c>
      <c r="AU138" s="21">
        <v>1.15448</v>
      </c>
      <c r="AV138">
        <f t="shared" si="20"/>
        <v>16.799753086419752</v>
      </c>
      <c r="AW138">
        <f t="shared" si="21"/>
        <v>19.41043471604938</v>
      </c>
      <c r="AX138" s="9"/>
      <c r="AY138" s="21">
        <v>0.54458600000000001</v>
      </c>
      <c r="AZ138" s="21">
        <v>28.744</v>
      </c>
      <c r="BA138" s="21">
        <v>-1.38397E-2</v>
      </c>
      <c r="BB138" s="21">
        <v>128</v>
      </c>
      <c r="BC138" s="21">
        <v>0.54388400000000003</v>
      </c>
      <c r="BD138">
        <f t="shared" si="22"/>
        <v>17.086049382716048</v>
      </c>
      <c r="BE138">
        <f t="shared" si="23"/>
        <v>9.3048232891358023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6.3094799999999998</v>
      </c>
      <c r="I139" s="21">
        <v>-1.36902E-2</v>
      </c>
      <c r="J139" s="21">
        <v>129</v>
      </c>
      <c r="K139" s="21">
        <v>1.1498999999999999</v>
      </c>
      <c r="L139">
        <f t="shared" si="12"/>
        <v>16.901481481481479</v>
      </c>
      <c r="M139">
        <f t="shared" si="13"/>
        <v>19.442788237037036</v>
      </c>
      <c r="N139" s="9"/>
      <c r="O139" s="21">
        <v>0.54962200000000005</v>
      </c>
      <c r="P139" s="21">
        <v>10.1287</v>
      </c>
      <c r="Q139" s="21">
        <v>-1.3943499999999999E-2</v>
      </c>
      <c r="R139" s="21">
        <v>129</v>
      </c>
      <c r="S139" s="21">
        <v>0.54910300000000001</v>
      </c>
      <c r="T139">
        <f t="shared" si="14"/>
        <v>17.214197530864197</v>
      </c>
      <c r="U139">
        <f t="shared" si="15"/>
        <v>9.4613016753086434</v>
      </c>
      <c r="X139" s="9"/>
      <c r="Y139" s="21">
        <v>1.15036</v>
      </c>
      <c r="Z139" s="21">
        <v>15.6477</v>
      </c>
      <c r="AA139" s="21">
        <v>-1.3766499999999999E-2</v>
      </c>
      <c r="AB139" s="21">
        <v>129</v>
      </c>
      <c r="AC139" s="21">
        <v>1.1492899999999999</v>
      </c>
      <c r="AD139">
        <f t="shared" si="16"/>
        <v>16.995679012345676</v>
      </c>
      <c r="AE139">
        <f t="shared" si="17"/>
        <v>19.551149308641971</v>
      </c>
      <c r="AF139" s="9"/>
      <c r="AG139" s="21">
        <v>0.54962200000000005</v>
      </c>
      <c r="AH139" s="21">
        <v>19.466899999999999</v>
      </c>
      <c r="AI139" s="21">
        <v>-1.3943499999999999E-2</v>
      </c>
      <c r="AJ139" s="21">
        <v>129</v>
      </c>
      <c r="AK139" s="21">
        <v>0.54922499999999996</v>
      </c>
      <c r="AL139">
        <f t="shared" si="18"/>
        <v>17.214197530864197</v>
      </c>
      <c r="AM139">
        <f t="shared" si="19"/>
        <v>9.4613016753086434</v>
      </c>
      <c r="AP139" s="9"/>
      <c r="AQ139" s="21">
        <v>1.15036</v>
      </c>
      <c r="AR139" s="21">
        <v>24.934899999999999</v>
      </c>
      <c r="AS139" s="21">
        <v>-1.3616899999999999E-2</v>
      </c>
      <c r="AT139" s="21">
        <v>129</v>
      </c>
      <c r="AU139" s="21">
        <v>1.1498999999999999</v>
      </c>
      <c r="AV139">
        <f t="shared" si="20"/>
        <v>16.810987654320986</v>
      </c>
      <c r="AW139">
        <f t="shared" si="21"/>
        <v>19.33868775802469</v>
      </c>
      <c r="AX139" s="9"/>
      <c r="AY139" s="21">
        <v>0.54962200000000005</v>
      </c>
      <c r="AZ139" s="21">
        <v>28.754100000000001</v>
      </c>
      <c r="BA139" s="21">
        <v>-1.3842800000000001E-2</v>
      </c>
      <c r="BB139" s="21">
        <v>129</v>
      </c>
      <c r="BC139" s="21">
        <v>0.549072</v>
      </c>
      <c r="BD139">
        <f t="shared" si="22"/>
        <v>17.089876543209876</v>
      </c>
      <c r="BE139">
        <f t="shared" si="23"/>
        <v>9.3929721254320988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6.3195499999999996</v>
      </c>
      <c r="I140" s="21">
        <v>-1.37054E-2</v>
      </c>
      <c r="J140" s="21">
        <v>130</v>
      </c>
      <c r="K140" s="21">
        <v>1.1447099999999999</v>
      </c>
      <c r="L140">
        <f t="shared" ref="L140:L203" si="24">-I140/$F$2*1000</f>
        <v>16.920246913580247</v>
      </c>
      <c r="M140">
        <f t="shared" ref="M140:M203" si="25">L140*G140</f>
        <v>19.379097195061725</v>
      </c>
      <c r="N140" s="9"/>
      <c r="O140" s="21">
        <v>0.55465699999999996</v>
      </c>
      <c r="P140" s="21">
        <v>10.1387</v>
      </c>
      <c r="Q140" s="21">
        <v>-1.39557E-2</v>
      </c>
      <c r="R140" s="21">
        <v>130</v>
      </c>
      <c r="S140" s="21">
        <v>0.55416900000000002</v>
      </c>
      <c r="T140">
        <f t="shared" ref="T140:T203" si="26">-Q140/$F$2*1000</f>
        <v>17.229259259259258</v>
      </c>
      <c r="U140">
        <f t="shared" ref="U140:U203" si="27">T140*O140</f>
        <v>9.5563292529629624</v>
      </c>
      <c r="X140" s="9"/>
      <c r="Y140" s="21">
        <v>1.1453199999999999</v>
      </c>
      <c r="Z140" s="21">
        <v>15.6577</v>
      </c>
      <c r="AA140" s="21">
        <v>-1.37848E-2</v>
      </c>
      <c r="AB140" s="21">
        <v>130</v>
      </c>
      <c r="AC140" s="21">
        <v>1.1447099999999999</v>
      </c>
      <c r="AD140">
        <f t="shared" ref="AD140:AD203" si="28">-AA140/$F$2*1000</f>
        <v>17.018271604938271</v>
      </c>
      <c r="AE140">
        <f t="shared" ref="AE140:AE203" si="29">AD140*Y140</f>
        <v>19.491366834567899</v>
      </c>
      <c r="AF140" s="9"/>
      <c r="AG140" s="21">
        <v>0.55465699999999996</v>
      </c>
      <c r="AH140" s="21">
        <v>19.476900000000001</v>
      </c>
      <c r="AI140" s="21">
        <v>-1.39343E-2</v>
      </c>
      <c r="AJ140" s="21">
        <v>130</v>
      </c>
      <c r="AK140" s="21">
        <v>0.55398599999999998</v>
      </c>
      <c r="AL140">
        <f t="shared" ref="AL140:AL203" si="30">-AI140/$F$2*1000</f>
        <v>17.202839506172836</v>
      </c>
      <c r="AM140">
        <f t="shared" ref="AM140:AM203" si="31">AL140*AG140</f>
        <v>9.5416753519753055</v>
      </c>
      <c r="AP140" s="9"/>
      <c r="AQ140" s="21">
        <v>1.1453199999999999</v>
      </c>
      <c r="AR140" s="21">
        <v>24.945</v>
      </c>
      <c r="AS140" s="21">
        <v>-1.3632200000000001E-2</v>
      </c>
      <c r="AT140" s="21">
        <v>130</v>
      </c>
      <c r="AU140" s="21">
        <v>1.1444099999999999</v>
      </c>
      <c r="AV140">
        <f t="shared" ref="AV140:AV203" si="32">-AS140/$F$2*1000</f>
        <v>16.829876543209878</v>
      </c>
      <c r="AW140">
        <f t="shared" ref="AW140:AW203" si="33">AV140*AQ140</f>
        <v>19.275594202469136</v>
      </c>
      <c r="AX140" s="9"/>
      <c r="AY140" s="21">
        <v>0.55465699999999996</v>
      </c>
      <c r="AZ140" s="21">
        <v>28.764199999999999</v>
      </c>
      <c r="BA140" s="21">
        <v>-1.38306E-2</v>
      </c>
      <c r="BB140" s="21">
        <v>130</v>
      </c>
      <c r="BC140" s="21">
        <v>0.55410800000000004</v>
      </c>
      <c r="BD140">
        <f t="shared" ref="BD140:BD203" si="34">-BA140/$F$2*1000</f>
        <v>17.074814814814815</v>
      </c>
      <c r="BE140">
        <f t="shared" ref="BE140:BE203" si="35">BD140*AY140</f>
        <v>9.4706655607407395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6.3296200000000002</v>
      </c>
      <c r="I141" s="21">
        <v>-1.37085E-2</v>
      </c>
      <c r="J141" s="21">
        <v>131</v>
      </c>
      <c r="K141" s="21">
        <v>1.1398299999999999</v>
      </c>
      <c r="L141">
        <f t="shared" si="24"/>
        <v>16.924074074074074</v>
      </c>
      <c r="M141">
        <f t="shared" si="25"/>
        <v>19.298352425925927</v>
      </c>
      <c r="N141" s="9"/>
      <c r="O141" s="21">
        <v>0.55969199999999997</v>
      </c>
      <c r="P141" s="21">
        <v>10.1488</v>
      </c>
      <c r="Q141" s="21">
        <v>-1.39557E-2</v>
      </c>
      <c r="R141" s="21">
        <v>131</v>
      </c>
      <c r="S141" s="21">
        <v>0.55917399999999995</v>
      </c>
      <c r="T141">
        <f t="shared" si="26"/>
        <v>17.229259259259258</v>
      </c>
      <c r="U141">
        <f t="shared" si="27"/>
        <v>9.643078573333332</v>
      </c>
      <c r="X141" s="9"/>
      <c r="Y141" s="21">
        <v>1.14029</v>
      </c>
      <c r="Z141" s="21">
        <v>15.6678</v>
      </c>
      <c r="AA141" s="21">
        <v>-1.37909E-2</v>
      </c>
      <c r="AB141" s="21">
        <v>131</v>
      </c>
      <c r="AC141" s="21">
        <v>1.1392199999999999</v>
      </c>
      <c r="AD141">
        <f t="shared" si="28"/>
        <v>17.025802469135801</v>
      </c>
      <c r="AE141">
        <f t="shared" si="29"/>
        <v>19.414352297530861</v>
      </c>
      <c r="AF141" s="9"/>
      <c r="AG141" s="21">
        <v>0.55969199999999997</v>
      </c>
      <c r="AH141" s="21">
        <v>19.486999999999998</v>
      </c>
      <c r="AI141" s="21">
        <v>-1.39252E-2</v>
      </c>
      <c r="AJ141" s="21">
        <v>131</v>
      </c>
      <c r="AK141" s="21">
        <v>0.55920400000000003</v>
      </c>
      <c r="AL141">
        <f t="shared" si="30"/>
        <v>17.191604938271606</v>
      </c>
      <c r="AM141">
        <f t="shared" si="31"/>
        <v>9.6220037511111105</v>
      </c>
      <c r="AP141" s="9"/>
      <c r="AQ141" s="21">
        <v>1.14029</v>
      </c>
      <c r="AR141" s="21">
        <v>24.954999999999998</v>
      </c>
      <c r="AS141" s="21">
        <v>-1.36536E-2</v>
      </c>
      <c r="AT141" s="21">
        <v>131</v>
      </c>
      <c r="AU141" s="21">
        <v>1.1392199999999999</v>
      </c>
      <c r="AV141">
        <f t="shared" si="32"/>
        <v>16.856296296296296</v>
      </c>
      <c r="AW141">
        <f t="shared" si="33"/>
        <v>19.221066103703706</v>
      </c>
      <c r="AX141" s="9"/>
      <c r="AY141" s="21">
        <v>0.55969199999999997</v>
      </c>
      <c r="AZ141" s="21">
        <v>28.7742</v>
      </c>
      <c r="BA141" s="21">
        <v>-1.38275E-2</v>
      </c>
      <c r="BB141" s="21">
        <v>131</v>
      </c>
      <c r="BC141" s="21">
        <v>0.55926500000000001</v>
      </c>
      <c r="BD141">
        <f t="shared" si="34"/>
        <v>17.070987654320987</v>
      </c>
      <c r="BE141">
        <f t="shared" si="35"/>
        <v>9.5544952222222221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6.33969</v>
      </c>
      <c r="I142" s="21">
        <v>-1.37085E-2</v>
      </c>
      <c r="J142" s="21">
        <v>132</v>
      </c>
      <c r="K142" s="21">
        <v>1.1349499999999999</v>
      </c>
      <c r="L142">
        <f t="shared" si="24"/>
        <v>16.924074074074074</v>
      </c>
      <c r="M142">
        <f t="shared" si="25"/>
        <v>19.213055092592594</v>
      </c>
      <c r="N142" s="9"/>
      <c r="O142" s="21">
        <v>0.56472800000000001</v>
      </c>
      <c r="P142" s="21">
        <v>10.158899999999999</v>
      </c>
      <c r="Q142" s="21">
        <v>-1.39496E-2</v>
      </c>
      <c r="R142" s="21">
        <v>132</v>
      </c>
      <c r="S142" s="21">
        <v>0.56411699999999998</v>
      </c>
      <c r="T142">
        <f t="shared" si="26"/>
        <v>17.221728395061724</v>
      </c>
      <c r="U142">
        <f t="shared" si="27"/>
        <v>9.7255922330864184</v>
      </c>
      <c r="X142" s="9"/>
      <c r="Y142" s="21">
        <v>1.1352500000000001</v>
      </c>
      <c r="Z142" s="21">
        <v>15.677899999999999</v>
      </c>
      <c r="AA142" s="21">
        <v>-1.37909E-2</v>
      </c>
      <c r="AB142" s="21">
        <v>132</v>
      </c>
      <c r="AC142" s="21">
        <v>1.1340300000000001</v>
      </c>
      <c r="AD142">
        <f t="shared" si="28"/>
        <v>17.025802469135801</v>
      </c>
      <c r="AE142">
        <f t="shared" si="29"/>
        <v>19.328542253086418</v>
      </c>
      <c r="AF142" s="9"/>
      <c r="AG142" s="21">
        <v>0.56472800000000001</v>
      </c>
      <c r="AH142" s="21">
        <v>19.4971</v>
      </c>
      <c r="AI142" s="21">
        <v>-1.3931300000000001E-2</v>
      </c>
      <c r="AJ142" s="21">
        <v>132</v>
      </c>
      <c r="AK142" s="21">
        <v>0.56417799999999996</v>
      </c>
      <c r="AL142">
        <f t="shared" si="30"/>
        <v>17.199135802469137</v>
      </c>
      <c r="AM142">
        <f t="shared" si="31"/>
        <v>9.7128335634567904</v>
      </c>
      <c r="AP142" s="9"/>
      <c r="AQ142" s="21">
        <v>1.1352500000000001</v>
      </c>
      <c r="AR142" s="21">
        <v>24.9651</v>
      </c>
      <c r="AS142" s="21">
        <v>-1.36749E-2</v>
      </c>
      <c r="AT142" s="21">
        <v>132</v>
      </c>
      <c r="AU142" s="21">
        <v>1.1349499999999999</v>
      </c>
      <c r="AV142">
        <f t="shared" si="32"/>
        <v>16.882592592592591</v>
      </c>
      <c r="AW142">
        <f t="shared" si="33"/>
        <v>19.165963240740741</v>
      </c>
      <c r="AX142" s="9"/>
      <c r="AY142" s="21">
        <v>0.56472800000000001</v>
      </c>
      <c r="AZ142" s="21">
        <v>28.784300000000002</v>
      </c>
      <c r="BA142" s="21">
        <v>-1.38275E-2</v>
      </c>
      <c r="BB142" s="21">
        <v>132</v>
      </c>
      <c r="BC142" s="21">
        <v>0.56408700000000001</v>
      </c>
      <c r="BD142">
        <f t="shared" si="34"/>
        <v>17.070987654320987</v>
      </c>
      <c r="BE142">
        <f t="shared" si="35"/>
        <v>9.640464716049383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6.3497599999999998</v>
      </c>
      <c r="I143" s="21">
        <v>-1.3693200000000001E-2</v>
      </c>
      <c r="J143" s="21">
        <v>133</v>
      </c>
      <c r="K143" s="21">
        <v>1.1294599999999999</v>
      </c>
      <c r="L143">
        <f t="shared" si="24"/>
        <v>16.905185185185186</v>
      </c>
      <c r="M143">
        <f t="shared" si="25"/>
        <v>19.1065784</v>
      </c>
      <c r="N143" s="9"/>
      <c r="O143" s="21">
        <v>0.56976300000000002</v>
      </c>
      <c r="P143" s="21">
        <v>10.169</v>
      </c>
      <c r="Q143" s="21">
        <v>-1.3937400000000001E-2</v>
      </c>
      <c r="R143" s="21">
        <v>133</v>
      </c>
      <c r="S143" s="21">
        <v>0.56924399999999997</v>
      </c>
      <c r="T143">
        <f t="shared" si="26"/>
        <v>17.206666666666667</v>
      </c>
      <c r="U143">
        <f t="shared" si="27"/>
        <v>9.8037220200000004</v>
      </c>
      <c r="X143" s="9"/>
      <c r="Y143" s="21">
        <v>1.13022</v>
      </c>
      <c r="Z143" s="21">
        <v>15.687900000000001</v>
      </c>
      <c r="AA143" s="21">
        <v>-1.37787E-2</v>
      </c>
      <c r="AB143" s="21">
        <v>133</v>
      </c>
      <c r="AC143" s="21">
        <v>1.1294599999999999</v>
      </c>
      <c r="AD143">
        <f t="shared" si="28"/>
        <v>17.01074074074074</v>
      </c>
      <c r="AE143">
        <f t="shared" si="29"/>
        <v>19.2258794</v>
      </c>
      <c r="AF143" s="9"/>
      <c r="AG143" s="21">
        <v>0.56976300000000002</v>
      </c>
      <c r="AH143" s="21">
        <v>19.507100000000001</v>
      </c>
      <c r="AI143" s="21">
        <v>-1.39252E-2</v>
      </c>
      <c r="AJ143" s="21">
        <v>133</v>
      </c>
      <c r="AK143" s="21">
        <v>0.56933599999999995</v>
      </c>
      <c r="AL143">
        <f t="shared" si="30"/>
        <v>17.191604938271606</v>
      </c>
      <c r="AM143">
        <f t="shared" si="31"/>
        <v>9.7951404044444459</v>
      </c>
      <c r="AP143" s="9"/>
      <c r="AQ143" s="21">
        <v>1.13022</v>
      </c>
      <c r="AR143" s="21">
        <v>24.975200000000001</v>
      </c>
      <c r="AS143" s="21">
        <v>-1.3677999999999999E-2</v>
      </c>
      <c r="AT143" s="21">
        <v>133</v>
      </c>
      <c r="AU143" s="21">
        <v>1.1294599999999999</v>
      </c>
      <c r="AV143">
        <f t="shared" si="32"/>
        <v>16.886419753086418</v>
      </c>
      <c r="AW143">
        <f t="shared" si="33"/>
        <v>19.085369333333333</v>
      </c>
      <c r="AX143" s="9"/>
      <c r="AY143" s="21">
        <v>0.56976300000000002</v>
      </c>
      <c r="AZ143" s="21">
        <v>28.7944</v>
      </c>
      <c r="BA143" s="21">
        <v>-1.38275E-2</v>
      </c>
      <c r="BB143" s="21">
        <v>133</v>
      </c>
      <c r="BC143" s="21">
        <v>0.56924399999999997</v>
      </c>
      <c r="BD143">
        <f t="shared" si="34"/>
        <v>17.070987654320987</v>
      </c>
      <c r="BE143">
        <f t="shared" si="35"/>
        <v>9.7264171388888894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6.3598299999999997</v>
      </c>
      <c r="I144" s="21">
        <v>-1.3681E-2</v>
      </c>
      <c r="J144" s="21">
        <v>134</v>
      </c>
      <c r="K144" s="21">
        <v>1.1242700000000001</v>
      </c>
      <c r="L144">
        <f t="shared" si="24"/>
        <v>16.890123456790121</v>
      </c>
      <c r="M144">
        <f t="shared" si="25"/>
        <v>19.004429111111111</v>
      </c>
      <c r="N144" s="9"/>
      <c r="O144" s="21">
        <v>0.57479899999999995</v>
      </c>
      <c r="P144" s="21">
        <v>10.179</v>
      </c>
      <c r="Q144" s="21">
        <v>-1.39252E-2</v>
      </c>
      <c r="R144" s="21">
        <v>134</v>
      </c>
      <c r="S144" s="21">
        <v>0.57406599999999997</v>
      </c>
      <c r="T144">
        <f t="shared" si="26"/>
        <v>17.191604938271606</v>
      </c>
      <c r="U144">
        <f t="shared" si="27"/>
        <v>9.8817173269135807</v>
      </c>
      <c r="X144" s="9"/>
      <c r="Y144" s="21">
        <v>1.1251800000000001</v>
      </c>
      <c r="Z144" s="21">
        <v>15.698</v>
      </c>
      <c r="AA144" s="21">
        <v>-1.37695E-2</v>
      </c>
      <c r="AB144" s="21">
        <v>134</v>
      </c>
      <c r="AC144" s="21">
        <v>1.1245700000000001</v>
      </c>
      <c r="AD144">
        <f t="shared" si="28"/>
        <v>16.999382716049382</v>
      </c>
      <c r="AE144">
        <f t="shared" si="29"/>
        <v>19.127365444444447</v>
      </c>
      <c r="AF144" s="9"/>
      <c r="AG144" s="21">
        <v>0.57479899999999995</v>
      </c>
      <c r="AH144" s="21">
        <v>19.517199999999999</v>
      </c>
      <c r="AI144" s="21">
        <v>-1.39191E-2</v>
      </c>
      <c r="AJ144" s="21">
        <v>134</v>
      </c>
      <c r="AK144" s="21">
        <v>0.57424900000000001</v>
      </c>
      <c r="AL144">
        <f t="shared" si="30"/>
        <v>17.184074074074076</v>
      </c>
      <c r="AM144">
        <f t="shared" si="31"/>
        <v>9.8773885937037029</v>
      </c>
      <c r="AP144" s="9"/>
      <c r="AQ144" s="21">
        <v>1.1251800000000001</v>
      </c>
      <c r="AR144" s="21">
        <v>24.985299999999999</v>
      </c>
      <c r="AS144" s="21">
        <v>-1.3677999999999999E-2</v>
      </c>
      <c r="AT144" s="21">
        <v>134</v>
      </c>
      <c r="AU144" s="21">
        <v>1.1248800000000001</v>
      </c>
      <c r="AV144">
        <f t="shared" si="32"/>
        <v>16.886419753086418</v>
      </c>
      <c r="AW144">
        <f t="shared" si="33"/>
        <v>19.000261777777776</v>
      </c>
      <c r="AX144" s="9"/>
      <c r="AY144" s="21">
        <v>0.57479899999999995</v>
      </c>
      <c r="AZ144" s="21">
        <v>28.804400000000001</v>
      </c>
      <c r="BA144" s="21">
        <v>-1.38123E-2</v>
      </c>
      <c r="BB144" s="21">
        <v>134</v>
      </c>
      <c r="BC144" s="21">
        <v>0.57418800000000003</v>
      </c>
      <c r="BD144">
        <f t="shared" si="34"/>
        <v>17.052222222222223</v>
      </c>
      <c r="BE144">
        <f t="shared" si="35"/>
        <v>9.80160028111111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6.36991</v>
      </c>
      <c r="I145" s="21">
        <v>-1.36749E-2</v>
      </c>
      <c r="J145" s="21">
        <v>135</v>
      </c>
      <c r="K145" s="21">
        <v>1.11877</v>
      </c>
      <c r="L145">
        <f t="shared" si="24"/>
        <v>16.882592592592591</v>
      </c>
      <c r="M145">
        <f t="shared" si="25"/>
        <v>18.911036092592589</v>
      </c>
      <c r="N145" s="9"/>
      <c r="O145" s="21">
        <v>0.57983399999999996</v>
      </c>
      <c r="P145" s="21">
        <v>10.1891</v>
      </c>
      <c r="Q145" s="21">
        <v>-1.3916E-2</v>
      </c>
      <c r="R145" s="21">
        <v>135</v>
      </c>
      <c r="S145" s="21">
        <v>0.57916299999999998</v>
      </c>
      <c r="T145">
        <f t="shared" si="26"/>
        <v>17.180246913580245</v>
      </c>
      <c r="U145">
        <f t="shared" si="27"/>
        <v>9.9616912888888862</v>
      </c>
      <c r="X145" s="9"/>
      <c r="Y145" s="21">
        <v>1.12015</v>
      </c>
      <c r="Z145" s="21">
        <v>15.7081</v>
      </c>
      <c r="AA145" s="21">
        <v>-1.37695E-2</v>
      </c>
      <c r="AB145" s="21">
        <v>135</v>
      </c>
      <c r="AC145" s="21">
        <v>1.1200000000000001</v>
      </c>
      <c r="AD145">
        <f t="shared" si="28"/>
        <v>16.999382716049382</v>
      </c>
      <c r="AE145">
        <f t="shared" si="29"/>
        <v>19.041858549382717</v>
      </c>
      <c r="AF145" s="9"/>
      <c r="AG145" s="21">
        <v>0.57983399999999996</v>
      </c>
      <c r="AH145" s="21">
        <v>19.5273</v>
      </c>
      <c r="AI145" s="21">
        <v>-1.3909899999999999E-2</v>
      </c>
      <c r="AJ145" s="21">
        <v>135</v>
      </c>
      <c r="AK145" s="21">
        <v>0.579071</v>
      </c>
      <c r="AL145">
        <f t="shared" si="30"/>
        <v>17.172716049382714</v>
      </c>
      <c r="AM145">
        <f t="shared" si="31"/>
        <v>9.9573246377777753</v>
      </c>
      <c r="AP145" s="9"/>
      <c r="AQ145" s="21">
        <v>1.12015</v>
      </c>
      <c r="AR145" s="21">
        <v>24.9953</v>
      </c>
      <c r="AS145" s="21">
        <v>-1.36749E-2</v>
      </c>
      <c r="AT145" s="21">
        <v>135</v>
      </c>
      <c r="AU145" s="21">
        <v>1.11938</v>
      </c>
      <c r="AV145">
        <f t="shared" si="32"/>
        <v>16.882592592592591</v>
      </c>
      <c r="AW145">
        <f t="shared" si="33"/>
        <v>18.911036092592589</v>
      </c>
      <c r="AX145" s="9"/>
      <c r="AY145" s="21">
        <v>0.57983399999999996</v>
      </c>
      <c r="AZ145" s="21">
        <v>28.814499999999999</v>
      </c>
      <c r="BA145" s="21">
        <v>-1.38E-2</v>
      </c>
      <c r="BB145" s="21">
        <v>135</v>
      </c>
      <c r="BC145" s="21">
        <v>0.57934600000000003</v>
      </c>
      <c r="BD145">
        <f t="shared" si="34"/>
        <v>17.037037037037035</v>
      </c>
      <c r="BE145">
        <f t="shared" si="35"/>
        <v>9.8786533333333306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6.3799799999999998</v>
      </c>
      <c r="I146" s="21">
        <v>-1.3677999999999999E-2</v>
      </c>
      <c r="J146" s="21">
        <v>136</v>
      </c>
      <c r="K146" s="21">
        <v>1.1145</v>
      </c>
      <c r="L146">
        <f t="shared" si="24"/>
        <v>16.886419753086418</v>
      </c>
      <c r="M146">
        <f t="shared" si="25"/>
        <v>18.830215530864198</v>
      </c>
      <c r="N146" s="9"/>
      <c r="O146" s="21">
        <v>0.58486899999999997</v>
      </c>
      <c r="P146" s="21">
        <v>10.199199999999999</v>
      </c>
      <c r="Q146" s="21">
        <v>-1.39069E-2</v>
      </c>
      <c r="R146" s="21">
        <v>136</v>
      </c>
      <c r="S146" s="21">
        <v>0.58435099999999995</v>
      </c>
      <c r="T146">
        <f t="shared" si="26"/>
        <v>17.169012345679011</v>
      </c>
      <c r="U146">
        <f t="shared" si="27"/>
        <v>10.041623081604937</v>
      </c>
      <c r="X146" s="9"/>
      <c r="Y146" s="21">
        <v>1.11511</v>
      </c>
      <c r="Z146" s="21">
        <v>15.7182</v>
      </c>
      <c r="AA146" s="21">
        <v>-1.3760400000000001E-2</v>
      </c>
      <c r="AB146" s="21">
        <v>136</v>
      </c>
      <c r="AC146" s="21">
        <v>1.1142000000000001</v>
      </c>
      <c r="AD146">
        <f t="shared" si="28"/>
        <v>16.988148148148149</v>
      </c>
      <c r="AE146">
        <f t="shared" si="29"/>
        <v>18.943653881481485</v>
      </c>
      <c r="AF146" s="9"/>
      <c r="AG146" s="21">
        <v>0.58486899999999997</v>
      </c>
      <c r="AH146" s="21">
        <v>19.537299999999998</v>
      </c>
      <c r="AI146" s="21">
        <v>-1.3913E-2</v>
      </c>
      <c r="AJ146" s="21">
        <v>136</v>
      </c>
      <c r="AK146" s="21">
        <v>0.58428999999999998</v>
      </c>
      <c r="AL146">
        <f t="shared" si="30"/>
        <v>17.176543209876542</v>
      </c>
      <c r="AM146">
        <f t="shared" si="31"/>
        <v>10.046027650617283</v>
      </c>
      <c r="AP146" s="9"/>
      <c r="AQ146" s="21">
        <v>1.11511</v>
      </c>
      <c r="AR146" s="21">
        <v>25.005400000000002</v>
      </c>
      <c r="AS146" s="21">
        <v>-1.3687100000000001E-2</v>
      </c>
      <c r="AT146" s="21">
        <v>136</v>
      </c>
      <c r="AU146" s="21">
        <v>1.1142000000000001</v>
      </c>
      <c r="AV146">
        <f t="shared" si="32"/>
        <v>16.897654320987655</v>
      </c>
      <c r="AW146">
        <f t="shared" si="33"/>
        <v>18.842743309876546</v>
      </c>
      <c r="AX146" s="9"/>
      <c r="AY146" s="21">
        <v>0.58486899999999997</v>
      </c>
      <c r="AZ146" s="21">
        <v>28.8246</v>
      </c>
      <c r="BA146" s="21">
        <v>-1.38E-2</v>
      </c>
      <c r="BB146" s="21">
        <v>136</v>
      </c>
      <c r="BC146" s="21">
        <v>0.58431999999999995</v>
      </c>
      <c r="BD146">
        <f t="shared" si="34"/>
        <v>17.037037037037035</v>
      </c>
      <c r="BE146">
        <f t="shared" si="35"/>
        <v>9.9644348148148136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6.3900499999999996</v>
      </c>
      <c r="I147" s="21">
        <v>-1.3677999999999999E-2</v>
      </c>
      <c r="J147" s="21">
        <v>137</v>
      </c>
      <c r="K147" s="21">
        <v>1.10931</v>
      </c>
      <c r="L147">
        <f t="shared" si="24"/>
        <v>16.886419753086418</v>
      </c>
      <c r="M147">
        <f t="shared" si="25"/>
        <v>18.745276839506172</v>
      </c>
      <c r="N147" s="9"/>
      <c r="O147" s="21">
        <v>0.58990500000000001</v>
      </c>
      <c r="P147" s="21">
        <v>10.209199999999999</v>
      </c>
      <c r="Q147" s="21">
        <v>-1.39191E-2</v>
      </c>
      <c r="R147" s="21">
        <v>137</v>
      </c>
      <c r="S147" s="21">
        <v>0.58920300000000003</v>
      </c>
      <c r="T147">
        <f t="shared" si="26"/>
        <v>17.184074074074076</v>
      </c>
      <c r="U147">
        <f t="shared" si="27"/>
        <v>10.136971216666668</v>
      </c>
      <c r="X147" s="9"/>
      <c r="Y147" s="21">
        <v>1.11008</v>
      </c>
      <c r="Z147" s="21">
        <v>15.728199999999999</v>
      </c>
      <c r="AA147" s="21">
        <v>-1.37573E-2</v>
      </c>
      <c r="AB147" s="21">
        <v>137</v>
      </c>
      <c r="AC147" s="21">
        <v>1.10931</v>
      </c>
      <c r="AD147">
        <f t="shared" si="28"/>
        <v>16.984320987654321</v>
      </c>
      <c r="AE147">
        <f t="shared" si="29"/>
        <v>18.853955041975308</v>
      </c>
      <c r="AF147" s="9"/>
      <c r="AG147" s="21">
        <v>0.58990500000000001</v>
      </c>
      <c r="AH147" s="21">
        <v>19.5474</v>
      </c>
      <c r="AI147" s="21">
        <v>-1.3916E-2</v>
      </c>
      <c r="AJ147" s="21">
        <v>137</v>
      </c>
      <c r="AK147" s="21">
        <v>0.58941699999999997</v>
      </c>
      <c r="AL147">
        <f t="shared" si="30"/>
        <v>17.180246913580245</v>
      </c>
      <c r="AM147">
        <f t="shared" si="31"/>
        <v>10.134713555555555</v>
      </c>
      <c r="AP147" s="9"/>
      <c r="AQ147" s="21">
        <v>1.11008</v>
      </c>
      <c r="AR147" s="21">
        <v>25.015499999999999</v>
      </c>
      <c r="AS147" s="21">
        <v>-1.37054E-2</v>
      </c>
      <c r="AT147" s="21">
        <v>137</v>
      </c>
      <c r="AU147" s="21">
        <v>1.1087</v>
      </c>
      <c r="AV147">
        <f t="shared" si="32"/>
        <v>16.920246913580247</v>
      </c>
      <c r="AW147">
        <f t="shared" si="33"/>
        <v>18.782827693827159</v>
      </c>
      <c r="AX147" s="9"/>
      <c r="AY147" s="21">
        <v>0.58990500000000001</v>
      </c>
      <c r="AZ147" s="21">
        <v>28.834700000000002</v>
      </c>
      <c r="BA147" s="21">
        <v>-1.38123E-2</v>
      </c>
      <c r="BB147" s="21">
        <v>137</v>
      </c>
      <c r="BC147" s="21">
        <v>0.58944700000000005</v>
      </c>
      <c r="BD147">
        <f t="shared" si="34"/>
        <v>17.052222222222223</v>
      </c>
      <c r="BE147">
        <f t="shared" si="35"/>
        <v>10.05919115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6.4001200000000003</v>
      </c>
      <c r="I148" s="21">
        <v>-1.3681E-2</v>
      </c>
      <c r="J148" s="21">
        <v>138</v>
      </c>
      <c r="K148" s="21">
        <v>1.1041300000000001</v>
      </c>
      <c r="L148">
        <f t="shared" si="24"/>
        <v>16.890123456790121</v>
      </c>
      <c r="M148">
        <f t="shared" si="25"/>
        <v>18.664262024691357</v>
      </c>
      <c r="N148" s="9"/>
      <c r="O148" s="21">
        <v>0.59494000000000002</v>
      </c>
      <c r="P148" s="21">
        <v>10.2193</v>
      </c>
      <c r="Q148" s="21">
        <v>-1.39252E-2</v>
      </c>
      <c r="R148" s="21">
        <v>138</v>
      </c>
      <c r="S148" s="21">
        <v>0.594391</v>
      </c>
      <c r="T148">
        <f t="shared" si="26"/>
        <v>17.191604938271606</v>
      </c>
      <c r="U148">
        <f t="shared" si="27"/>
        <v>10.22797344197531</v>
      </c>
      <c r="X148" s="9"/>
      <c r="Y148" s="21">
        <v>1.10504</v>
      </c>
      <c r="Z148" s="21">
        <v>15.738300000000001</v>
      </c>
      <c r="AA148" s="21">
        <v>-1.3760400000000001E-2</v>
      </c>
      <c r="AB148" s="21">
        <v>138</v>
      </c>
      <c r="AC148" s="21">
        <v>1.1041300000000001</v>
      </c>
      <c r="AD148">
        <f t="shared" si="28"/>
        <v>16.988148148148149</v>
      </c>
      <c r="AE148">
        <f t="shared" si="29"/>
        <v>18.772583229629632</v>
      </c>
      <c r="AF148" s="9"/>
      <c r="AG148" s="21">
        <v>0.59494000000000002</v>
      </c>
      <c r="AH148" s="21">
        <v>19.557500000000001</v>
      </c>
      <c r="AI148" s="21">
        <v>-1.39282E-2</v>
      </c>
      <c r="AJ148" s="21">
        <v>138</v>
      </c>
      <c r="AK148" s="21">
        <v>0.59429900000000002</v>
      </c>
      <c r="AL148">
        <f t="shared" si="30"/>
        <v>17.195308641975309</v>
      </c>
      <c r="AM148">
        <f t="shared" si="31"/>
        <v>10.23017692345679</v>
      </c>
      <c r="AP148" s="9"/>
      <c r="AQ148" s="21">
        <v>1.10504</v>
      </c>
      <c r="AR148" s="21">
        <v>25.025500000000001</v>
      </c>
      <c r="AS148" s="21">
        <v>-1.37146E-2</v>
      </c>
      <c r="AT148" s="21">
        <v>138</v>
      </c>
      <c r="AU148" s="21">
        <v>1.1041300000000001</v>
      </c>
      <c r="AV148">
        <f t="shared" si="32"/>
        <v>16.931604938271605</v>
      </c>
      <c r="AW148">
        <f t="shared" si="33"/>
        <v>18.710100720987654</v>
      </c>
      <c r="AX148" s="9"/>
      <c r="AY148" s="21">
        <v>0.59494000000000002</v>
      </c>
      <c r="AZ148" s="21">
        <v>28.8447</v>
      </c>
      <c r="BA148" s="21">
        <v>-1.3821399999999999E-2</v>
      </c>
      <c r="BB148" s="21">
        <v>138</v>
      </c>
      <c r="BC148" s="21">
        <v>0.59451299999999996</v>
      </c>
      <c r="BD148">
        <f t="shared" si="34"/>
        <v>17.063456790123453</v>
      </c>
      <c r="BE148">
        <f t="shared" si="35"/>
        <v>10.151732982716048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6.4101900000000001</v>
      </c>
      <c r="I149" s="21">
        <v>-1.3681E-2</v>
      </c>
      <c r="J149" s="21">
        <v>139</v>
      </c>
      <c r="K149" s="21">
        <v>1.09955</v>
      </c>
      <c r="L149">
        <f t="shared" si="24"/>
        <v>16.890123456790121</v>
      </c>
      <c r="M149">
        <f t="shared" si="25"/>
        <v>18.579304703703698</v>
      </c>
      <c r="N149" s="9"/>
      <c r="O149" s="21">
        <v>0.59997599999999995</v>
      </c>
      <c r="P149" s="21">
        <v>10.2294</v>
      </c>
      <c r="Q149" s="21">
        <v>-1.39343E-2</v>
      </c>
      <c r="R149" s="21">
        <v>139</v>
      </c>
      <c r="S149" s="21">
        <v>0.59933499999999995</v>
      </c>
      <c r="T149">
        <f t="shared" si="26"/>
        <v>17.202839506172836</v>
      </c>
      <c r="U149">
        <f t="shared" si="27"/>
        <v>10.321290835555553</v>
      </c>
      <c r="X149" s="9"/>
      <c r="Y149" s="21">
        <v>1.1000099999999999</v>
      </c>
      <c r="Z149" s="21">
        <v>15.7484</v>
      </c>
      <c r="AA149" s="21">
        <v>-1.3766499999999999E-2</v>
      </c>
      <c r="AB149" s="21">
        <v>139</v>
      </c>
      <c r="AC149" s="21">
        <v>1.09955</v>
      </c>
      <c r="AD149">
        <f t="shared" si="28"/>
        <v>16.995679012345676</v>
      </c>
      <c r="AE149">
        <f t="shared" si="29"/>
        <v>18.695416870370366</v>
      </c>
      <c r="AF149" s="9"/>
      <c r="AG149" s="21">
        <v>0.59997599999999995</v>
      </c>
      <c r="AH149" s="21">
        <v>19.567599999999999</v>
      </c>
      <c r="AI149" s="21">
        <v>-1.39221E-2</v>
      </c>
      <c r="AJ149" s="21">
        <v>139</v>
      </c>
      <c r="AK149" s="21">
        <v>0.59942600000000001</v>
      </c>
      <c r="AL149">
        <f t="shared" si="30"/>
        <v>17.187777777777779</v>
      </c>
      <c r="AM149">
        <f t="shared" si="31"/>
        <v>10.31225416</v>
      </c>
      <c r="AP149" s="9"/>
      <c r="AQ149" s="21">
        <v>1.1000099999999999</v>
      </c>
      <c r="AR149" s="21">
        <v>25.035599999999999</v>
      </c>
      <c r="AS149" s="21">
        <v>-1.3717699999999999E-2</v>
      </c>
      <c r="AT149" s="21">
        <v>139</v>
      </c>
      <c r="AU149" s="21">
        <v>1.09924</v>
      </c>
      <c r="AV149">
        <f t="shared" si="32"/>
        <v>16.935432098765432</v>
      </c>
      <c r="AW149">
        <f t="shared" si="33"/>
        <v>18.629144662962961</v>
      </c>
      <c r="AX149" s="9"/>
      <c r="AY149" s="21">
        <v>0.59997599999999995</v>
      </c>
      <c r="AZ149" s="21">
        <v>28.854800000000001</v>
      </c>
      <c r="BA149" s="21">
        <v>-1.38367E-2</v>
      </c>
      <c r="BB149" s="21">
        <v>139</v>
      </c>
      <c r="BC149" s="21">
        <v>0.59939600000000004</v>
      </c>
      <c r="BD149">
        <f t="shared" si="34"/>
        <v>17.082345679012345</v>
      </c>
      <c r="BE149">
        <f t="shared" si="35"/>
        <v>10.248997431111111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6.4202599999999999</v>
      </c>
      <c r="I150" s="21">
        <v>-1.3687100000000001E-2</v>
      </c>
      <c r="J150" s="21">
        <v>140</v>
      </c>
      <c r="K150" s="21">
        <v>1.09375</v>
      </c>
      <c r="L150">
        <f t="shared" si="24"/>
        <v>16.897654320987655</v>
      </c>
      <c r="M150">
        <f t="shared" si="25"/>
        <v>18.502424551851853</v>
      </c>
      <c r="N150" s="9"/>
      <c r="O150" s="21">
        <v>0.60501099999999997</v>
      </c>
      <c r="P150" s="21">
        <v>10.2395</v>
      </c>
      <c r="Q150" s="21">
        <v>-1.39343E-2</v>
      </c>
      <c r="R150" s="21">
        <v>140</v>
      </c>
      <c r="S150" s="21">
        <v>0.60446200000000005</v>
      </c>
      <c r="T150">
        <f t="shared" si="26"/>
        <v>17.202839506172836</v>
      </c>
      <c r="U150">
        <f t="shared" si="27"/>
        <v>10.407907132469132</v>
      </c>
      <c r="X150" s="9"/>
      <c r="Y150" s="21">
        <v>1.09497</v>
      </c>
      <c r="Z150" s="21">
        <v>15.7584</v>
      </c>
      <c r="AA150" s="21">
        <v>-1.37695E-2</v>
      </c>
      <c r="AB150" s="21">
        <v>140</v>
      </c>
      <c r="AC150" s="21">
        <v>1.09406</v>
      </c>
      <c r="AD150">
        <f t="shared" si="28"/>
        <v>16.999382716049382</v>
      </c>
      <c r="AE150">
        <f t="shared" si="29"/>
        <v>18.613814092592591</v>
      </c>
      <c r="AF150" s="9"/>
      <c r="AG150" s="21">
        <v>0.60501099999999997</v>
      </c>
      <c r="AH150" s="21">
        <v>19.5776</v>
      </c>
      <c r="AI150" s="21">
        <v>-1.39221E-2</v>
      </c>
      <c r="AJ150" s="21">
        <v>140</v>
      </c>
      <c r="AK150" s="21">
        <v>0.60449200000000003</v>
      </c>
      <c r="AL150">
        <f t="shared" si="30"/>
        <v>17.187777777777779</v>
      </c>
      <c r="AM150">
        <f t="shared" si="31"/>
        <v>10.398794621111112</v>
      </c>
      <c r="AP150" s="9"/>
      <c r="AQ150" s="21">
        <v>1.09497</v>
      </c>
      <c r="AR150" s="21">
        <v>25.0457</v>
      </c>
      <c r="AS150" s="21">
        <v>-1.37115E-2</v>
      </c>
      <c r="AT150" s="21">
        <v>140</v>
      </c>
      <c r="AU150" s="21">
        <v>1.09467</v>
      </c>
      <c r="AV150">
        <f t="shared" si="32"/>
        <v>16.927777777777777</v>
      </c>
      <c r="AW150">
        <f t="shared" si="33"/>
        <v>18.535408833333332</v>
      </c>
      <c r="AX150" s="9"/>
      <c r="AY150" s="21">
        <v>0.60501099999999997</v>
      </c>
      <c r="AZ150" s="21">
        <v>28.864899999999999</v>
      </c>
      <c r="BA150" s="21">
        <v>-1.38367E-2</v>
      </c>
      <c r="BB150" s="21">
        <v>140</v>
      </c>
      <c r="BC150" s="21">
        <v>0.60452300000000003</v>
      </c>
      <c r="BD150">
        <f t="shared" si="34"/>
        <v>17.082345679012345</v>
      </c>
      <c r="BE150">
        <f t="shared" si="35"/>
        <v>10.335007041604937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6.4303299999999997</v>
      </c>
      <c r="I151" s="21">
        <v>-1.3681E-2</v>
      </c>
      <c r="J151" s="21">
        <v>141</v>
      </c>
      <c r="K151" s="21">
        <v>1.08917</v>
      </c>
      <c r="L151">
        <f t="shared" si="24"/>
        <v>16.890123456790121</v>
      </c>
      <c r="M151">
        <f t="shared" si="25"/>
        <v>18.409221160493825</v>
      </c>
      <c r="N151" s="9"/>
      <c r="O151" s="21">
        <v>0.61004599999999998</v>
      </c>
      <c r="P151" s="21">
        <v>10.249499999999999</v>
      </c>
      <c r="Q151" s="21">
        <v>-1.39343E-2</v>
      </c>
      <c r="R151" s="21">
        <v>141</v>
      </c>
      <c r="S151" s="21">
        <v>0.60931400000000002</v>
      </c>
      <c r="T151">
        <f t="shared" si="26"/>
        <v>17.202839506172836</v>
      </c>
      <c r="U151">
        <f t="shared" si="27"/>
        <v>10.494523429382713</v>
      </c>
      <c r="X151" s="9"/>
      <c r="Y151" s="21">
        <v>1.0899399999999999</v>
      </c>
      <c r="Z151" s="21">
        <v>15.7685</v>
      </c>
      <c r="AA151" s="21">
        <v>-1.37787E-2</v>
      </c>
      <c r="AB151" s="21">
        <v>141</v>
      </c>
      <c r="AC151" s="21">
        <v>1.08948</v>
      </c>
      <c r="AD151">
        <f t="shared" si="28"/>
        <v>17.01074074074074</v>
      </c>
      <c r="AE151">
        <f t="shared" si="29"/>
        <v>18.540686762962959</v>
      </c>
      <c r="AF151" s="9"/>
      <c r="AG151" s="21">
        <v>0.61004599999999998</v>
      </c>
      <c r="AH151" s="21">
        <v>19.587700000000002</v>
      </c>
      <c r="AI151" s="21">
        <v>-1.39252E-2</v>
      </c>
      <c r="AJ151" s="21">
        <v>141</v>
      </c>
      <c r="AK151" s="21">
        <v>0.60946699999999998</v>
      </c>
      <c r="AL151">
        <f t="shared" si="30"/>
        <v>17.191604938271606</v>
      </c>
      <c r="AM151">
        <f t="shared" si="31"/>
        <v>10.487669826172839</v>
      </c>
      <c r="AP151" s="9"/>
      <c r="AQ151" s="21">
        <v>1.0899399999999999</v>
      </c>
      <c r="AR151" s="21">
        <v>25.055700000000002</v>
      </c>
      <c r="AS151" s="21">
        <v>-1.3726800000000001E-2</v>
      </c>
      <c r="AT151" s="21">
        <v>141</v>
      </c>
      <c r="AU151" s="21">
        <v>1.08917</v>
      </c>
      <c r="AV151">
        <f t="shared" si="32"/>
        <v>16.946666666666665</v>
      </c>
      <c r="AW151">
        <f t="shared" si="33"/>
        <v>18.470849866666665</v>
      </c>
      <c r="AX151" s="9"/>
      <c r="AY151" s="21">
        <v>0.61004599999999998</v>
      </c>
      <c r="AZ151" s="21">
        <v>28.8749</v>
      </c>
      <c r="BA151" s="21">
        <v>-1.38306E-2</v>
      </c>
      <c r="BB151" s="21">
        <v>141</v>
      </c>
      <c r="BC151" s="21">
        <v>0.60952799999999996</v>
      </c>
      <c r="BD151">
        <f t="shared" si="34"/>
        <v>17.074814814814815</v>
      </c>
      <c r="BE151">
        <f t="shared" si="35"/>
        <v>10.416422478518518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6.4404000000000003</v>
      </c>
      <c r="I152" s="21">
        <v>-1.36749E-2</v>
      </c>
      <c r="J152" s="21">
        <v>142</v>
      </c>
      <c r="K152" s="21">
        <v>1.08429</v>
      </c>
      <c r="L152">
        <f t="shared" si="24"/>
        <v>16.882592592592591</v>
      </c>
      <c r="M152">
        <f t="shared" si="25"/>
        <v>18.315924703703701</v>
      </c>
      <c r="N152" s="9"/>
      <c r="O152" s="21">
        <v>0.61508200000000002</v>
      </c>
      <c r="P152" s="21">
        <v>10.259600000000001</v>
      </c>
      <c r="Q152" s="21">
        <v>-1.39343E-2</v>
      </c>
      <c r="R152" s="21">
        <v>142</v>
      </c>
      <c r="S152" s="21">
        <v>0.61453199999999997</v>
      </c>
      <c r="T152">
        <f t="shared" si="26"/>
        <v>17.202839506172836</v>
      </c>
      <c r="U152">
        <f t="shared" si="27"/>
        <v>10.581156929135801</v>
      </c>
      <c r="X152" s="9"/>
      <c r="Y152" s="21">
        <v>1.0849</v>
      </c>
      <c r="Z152" s="21">
        <v>15.778600000000001</v>
      </c>
      <c r="AA152" s="21">
        <v>-1.3781699999999999E-2</v>
      </c>
      <c r="AB152" s="21">
        <v>142</v>
      </c>
      <c r="AC152" s="21">
        <v>1.08368</v>
      </c>
      <c r="AD152">
        <f t="shared" si="28"/>
        <v>17.014444444444443</v>
      </c>
      <c r="AE152">
        <f t="shared" si="29"/>
        <v>18.458970777777775</v>
      </c>
      <c r="AF152" s="9"/>
      <c r="AG152" s="21">
        <v>0.61508200000000002</v>
      </c>
      <c r="AH152" s="21">
        <v>19.597799999999999</v>
      </c>
      <c r="AI152" s="21">
        <v>-1.39404E-2</v>
      </c>
      <c r="AJ152" s="21">
        <v>142</v>
      </c>
      <c r="AK152" s="21">
        <v>0.61450199999999999</v>
      </c>
      <c r="AL152">
        <f t="shared" si="30"/>
        <v>17.21037037037037</v>
      </c>
      <c r="AM152">
        <f t="shared" si="31"/>
        <v>10.585789028148149</v>
      </c>
      <c r="AP152" s="9"/>
      <c r="AQ152" s="21">
        <v>1.0849</v>
      </c>
      <c r="AR152" s="21">
        <v>25.065799999999999</v>
      </c>
      <c r="AS152" s="21">
        <v>-1.3720700000000001E-2</v>
      </c>
      <c r="AT152" s="21">
        <v>142</v>
      </c>
      <c r="AU152" s="21">
        <v>1.08429</v>
      </c>
      <c r="AV152">
        <f t="shared" si="32"/>
        <v>16.939135802469135</v>
      </c>
      <c r="AW152">
        <f t="shared" si="33"/>
        <v>18.377268432098763</v>
      </c>
      <c r="AX152" s="9"/>
      <c r="AY152" s="21">
        <v>0.61508200000000002</v>
      </c>
      <c r="AZ152" s="21">
        <v>28.885000000000002</v>
      </c>
      <c r="BA152" s="21">
        <v>-1.38306E-2</v>
      </c>
      <c r="BB152" s="21">
        <v>142</v>
      </c>
      <c r="BC152" s="21">
        <v>0.61438000000000004</v>
      </c>
      <c r="BD152">
        <f t="shared" si="34"/>
        <v>17.074814814814815</v>
      </c>
      <c r="BE152">
        <f t="shared" si="35"/>
        <v>10.502411245925925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6.4504700000000001</v>
      </c>
      <c r="I153" s="21">
        <v>-1.3665800000000001E-2</v>
      </c>
      <c r="J153" s="21">
        <v>143</v>
      </c>
      <c r="K153" s="21">
        <v>1.0790999999999999</v>
      </c>
      <c r="L153">
        <f t="shared" si="24"/>
        <v>16.871358024691357</v>
      </c>
      <c r="M153">
        <f t="shared" si="25"/>
        <v>18.218704676543211</v>
      </c>
      <c r="N153" s="9"/>
      <c r="O153" s="21">
        <v>0.62011700000000003</v>
      </c>
      <c r="P153" s="21">
        <v>10.2697</v>
      </c>
      <c r="Q153" s="21">
        <v>-1.3916E-2</v>
      </c>
      <c r="R153" s="21">
        <v>143</v>
      </c>
      <c r="S153" s="21">
        <v>0.61956800000000001</v>
      </c>
      <c r="T153">
        <f t="shared" si="26"/>
        <v>17.180246913580245</v>
      </c>
      <c r="U153">
        <f t="shared" si="27"/>
        <v>10.653763175308642</v>
      </c>
      <c r="X153" s="9"/>
      <c r="Y153" s="21">
        <v>1.07986</v>
      </c>
      <c r="Z153" s="21">
        <v>15.7887</v>
      </c>
      <c r="AA153" s="21">
        <v>-1.3787799999999999E-2</v>
      </c>
      <c r="AB153" s="21">
        <v>143</v>
      </c>
      <c r="AC153" s="21">
        <v>1.0790999999999999</v>
      </c>
      <c r="AD153">
        <f t="shared" si="28"/>
        <v>17.021975308641974</v>
      </c>
      <c r="AE153">
        <f t="shared" si="29"/>
        <v>18.381350256790121</v>
      </c>
      <c r="AF153" s="9"/>
      <c r="AG153" s="21">
        <v>0.62011700000000003</v>
      </c>
      <c r="AH153" s="21">
        <v>19.607800000000001</v>
      </c>
      <c r="AI153" s="21">
        <v>-1.3943499999999999E-2</v>
      </c>
      <c r="AJ153" s="21">
        <v>143</v>
      </c>
      <c r="AK153" s="21">
        <v>0.61947600000000003</v>
      </c>
      <c r="AL153">
        <f t="shared" si="30"/>
        <v>17.214197530864197</v>
      </c>
      <c r="AM153">
        <f t="shared" si="31"/>
        <v>10.674816530246915</v>
      </c>
      <c r="AP153" s="9"/>
      <c r="AQ153" s="21">
        <v>1.07986</v>
      </c>
      <c r="AR153" s="21">
        <v>25.075900000000001</v>
      </c>
      <c r="AS153" s="21">
        <v>-1.37146E-2</v>
      </c>
      <c r="AT153" s="21">
        <v>143</v>
      </c>
      <c r="AU153" s="21">
        <v>1.0790999999999999</v>
      </c>
      <c r="AV153">
        <f t="shared" si="32"/>
        <v>16.931604938271605</v>
      </c>
      <c r="AW153">
        <f t="shared" si="33"/>
        <v>18.283762908641975</v>
      </c>
      <c r="AX153" s="9"/>
      <c r="AY153" s="21">
        <v>0.62011700000000003</v>
      </c>
      <c r="AZ153" s="21">
        <v>28.895099999999999</v>
      </c>
      <c r="BA153" s="21">
        <v>-1.38306E-2</v>
      </c>
      <c r="BB153" s="21">
        <v>143</v>
      </c>
      <c r="BC153" s="21">
        <v>0.619537</v>
      </c>
      <c r="BD153">
        <f t="shared" si="34"/>
        <v>17.074814814814815</v>
      </c>
      <c r="BE153">
        <f t="shared" si="35"/>
        <v>10.588382938518519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6.4605399999999999</v>
      </c>
      <c r="I154" s="21">
        <v>-1.3677999999999999E-2</v>
      </c>
      <c r="J154" s="21">
        <v>144</v>
      </c>
      <c r="K154" s="21">
        <v>1.0739099999999999</v>
      </c>
      <c r="L154">
        <f t="shared" si="24"/>
        <v>16.886419753086418</v>
      </c>
      <c r="M154">
        <f t="shared" si="25"/>
        <v>18.150030543209873</v>
      </c>
      <c r="N154" s="9"/>
      <c r="O154" s="21">
        <v>0.62515299999999996</v>
      </c>
      <c r="P154" s="21">
        <v>10.2797</v>
      </c>
      <c r="Q154" s="21">
        <v>-1.39069E-2</v>
      </c>
      <c r="R154" s="21">
        <v>144</v>
      </c>
      <c r="S154" s="21">
        <v>0.62463400000000002</v>
      </c>
      <c r="T154">
        <f t="shared" si="26"/>
        <v>17.169012345679011</v>
      </c>
      <c r="U154">
        <f t="shared" si="27"/>
        <v>10.73325957493827</v>
      </c>
      <c r="X154" s="9"/>
      <c r="Y154" s="21">
        <v>1.07483</v>
      </c>
      <c r="Z154" s="21">
        <v>15.7987</v>
      </c>
      <c r="AA154" s="21">
        <v>-1.3809200000000001E-2</v>
      </c>
      <c r="AB154" s="21">
        <v>144</v>
      </c>
      <c r="AC154" s="21">
        <v>1.07422</v>
      </c>
      <c r="AD154">
        <f t="shared" si="28"/>
        <v>17.048395061728392</v>
      </c>
      <c r="AE154">
        <f t="shared" si="29"/>
        <v>18.324126464197526</v>
      </c>
      <c r="AF154" s="9"/>
      <c r="AG154" s="21">
        <v>0.62515299999999996</v>
      </c>
      <c r="AH154" s="21">
        <v>19.617899999999999</v>
      </c>
      <c r="AI154" s="21">
        <v>-1.3943499999999999E-2</v>
      </c>
      <c r="AJ154" s="21">
        <v>144</v>
      </c>
      <c r="AK154" s="21">
        <v>0.62463400000000002</v>
      </c>
      <c r="AL154">
        <f t="shared" si="30"/>
        <v>17.214197530864197</v>
      </c>
      <c r="AM154">
        <f t="shared" si="31"/>
        <v>10.761507229012345</v>
      </c>
      <c r="AP154" s="9"/>
      <c r="AQ154" s="21">
        <v>1.07483</v>
      </c>
      <c r="AR154" s="21">
        <v>25.085999999999999</v>
      </c>
      <c r="AS154" s="21">
        <v>-1.37054E-2</v>
      </c>
      <c r="AT154" s="21">
        <v>144</v>
      </c>
      <c r="AU154" s="21">
        <v>1.0739099999999999</v>
      </c>
      <c r="AV154">
        <f t="shared" si="32"/>
        <v>16.920246913580247</v>
      </c>
      <c r="AW154">
        <f t="shared" si="33"/>
        <v>18.186388990123454</v>
      </c>
      <c r="AX154" s="9"/>
      <c r="AY154" s="21">
        <v>0.62515299999999996</v>
      </c>
      <c r="AZ154" s="21">
        <v>28.905100000000001</v>
      </c>
      <c r="BA154" s="21">
        <v>-1.38397E-2</v>
      </c>
      <c r="BB154" s="21">
        <v>144</v>
      </c>
      <c r="BC154" s="21">
        <v>0.62451199999999996</v>
      </c>
      <c r="BD154">
        <f t="shared" si="34"/>
        <v>17.086049382716048</v>
      </c>
      <c r="BE154">
        <f t="shared" si="35"/>
        <v>10.681395029753086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6.4706200000000003</v>
      </c>
      <c r="I155" s="21">
        <v>-1.3687100000000001E-2</v>
      </c>
      <c r="J155" s="21">
        <v>145</v>
      </c>
      <c r="K155" s="21">
        <v>1.0690299999999999</v>
      </c>
      <c r="L155">
        <f t="shared" si="24"/>
        <v>16.897654320987655</v>
      </c>
      <c r="M155">
        <f t="shared" si="25"/>
        <v>18.076941616049385</v>
      </c>
      <c r="N155" s="9"/>
      <c r="O155" s="21">
        <v>0.63018799999999997</v>
      </c>
      <c r="P155" s="21">
        <v>10.2898</v>
      </c>
      <c r="Q155" s="21">
        <v>-1.3897700000000001E-2</v>
      </c>
      <c r="R155" s="21">
        <v>145</v>
      </c>
      <c r="S155" s="21">
        <v>0.62966900000000003</v>
      </c>
      <c r="T155">
        <f t="shared" si="26"/>
        <v>17.157654320987653</v>
      </c>
      <c r="U155">
        <f t="shared" si="27"/>
        <v>10.812547861234567</v>
      </c>
      <c r="X155" s="9"/>
      <c r="Y155" s="21">
        <v>1.06979</v>
      </c>
      <c r="Z155" s="21">
        <v>15.8088</v>
      </c>
      <c r="AA155" s="21">
        <v>-1.38123E-2</v>
      </c>
      <c r="AB155" s="21">
        <v>145</v>
      </c>
      <c r="AC155" s="21">
        <v>1.0684199999999999</v>
      </c>
      <c r="AD155">
        <f t="shared" si="28"/>
        <v>17.052222222222223</v>
      </c>
      <c r="AE155">
        <f t="shared" si="29"/>
        <v>18.242296811111114</v>
      </c>
      <c r="AF155" s="9"/>
      <c r="AG155" s="21">
        <v>0.63018799999999997</v>
      </c>
      <c r="AH155" s="21">
        <v>19.628</v>
      </c>
      <c r="AI155" s="21">
        <v>-1.3943499999999999E-2</v>
      </c>
      <c r="AJ155" s="21">
        <v>145</v>
      </c>
      <c r="AK155" s="21">
        <v>0.62963899999999995</v>
      </c>
      <c r="AL155">
        <f t="shared" si="30"/>
        <v>17.214197530864197</v>
      </c>
      <c r="AM155">
        <f t="shared" si="31"/>
        <v>10.848180713580247</v>
      </c>
      <c r="AP155" s="9"/>
      <c r="AQ155" s="21">
        <v>1.06979</v>
      </c>
      <c r="AR155" s="21">
        <v>25.096</v>
      </c>
      <c r="AS155" s="21">
        <v>-1.3699299999999999E-2</v>
      </c>
      <c r="AT155" s="21">
        <v>145</v>
      </c>
      <c r="AU155" s="21">
        <v>1.0684199999999999</v>
      </c>
      <c r="AV155">
        <f t="shared" si="32"/>
        <v>16.912716049382716</v>
      </c>
      <c r="AW155">
        <f t="shared" si="33"/>
        <v>18.093054502469137</v>
      </c>
      <c r="AX155" s="9"/>
      <c r="AY155" s="21">
        <v>0.63018799999999997</v>
      </c>
      <c r="AZ155" s="21">
        <v>28.915199999999999</v>
      </c>
      <c r="BA155" s="21">
        <v>-1.38458E-2</v>
      </c>
      <c r="BB155" s="21">
        <v>145</v>
      </c>
      <c r="BC155" s="21">
        <v>0.62960799999999995</v>
      </c>
      <c r="BD155">
        <f t="shared" si="34"/>
        <v>17.093580246913579</v>
      </c>
      <c r="BE155">
        <f t="shared" si="35"/>
        <v>10.772169148641973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6.4806900000000001</v>
      </c>
      <c r="I156" s="21">
        <v>-1.37024E-2</v>
      </c>
      <c r="J156" s="21">
        <v>146</v>
      </c>
      <c r="K156" s="21">
        <v>1.0641499999999999</v>
      </c>
      <c r="L156">
        <f t="shared" si="24"/>
        <v>16.916543209876544</v>
      </c>
      <c r="M156">
        <f t="shared" si="25"/>
        <v>18.012058548148147</v>
      </c>
      <c r="N156" s="9"/>
      <c r="O156" s="21">
        <v>0.63522299999999998</v>
      </c>
      <c r="P156" s="21">
        <v>10.299899999999999</v>
      </c>
      <c r="Q156" s="21">
        <v>-1.3876299999999999E-2</v>
      </c>
      <c r="R156" s="21">
        <v>146</v>
      </c>
      <c r="S156" s="21">
        <v>0.63467399999999996</v>
      </c>
      <c r="T156">
        <f t="shared" si="26"/>
        <v>17.131234567901231</v>
      </c>
      <c r="U156">
        <f t="shared" si="27"/>
        <v>10.882154215925924</v>
      </c>
      <c r="X156" s="9"/>
      <c r="Y156" s="21">
        <v>1.0647599999999999</v>
      </c>
      <c r="Z156" s="21">
        <v>15.818899999999999</v>
      </c>
      <c r="AA156" s="21">
        <v>-1.38245E-2</v>
      </c>
      <c r="AB156" s="21">
        <v>146</v>
      </c>
      <c r="AC156" s="21">
        <v>1.0641499999999999</v>
      </c>
      <c r="AD156">
        <f t="shared" si="28"/>
        <v>17.067283950617281</v>
      </c>
      <c r="AE156">
        <f t="shared" si="29"/>
        <v>18.172561259259254</v>
      </c>
      <c r="AF156" s="9"/>
      <c r="AG156" s="21">
        <v>0.63522299999999998</v>
      </c>
      <c r="AH156" s="21">
        <v>19.638100000000001</v>
      </c>
      <c r="AI156" s="21">
        <v>-1.39496E-2</v>
      </c>
      <c r="AJ156" s="21">
        <v>146</v>
      </c>
      <c r="AK156" s="21">
        <v>0.63470499999999996</v>
      </c>
      <c r="AL156">
        <f t="shared" si="30"/>
        <v>17.221728395061724</v>
      </c>
      <c r="AM156">
        <f t="shared" si="31"/>
        <v>10.939637976296293</v>
      </c>
      <c r="AP156" s="9"/>
      <c r="AQ156" s="21">
        <v>1.0647599999999999</v>
      </c>
      <c r="AR156" s="21">
        <v>25.106100000000001</v>
      </c>
      <c r="AS156" s="21">
        <v>-1.37024E-2</v>
      </c>
      <c r="AT156" s="21">
        <v>146</v>
      </c>
      <c r="AU156" s="21">
        <v>1.0638399999999999</v>
      </c>
      <c r="AV156">
        <f t="shared" si="32"/>
        <v>16.916543209876544</v>
      </c>
      <c r="AW156">
        <f t="shared" si="33"/>
        <v>18.012058548148147</v>
      </c>
      <c r="AX156" s="9"/>
      <c r="AY156" s="21">
        <v>0.63522299999999998</v>
      </c>
      <c r="AZ156" s="21">
        <v>28.9253</v>
      </c>
      <c r="BA156" s="21">
        <v>-1.38519E-2</v>
      </c>
      <c r="BB156" s="21">
        <v>146</v>
      </c>
      <c r="BC156" s="21">
        <v>0.63467399999999996</v>
      </c>
      <c r="BD156">
        <f t="shared" si="34"/>
        <v>17.101111111111113</v>
      </c>
      <c r="BE156">
        <f t="shared" si="35"/>
        <v>10.863019103333334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6.4907599999999999</v>
      </c>
      <c r="I157" s="21">
        <v>-1.37238E-2</v>
      </c>
      <c r="J157" s="21">
        <v>147</v>
      </c>
      <c r="K157" s="21">
        <v>1.0592699999999999</v>
      </c>
      <c r="L157">
        <f t="shared" si="24"/>
        <v>16.942962962962962</v>
      </c>
      <c r="M157">
        <f t="shared" si="25"/>
        <v>17.954796711111111</v>
      </c>
      <c r="N157" s="9"/>
      <c r="O157" s="21">
        <v>0.64025900000000002</v>
      </c>
      <c r="P157" s="21">
        <v>10.309900000000001</v>
      </c>
      <c r="Q157" s="21">
        <v>-1.3858000000000001E-2</v>
      </c>
      <c r="R157" s="21">
        <v>147</v>
      </c>
      <c r="S157" s="21">
        <v>0.63977099999999998</v>
      </c>
      <c r="T157">
        <f t="shared" si="26"/>
        <v>17.10864197530864</v>
      </c>
      <c r="U157">
        <f t="shared" si="27"/>
        <v>10.953962002469135</v>
      </c>
      <c r="X157" s="9"/>
      <c r="Y157" s="21">
        <v>1.05972</v>
      </c>
      <c r="Z157" s="21">
        <v>15.828900000000001</v>
      </c>
      <c r="AA157" s="21">
        <v>-1.38336E-2</v>
      </c>
      <c r="AB157" s="21">
        <v>147</v>
      </c>
      <c r="AC157" s="21">
        <v>1.0583499999999999</v>
      </c>
      <c r="AD157">
        <f t="shared" si="28"/>
        <v>17.078518518518518</v>
      </c>
      <c r="AE157">
        <f t="shared" si="29"/>
        <v>18.098447644444445</v>
      </c>
      <c r="AF157" s="9"/>
      <c r="AG157" s="21">
        <v>0.64025900000000002</v>
      </c>
      <c r="AH157" s="21">
        <v>19.648099999999999</v>
      </c>
      <c r="AI157" s="21">
        <v>-1.3946500000000001E-2</v>
      </c>
      <c r="AJ157" s="21">
        <v>147</v>
      </c>
      <c r="AK157" s="21">
        <v>0.63970899999999997</v>
      </c>
      <c r="AL157">
        <f t="shared" si="30"/>
        <v>17.217901234567901</v>
      </c>
      <c r="AM157">
        <f t="shared" si="31"/>
        <v>11.023916226543211</v>
      </c>
      <c r="AP157" s="9"/>
      <c r="AQ157" s="21">
        <v>1.05972</v>
      </c>
      <c r="AR157" s="21">
        <v>25.116199999999999</v>
      </c>
      <c r="AS157" s="21">
        <v>-1.37085E-2</v>
      </c>
      <c r="AT157" s="21">
        <v>147</v>
      </c>
      <c r="AU157" s="21">
        <v>1.0586500000000001</v>
      </c>
      <c r="AV157">
        <f t="shared" si="32"/>
        <v>16.924074074074074</v>
      </c>
      <c r="AW157">
        <f t="shared" si="33"/>
        <v>17.934779777777777</v>
      </c>
      <c r="AX157" s="9"/>
      <c r="AY157" s="21">
        <v>0.64025900000000002</v>
      </c>
      <c r="AZ157" s="21">
        <v>28.935400000000001</v>
      </c>
      <c r="BA157" s="21">
        <v>-1.3854999999999999E-2</v>
      </c>
      <c r="BB157" s="21">
        <v>147</v>
      </c>
      <c r="BC157" s="21">
        <v>0.63983199999999996</v>
      </c>
      <c r="BD157">
        <f t="shared" si="34"/>
        <v>17.104938271604937</v>
      </c>
      <c r="BE157">
        <f t="shared" si="35"/>
        <v>10.951590672839506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6.5008299999999997</v>
      </c>
      <c r="I158" s="21">
        <v>-1.3736E-2</v>
      </c>
      <c r="J158" s="21">
        <v>148</v>
      </c>
      <c r="K158" s="21">
        <v>1.0537700000000001</v>
      </c>
      <c r="L158">
        <f t="shared" si="24"/>
        <v>16.958024691358023</v>
      </c>
      <c r="M158">
        <f t="shared" si="25"/>
        <v>17.88545906172839</v>
      </c>
      <c r="N158" s="9"/>
      <c r="O158" s="21">
        <v>0.64529400000000003</v>
      </c>
      <c r="P158" s="21">
        <v>10.32</v>
      </c>
      <c r="Q158" s="21">
        <v>-1.3854999999999999E-2</v>
      </c>
      <c r="R158" s="21">
        <v>148</v>
      </c>
      <c r="S158" s="21">
        <v>0.64483599999999996</v>
      </c>
      <c r="T158">
        <f t="shared" si="26"/>
        <v>17.104938271604937</v>
      </c>
      <c r="U158">
        <f t="shared" si="27"/>
        <v>11.037714037037036</v>
      </c>
      <c r="X158" s="9"/>
      <c r="Y158" s="21">
        <v>1.0546899999999999</v>
      </c>
      <c r="Z158" s="21">
        <v>15.839</v>
      </c>
      <c r="AA158" s="21">
        <v>-1.3854999999999999E-2</v>
      </c>
      <c r="AB158" s="21">
        <v>148</v>
      </c>
      <c r="AC158" s="21">
        <v>1.0540799999999999</v>
      </c>
      <c r="AD158">
        <f t="shared" si="28"/>
        <v>17.104938271604937</v>
      </c>
      <c r="AE158">
        <f t="shared" si="29"/>
        <v>18.040407345679007</v>
      </c>
      <c r="AF158" s="9"/>
      <c r="AG158" s="21">
        <v>0.64529400000000003</v>
      </c>
      <c r="AH158" s="21">
        <v>19.658200000000001</v>
      </c>
      <c r="AI158" s="21">
        <v>-1.3931300000000001E-2</v>
      </c>
      <c r="AJ158" s="21">
        <v>148</v>
      </c>
      <c r="AK158" s="21">
        <v>0.64474500000000001</v>
      </c>
      <c r="AL158">
        <f t="shared" si="30"/>
        <v>17.199135802469137</v>
      </c>
      <c r="AM158">
        <f t="shared" si="31"/>
        <v>11.09849913851852</v>
      </c>
      <c r="AP158" s="9"/>
      <c r="AQ158" s="21">
        <v>1.0546899999999999</v>
      </c>
      <c r="AR158" s="21">
        <v>25.126200000000001</v>
      </c>
      <c r="AS158" s="21">
        <v>-1.37146E-2</v>
      </c>
      <c r="AT158" s="21">
        <v>148</v>
      </c>
      <c r="AU158" s="21">
        <v>1.0537700000000001</v>
      </c>
      <c r="AV158">
        <f t="shared" si="32"/>
        <v>16.931604938271605</v>
      </c>
      <c r="AW158">
        <f t="shared" si="33"/>
        <v>17.857594412345676</v>
      </c>
      <c r="AX158" s="9"/>
      <c r="AY158" s="21">
        <v>0.64529400000000003</v>
      </c>
      <c r="AZ158" s="21">
        <v>28.945399999999999</v>
      </c>
      <c r="BA158" s="21">
        <v>-1.38519E-2</v>
      </c>
      <c r="BB158" s="21">
        <v>148</v>
      </c>
      <c r="BC158" s="21">
        <v>0.64477499999999999</v>
      </c>
      <c r="BD158">
        <f t="shared" si="34"/>
        <v>17.101111111111113</v>
      </c>
      <c r="BE158">
        <f t="shared" si="35"/>
        <v>11.035244393333334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6.5109000000000004</v>
      </c>
      <c r="I159" s="21">
        <v>-1.37451E-2</v>
      </c>
      <c r="J159" s="21">
        <v>149</v>
      </c>
      <c r="K159" s="21">
        <v>1.0488900000000001</v>
      </c>
      <c r="L159">
        <f t="shared" si="24"/>
        <v>16.969259259259257</v>
      </c>
      <c r="M159">
        <f t="shared" si="25"/>
        <v>17.811782981481478</v>
      </c>
      <c r="N159" s="9"/>
      <c r="O159" s="21">
        <v>0.65032999999999996</v>
      </c>
      <c r="P159" s="21">
        <v>10.3301</v>
      </c>
      <c r="Q159" s="21">
        <v>-1.3854999999999999E-2</v>
      </c>
      <c r="R159" s="21">
        <v>149</v>
      </c>
      <c r="S159" s="21">
        <v>0.64978000000000002</v>
      </c>
      <c r="T159">
        <f t="shared" si="26"/>
        <v>17.104938271604937</v>
      </c>
      <c r="U159">
        <f t="shared" si="27"/>
        <v>11.123854506172838</v>
      </c>
      <c r="X159" s="9"/>
      <c r="Y159" s="21">
        <v>1.04965</v>
      </c>
      <c r="Z159" s="21">
        <v>15.8491</v>
      </c>
      <c r="AA159" s="21">
        <v>-1.3864100000000001E-2</v>
      </c>
      <c r="AB159" s="21">
        <v>149</v>
      </c>
      <c r="AC159" s="21">
        <v>1.0485800000000001</v>
      </c>
      <c r="AD159">
        <f t="shared" si="28"/>
        <v>17.11617283950617</v>
      </c>
      <c r="AE159">
        <f t="shared" si="29"/>
        <v>17.965990820987653</v>
      </c>
      <c r="AF159" s="9"/>
      <c r="AG159" s="21">
        <v>0.65032999999999996</v>
      </c>
      <c r="AH159" s="21">
        <v>19.668299999999999</v>
      </c>
      <c r="AI159" s="21">
        <v>-1.3931300000000001E-2</v>
      </c>
      <c r="AJ159" s="21">
        <v>149</v>
      </c>
      <c r="AK159" s="21">
        <v>0.64971900000000005</v>
      </c>
      <c r="AL159">
        <f t="shared" si="30"/>
        <v>17.199135802469137</v>
      </c>
      <c r="AM159">
        <f t="shared" si="31"/>
        <v>11.185113986419752</v>
      </c>
      <c r="AP159" s="9"/>
      <c r="AQ159" s="21">
        <v>1.04965</v>
      </c>
      <c r="AR159" s="21">
        <v>25.136299999999999</v>
      </c>
      <c r="AS159" s="21">
        <v>-1.37146E-2</v>
      </c>
      <c r="AT159" s="21">
        <v>149</v>
      </c>
      <c r="AU159" s="21">
        <v>1.0488900000000001</v>
      </c>
      <c r="AV159">
        <f t="shared" si="32"/>
        <v>16.931604938271605</v>
      </c>
      <c r="AW159">
        <f t="shared" si="33"/>
        <v>17.772259123456788</v>
      </c>
      <c r="AX159" s="9"/>
      <c r="AY159" s="21">
        <v>0.65032999999999996</v>
      </c>
      <c r="AZ159" s="21">
        <v>28.955500000000001</v>
      </c>
      <c r="BA159" s="21">
        <v>-1.38519E-2</v>
      </c>
      <c r="BB159" s="21">
        <v>149</v>
      </c>
      <c r="BC159" s="21">
        <v>0.64987200000000001</v>
      </c>
      <c r="BD159">
        <f t="shared" si="34"/>
        <v>17.101111111111113</v>
      </c>
      <c r="BE159">
        <f t="shared" si="35"/>
        <v>11.121365588888889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6.5209700000000002</v>
      </c>
      <c r="I160" s="21">
        <v>-1.37482E-2</v>
      </c>
      <c r="J160" s="21">
        <v>150</v>
      </c>
      <c r="K160" s="21">
        <v>1.0440100000000001</v>
      </c>
      <c r="L160">
        <f t="shared" si="24"/>
        <v>16.973086419753084</v>
      </c>
      <c r="M160">
        <f t="shared" si="25"/>
        <v>17.730425535802468</v>
      </c>
      <c r="N160" s="9"/>
      <c r="O160" s="21">
        <v>0.65536499999999998</v>
      </c>
      <c r="P160" s="21">
        <v>10.340199999999999</v>
      </c>
      <c r="Q160" s="21">
        <v>-1.3864100000000001E-2</v>
      </c>
      <c r="R160" s="21">
        <v>150</v>
      </c>
      <c r="S160" s="21">
        <v>0.65475499999999998</v>
      </c>
      <c r="T160">
        <f t="shared" si="26"/>
        <v>17.11617283950617</v>
      </c>
      <c r="U160">
        <f t="shared" si="27"/>
        <v>11.21734061296296</v>
      </c>
      <c r="X160" s="9"/>
      <c r="Y160" s="21">
        <v>1.0446200000000001</v>
      </c>
      <c r="Z160" s="21">
        <v>15.8592</v>
      </c>
      <c r="AA160" s="21">
        <v>-1.38672E-2</v>
      </c>
      <c r="AB160" s="21">
        <v>150</v>
      </c>
      <c r="AC160" s="21">
        <v>1.0440100000000001</v>
      </c>
      <c r="AD160">
        <f t="shared" si="28"/>
        <v>17.12</v>
      </c>
      <c r="AE160">
        <f t="shared" si="29"/>
        <v>17.883894400000003</v>
      </c>
      <c r="AF160" s="9"/>
      <c r="AG160" s="21">
        <v>0.65536499999999998</v>
      </c>
      <c r="AH160" s="21">
        <v>19.6783</v>
      </c>
      <c r="AI160" s="21">
        <v>-1.39282E-2</v>
      </c>
      <c r="AJ160" s="21">
        <v>150</v>
      </c>
      <c r="AK160" s="21">
        <v>0.65490700000000002</v>
      </c>
      <c r="AL160">
        <f t="shared" si="30"/>
        <v>17.195308641975309</v>
      </c>
      <c r="AM160">
        <f t="shared" si="31"/>
        <v>11.269203448148149</v>
      </c>
      <c r="AP160" s="9"/>
      <c r="AQ160" s="21">
        <v>1.0446200000000001</v>
      </c>
      <c r="AR160" s="21">
        <v>25.1464</v>
      </c>
      <c r="AS160" s="21">
        <v>-1.3717699999999999E-2</v>
      </c>
      <c r="AT160" s="21">
        <v>150</v>
      </c>
      <c r="AU160" s="21">
        <v>1.0443100000000001</v>
      </c>
      <c r="AV160">
        <f t="shared" si="32"/>
        <v>16.935432098765432</v>
      </c>
      <c r="AW160">
        <f t="shared" si="33"/>
        <v>17.691091079012349</v>
      </c>
      <c r="AX160" s="9"/>
      <c r="AY160" s="21">
        <v>0.65536499999999998</v>
      </c>
      <c r="AZ160" s="21">
        <v>28.965599999999998</v>
      </c>
      <c r="BA160" s="21">
        <v>-1.38458E-2</v>
      </c>
      <c r="BB160" s="21">
        <v>150</v>
      </c>
      <c r="BC160" s="21">
        <v>0.65478499999999995</v>
      </c>
      <c r="BD160">
        <f t="shared" si="34"/>
        <v>17.093580246913579</v>
      </c>
      <c r="BE160">
        <f t="shared" si="35"/>
        <v>11.202534218518517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6.53104</v>
      </c>
      <c r="I161" s="21">
        <v>-1.37421E-2</v>
      </c>
      <c r="J161" s="21">
        <v>151</v>
      </c>
      <c r="K161" s="21">
        <v>1.03851</v>
      </c>
      <c r="L161">
        <f t="shared" si="24"/>
        <v>16.965555555555554</v>
      </c>
      <c r="M161">
        <f t="shared" si="25"/>
        <v>17.63705224444444</v>
      </c>
      <c r="N161" s="9"/>
      <c r="O161" s="21">
        <v>0.66039999999999999</v>
      </c>
      <c r="P161" s="21">
        <v>10.350199999999999</v>
      </c>
      <c r="Q161" s="21">
        <v>-1.38794E-2</v>
      </c>
      <c r="R161" s="21">
        <v>151</v>
      </c>
      <c r="S161" s="21">
        <v>0.65985099999999997</v>
      </c>
      <c r="T161">
        <f t="shared" si="26"/>
        <v>17.135061728395058</v>
      </c>
      <c r="U161">
        <f t="shared" si="27"/>
        <v>11.315994765432096</v>
      </c>
      <c r="X161" s="9"/>
      <c r="Y161" s="21">
        <v>1.0395799999999999</v>
      </c>
      <c r="Z161" s="21">
        <v>15.869199999999999</v>
      </c>
      <c r="AA161" s="21">
        <v>-1.38733E-2</v>
      </c>
      <c r="AB161" s="21">
        <v>151</v>
      </c>
      <c r="AC161" s="21">
        <v>1.0388200000000001</v>
      </c>
      <c r="AD161">
        <f t="shared" si="28"/>
        <v>17.127530864197528</v>
      </c>
      <c r="AE161">
        <f t="shared" si="29"/>
        <v>17.805438535802466</v>
      </c>
      <c r="AF161" s="9"/>
      <c r="AG161" s="21">
        <v>0.66039999999999999</v>
      </c>
      <c r="AH161" s="21">
        <v>19.688400000000001</v>
      </c>
      <c r="AI161" s="21">
        <v>-1.39252E-2</v>
      </c>
      <c r="AJ161" s="21">
        <v>151</v>
      </c>
      <c r="AK161" s="21">
        <v>0.65972900000000001</v>
      </c>
      <c r="AL161">
        <f t="shared" si="30"/>
        <v>17.191604938271606</v>
      </c>
      <c r="AM161">
        <f t="shared" si="31"/>
        <v>11.353335901234569</v>
      </c>
      <c r="AP161" s="9"/>
      <c r="AQ161" s="21">
        <v>1.0395799999999999</v>
      </c>
      <c r="AR161" s="21">
        <v>25.156500000000001</v>
      </c>
      <c r="AS161" s="21">
        <v>-1.37146E-2</v>
      </c>
      <c r="AT161" s="21">
        <v>151</v>
      </c>
      <c r="AU161" s="21">
        <v>1.0382100000000001</v>
      </c>
      <c r="AV161">
        <f t="shared" si="32"/>
        <v>16.931604938271605</v>
      </c>
      <c r="AW161">
        <f t="shared" si="33"/>
        <v>17.601757861728395</v>
      </c>
      <c r="AX161" s="9"/>
      <c r="AY161" s="21">
        <v>0.66039999999999999</v>
      </c>
      <c r="AZ161" s="21">
        <v>28.9756</v>
      </c>
      <c r="BA161" s="21">
        <v>-1.38367E-2</v>
      </c>
      <c r="BB161" s="21">
        <v>151</v>
      </c>
      <c r="BC161" s="21">
        <v>0.65994299999999995</v>
      </c>
      <c r="BD161">
        <f t="shared" si="34"/>
        <v>17.082345679012345</v>
      </c>
      <c r="BE161">
        <f t="shared" si="35"/>
        <v>11.281181086419753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6.5411099999999998</v>
      </c>
      <c r="I162" s="21">
        <v>-1.37238E-2</v>
      </c>
      <c r="J162" s="21">
        <v>152</v>
      </c>
      <c r="K162" s="21">
        <v>1.03363</v>
      </c>
      <c r="L162">
        <f t="shared" si="24"/>
        <v>16.942962962962962</v>
      </c>
      <c r="M162">
        <f t="shared" si="25"/>
        <v>17.528342333333335</v>
      </c>
      <c r="N162" s="9"/>
      <c r="O162" s="21">
        <v>0.66543600000000003</v>
      </c>
      <c r="P162" s="21">
        <v>10.360300000000001</v>
      </c>
      <c r="Q162" s="21">
        <v>-1.3897700000000001E-2</v>
      </c>
      <c r="R162" s="21">
        <v>152</v>
      </c>
      <c r="S162" s="21">
        <v>0.66510000000000002</v>
      </c>
      <c r="T162">
        <f t="shared" si="26"/>
        <v>17.157654320987653</v>
      </c>
      <c r="U162">
        <f t="shared" si="27"/>
        <v>11.417320860740741</v>
      </c>
      <c r="X162" s="9"/>
      <c r="Y162" s="21">
        <v>1.0345500000000001</v>
      </c>
      <c r="Z162" s="21">
        <v>15.879300000000001</v>
      </c>
      <c r="AA162" s="21">
        <v>-1.3876299999999999E-2</v>
      </c>
      <c r="AB162" s="21">
        <v>152</v>
      </c>
      <c r="AC162" s="21">
        <v>1.03424</v>
      </c>
      <c r="AD162">
        <f t="shared" si="28"/>
        <v>17.131234567901231</v>
      </c>
      <c r="AE162">
        <f t="shared" si="29"/>
        <v>17.723118722222221</v>
      </c>
      <c r="AF162" s="9"/>
      <c r="AG162" s="21">
        <v>0.66543600000000003</v>
      </c>
      <c r="AH162" s="21">
        <v>19.698499999999999</v>
      </c>
      <c r="AI162" s="21">
        <v>-1.39191E-2</v>
      </c>
      <c r="AJ162" s="21">
        <v>152</v>
      </c>
      <c r="AK162" s="21">
        <v>0.66497799999999996</v>
      </c>
      <c r="AL162">
        <f t="shared" si="30"/>
        <v>17.184074074074076</v>
      </c>
      <c r="AM162">
        <f t="shared" si="31"/>
        <v>11.434901515555557</v>
      </c>
      <c r="AP162" s="9"/>
      <c r="AQ162" s="21">
        <v>1.0345500000000001</v>
      </c>
      <c r="AR162" s="21">
        <v>25.166499999999999</v>
      </c>
      <c r="AS162" s="21">
        <v>-1.37146E-2</v>
      </c>
      <c r="AT162" s="21">
        <v>152</v>
      </c>
      <c r="AU162" s="21">
        <v>1.03363</v>
      </c>
      <c r="AV162">
        <f t="shared" si="32"/>
        <v>16.931604938271605</v>
      </c>
      <c r="AW162">
        <f t="shared" si="33"/>
        <v>17.51659188888889</v>
      </c>
      <c r="AX162" s="9"/>
      <c r="AY162" s="21">
        <v>0.66543600000000003</v>
      </c>
      <c r="AZ162" s="21">
        <v>28.985700000000001</v>
      </c>
      <c r="BA162" s="21">
        <v>-1.3842800000000001E-2</v>
      </c>
      <c r="BB162" s="21">
        <v>152</v>
      </c>
      <c r="BC162" s="21">
        <v>0.66491699999999998</v>
      </c>
      <c r="BD162">
        <f t="shared" si="34"/>
        <v>17.089876543209876</v>
      </c>
      <c r="BE162">
        <f t="shared" si="35"/>
        <v>11.372219087407407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6.5511799999999996</v>
      </c>
      <c r="I163" s="21">
        <v>-1.3726800000000001E-2</v>
      </c>
      <c r="J163" s="21">
        <v>153</v>
      </c>
      <c r="K163" s="21">
        <v>1.02844</v>
      </c>
      <c r="L163">
        <f t="shared" si="24"/>
        <v>16.946666666666665</v>
      </c>
      <c r="M163">
        <f t="shared" si="25"/>
        <v>17.446762799999998</v>
      </c>
      <c r="N163" s="9"/>
      <c r="O163" s="21">
        <v>0.67047100000000004</v>
      </c>
      <c r="P163" s="21">
        <v>10.3704</v>
      </c>
      <c r="Q163" s="21">
        <v>-1.3909899999999999E-2</v>
      </c>
      <c r="R163" s="21">
        <v>153</v>
      </c>
      <c r="S163" s="21">
        <v>0.66995199999999999</v>
      </c>
      <c r="T163">
        <f t="shared" si="26"/>
        <v>17.172716049382714</v>
      </c>
      <c r="U163">
        <f t="shared" si="27"/>
        <v>11.513808102345678</v>
      </c>
      <c r="X163" s="9"/>
      <c r="Y163" s="21">
        <v>1.0295099999999999</v>
      </c>
      <c r="Z163" s="21">
        <v>15.8894</v>
      </c>
      <c r="AA163" s="21">
        <v>-1.3876299999999999E-2</v>
      </c>
      <c r="AB163" s="21">
        <v>153</v>
      </c>
      <c r="AC163" s="21">
        <v>1.0281400000000001</v>
      </c>
      <c r="AD163">
        <f t="shared" si="28"/>
        <v>17.131234567901231</v>
      </c>
      <c r="AE163">
        <f t="shared" si="29"/>
        <v>17.636777299999995</v>
      </c>
      <c r="AF163" s="9"/>
      <c r="AG163" s="21">
        <v>0.67047100000000004</v>
      </c>
      <c r="AH163" s="21">
        <v>19.708600000000001</v>
      </c>
      <c r="AI163" s="21">
        <v>-1.3913E-2</v>
      </c>
      <c r="AJ163" s="21">
        <v>153</v>
      </c>
      <c r="AK163" s="21">
        <v>0.669983</v>
      </c>
      <c r="AL163">
        <f t="shared" si="30"/>
        <v>17.176543209876542</v>
      </c>
      <c r="AM163">
        <f t="shared" si="31"/>
        <v>11.516374102469136</v>
      </c>
      <c r="AP163" s="9"/>
      <c r="AQ163" s="21">
        <v>1.0295099999999999</v>
      </c>
      <c r="AR163" s="21">
        <v>25.176600000000001</v>
      </c>
      <c r="AS163" s="21">
        <v>-1.37299E-2</v>
      </c>
      <c r="AT163" s="21">
        <v>153</v>
      </c>
      <c r="AU163" s="21">
        <v>1.02844</v>
      </c>
      <c r="AV163">
        <f t="shared" si="32"/>
        <v>16.950493827160493</v>
      </c>
      <c r="AW163">
        <f t="shared" si="33"/>
        <v>17.450702899999996</v>
      </c>
      <c r="AX163" s="9"/>
      <c r="AY163" s="21">
        <v>0.67047100000000004</v>
      </c>
      <c r="AZ163" s="21">
        <v>28.995799999999999</v>
      </c>
      <c r="BA163" s="21">
        <v>-1.3842800000000001E-2</v>
      </c>
      <c r="BB163" s="21">
        <v>153</v>
      </c>
      <c r="BC163" s="21">
        <v>0.66989100000000001</v>
      </c>
      <c r="BD163">
        <f t="shared" si="34"/>
        <v>17.089876543209876</v>
      </c>
      <c r="BE163">
        <f t="shared" si="35"/>
        <v>11.458266615802469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6.5612500000000002</v>
      </c>
      <c r="I164" s="21">
        <v>-1.37512E-2</v>
      </c>
      <c r="J164" s="21">
        <v>154</v>
      </c>
      <c r="K164" s="21">
        <v>1.02325</v>
      </c>
      <c r="L164">
        <f t="shared" si="24"/>
        <v>16.976790123456787</v>
      </c>
      <c r="M164">
        <f t="shared" si="25"/>
        <v>17.392381945679009</v>
      </c>
      <c r="N164" s="9"/>
      <c r="O164" s="21">
        <v>0.67550699999999997</v>
      </c>
      <c r="P164" s="21">
        <v>10.3804</v>
      </c>
      <c r="Q164" s="21">
        <v>-1.39282E-2</v>
      </c>
      <c r="R164" s="21">
        <v>154</v>
      </c>
      <c r="S164" s="21">
        <v>0.67492700000000005</v>
      </c>
      <c r="T164">
        <f t="shared" si="26"/>
        <v>17.195308641975309</v>
      </c>
      <c r="U164">
        <f t="shared" si="27"/>
        <v>11.615551354814814</v>
      </c>
      <c r="X164" s="9"/>
      <c r="Y164" s="21">
        <v>1.0244800000000001</v>
      </c>
      <c r="Z164" s="21">
        <v>15.8994</v>
      </c>
      <c r="AA164" s="21">
        <v>-1.38733E-2</v>
      </c>
      <c r="AB164" s="21">
        <v>154</v>
      </c>
      <c r="AC164" s="21">
        <v>1.02386</v>
      </c>
      <c r="AD164">
        <f t="shared" si="28"/>
        <v>17.127530864197528</v>
      </c>
      <c r="AE164">
        <f t="shared" si="29"/>
        <v>17.546812819753086</v>
      </c>
      <c r="AF164" s="9"/>
      <c r="AG164" s="21">
        <v>0.67550699999999997</v>
      </c>
      <c r="AH164" s="21">
        <v>19.718599999999999</v>
      </c>
      <c r="AI164" s="21">
        <v>-1.3903799999999999E-2</v>
      </c>
      <c r="AJ164" s="21">
        <v>154</v>
      </c>
      <c r="AK164" s="21">
        <v>0.67495700000000003</v>
      </c>
      <c r="AL164">
        <f t="shared" si="30"/>
        <v>17.165185185185184</v>
      </c>
      <c r="AM164">
        <f t="shared" si="31"/>
        <v>11.595202748888887</v>
      </c>
      <c r="AP164" s="9"/>
      <c r="AQ164" s="21">
        <v>1.0244800000000001</v>
      </c>
      <c r="AR164" s="21">
        <v>25.186699999999998</v>
      </c>
      <c r="AS164" s="21">
        <v>-1.37482E-2</v>
      </c>
      <c r="AT164" s="21">
        <v>154</v>
      </c>
      <c r="AU164" s="21">
        <v>1.02356</v>
      </c>
      <c r="AV164">
        <f t="shared" si="32"/>
        <v>16.973086419753084</v>
      </c>
      <c r="AW164">
        <f t="shared" si="33"/>
        <v>17.388587575308641</v>
      </c>
      <c r="AX164" s="9"/>
      <c r="AY164" s="21">
        <v>0.67550699999999997</v>
      </c>
      <c r="AZ164" s="21">
        <v>29.0059</v>
      </c>
      <c r="BA164" s="21">
        <v>-1.38367E-2</v>
      </c>
      <c r="BB164" s="21">
        <v>154</v>
      </c>
      <c r="BC164" s="21">
        <v>0.67483499999999996</v>
      </c>
      <c r="BD164">
        <f t="shared" si="34"/>
        <v>17.082345679012345</v>
      </c>
      <c r="BE164">
        <f t="shared" si="35"/>
        <v>11.539244082592592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6.5713299999999997</v>
      </c>
      <c r="I165" s="21">
        <v>-1.3766499999999999E-2</v>
      </c>
      <c r="J165" s="21">
        <v>155</v>
      </c>
      <c r="K165" s="21">
        <v>1.01837</v>
      </c>
      <c r="L165">
        <f t="shared" si="24"/>
        <v>16.995679012345676</v>
      </c>
      <c r="M165">
        <f t="shared" si="25"/>
        <v>17.326075012345672</v>
      </c>
      <c r="N165" s="9"/>
      <c r="O165" s="21">
        <v>0.68054199999999998</v>
      </c>
      <c r="P165" s="21">
        <v>10.390499999999999</v>
      </c>
      <c r="Q165" s="21">
        <v>-1.3931300000000001E-2</v>
      </c>
      <c r="R165" s="21">
        <v>155</v>
      </c>
      <c r="S165" s="21">
        <v>0.68002300000000004</v>
      </c>
      <c r="T165">
        <f t="shared" si="26"/>
        <v>17.199135802469137</v>
      </c>
      <c r="U165">
        <f t="shared" si="27"/>
        <v>11.704734277283951</v>
      </c>
      <c r="X165" s="9"/>
      <c r="Y165" s="21">
        <v>1.0194399999999999</v>
      </c>
      <c r="Z165" s="21">
        <v>15.9095</v>
      </c>
      <c r="AA165" s="21">
        <v>-1.38733E-2</v>
      </c>
      <c r="AB165" s="21">
        <v>155</v>
      </c>
      <c r="AC165" s="21">
        <v>1.01837</v>
      </c>
      <c r="AD165">
        <f t="shared" si="28"/>
        <v>17.127530864197528</v>
      </c>
      <c r="AE165">
        <f t="shared" si="29"/>
        <v>17.460490064197526</v>
      </c>
      <c r="AF165" s="9"/>
      <c r="AG165" s="21">
        <v>0.68054199999999998</v>
      </c>
      <c r="AH165" s="21">
        <v>19.7287</v>
      </c>
      <c r="AI165" s="21">
        <v>-1.39008E-2</v>
      </c>
      <c r="AJ165" s="21">
        <v>155</v>
      </c>
      <c r="AK165" s="21">
        <v>0.68011500000000003</v>
      </c>
      <c r="AL165">
        <f t="shared" si="30"/>
        <v>17.161481481481481</v>
      </c>
      <c r="AM165">
        <f t="shared" si="31"/>
        <v>11.67910893037037</v>
      </c>
      <c r="AP165" s="9"/>
      <c r="AQ165" s="21">
        <v>1.0194399999999999</v>
      </c>
      <c r="AR165" s="21">
        <v>25.1967</v>
      </c>
      <c r="AS165" s="21">
        <v>-1.3766499999999999E-2</v>
      </c>
      <c r="AT165" s="21">
        <v>155</v>
      </c>
      <c r="AU165" s="21">
        <v>1.01837</v>
      </c>
      <c r="AV165">
        <f t="shared" si="32"/>
        <v>16.995679012345676</v>
      </c>
      <c r="AW165">
        <f t="shared" si="33"/>
        <v>17.326075012345672</v>
      </c>
      <c r="AX165" s="9"/>
      <c r="AY165" s="21">
        <v>0.68054199999999998</v>
      </c>
      <c r="AZ165" s="21">
        <v>29.015899999999998</v>
      </c>
      <c r="BA165" s="21">
        <v>-1.3848900000000001E-2</v>
      </c>
      <c r="BB165" s="21">
        <v>155</v>
      </c>
      <c r="BC165" s="21">
        <v>0.68005400000000005</v>
      </c>
      <c r="BD165">
        <f t="shared" si="34"/>
        <v>17.09740740740741</v>
      </c>
      <c r="BE165">
        <f t="shared" si="35"/>
        <v>11.635503831851853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6.5814000000000004</v>
      </c>
      <c r="I166" s="21">
        <v>-1.3772599999999999E-2</v>
      </c>
      <c r="J166" s="21">
        <v>156</v>
      </c>
      <c r="K166" s="21">
        <v>1.01349</v>
      </c>
      <c r="L166">
        <f t="shared" si="24"/>
        <v>17.00320987654321</v>
      </c>
      <c r="M166">
        <f t="shared" si="25"/>
        <v>17.248056098765431</v>
      </c>
      <c r="N166" s="9"/>
      <c r="O166" s="21">
        <v>0.68557699999999999</v>
      </c>
      <c r="P166" s="21">
        <v>10.400600000000001</v>
      </c>
      <c r="Q166" s="21">
        <v>-1.3916E-2</v>
      </c>
      <c r="R166" s="21">
        <v>156</v>
      </c>
      <c r="S166" s="21">
        <v>0.68505899999999997</v>
      </c>
      <c r="T166">
        <f t="shared" si="26"/>
        <v>17.180246913580245</v>
      </c>
      <c r="U166">
        <f t="shared" si="27"/>
        <v>11.778382138271603</v>
      </c>
      <c r="X166" s="9"/>
      <c r="Y166" s="21">
        <v>1.0144</v>
      </c>
      <c r="Z166" s="21">
        <v>15.919600000000001</v>
      </c>
      <c r="AA166" s="21">
        <v>-1.3876299999999999E-2</v>
      </c>
      <c r="AB166" s="21">
        <v>156</v>
      </c>
      <c r="AC166" s="21">
        <v>1.01349</v>
      </c>
      <c r="AD166">
        <f t="shared" si="28"/>
        <v>17.131234567901231</v>
      </c>
      <c r="AE166">
        <f t="shared" si="29"/>
        <v>17.377924345679009</v>
      </c>
      <c r="AF166" s="9"/>
      <c r="AG166" s="21">
        <v>0.68557699999999999</v>
      </c>
      <c r="AH166" s="21">
        <v>19.738800000000001</v>
      </c>
      <c r="AI166" s="21">
        <v>-1.39008E-2</v>
      </c>
      <c r="AJ166" s="21">
        <v>156</v>
      </c>
      <c r="AK166" s="21">
        <v>0.68502799999999997</v>
      </c>
      <c r="AL166">
        <f t="shared" si="30"/>
        <v>17.161481481481481</v>
      </c>
      <c r="AM166">
        <f t="shared" si="31"/>
        <v>11.76551698962963</v>
      </c>
      <c r="AP166" s="9"/>
      <c r="AQ166" s="21">
        <v>1.0144</v>
      </c>
      <c r="AR166" s="21">
        <v>25.206800000000001</v>
      </c>
      <c r="AS166" s="21">
        <v>-1.37634E-2</v>
      </c>
      <c r="AT166" s="21">
        <v>156</v>
      </c>
      <c r="AU166" s="21">
        <v>1.01379</v>
      </c>
      <c r="AV166">
        <f t="shared" si="32"/>
        <v>16.991851851851852</v>
      </c>
      <c r="AW166">
        <f t="shared" si="33"/>
        <v>17.236534518518518</v>
      </c>
      <c r="AX166" s="9"/>
      <c r="AY166" s="21">
        <v>0.68557699999999999</v>
      </c>
      <c r="AZ166" s="21">
        <v>29.026</v>
      </c>
      <c r="BA166" s="21">
        <v>-1.3858000000000001E-2</v>
      </c>
      <c r="BB166" s="21">
        <v>156</v>
      </c>
      <c r="BC166" s="21">
        <v>0.68505899999999997</v>
      </c>
      <c r="BD166">
        <f t="shared" si="34"/>
        <v>17.10864197530864</v>
      </c>
      <c r="BE166">
        <f t="shared" si="35"/>
        <v>11.729291439506172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6.5914700000000002</v>
      </c>
      <c r="I167" s="21">
        <v>-1.3772599999999999E-2</v>
      </c>
      <c r="J167" s="21">
        <v>157</v>
      </c>
      <c r="K167" s="21">
        <v>1.0083</v>
      </c>
      <c r="L167">
        <f t="shared" si="24"/>
        <v>17.00320987654321</v>
      </c>
      <c r="M167">
        <f t="shared" si="25"/>
        <v>17.16252995308642</v>
      </c>
      <c r="N167" s="9"/>
      <c r="O167" s="21">
        <v>0.69061300000000003</v>
      </c>
      <c r="P167" s="21">
        <v>10.4107</v>
      </c>
      <c r="Q167" s="21">
        <v>-1.39069E-2</v>
      </c>
      <c r="R167" s="21">
        <v>157</v>
      </c>
      <c r="S167" s="21">
        <v>0.69003300000000001</v>
      </c>
      <c r="T167">
        <f t="shared" si="26"/>
        <v>17.169012345679011</v>
      </c>
      <c r="U167">
        <f t="shared" si="27"/>
        <v>11.85714312308642</v>
      </c>
      <c r="X167" s="9"/>
      <c r="Y167" s="21">
        <v>1.0093700000000001</v>
      </c>
      <c r="Z167" s="21">
        <v>15.9297</v>
      </c>
      <c r="AA167" s="21">
        <v>-1.38672E-2</v>
      </c>
      <c r="AB167" s="21">
        <v>157</v>
      </c>
      <c r="AC167" s="21">
        <v>1.0083</v>
      </c>
      <c r="AD167">
        <f t="shared" si="28"/>
        <v>17.12</v>
      </c>
      <c r="AE167">
        <f t="shared" si="29"/>
        <v>17.280414400000002</v>
      </c>
      <c r="AF167" s="9"/>
      <c r="AG167" s="21">
        <v>0.69061300000000003</v>
      </c>
      <c r="AH167" s="21">
        <v>19.748799999999999</v>
      </c>
      <c r="AI167" s="21">
        <v>-1.39008E-2</v>
      </c>
      <c r="AJ167" s="21">
        <v>157</v>
      </c>
      <c r="AK167" s="21">
        <v>0.69006299999999998</v>
      </c>
      <c r="AL167">
        <f t="shared" si="30"/>
        <v>17.161481481481481</v>
      </c>
      <c r="AM167">
        <f t="shared" si="31"/>
        <v>11.851942210370371</v>
      </c>
      <c r="AP167" s="9"/>
      <c r="AQ167" s="21">
        <v>1.0093700000000001</v>
      </c>
      <c r="AR167" s="21">
        <v>25.216899999999999</v>
      </c>
      <c r="AS167" s="21">
        <v>-1.37695E-2</v>
      </c>
      <c r="AT167" s="21">
        <v>157</v>
      </c>
      <c r="AU167" s="21">
        <v>1.00891</v>
      </c>
      <c r="AV167">
        <f t="shared" si="32"/>
        <v>16.999382716049382</v>
      </c>
      <c r="AW167">
        <f t="shared" si="33"/>
        <v>17.158666932098768</v>
      </c>
      <c r="AX167" s="9"/>
      <c r="AY167" s="21">
        <v>0.69061300000000003</v>
      </c>
      <c r="AZ167" s="21">
        <v>29.036100000000001</v>
      </c>
      <c r="BA167" s="21">
        <v>-1.3858000000000001E-2</v>
      </c>
      <c r="BB167" s="21">
        <v>157</v>
      </c>
      <c r="BC167" s="21">
        <v>0.69012499999999999</v>
      </c>
      <c r="BD167">
        <f t="shared" si="34"/>
        <v>17.10864197530864</v>
      </c>
      <c r="BE167">
        <f t="shared" si="35"/>
        <v>11.815450560493826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6.60154</v>
      </c>
      <c r="I168" s="21">
        <v>-1.3775600000000001E-2</v>
      </c>
      <c r="J168" s="21">
        <v>158</v>
      </c>
      <c r="K168" s="21">
        <v>1.0037199999999999</v>
      </c>
      <c r="L168">
        <f t="shared" si="24"/>
        <v>17.006913580246916</v>
      </c>
      <c r="M168">
        <f t="shared" si="25"/>
        <v>17.080553516049385</v>
      </c>
      <c r="N168" s="9"/>
      <c r="O168" s="21">
        <v>0.69564800000000004</v>
      </c>
      <c r="P168" s="21">
        <v>10.4207</v>
      </c>
      <c r="Q168" s="21">
        <v>-1.3894699999999999E-2</v>
      </c>
      <c r="R168" s="21">
        <v>158</v>
      </c>
      <c r="S168" s="21">
        <v>0.69506800000000002</v>
      </c>
      <c r="T168">
        <f t="shared" si="26"/>
        <v>17.153950617283947</v>
      </c>
      <c r="U168">
        <f t="shared" si="27"/>
        <v>11.933111439012343</v>
      </c>
      <c r="X168" s="9"/>
      <c r="Y168" s="21">
        <v>1.0043299999999999</v>
      </c>
      <c r="Z168" s="21">
        <v>15.9397</v>
      </c>
      <c r="AA168" s="21">
        <v>-1.38672E-2</v>
      </c>
      <c r="AB168" s="21">
        <v>158</v>
      </c>
      <c r="AC168" s="21">
        <v>1.0037199999999999</v>
      </c>
      <c r="AD168">
        <f t="shared" si="28"/>
        <v>17.12</v>
      </c>
      <c r="AE168">
        <f t="shared" si="29"/>
        <v>17.1941296</v>
      </c>
      <c r="AF168" s="9"/>
      <c r="AG168" s="21">
        <v>0.69564800000000004</v>
      </c>
      <c r="AH168" s="21">
        <v>19.758900000000001</v>
      </c>
      <c r="AI168" s="21">
        <v>-1.39069E-2</v>
      </c>
      <c r="AJ168" s="21">
        <v>158</v>
      </c>
      <c r="AK168" s="21">
        <v>0.695129</v>
      </c>
      <c r="AL168">
        <f t="shared" si="30"/>
        <v>17.169012345679011</v>
      </c>
      <c r="AM168">
        <f t="shared" si="31"/>
        <v>11.943589100246914</v>
      </c>
      <c r="AP168" s="9"/>
      <c r="AQ168" s="21">
        <v>1.0043299999999999</v>
      </c>
      <c r="AR168" s="21">
        <v>25.227</v>
      </c>
      <c r="AS168" s="21">
        <v>-1.37695E-2</v>
      </c>
      <c r="AT168" s="21">
        <v>158</v>
      </c>
      <c r="AU168" s="21">
        <v>1.0031099999999999</v>
      </c>
      <c r="AV168">
        <f t="shared" si="32"/>
        <v>16.999382716049382</v>
      </c>
      <c r="AW168">
        <f t="shared" si="33"/>
        <v>17.072990043209874</v>
      </c>
      <c r="AX168" s="9"/>
      <c r="AY168" s="21">
        <v>0.69564800000000004</v>
      </c>
      <c r="AZ168" s="21">
        <v>29.046099999999999</v>
      </c>
      <c r="BA168" s="21">
        <v>-1.3848900000000001E-2</v>
      </c>
      <c r="BB168" s="21">
        <v>158</v>
      </c>
      <c r="BC168" s="21">
        <v>0.69518999999999997</v>
      </c>
      <c r="BD168">
        <f t="shared" si="34"/>
        <v>17.09740740740741</v>
      </c>
      <c r="BE168">
        <f t="shared" si="35"/>
        <v>11.893777268148151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6.6116099999999998</v>
      </c>
      <c r="I169" s="21">
        <v>-1.37939E-2</v>
      </c>
      <c r="J169" s="21">
        <v>159</v>
      </c>
      <c r="K169" s="21">
        <v>0.99822999999999995</v>
      </c>
      <c r="L169">
        <f t="shared" si="24"/>
        <v>17.029506172839504</v>
      </c>
      <c r="M169">
        <f t="shared" si="25"/>
        <v>17.017551459506173</v>
      </c>
      <c r="N169" s="9"/>
      <c r="O169" s="21">
        <v>0.70068399999999997</v>
      </c>
      <c r="P169" s="21">
        <v>10.4308</v>
      </c>
      <c r="Q169" s="21">
        <v>-1.38885E-2</v>
      </c>
      <c r="R169" s="21">
        <v>159</v>
      </c>
      <c r="S169" s="21">
        <v>0.70010399999999995</v>
      </c>
      <c r="T169">
        <f t="shared" si="26"/>
        <v>17.146296296296295</v>
      </c>
      <c r="U169">
        <f t="shared" si="27"/>
        <v>12.014135474074074</v>
      </c>
      <c r="X169" s="9"/>
      <c r="Y169" s="21">
        <v>0.99929800000000002</v>
      </c>
      <c r="Z169" s="21">
        <v>15.9498</v>
      </c>
      <c r="AA169" s="21">
        <v>-1.3861099999999999E-2</v>
      </c>
      <c r="AB169" s="21">
        <v>159</v>
      </c>
      <c r="AC169" s="21">
        <v>0.99822999999999995</v>
      </c>
      <c r="AD169">
        <f t="shared" si="28"/>
        <v>17.112469135802467</v>
      </c>
      <c r="AE169">
        <f t="shared" si="29"/>
        <v>17.100456182469134</v>
      </c>
      <c r="AF169" s="9"/>
      <c r="AG169" s="21">
        <v>0.70068399999999997</v>
      </c>
      <c r="AH169" s="21">
        <v>19.768999999999998</v>
      </c>
      <c r="AI169" s="21">
        <v>-1.39069E-2</v>
      </c>
      <c r="AJ169" s="21">
        <v>159</v>
      </c>
      <c r="AK169" s="21">
        <v>0.70007299999999995</v>
      </c>
      <c r="AL169">
        <f t="shared" si="30"/>
        <v>17.169012345679011</v>
      </c>
      <c r="AM169">
        <f t="shared" si="31"/>
        <v>12.030052246419752</v>
      </c>
      <c r="AP169" s="9"/>
      <c r="AQ169" s="21">
        <v>0.99929800000000002</v>
      </c>
      <c r="AR169" s="21">
        <v>25.236999999999998</v>
      </c>
      <c r="AS169" s="21">
        <v>-1.3772599999999999E-2</v>
      </c>
      <c r="AT169" s="21">
        <v>159</v>
      </c>
      <c r="AU169" s="21">
        <v>0.99853499999999995</v>
      </c>
      <c r="AV169">
        <f t="shared" si="32"/>
        <v>17.00320987654321</v>
      </c>
      <c r="AW169">
        <f t="shared" si="33"/>
        <v>16.991273623209878</v>
      </c>
      <c r="AX169" s="9"/>
      <c r="AY169" s="21">
        <v>0.70068399999999997</v>
      </c>
      <c r="AZ169" s="21">
        <v>29.0562</v>
      </c>
      <c r="BA169" s="21">
        <v>-1.38367E-2</v>
      </c>
      <c r="BB169" s="21">
        <v>159</v>
      </c>
      <c r="BC169" s="21">
        <v>0.69998199999999999</v>
      </c>
      <c r="BD169">
        <f t="shared" si="34"/>
        <v>17.082345679012345</v>
      </c>
      <c r="BE169">
        <f t="shared" si="35"/>
        <v>11.969326299753085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6.6216799999999996</v>
      </c>
      <c r="I170" s="21">
        <v>-1.38123E-2</v>
      </c>
      <c r="J170" s="21">
        <v>160</v>
      </c>
      <c r="K170" s="21">
        <v>0.99395800000000001</v>
      </c>
      <c r="L170">
        <f t="shared" si="24"/>
        <v>17.052222222222223</v>
      </c>
      <c r="M170">
        <f t="shared" si="25"/>
        <v>16.954393623333335</v>
      </c>
      <c r="N170" s="9"/>
      <c r="O170" s="21">
        <v>0.70571899999999999</v>
      </c>
      <c r="P170" s="21">
        <v>10.440899999999999</v>
      </c>
      <c r="Q170" s="21">
        <v>-1.38855E-2</v>
      </c>
      <c r="R170" s="21">
        <v>160</v>
      </c>
      <c r="S170" s="21">
        <v>0.70520000000000005</v>
      </c>
      <c r="T170">
        <f t="shared" si="26"/>
        <v>17.142592592592592</v>
      </c>
      <c r="U170">
        <f t="shared" si="27"/>
        <v>12.097853301851851</v>
      </c>
      <c r="X170" s="9"/>
      <c r="Y170" s="21">
        <v>0.99426300000000001</v>
      </c>
      <c r="Z170" s="21">
        <v>15.959899999999999</v>
      </c>
      <c r="AA170" s="21">
        <v>-1.3858000000000001E-2</v>
      </c>
      <c r="AB170" s="21">
        <v>160</v>
      </c>
      <c r="AC170" s="21">
        <v>0.99395800000000001</v>
      </c>
      <c r="AD170">
        <f t="shared" si="28"/>
        <v>17.10864197530864</v>
      </c>
      <c r="AE170">
        <f t="shared" si="29"/>
        <v>17.010489696296293</v>
      </c>
      <c r="AF170" s="9"/>
      <c r="AG170" s="21">
        <v>0.70571899999999999</v>
      </c>
      <c r="AH170" s="21">
        <v>19.7791</v>
      </c>
      <c r="AI170" s="21">
        <v>-1.3894699999999999E-2</v>
      </c>
      <c r="AJ170" s="21">
        <v>160</v>
      </c>
      <c r="AK170" s="21">
        <v>0.70523100000000005</v>
      </c>
      <c r="AL170">
        <f t="shared" si="30"/>
        <v>17.153950617283947</v>
      </c>
      <c r="AM170">
        <f t="shared" si="31"/>
        <v>12.105868875679009</v>
      </c>
      <c r="AP170" s="9"/>
      <c r="AQ170" s="21">
        <v>0.99426300000000001</v>
      </c>
      <c r="AR170" s="21">
        <v>25.2471</v>
      </c>
      <c r="AS170" s="21">
        <v>-1.3766499999999999E-2</v>
      </c>
      <c r="AT170" s="21">
        <v>160</v>
      </c>
      <c r="AU170" s="21">
        <v>0.99304199999999998</v>
      </c>
      <c r="AV170">
        <f t="shared" si="32"/>
        <v>16.995679012345676</v>
      </c>
      <c r="AW170">
        <f t="shared" si="33"/>
        <v>16.898174801851848</v>
      </c>
      <c r="AX170" s="9"/>
      <c r="AY170" s="21">
        <v>0.70571899999999999</v>
      </c>
      <c r="AZ170" s="21">
        <v>29.066299999999998</v>
      </c>
      <c r="BA170" s="21">
        <v>-1.3821399999999999E-2</v>
      </c>
      <c r="BB170" s="21">
        <v>160</v>
      </c>
      <c r="BC170" s="21">
        <v>0.70520000000000005</v>
      </c>
      <c r="BD170">
        <f t="shared" si="34"/>
        <v>17.063456790123453</v>
      </c>
      <c r="BE170">
        <f t="shared" si="35"/>
        <v>12.042005662469133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6.6317500000000003</v>
      </c>
      <c r="I171" s="21">
        <v>-1.3821399999999999E-2</v>
      </c>
      <c r="J171" s="21">
        <v>161</v>
      </c>
      <c r="K171" s="21">
        <v>0.98815900000000001</v>
      </c>
      <c r="L171">
        <f t="shared" si="24"/>
        <v>17.063456790123453</v>
      </c>
      <c r="M171">
        <f t="shared" si="25"/>
        <v>16.879632170123454</v>
      </c>
      <c r="N171" s="9"/>
      <c r="O171" s="21">
        <v>0.710754</v>
      </c>
      <c r="P171" s="21">
        <v>10.450900000000001</v>
      </c>
      <c r="Q171" s="21">
        <v>-1.3897700000000001E-2</v>
      </c>
      <c r="R171" s="21">
        <v>161</v>
      </c>
      <c r="S171" s="21">
        <v>0.71011400000000002</v>
      </c>
      <c r="T171">
        <f t="shared" si="26"/>
        <v>17.157654320987653</v>
      </c>
      <c r="U171">
        <f t="shared" si="27"/>
        <v>12.194871439259259</v>
      </c>
      <c r="X171" s="9"/>
      <c r="Y171" s="21">
        <v>0.98922699999999997</v>
      </c>
      <c r="Z171" s="21">
        <v>15.969900000000001</v>
      </c>
      <c r="AA171" s="21">
        <v>-1.3858000000000001E-2</v>
      </c>
      <c r="AB171" s="21">
        <v>161</v>
      </c>
      <c r="AC171" s="21">
        <v>0.98846400000000001</v>
      </c>
      <c r="AD171">
        <f t="shared" si="28"/>
        <v>17.10864197530864</v>
      </c>
      <c r="AE171">
        <f t="shared" si="29"/>
        <v>16.924330575308637</v>
      </c>
      <c r="AF171" s="9"/>
      <c r="AG171" s="21">
        <v>0.710754</v>
      </c>
      <c r="AH171" s="21">
        <v>19.789100000000001</v>
      </c>
      <c r="AI171" s="21">
        <v>-1.38794E-2</v>
      </c>
      <c r="AJ171" s="21">
        <v>161</v>
      </c>
      <c r="AK171" s="21">
        <v>0.71020499999999998</v>
      </c>
      <c r="AL171">
        <f t="shared" si="30"/>
        <v>17.135061728395058</v>
      </c>
      <c r="AM171">
        <f t="shared" si="31"/>
        <v>12.178813663703702</v>
      </c>
      <c r="AP171" s="9"/>
      <c r="AQ171" s="21">
        <v>0.98922699999999997</v>
      </c>
      <c r="AR171" s="21">
        <v>25.257200000000001</v>
      </c>
      <c r="AS171" s="21">
        <v>-1.3760400000000001E-2</v>
      </c>
      <c r="AT171" s="21">
        <v>161</v>
      </c>
      <c r="AU171" s="21">
        <v>0.98846400000000001</v>
      </c>
      <c r="AV171">
        <f t="shared" si="32"/>
        <v>16.988148148148149</v>
      </c>
      <c r="AW171">
        <f t="shared" si="33"/>
        <v>16.805134828148148</v>
      </c>
      <c r="AX171" s="9"/>
      <c r="AY171" s="21">
        <v>0.710754</v>
      </c>
      <c r="AZ171" s="21">
        <v>29.0764</v>
      </c>
      <c r="BA171" s="21">
        <v>-1.3815300000000001E-2</v>
      </c>
      <c r="BB171" s="21">
        <v>161</v>
      </c>
      <c r="BC171" s="21">
        <v>0.71023599999999998</v>
      </c>
      <c r="BD171">
        <f t="shared" si="34"/>
        <v>17.055925925925926</v>
      </c>
      <c r="BE171">
        <f t="shared" si="35"/>
        <v>12.122567575555555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6.6418200000000001</v>
      </c>
      <c r="I172" s="21">
        <v>-1.38245E-2</v>
      </c>
      <c r="J172" s="21">
        <v>162</v>
      </c>
      <c r="K172" s="21">
        <v>0.98358199999999996</v>
      </c>
      <c r="L172">
        <f t="shared" si="24"/>
        <v>17.067283950617281</v>
      </c>
      <c r="M172">
        <f t="shared" si="25"/>
        <v>16.797484325925922</v>
      </c>
      <c r="N172" s="9"/>
      <c r="O172" s="21">
        <v>0.71579000000000004</v>
      </c>
      <c r="P172" s="21">
        <v>10.461</v>
      </c>
      <c r="Q172" s="21">
        <v>-1.3894699999999999E-2</v>
      </c>
      <c r="R172" s="21">
        <v>162</v>
      </c>
      <c r="S172" s="21">
        <v>0.71533199999999997</v>
      </c>
      <c r="T172">
        <f t="shared" si="26"/>
        <v>17.153950617283947</v>
      </c>
      <c r="U172">
        <f t="shared" si="27"/>
        <v>12.278626312345677</v>
      </c>
      <c r="X172" s="9"/>
      <c r="Y172" s="21">
        <v>0.98419199999999996</v>
      </c>
      <c r="Z172" s="21">
        <v>15.98</v>
      </c>
      <c r="AA172" s="21">
        <v>-1.3854999999999999E-2</v>
      </c>
      <c r="AB172" s="21">
        <v>162</v>
      </c>
      <c r="AC172" s="21">
        <v>0.98388699999999996</v>
      </c>
      <c r="AD172">
        <f t="shared" si="28"/>
        <v>17.104938271604937</v>
      </c>
      <c r="AE172">
        <f t="shared" si="29"/>
        <v>16.834543407407406</v>
      </c>
      <c r="AF172" s="9"/>
      <c r="AG172" s="21">
        <v>0.71579000000000004</v>
      </c>
      <c r="AH172" s="21">
        <v>19.799199999999999</v>
      </c>
      <c r="AI172" s="21">
        <v>-1.3870199999999999E-2</v>
      </c>
      <c r="AJ172" s="21">
        <v>162</v>
      </c>
      <c r="AK172" s="21">
        <v>0.71530199999999999</v>
      </c>
      <c r="AL172">
        <f t="shared" si="30"/>
        <v>17.123703703703701</v>
      </c>
      <c r="AM172">
        <f t="shared" si="31"/>
        <v>12.256975874074072</v>
      </c>
      <c r="AP172" s="9"/>
      <c r="AQ172" s="21">
        <v>0.98419199999999996</v>
      </c>
      <c r="AR172" s="21">
        <v>25.267199999999999</v>
      </c>
      <c r="AS172" s="21">
        <v>-1.37634E-2</v>
      </c>
      <c r="AT172" s="21">
        <v>162</v>
      </c>
      <c r="AU172" s="21">
        <v>0.98358199999999996</v>
      </c>
      <c r="AV172">
        <f t="shared" si="32"/>
        <v>16.991851851851852</v>
      </c>
      <c r="AW172">
        <f t="shared" si="33"/>
        <v>16.723244657777776</v>
      </c>
      <c r="AX172" s="9"/>
      <c r="AY172" s="21">
        <v>0.71579000000000004</v>
      </c>
      <c r="AZ172" s="21">
        <v>29.086400000000001</v>
      </c>
      <c r="BA172" s="21">
        <v>-1.3821399999999999E-2</v>
      </c>
      <c r="BB172" s="21">
        <v>162</v>
      </c>
      <c r="BC172" s="21">
        <v>0.71527099999999999</v>
      </c>
      <c r="BD172">
        <f t="shared" si="34"/>
        <v>17.063456790123453</v>
      </c>
      <c r="BE172">
        <f t="shared" si="35"/>
        <v>12.213851735802468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6.6518899999999999</v>
      </c>
      <c r="I173" s="21">
        <v>-1.3815300000000001E-2</v>
      </c>
      <c r="J173" s="21">
        <v>163</v>
      </c>
      <c r="K173" s="21">
        <v>0.97869899999999999</v>
      </c>
      <c r="L173">
        <f t="shared" si="24"/>
        <v>17.055925925925926</v>
      </c>
      <c r="M173">
        <f t="shared" si="25"/>
        <v>16.700412205925925</v>
      </c>
      <c r="N173" s="9"/>
      <c r="O173" s="21">
        <v>0.72082500000000005</v>
      </c>
      <c r="P173" s="21">
        <v>10.4711</v>
      </c>
      <c r="Q173" s="21">
        <v>-1.38916E-2</v>
      </c>
      <c r="R173" s="21">
        <v>163</v>
      </c>
      <c r="S173" s="21">
        <v>0.72024500000000002</v>
      </c>
      <c r="T173">
        <f t="shared" si="26"/>
        <v>17.150123456790123</v>
      </c>
      <c r="U173">
        <f t="shared" si="27"/>
        <v>12.362237740740742</v>
      </c>
      <c r="X173" s="9"/>
      <c r="Y173" s="21">
        <v>0.97915600000000003</v>
      </c>
      <c r="Z173" s="21">
        <v>15.9901</v>
      </c>
      <c r="AA173" s="21">
        <v>-1.38458E-2</v>
      </c>
      <c r="AB173" s="21">
        <v>163</v>
      </c>
      <c r="AC173" s="21">
        <v>0.97839399999999999</v>
      </c>
      <c r="AD173">
        <f t="shared" si="28"/>
        <v>17.093580246913579</v>
      </c>
      <c r="AE173">
        <f t="shared" si="29"/>
        <v>16.737281660246911</v>
      </c>
      <c r="AF173" s="9"/>
      <c r="AG173" s="21">
        <v>0.72082500000000005</v>
      </c>
      <c r="AH173" s="21">
        <v>19.8093</v>
      </c>
      <c r="AI173" s="21">
        <v>-1.38733E-2</v>
      </c>
      <c r="AJ173" s="21">
        <v>163</v>
      </c>
      <c r="AK173" s="21">
        <v>0.72015399999999996</v>
      </c>
      <c r="AL173">
        <f t="shared" si="30"/>
        <v>17.127530864197528</v>
      </c>
      <c r="AM173">
        <f t="shared" si="31"/>
        <v>12.345952435185184</v>
      </c>
      <c r="AP173" s="9"/>
      <c r="AQ173" s="21">
        <v>0.97915600000000003</v>
      </c>
      <c r="AR173" s="21">
        <v>25.2773</v>
      </c>
      <c r="AS173" s="21">
        <v>-1.3775600000000001E-2</v>
      </c>
      <c r="AT173" s="21">
        <v>163</v>
      </c>
      <c r="AU173" s="21">
        <v>0.97839399999999999</v>
      </c>
      <c r="AV173">
        <f t="shared" si="32"/>
        <v>17.006913580246916</v>
      </c>
      <c r="AW173">
        <f t="shared" si="33"/>
        <v>16.652421473580251</v>
      </c>
      <c r="AX173" s="9"/>
      <c r="AY173" s="21">
        <v>0.72082500000000005</v>
      </c>
      <c r="AZ173" s="21">
        <v>29.096499999999999</v>
      </c>
      <c r="BA173" s="21">
        <v>-1.38123E-2</v>
      </c>
      <c r="BB173" s="21">
        <v>163</v>
      </c>
      <c r="BC173" s="21">
        <v>0.720306</v>
      </c>
      <c r="BD173">
        <f t="shared" si="34"/>
        <v>17.052222222222223</v>
      </c>
      <c r="BE173">
        <f t="shared" si="35"/>
        <v>12.291668083333334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6.6619599999999997</v>
      </c>
      <c r="I174" s="21">
        <v>-1.3809200000000001E-2</v>
      </c>
      <c r="J174" s="21">
        <v>164</v>
      </c>
      <c r="K174" s="21">
        <v>0.97320600000000002</v>
      </c>
      <c r="L174">
        <f t="shared" si="24"/>
        <v>17.048395061728392</v>
      </c>
      <c r="M174">
        <f t="shared" si="25"/>
        <v>16.607199645925924</v>
      </c>
      <c r="N174" s="9"/>
      <c r="O174" s="21">
        <v>0.72586099999999998</v>
      </c>
      <c r="P174" s="21">
        <v>10.481199999999999</v>
      </c>
      <c r="Q174" s="21">
        <v>-1.39008E-2</v>
      </c>
      <c r="R174" s="21">
        <v>164</v>
      </c>
      <c r="S174" s="21">
        <v>0.72531100000000004</v>
      </c>
      <c r="T174">
        <f t="shared" si="26"/>
        <v>17.161481481481481</v>
      </c>
      <c r="U174">
        <f t="shared" si="27"/>
        <v>12.456850109629629</v>
      </c>
      <c r="X174" s="9"/>
      <c r="Y174" s="21">
        <v>0.97412100000000001</v>
      </c>
      <c r="Z174" s="21">
        <v>16.0001</v>
      </c>
      <c r="AA174" s="21">
        <v>-1.38458E-2</v>
      </c>
      <c r="AB174" s="21">
        <v>164</v>
      </c>
      <c r="AC174" s="21">
        <v>0.97351100000000002</v>
      </c>
      <c r="AD174">
        <f t="shared" si="28"/>
        <v>17.093580246913579</v>
      </c>
      <c r="AE174">
        <f t="shared" si="29"/>
        <v>16.651215483703702</v>
      </c>
      <c r="AF174" s="9"/>
      <c r="AG174" s="21">
        <v>0.72586099999999998</v>
      </c>
      <c r="AH174" s="21">
        <v>19.819299999999998</v>
      </c>
      <c r="AI174" s="21">
        <v>-1.38794E-2</v>
      </c>
      <c r="AJ174" s="21">
        <v>164</v>
      </c>
      <c r="AK174" s="21">
        <v>0.72528099999999995</v>
      </c>
      <c r="AL174">
        <f t="shared" si="30"/>
        <v>17.135061728395058</v>
      </c>
      <c r="AM174">
        <f t="shared" si="31"/>
        <v>12.437673041234564</v>
      </c>
      <c r="AP174" s="9"/>
      <c r="AQ174" s="21">
        <v>0.97412100000000001</v>
      </c>
      <c r="AR174" s="21">
        <v>25.287400000000002</v>
      </c>
      <c r="AS174" s="21">
        <v>-1.37848E-2</v>
      </c>
      <c r="AT174" s="21">
        <v>164</v>
      </c>
      <c r="AU174" s="21">
        <v>0.97381600000000001</v>
      </c>
      <c r="AV174">
        <f t="shared" si="32"/>
        <v>17.018271604938271</v>
      </c>
      <c r="AW174">
        <f t="shared" si="33"/>
        <v>16.577855754074072</v>
      </c>
      <c r="AX174" s="9"/>
      <c r="AY174" s="21">
        <v>0.72586099999999998</v>
      </c>
      <c r="AZ174" s="21">
        <v>29.1066</v>
      </c>
      <c r="BA174" s="21">
        <v>-1.38031E-2</v>
      </c>
      <c r="BB174" s="21">
        <v>164</v>
      </c>
      <c r="BC174" s="21">
        <v>0.72537200000000002</v>
      </c>
      <c r="BD174">
        <f t="shared" si="34"/>
        <v>17.040864197530862</v>
      </c>
      <c r="BE174">
        <f t="shared" si="35"/>
        <v>12.369298727283949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6.67204</v>
      </c>
      <c r="I175" s="21">
        <v>-1.38E-2</v>
      </c>
      <c r="J175" s="21">
        <v>165</v>
      </c>
      <c r="K175" s="21">
        <v>0.96832300000000004</v>
      </c>
      <c r="L175">
        <f t="shared" si="24"/>
        <v>17.037037037037035</v>
      </c>
      <c r="M175">
        <f t="shared" si="25"/>
        <v>16.510354074074073</v>
      </c>
      <c r="N175" s="9"/>
      <c r="O175" s="21">
        <v>0.73089599999999999</v>
      </c>
      <c r="P175" s="21">
        <v>10.491199999999999</v>
      </c>
      <c r="Q175" s="21">
        <v>-1.38916E-2</v>
      </c>
      <c r="R175" s="21">
        <v>165</v>
      </c>
      <c r="S175" s="21">
        <v>0.73028599999999999</v>
      </c>
      <c r="T175">
        <f t="shared" si="26"/>
        <v>17.150123456790123</v>
      </c>
      <c r="U175">
        <f t="shared" si="27"/>
        <v>12.534956634074074</v>
      </c>
      <c r="X175" s="9"/>
      <c r="Y175" s="21">
        <v>0.969086</v>
      </c>
      <c r="Z175" s="21">
        <v>16.010200000000001</v>
      </c>
      <c r="AA175" s="21">
        <v>-1.3848900000000001E-2</v>
      </c>
      <c r="AB175" s="21">
        <v>165</v>
      </c>
      <c r="AC175" s="21">
        <v>0.96832300000000004</v>
      </c>
      <c r="AD175">
        <f t="shared" si="28"/>
        <v>17.09740740740741</v>
      </c>
      <c r="AE175">
        <f t="shared" si="29"/>
        <v>16.568858154814816</v>
      </c>
      <c r="AF175" s="9"/>
      <c r="AG175" s="21">
        <v>0.73089599999999999</v>
      </c>
      <c r="AH175" s="21">
        <v>19.8294</v>
      </c>
      <c r="AI175" s="21">
        <v>-1.38824E-2</v>
      </c>
      <c r="AJ175" s="21">
        <v>165</v>
      </c>
      <c r="AK175" s="21">
        <v>0.73034699999999997</v>
      </c>
      <c r="AL175">
        <f t="shared" si="30"/>
        <v>17.138765432098765</v>
      </c>
      <c r="AM175">
        <f t="shared" si="31"/>
        <v>12.526655099259258</v>
      </c>
      <c r="AP175" s="9"/>
      <c r="AQ175" s="21">
        <v>0.969086</v>
      </c>
      <c r="AR175" s="21">
        <v>25.297499999999999</v>
      </c>
      <c r="AS175" s="21">
        <v>-1.37939E-2</v>
      </c>
      <c r="AT175" s="21">
        <v>165</v>
      </c>
      <c r="AU175" s="21">
        <v>0.96832300000000004</v>
      </c>
      <c r="AV175">
        <f t="shared" si="32"/>
        <v>17.029506172839504</v>
      </c>
      <c r="AW175">
        <f t="shared" si="33"/>
        <v>16.503056019012345</v>
      </c>
      <c r="AX175" s="9"/>
      <c r="AY175" s="21">
        <v>0.73089599999999999</v>
      </c>
      <c r="AZ175" s="21">
        <v>29.116599999999998</v>
      </c>
      <c r="BA175" s="21">
        <v>-1.38031E-2</v>
      </c>
      <c r="BB175" s="21">
        <v>165</v>
      </c>
      <c r="BC175" s="21">
        <v>0.73040799999999995</v>
      </c>
      <c r="BD175">
        <f t="shared" si="34"/>
        <v>17.040864197530862</v>
      </c>
      <c r="BE175">
        <f t="shared" si="35"/>
        <v>12.455099478518516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6.6821099999999998</v>
      </c>
      <c r="I176" s="21">
        <v>-1.3797E-2</v>
      </c>
      <c r="J176" s="21">
        <v>166</v>
      </c>
      <c r="K176" s="21">
        <v>0.96313499999999996</v>
      </c>
      <c r="L176">
        <f t="shared" si="24"/>
        <v>17.033333333333331</v>
      </c>
      <c r="M176">
        <f t="shared" si="25"/>
        <v>16.420984999999998</v>
      </c>
      <c r="N176" s="9"/>
      <c r="O176" s="21">
        <v>0.735931</v>
      </c>
      <c r="P176" s="21">
        <v>10.501300000000001</v>
      </c>
      <c r="Q176" s="21">
        <v>-1.3876299999999999E-2</v>
      </c>
      <c r="R176" s="21">
        <v>166</v>
      </c>
      <c r="S176" s="21">
        <v>0.73541299999999998</v>
      </c>
      <c r="T176">
        <f t="shared" si="26"/>
        <v>17.131234567901231</v>
      </c>
      <c r="U176">
        <f t="shared" si="27"/>
        <v>12.607406586790121</v>
      </c>
      <c r="X176" s="9"/>
      <c r="Y176" s="21">
        <v>0.96404999999999996</v>
      </c>
      <c r="Z176" s="21">
        <v>16.020299999999999</v>
      </c>
      <c r="AA176" s="21">
        <v>-1.3864100000000001E-2</v>
      </c>
      <c r="AB176" s="21">
        <v>166</v>
      </c>
      <c r="AC176" s="21">
        <v>0.96313499999999996</v>
      </c>
      <c r="AD176">
        <f t="shared" si="28"/>
        <v>17.11617283950617</v>
      </c>
      <c r="AE176">
        <f t="shared" si="29"/>
        <v>16.500846425925921</v>
      </c>
      <c r="AF176" s="9"/>
      <c r="AG176" s="21">
        <v>0.735931</v>
      </c>
      <c r="AH176" s="21">
        <v>19.839500000000001</v>
      </c>
      <c r="AI176" s="21">
        <v>-1.38824E-2</v>
      </c>
      <c r="AJ176" s="21">
        <v>166</v>
      </c>
      <c r="AK176" s="21">
        <v>0.73556500000000002</v>
      </c>
      <c r="AL176">
        <f t="shared" si="30"/>
        <v>17.138765432098765</v>
      </c>
      <c r="AM176">
        <f t="shared" si="31"/>
        <v>12.612948783209877</v>
      </c>
      <c r="AP176" s="9"/>
      <c r="AQ176" s="21">
        <v>0.96404999999999996</v>
      </c>
      <c r="AR176" s="21">
        <v>25.307500000000001</v>
      </c>
      <c r="AS176" s="21">
        <v>-1.37909E-2</v>
      </c>
      <c r="AT176" s="21">
        <v>166</v>
      </c>
      <c r="AU176" s="21">
        <v>0.96313499999999996</v>
      </c>
      <c r="AV176">
        <f t="shared" si="32"/>
        <v>17.025802469135801</v>
      </c>
      <c r="AW176">
        <f t="shared" si="33"/>
        <v>16.41372487037037</v>
      </c>
      <c r="AX176" s="9"/>
      <c r="AY176" s="21">
        <v>0.735931</v>
      </c>
      <c r="AZ176" s="21">
        <v>29.1267</v>
      </c>
      <c r="BA176" s="21">
        <v>-1.3797E-2</v>
      </c>
      <c r="BB176" s="21">
        <v>166</v>
      </c>
      <c r="BC176" s="21">
        <v>0.73547399999999996</v>
      </c>
      <c r="BD176">
        <f t="shared" si="34"/>
        <v>17.033333333333331</v>
      </c>
      <c r="BE176">
        <f t="shared" si="35"/>
        <v>12.535358033333331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6.6921799999999996</v>
      </c>
      <c r="I177" s="21">
        <v>-1.3787799999999999E-2</v>
      </c>
      <c r="J177" s="21">
        <v>167</v>
      </c>
      <c r="K177" s="21">
        <v>0.95764199999999999</v>
      </c>
      <c r="L177">
        <f t="shared" si="24"/>
        <v>17.021975308641974</v>
      </c>
      <c r="M177">
        <f t="shared" si="25"/>
        <v>16.324329650617283</v>
      </c>
      <c r="N177" s="9"/>
      <c r="O177" s="21">
        <v>0.74096700000000004</v>
      </c>
      <c r="P177" s="21">
        <v>10.5114</v>
      </c>
      <c r="Q177" s="21">
        <v>-1.38794E-2</v>
      </c>
      <c r="R177" s="21">
        <v>167</v>
      </c>
      <c r="S177" s="21">
        <v>0.74050899999999997</v>
      </c>
      <c r="T177">
        <f t="shared" si="26"/>
        <v>17.135061728395058</v>
      </c>
      <c r="U177">
        <f t="shared" si="27"/>
        <v>12.696515283703702</v>
      </c>
      <c r="X177" s="9"/>
      <c r="Y177" s="21">
        <v>0.95901499999999995</v>
      </c>
      <c r="Z177" s="21">
        <v>16.0304</v>
      </c>
      <c r="AA177" s="21">
        <v>-1.3864100000000001E-2</v>
      </c>
      <c r="AB177" s="21">
        <v>167</v>
      </c>
      <c r="AC177" s="21">
        <v>0.95886199999999999</v>
      </c>
      <c r="AD177">
        <f t="shared" si="28"/>
        <v>17.11617283950617</v>
      </c>
      <c r="AE177">
        <f t="shared" si="29"/>
        <v>16.414666495679008</v>
      </c>
      <c r="AF177" s="9"/>
      <c r="AG177" s="21">
        <v>0.74096700000000004</v>
      </c>
      <c r="AH177" s="21">
        <v>19.849499999999999</v>
      </c>
      <c r="AI177" s="21">
        <v>-1.38824E-2</v>
      </c>
      <c r="AJ177" s="21">
        <v>167</v>
      </c>
      <c r="AK177" s="21">
        <v>0.74038700000000002</v>
      </c>
      <c r="AL177">
        <f t="shared" si="30"/>
        <v>17.138765432098765</v>
      </c>
      <c r="AM177">
        <f t="shared" si="31"/>
        <v>12.699259605925926</v>
      </c>
      <c r="AP177" s="9"/>
      <c r="AQ177" s="21">
        <v>0.95901499999999995</v>
      </c>
      <c r="AR177" s="21">
        <v>25.317599999999999</v>
      </c>
      <c r="AS177" s="21">
        <v>-1.3787799999999999E-2</v>
      </c>
      <c r="AT177" s="21">
        <v>167</v>
      </c>
      <c r="AU177" s="21">
        <v>0.95855699999999999</v>
      </c>
      <c r="AV177">
        <f t="shared" si="32"/>
        <v>17.021975308641974</v>
      </c>
      <c r="AW177">
        <f t="shared" si="33"/>
        <v>16.324329650617283</v>
      </c>
      <c r="AX177" s="9"/>
      <c r="AY177" s="21">
        <v>0.74096700000000004</v>
      </c>
      <c r="AZ177" s="21">
        <v>29.136800000000001</v>
      </c>
      <c r="BA177" s="21">
        <v>-1.37848E-2</v>
      </c>
      <c r="BB177" s="21">
        <v>167</v>
      </c>
      <c r="BC177" s="21">
        <v>0.740479</v>
      </c>
      <c r="BD177">
        <f t="shared" si="34"/>
        <v>17.018271604938271</v>
      </c>
      <c r="BE177">
        <f t="shared" si="35"/>
        <v>12.609977656296296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6.7022500000000003</v>
      </c>
      <c r="I178" s="21">
        <v>-1.3787799999999999E-2</v>
      </c>
      <c r="J178" s="21">
        <v>168</v>
      </c>
      <c r="K178" s="21">
        <v>0.95336900000000002</v>
      </c>
      <c r="L178">
        <f t="shared" si="24"/>
        <v>17.021975308641974</v>
      </c>
      <c r="M178">
        <f t="shared" si="25"/>
        <v>16.238606982962963</v>
      </c>
      <c r="N178" s="9"/>
      <c r="O178" s="21">
        <v>0.74600200000000005</v>
      </c>
      <c r="P178" s="21">
        <v>10.5214</v>
      </c>
      <c r="Q178" s="21">
        <v>-1.3876299999999999E-2</v>
      </c>
      <c r="R178" s="21">
        <v>168</v>
      </c>
      <c r="S178" s="21">
        <v>0.74557499999999999</v>
      </c>
      <c r="T178">
        <f t="shared" si="26"/>
        <v>17.131234567901231</v>
      </c>
      <c r="U178">
        <f t="shared" si="27"/>
        <v>12.779935250123454</v>
      </c>
      <c r="X178" s="9"/>
      <c r="Y178" s="21">
        <v>0.95397900000000002</v>
      </c>
      <c r="Z178" s="21">
        <v>16.040400000000002</v>
      </c>
      <c r="AA178" s="21">
        <v>-1.3870199999999999E-2</v>
      </c>
      <c r="AB178" s="21">
        <v>168</v>
      </c>
      <c r="AC178" s="21">
        <v>0.95336900000000002</v>
      </c>
      <c r="AD178">
        <f t="shared" si="28"/>
        <v>17.123703703703701</v>
      </c>
      <c r="AE178">
        <f t="shared" si="29"/>
        <v>16.335653735555553</v>
      </c>
      <c r="AF178" s="9"/>
      <c r="AG178" s="21">
        <v>0.74600200000000005</v>
      </c>
      <c r="AH178" s="21">
        <v>19.8596</v>
      </c>
      <c r="AI178" s="21">
        <v>-1.38916E-2</v>
      </c>
      <c r="AJ178" s="21">
        <v>168</v>
      </c>
      <c r="AK178" s="21">
        <v>0.74542200000000003</v>
      </c>
      <c r="AL178">
        <f t="shared" si="30"/>
        <v>17.150123456790123</v>
      </c>
      <c r="AM178">
        <f t="shared" si="31"/>
        <v>12.794026399012346</v>
      </c>
      <c r="AP178" s="9"/>
      <c r="AQ178" s="21">
        <v>0.95397900000000002</v>
      </c>
      <c r="AR178" s="21">
        <v>25.3277</v>
      </c>
      <c r="AS178" s="21">
        <v>-1.3781699999999999E-2</v>
      </c>
      <c r="AT178" s="21">
        <v>168</v>
      </c>
      <c r="AU178" s="21">
        <v>0.95306400000000002</v>
      </c>
      <c r="AV178">
        <f t="shared" si="32"/>
        <v>17.014444444444443</v>
      </c>
      <c r="AW178">
        <f t="shared" si="33"/>
        <v>16.231422696666666</v>
      </c>
      <c r="AX178" s="9"/>
      <c r="AY178" s="21">
        <v>0.74600200000000005</v>
      </c>
      <c r="AZ178" s="21">
        <v>29.146899999999999</v>
      </c>
      <c r="BA178" s="21">
        <v>-1.3772599999999999E-2</v>
      </c>
      <c r="BB178" s="21">
        <v>168</v>
      </c>
      <c r="BC178" s="21">
        <v>0.74557499999999999</v>
      </c>
      <c r="BD178">
        <f t="shared" si="34"/>
        <v>17.00320987654321</v>
      </c>
      <c r="BE178">
        <f t="shared" si="35"/>
        <v>12.684428574320988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6.7123200000000001</v>
      </c>
      <c r="I179" s="21">
        <v>-1.3781699999999999E-2</v>
      </c>
      <c r="J179" s="21">
        <v>169</v>
      </c>
      <c r="K179" s="21">
        <v>0.94848600000000005</v>
      </c>
      <c r="L179">
        <f t="shared" si="24"/>
        <v>17.014444444444443</v>
      </c>
      <c r="M179">
        <f t="shared" si="25"/>
        <v>16.145754968888888</v>
      </c>
      <c r="N179" s="9"/>
      <c r="O179" s="21">
        <v>0.75103799999999998</v>
      </c>
      <c r="P179" s="21">
        <v>10.531499999999999</v>
      </c>
      <c r="Q179" s="21">
        <v>-1.38824E-2</v>
      </c>
      <c r="R179" s="21">
        <v>169</v>
      </c>
      <c r="S179" s="21">
        <v>0.75048800000000004</v>
      </c>
      <c r="T179">
        <f t="shared" si="26"/>
        <v>17.138765432098765</v>
      </c>
      <c r="U179">
        <f t="shared" si="27"/>
        <v>12.871864112592592</v>
      </c>
      <c r="X179" s="9"/>
      <c r="Y179" s="21">
        <v>0.94894400000000001</v>
      </c>
      <c r="Z179" s="21">
        <v>16.0505</v>
      </c>
      <c r="AA179" s="21">
        <v>-1.3858000000000001E-2</v>
      </c>
      <c r="AB179" s="21">
        <v>169</v>
      </c>
      <c r="AC179" s="21">
        <v>0.94787600000000005</v>
      </c>
      <c r="AD179">
        <f t="shared" si="28"/>
        <v>17.10864197530864</v>
      </c>
      <c r="AE179">
        <f t="shared" si="29"/>
        <v>16.235143150617283</v>
      </c>
      <c r="AF179" s="9"/>
      <c r="AG179" s="21">
        <v>0.75103799999999998</v>
      </c>
      <c r="AH179" s="21">
        <v>19.869700000000002</v>
      </c>
      <c r="AI179" s="21">
        <v>-1.3894699999999999E-2</v>
      </c>
      <c r="AJ179" s="21">
        <v>169</v>
      </c>
      <c r="AK179" s="21">
        <v>0.75045799999999996</v>
      </c>
      <c r="AL179">
        <f t="shared" si="30"/>
        <v>17.153950617283947</v>
      </c>
      <c r="AM179">
        <f t="shared" si="31"/>
        <v>12.8832687637037</v>
      </c>
      <c r="AP179" s="9"/>
      <c r="AQ179" s="21">
        <v>0.94894400000000001</v>
      </c>
      <c r="AR179" s="21">
        <v>25.337700000000002</v>
      </c>
      <c r="AS179" s="21">
        <v>-1.3772599999999999E-2</v>
      </c>
      <c r="AT179" s="21">
        <v>169</v>
      </c>
      <c r="AU179" s="21">
        <v>0.94787600000000005</v>
      </c>
      <c r="AV179">
        <f t="shared" si="32"/>
        <v>17.00320987654321</v>
      </c>
      <c r="AW179">
        <f t="shared" si="33"/>
        <v>16.135093993086418</v>
      </c>
      <c r="AX179" s="9"/>
      <c r="AY179" s="21">
        <v>0.75103799999999998</v>
      </c>
      <c r="AZ179" s="21">
        <v>29.1569</v>
      </c>
      <c r="BA179" s="21">
        <v>-1.37695E-2</v>
      </c>
      <c r="BB179" s="21">
        <v>169</v>
      </c>
      <c r="BC179" s="21">
        <v>0.75054900000000002</v>
      </c>
      <c r="BD179">
        <f t="shared" si="34"/>
        <v>16.999382716049382</v>
      </c>
      <c r="BE179">
        <f t="shared" si="35"/>
        <v>12.767182396296295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6.7223899999999999</v>
      </c>
      <c r="I180" s="21">
        <v>-1.3787799999999999E-2</v>
      </c>
      <c r="J180" s="21">
        <v>170</v>
      </c>
      <c r="K180" s="21">
        <v>0.94329799999999997</v>
      </c>
      <c r="L180">
        <f t="shared" si="24"/>
        <v>17.021975308641974</v>
      </c>
      <c r="M180">
        <f t="shared" si="25"/>
        <v>16.067195691604937</v>
      </c>
      <c r="N180" s="9"/>
      <c r="O180" s="21">
        <v>0.756073</v>
      </c>
      <c r="P180" s="21">
        <v>10.541600000000001</v>
      </c>
      <c r="Q180" s="21">
        <v>-1.38885E-2</v>
      </c>
      <c r="R180" s="21">
        <v>170</v>
      </c>
      <c r="S180" s="21">
        <v>0.75531000000000004</v>
      </c>
      <c r="T180">
        <f t="shared" si="26"/>
        <v>17.146296296296295</v>
      </c>
      <c r="U180">
        <f t="shared" si="27"/>
        <v>12.963851679629629</v>
      </c>
      <c r="X180" s="9"/>
      <c r="Y180" s="21">
        <v>0.943909</v>
      </c>
      <c r="Z180" s="21">
        <v>16.060600000000001</v>
      </c>
      <c r="AA180" s="21">
        <v>-1.38458E-2</v>
      </c>
      <c r="AB180" s="21">
        <v>170</v>
      </c>
      <c r="AC180" s="21">
        <v>0.94329799999999997</v>
      </c>
      <c r="AD180">
        <f t="shared" si="28"/>
        <v>17.093580246913579</v>
      </c>
      <c r="AE180">
        <f t="shared" si="29"/>
        <v>16.134784237283949</v>
      </c>
      <c r="AF180" s="9"/>
      <c r="AG180" s="21">
        <v>0.756073</v>
      </c>
      <c r="AH180" s="21">
        <v>19.879799999999999</v>
      </c>
      <c r="AI180" s="21">
        <v>-1.39008E-2</v>
      </c>
      <c r="AJ180" s="21">
        <v>170</v>
      </c>
      <c r="AK180" s="21">
        <v>0.75531000000000004</v>
      </c>
      <c r="AL180">
        <f t="shared" si="30"/>
        <v>17.161481481481481</v>
      </c>
      <c r="AM180">
        <f t="shared" si="31"/>
        <v>12.975332788148148</v>
      </c>
      <c r="AP180" s="9"/>
      <c r="AQ180" s="21">
        <v>0.943909</v>
      </c>
      <c r="AR180" s="21">
        <v>25.347799999999999</v>
      </c>
      <c r="AS180" s="21">
        <v>-1.3766499999999999E-2</v>
      </c>
      <c r="AT180" s="21">
        <v>170</v>
      </c>
      <c r="AU180" s="21">
        <v>0.94329799999999997</v>
      </c>
      <c r="AV180">
        <f t="shared" si="32"/>
        <v>16.995679012345676</v>
      </c>
      <c r="AW180">
        <f t="shared" si="33"/>
        <v>16.042374380864196</v>
      </c>
      <c r="AX180" s="9"/>
      <c r="AY180" s="21">
        <v>0.756073</v>
      </c>
      <c r="AZ180" s="21">
        <v>29.167000000000002</v>
      </c>
      <c r="BA180" s="21">
        <v>-1.3787799999999999E-2</v>
      </c>
      <c r="BB180" s="21">
        <v>170</v>
      </c>
      <c r="BC180" s="21">
        <v>0.75500500000000004</v>
      </c>
      <c r="BD180">
        <f t="shared" si="34"/>
        <v>17.021975308641974</v>
      </c>
      <c r="BE180">
        <f t="shared" si="35"/>
        <v>12.869855937530863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6.7324599999999997</v>
      </c>
      <c r="I181" s="21">
        <v>-1.3797E-2</v>
      </c>
      <c r="J181" s="21">
        <v>171</v>
      </c>
      <c r="K181" s="21">
        <v>0.9375</v>
      </c>
      <c r="L181">
        <f t="shared" si="24"/>
        <v>17.033333333333331</v>
      </c>
      <c r="M181">
        <f t="shared" si="25"/>
        <v>15.992136766666665</v>
      </c>
      <c r="N181" s="9"/>
      <c r="O181" s="21">
        <v>0.76110800000000001</v>
      </c>
      <c r="P181" s="21">
        <v>10.5517</v>
      </c>
      <c r="Q181" s="21">
        <v>-1.38824E-2</v>
      </c>
      <c r="R181" s="21">
        <v>171</v>
      </c>
      <c r="S181" s="21">
        <v>0.76049800000000001</v>
      </c>
      <c r="T181">
        <f t="shared" si="26"/>
        <v>17.138765432098765</v>
      </c>
      <c r="U181">
        <f t="shared" si="27"/>
        <v>13.044451480493827</v>
      </c>
      <c r="X181" s="9"/>
      <c r="Y181" s="21">
        <v>0.93887299999999996</v>
      </c>
      <c r="Z181" s="21">
        <v>16.070599999999999</v>
      </c>
      <c r="AA181" s="21">
        <v>-1.38458E-2</v>
      </c>
      <c r="AB181" s="21">
        <v>171</v>
      </c>
      <c r="AC181" s="21">
        <v>0.93811</v>
      </c>
      <c r="AD181">
        <f t="shared" si="28"/>
        <v>17.093580246913579</v>
      </c>
      <c r="AE181">
        <f t="shared" si="29"/>
        <v>16.048700967160492</v>
      </c>
      <c r="AF181" s="9"/>
      <c r="AG181" s="21">
        <v>0.76110800000000001</v>
      </c>
      <c r="AH181" s="21">
        <v>19.889800000000001</v>
      </c>
      <c r="AI181" s="21">
        <v>-1.38916E-2</v>
      </c>
      <c r="AJ181" s="21">
        <v>171</v>
      </c>
      <c r="AK181" s="21">
        <v>0.76049800000000001</v>
      </c>
      <c r="AL181">
        <f t="shared" si="30"/>
        <v>17.150123456790123</v>
      </c>
      <c r="AM181">
        <f t="shared" si="31"/>
        <v>13.053096163950617</v>
      </c>
      <c r="AP181" s="9"/>
      <c r="AQ181" s="21">
        <v>0.93887299999999996</v>
      </c>
      <c r="AR181" s="21">
        <v>25.357900000000001</v>
      </c>
      <c r="AS181" s="21">
        <v>-1.37695E-2</v>
      </c>
      <c r="AT181" s="21">
        <v>171</v>
      </c>
      <c r="AU181" s="21">
        <v>0.93811</v>
      </c>
      <c r="AV181">
        <f t="shared" si="32"/>
        <v>16.999382716049382</v>
      </c>
      <c r="AW181">
        <f t="shared" si="33"/>
        <v>15.960261448765431</v>
      </c>
      <c r="AX181" s="9"/>
      <c r="AY181" s="21">
        <v>0.76110800000000001</v>
      </c>
      <c r="AZ181" s="21">
        <v>29.177099999999999</v>
      </c>
      <c r="BA181" s="21">
        <v>-1.3787799999999999E-2</v>
      </c>
      <c r="BB181" s="21">
        <v>171</v>
      </c>
      <c r="BC181" s="21">
        <v>0.76049800000000001</v>
      </c>
      <c r="BD181">
        <f t="shared" si="34"/>
        <v>17.021975308641974</v>
      </c>
      <c r="BE181">
        <f t="shared" si="35"/>
        <v>12.955561583209874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6.7425300000000004</v>
      </c>
      <c r="I182" s="21">
        <v>-1.3797E-2</v>
      </c>
      <c r="J182" s="21">
        <v>172</v>
      </c>
      <c r="K182" s="21">
        <v>0.93322799999999995</v>
      </c>
      <c r="L182">
        <f t="shared" si="24"/>
        <v>17.033333333333331</v>
      </c>
      <c r="M182">
        <f t="shared" si="25"/>
        <v>15.906373933333331</v>
      </c>
      <c r="N182" s="9"/>
      <c r="O182" s="21">
        <v>0.76614400000000005</v>
      </c>
      <c r="P182" s="21">
        <v>10.5617</v>
      </c>
      <c r="Q182" s="21">
        <v>-1.38733E-2</v>
      </c>
      <c r="R182" s="21">
        <v>172</v>
      </c>
      <c r="S182" s="21">
        <v>0.76477099999999998</v>
      </c>
      <c r="T182">
        <f t="shared" si="26"/>
        <v>17.127530864197528</v>
      </c>
      <c r="U182">
        <f t="shared" si="27"/>
        <v>13.122155006419751</v>
      </c>
      <c r="X182" s="9"/>
      <c r="Y182" s="21">
        <v>0.93383799999999995</v>
      </c>
      <c r="Z182" s="21">
        <v>16.0807</v>
      </c>
      <c r="AA182" s="21">
        <v>-1.38397E-2</v>
      </c>
      <c r="AB182" s="21">
        <v>172</v>
      </c>
      <c r="AC182" s="21">
        <v>0.93353299999999995</v>
      </c>
      <c r="AD182">
        <f t="shared" si="28"/>
        <v>17.086049382716048</v>
      </c>
      <c r="AE182">
        <f t="shared" si="29"/>
        <v>15.955602183456788</v>
      </c>
      <c r="AF182" s="9"/>
      <c r="AG182" s="21">
        <v>0.76614400000000005</v>
      </c>
      <c r="AH182" s="21">
        <v>19.899899999999999</v>
      </c>
      <c r="AI182" s="21">
        <v>-1.38885E-2</v>
      </c>
      <c r="AJ182" s="21">
        <v>172</v>
      </c>
      <c r="AK182" s="21">
        <v>0.76568599999999998</v>
      </c>
      <c r="AL182">
        <f t="shared" si="30"/>
        <v>17.146296296296295</v>
      </c>
      <c r="AM182">
        <f t="shared" si="31"/>
        <v>13.136532029629629</v>
      </c>
      <c r="AP182" s="9"/>
      <c r="AQ182" s="21">
        <v>0.93383799999999995</v>
      </c>
      <c r="AR182" s="21">
        <v>25.367899999999999</v>
      </c>
      <c r="AS182" s="21">
        <v>-1.37787E-2</v>
      </c>
      <c r="AT182" s="21">
        <v>172</v>
      </c>
      <c r="AU182" s="21">
        <v>0.93322799999999995</v>
      </c>
      <c r="AV182">
        <f t="shared" si="32"/>
        <v>17.01074074074074</v>
      </c>
      <c r="AW182">
        <f t="shared" si="33"/>
        <v>15.88527611185185</v>
      </c>
      <c r="AX182" s="9"/>
      <c r="AY182" s="21">
        <v>0.76614400000000005</v>
      </c>
      <c r="AZ182" s="21">
        <v>29.187100000000001</v>
      </c>
      <c r="BA182" s="21">
        <v>-1.37787E-2</v>
      </c>
      <c r="BB182" s="21">
        <v>172</v>
      </c>
      <c r="BC182" s="21">
        <v>0.76568599999999998</v>
      </c>
      <c r="BD182">
        <f t="shared" si="34"/>
        <v>17.01074074074074</v>
      </c>
      <c r="BE182">
        <f t="shared" si="35"/>
        <v>13.032676954074075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6.7526000000000002</v>
      </c>
      <c r="I183" s="21">
        <v>-1.37909E-2</v>
      </c>
      <c r="J183" s="21">
        <v>173</v>
      </c>
      <c r="K183" s="21">
        <v>0.92803999999999998</v>
      </c>
      <c r="L183">
        <f t="shared" si="24"/>
        <v>17.025802469135801</v>
      </c>
      <c r="M183">
        <f t="shared" si="25"/>
        <v>15.81359938493827</v>
      </c>
      <c r="N183" s="9"/>
      <c r="O183" s="21">
        <v>0.77117899999999995</v>
      </c>
      <c r="P183" s="21">
        <v>10.5718</v>
      </c>
      <c r="Q183" s="21">
        <v>-1.38824E-2</v>
      </c>
      <c r="R183" s="21">
        <v>173</v>
      </c>
      <c r="S183" s="21">
        <v>0.77056899999999995</v>
      </c>
      <c r="T183">
        <f t="shared" si="26"/>
        <v>17.138765432098765</v>
      </c>
      <c r="U183">
        <f t="shared" si="27"/>
        <v>13.217055987160492</v>
      </c>
      <c r="X183" s="9"/>
      <c r="Y183" s="21">
        <v>0.92880200000000002</v>
      </c>
      <c r="Z183" s="21">
        <v>16.090800000000002</v>
      </c>
      <c r="AA183" s="21">
        <v>-1.38397E-2</v>
      </c>
      <c r="AB183" s="21">
        <v>173</v>
      </c>
      <c r="AC183" s="21">
        <v>0.92803999999999998</v>
      </c>
      <c r="AD183">
        <f t="shared" si="28"/>
        <v>17.086049382716048</v>
      </c>
      <c r="AE183">
        <f t="shared" si="29"/>
        <v>15.869556838765432</v>
      </c>
      <c r="AF183" s="9"/>
      <c r="AG183" s="21">
        <v>0.77117899999999995</v>
      </c>
      <c r="AH183" s="21">
        <v>19.91</v>
      </c>
      <c r="AI183" s="21">
        <v>-1.38855E-2</v>
      </c>
      <c r="AJ183" s="21">
        <v>173</v>
      </c>
      <c r="AK183" s="21">
        <v>0.77087399999999995</v>
      </c>
      <c r="AL183">
        <f t="shared" si="30"/>
        <v>17.142592592592592</v>
      </c>
      <c r="AM183">
        <f t="shared" si="31"/>
        <v>13.220007412962962</v>
      </c>
      <c r="AP183" s="9"/>
      <c r="AQ183" s="21">
        <v>0.92880200000000002</v>
      </c>
      <c r="AR183" s="21">
        <v>25.378</v>
      </c>
      <c r="AS183" s="21">
        <v>-1.37909E-2</v>
      </c>
      <c r="AT183" s="21">
        <v>173</v>
      </c>
      <c r="AU183" s="21">
        <v>0.92803999999999998</v>
      </c>
      <c r="AV183">
        <f t="shared" si="32"/>
        <v>17.025802469135801</v>
      </c>
      <c r="AW183">
        <f t="shared" si="33"/>
        <v>15.81359938493827</v>
      </c>
      <c r="AX183" s="9"/>
      <c r="AY183" s="21">
        <v>0.77117899999999995</v>
      </c>
      <c r="AZ183" s="21">
        <v>29.197199999999999</v>
      </c>
      <c r="BA183" s="21">
        <v>-1.37573E-2</v>
      </c>
      <c r="BB183" s="21">
        <v>173</v>
      </c>
      <c r="BC183" s="21">
        <v>0.77026399999999995</v>
      </c>
      <c r="BD183">
        <f t="shared" si="34"/>
        <v>16.984320987654321</v>
      </c>
      <c r="BE183">
        <f t="shared" si="35"/>
        <v>13.097951674938271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6.76267</v>
      </c>
      <c r="I184" s="21">
        <v>-1.3781699999999999E-2</v>
      </c>
      <c r="J184" s="21">
        <v>174</v>
      </c>
      <c r="K184" s="21">
        <v>0.92315700000000001</v>
      </c>
      <c r="L184">
        <f t="shared" si="24"/>
        <v>17.014444444444443</v>
      </c>
      <c r="M184">
        <f t="shared" si="25"/>
        <v>15.71738230111111</v>
      </c>
      <c r="N184" s="9"/>
      <c r="O184" s="21">
        <v>0.77621499999999999</v>
      </c>
      <c r="P184" s="21">
        <v>10.581899999999999</v>
      </c>
      <c r="Q184" s="21">
        <v>-1.38672E-2</v>
      </c>
      <c r="R184" s="21">
        <v>174</v>
      </c>
      <c r="S184" s="21">
        <v>0.77545200000000003</v>
      </c>
      <c r="T184">
        <f t="shared" si="26"/>
        <v>17.12</v>
      </c>
      <c r="U184">
        <f t="shared" si="27"/>
        <v>13.288800800000001</v>
      </c>
      <c r="X184" s="9"/>
      <c r="Y184" s="21">
        <v>0.923767</v>
      </c>
      <c r="Z184" s="21">
        <v>16.100899999999999</v>
      </c>
      <c r="AA184" s="21">
        <v>-1.38458E-2</v>
      </c>
      <c r="AB184" s="21">
        <v>174</v>
      </c>
      <c r="AC184" s="21">
        <v>0.92346200000000001</v>
      </c>
      <c r="AD184">
        <f t="shared" si="28"/>
        <v>17.093580246913579</v>
      </c>
      <c r="AE184">
        <f t="shared" si="29"/>
        <v>15.790485343950616</v>
      </c>
      <c r="AF184" s="9"/>
      <c r="AG184" s="21">
        <v>0.77621499999999999</v>
      </c>
      <c r="AH184" s="21">
        <v>19.920000000000002</v>
      </c>
      <c r="AI184" s="21">
        <v>-1.38824E-2</v>
      </c>
      <c r="AJ184" s="21">
        <v>174</v>
      </c>
      <c r="AK184" s="21">
        <v>0.77545200000000003</v>
      </c>
      <c r="AL184">
        <f t="shared" si="30"/>
        <v>17.138765432098765</v>
      </c>
      <c r="AM184">
        <f t="shared" si="31"/>
        <v>13.303366809876543</v>
      </c>
      <c r="AP184" s="9"/>
      <c r="AQ184" s="21">
        <v>0.923767</v>
      </c>
      <c r="AR184" s="21">
        <v>25.388100000000001</v>
      </c>
      <c r="AS184" s="21">
        <v>-1.38031E-2</v>
      </c>
      <c r="AT184" s="21">
        <v>174</v>
      </c>
      <c r="AU184" s="21">
        <v>0.92315700000000001</v>
      </c>
      <c r="AV184">
        <f t="shared" si="32"/>
        <v>17.040864197530862</v>
      </c>
      <c r="AW184">
        <f t="shared" si="33"/>
        <v>15.741787997160491</v>
      </c>
      <c r="AX184" s="9"/>
      <c r="AY184" s="21">
        <v>0.77621499999999999</v>
      </c>
      <c r="AZ184" s="21">
        <v>29.2073</v>
      </c>
      <c r="BA184" s="21">
        <v>-1.37421E-2</v>
      </c>
      <c r="BB184" s="21">
        <v>174</v>
      </c>
      <c r="BC184" s="21">
        <v>0.77545200000000003</v>
      </c>
      <c r="BD184">
        <f t="shared" si="34"/>
        <v>16.965555555555554</v>
      </c>
      <c r="BE184">
        <f t="shared" si="35"/>
        <v>13.168918705555553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6.7727500000000003</v>
      </c>
      <c r="I185" s="21">
        <v>-1.3797E-2</v>
      </c>
      <c r="J185" s="21">
        <v>175</v>
      </c>
      <c r="K185" s="21">
        <v>0.91857900000000003</v>
      </c>
      <c r="L185">
        <f t="shared" si="24"/>
        <v>17.033333333333331</v>
      </c>
      <c r="M185">
        <f t="shared" si="25"/>
        <v>15.649068399999997</v>
      </c>
      <c r="N185" s="9"/>
      <c r="O185" s="21">
        <v>0.78125</v>
      </c>
      <c r="P185" s="21">
        <v>10.591900000000001</v>
      </c>
      <c r="Q185" s="21">
        <v>-1.3864100000000001E-2</v>
      </c>
      <c r="R185" s="21">
        <v>175</v>
      </c>
      <c r="S185" s="21">
        <v>0.78033399999999997</v>
      </c>
      <c r="T185">
        <f t="shared" si="26"/>
        <v>17.11617283950617</v>
      </c>
      <c r="U185">
        <f t="shared" si="27"/>
        <v>13.372010030864196</v>
      </c>
      <c r="X185" s="9"/>
      <c r="Y185" s="21">
        <v>0.91873199999999999</v>
      </c>
      <c r="Z185" s="21">
        <v>16.110900000000001</v>
      </c>
      <c r="AA185" s="21">
        <v>-1.3842800000000001E-2</v>
      </c>
      <c r="AB185" s="21">
        <v>175</v>
      </c>
      <c r="AC185" s="21">
        <v>0.91827400000000003</v>
      </c>
      <c r="AD185">
        <f t="shared" si="28"/>
        <v>17.089876543209876</v>
      </c>
      <c r="AE185">
        <f t="shared" si="29"/>
        <v>15.701016456296296</v>
      </c>
      <c r="AF185" s="9"/>
      <c r="AG185" s="21">
        <v>0.78125</v>
      </c>
      <c r="AH185" s="21">
        <v>19.930099999999999</v>
      </c>
      <c r="AI185" s="21">
        <v>-1.38733E-2</v>
      </c>
      <c r="AJ185" s="21">
        <v>175</v>
      </c>
      <c r="AK185" s="21">
        <v>0.78064</v>
      </c>
      <c r="AL185">
        <f t="shared" si="30"/>
        <v>17.127530864197528</v>
      </c>
      <c r="AM185">
        <f t="shared" si="31"/>
        <v>13.380883487654319</v>
      </c>
      <c r="AP185" s="9"/>
      <c r="AQ185" s="21">
        <v>0.91873199999999999</v>
      </c>
      <c r="AR185" s="21">
        <v>25.398199999999999</v>
      </c>
      <c r="AS185" s="21">
        <v>-1.3809200000000001E-2</v>
      </c>
      <c r="AT185" s="21">
        <v>175</v>
      </c>
      <c r="AU185" s="21">
        <v>0.91796900000000003</v>
      </c>
      <c r="AV185">
        <f t="shared" si="32"/>
        <v>17.048395061728392</v>
      </c>
      <c r="AW185">
        <f t="shared" si="33"/>
        <v>15.66290609185185</v>
      </c>
      <c r="AX185" s="9"/>
      <c r="AY185" s="21">
        <v>0.78125</v>
      </c>
      <c r="AZ185" s="21">
        <v>29.217400000000001</v>
      </c>
      <c r="BA185" s="21">
        <v>-1.3736E-2</v>
      </c>
      <c r="BB185" s="21">
        <v>175</v>
      </c>
      <c r="BC185" s="21">
        <v>0.78064</v>
      </c>
      <c r="BD185">
        <f t="shared" si="34"/>
        <v>16.958024691358023</v>
      </c>
      <c r="BE185">
        <f t="shared" si="35"/>
        <v>13.248456790123456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6.7828200000000001</v>
      </c>
      <c r="I186" s="21">
        <v>-1.38184E-2</v>
      </c>
      <c r="J186" s="21">
        <v>176</v>
      </c>
      <c r="K186" s="21">
        <v>0.91278099999999995</v>
      </c>
      <c r="L186">
        <f t="shared" si="24"/>
        <v>17.05975308641975</v>
      </c>
      <c r="M186">
        <f t="shared" si="25"/>
        <v>15.587428156049379</v>
      </c>
      <c r="N186" s="9"/>
      <c r="O186" s="21">
        <v>0.78628500000000001</v>
      </c>
      <c r="P186" s="21">
        <v>10.602</v>
      </c>
      <c r="Q186" s="21">
        <v>-1.3854999999999999E-2</v>
      </c>
      <c r="R186" s="21">
        <v>176</v>
      </c>
      <c r="S186" s="21">
        <v>0.78552200000000005</v>
      </c>
      <c r="T186">
        <f t="shared" si="26"/>
        <v>17.104938271604937</v>
      </c>
      <c r="U186">
        <f t="shared" si="27"/>
        <v>13.449356388888887</v>
      </c>
      <c r="X186" s="9"/>
      <c r="Y186" s="21">
        <v>0.91369599999999995</v>
      </c>
      <c r="Z186" s="21">
        <v>16.120999999999999</v>
      </c>
      <c r="AA186" s="21">
        <v>-1.3848900000000001E-2</v>
      </c>
      <c r="AB186" s="21">
        <v>176</v>
      </c>
      <c r="AC186" s="21">
        <v>0.91278099999999995</v>
      </c>
      <c r="AD186">
        <f t="shared" si="28"/>
        <v>17.09740740740741</v>
      </c>
      <c r="AE186">
        <f t="shared" si="29"/>
        <v>15.62183275851852</v>
      </c>
      <c r="AF186" s="9"/>
      <c r="AG186" s="21">
        <v>0.78628500000000001</v>
      </c>
      <c r="AH186" s="21">
        <v>19.940200000000001</v>
      </c>
      <c r="AI186" s="21">
        <v>-1.38733E-2</v>
      </c>
      <c r="AJ186" s="21">
        <v>176</v>
      </c>
      <c r="AK186" s="21">
        <v>0.78582799999999997</v>
      </c>
      <c r="AL186">
        <f t="shared" si="30"/>
        <v>17.127530864197528</v>
      </c>
      <c r="AM186">
        <f t="shared" si="31"/>
        <v>13.467120605555554</v>
      </c>
      <c r="AP186" s="9"/>
      <c r="AQ186" s="21">
        <v>0.91369599999999995</v>
      </c>
      <c r="AR186" s="21">
        <v>25.408200000000001</v>
      </c>
      <c r="AS186" s="21">
        <v>-1.3809200000000001E-2</v>
      </c>
      <c r="AT186" s="21">
        <v>176</v>
      </c>
      <c r="AU186" s="21">
        <v>0.91308599999999995</v>
      </c>
      <c r="AV186">
        <f t="shared" si="32"/>
        <v>17.048395061728392</v>
      </c>
      <c r="AW186">
        <f t="shared" si="33"/>
        <v>15.577050374320985</v>
      </c>
      <c r="AX186" s="9"/>
      <c r="AY186" s="21">
        <v>0.78628500000000001</v>
      </c>
      <c r="AZ186" s="21">
        <v>29.227399999999999</v>
      </c>
      <c r="BA186" s="21">
        <v>-1.3736E-2</v>
      </c>
      <c r="BB186" s="21">
        <v>176</v>
      </c>
      <c r="BC186" s="21">
        <v>0.78521700000000005</v>
      </c>
      <c r="BD186">
        <f t="shared" si="34"/>
        <v>16.958024691358023</v>
      </c>
      <c r="BE186">
        <f t="shared" si="35"/>
        <v>13.333840444444444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6.7928899999999999</v>
      </c>
      <c r="I187" s="21">
        <v>-1.38184E-2</v>
      </c>
      <c r="J187" s="21">
        <v>177</v>
      </c>
      <c r="K187" s="21">
        <v>0.90820299999999998</v>
      </c>
      <c r="L187">
        <f t="shared" si="24"/>
        <v>17.05975308641975</v>
      </c>
      <c r="M187">
        <f t="shared" si="25"/>
        <v>15.501532299259258</v>
      </c>
      <c r="N187" s="9"/>
      <c r="O187" s="21">
        <v>0.79132100000000005</v>
      </c>
      <c r="P187" s="21">
        <v>10.6121</v>
      </c>
      <c r="Q187" s="21">
        <v>-1.3858000000000001E-2</v>
      </c>
      <c r="R187" s="21">
        <v>177</v>
      </c>
      <c r="S187" s="21">
        <v>0.79071000000000002</v>
      </c>
      <c r="T187">
        <f t="shared" si="26"/>
        <v>17.10864197530864</v>
      </c>
      <c r="U187">
        <f t="shared" si="27"/>
        <v>13.538427676543209</v>
      </c>
      <c r="X187" s="9"/>
      <c r="Y187" s="21">
        <v>0.90866100000000005</v>
      </c>
      <c r="Z187" s="21">
        <v>16.1311</v>
      </c>
      <c r="AA187" s="21">
        <v>-1.3848900000000001E-2</v>
      </c>
      <c r="AB187" s="21">
        <v>177</v>
      </c>
      <c r="AC187" s="21">
        <v>0.90728799999999998</v>
      </c>
      <c r="AD187">
        <f t="shared" si="28"/>
        <v>17.09740740740741</v>
      </c>
      <c r="AE187">
        <f t="shared" si="29"/>
        <v>15.535747312222226</v>
      </c>
      <c r="AF187" s="9"/>
      <c r="AG187" s="21">
        <v>0.79132100000000005</v>
      </c>
      <c r="AH187" s="21">
        <v>19.950299999999999</v>
      </c>
      <c r="AI187" s="21">
        <v>-1.38733E-2</v>
      </c>
      <c r="AJ187" s="21">
        <v>177</v>
      </c>
      <c r="AK187" s="21">
        <v>0.79040500000000002</v>
      </c>
      <c r="AL187">
        <f t="shared" si="30"/>
        <v>17.127530864197528</v>
      </c>
      <c r="AM187">
        <f t="shared" si="31"/>
        <v>13.553374850987653</v>
      </c>
      <c r="AP187" s="9"/>
      <c r="AQ187" s="21">
        <v>0.90866100000000005</v>
      </c>
      <c r="AR187" s="21">
        <v>25.418299999999999</v>
      </c>
      <c r="AS187" s="21">
        <v>-1.3806199999999999E-2</v>
      </c>
      <c r="AT187" s="21">
        <v>177</v>
      </c>
      <c r="AU187" s="21">
        <v>0.90850799999999998</v>
      </c>
      <c r="AV187">
        <f t="shared" si="32"/>
        <v>17.044691358024689</v>
      </c>
      <c r="AW187">
        <f t="shared" si="33"/>
        <v>15.487846294074073</v>
      </c>
      <c r="AX187" s="9"/>
      <c r="AY187" s="21">
        <v>0.79132100000000005</v>
      </c>
      <c r="AZ187" s="21">
        <v>29.237500000000001</v>
      </c>
      <c r="BA187" s="21">
        <v>-1.37421E-2</v>
      </c>
      <c r="BB187" s="21">
        <v>177</v>
      </c>
      <c r="BC187" s="21">
        <v>0.79071000000000002</v>
      </c>
      <c r="BD187">
        <f t="shared" si="34"/>
        <v>16.965555555555554</v>
      </c>
      <c r="BE187">
        <f t="shared" si="35"/>
        <v>13.425200387777776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6.8029599999999997</v>
      </c>
      <c r="I188" s="21">
        <v>-1.38275E-2</v>
      </c>
      <c r="J188" s="21">
        <v>178</v>
      </c>
      <c r="K188" s="21">
        <v>0.90271000000000001</v>
      </c>
      <c r="L188">
        <f t="shared" si="24"/>
        <v>17.070987654320987</v>
      </c>
      <c r="M188">
        <f t="shared" si="25"/>
        <v>15.425771219135802</v>
      </c>
      <c r="N188" s="9"/>
      <c r="O188" s="21">
        <v>0.79635599999999995</v>
      </c>
      <c r="P188" s="21">
        <v>10.6221</v>
      </c>
      <c r="Q188" s="21">
        <v>-1.38672E-2</v>
      </c>
      <c r="R188" s="21">
        <v>178</v>
      </c>
      <c r="S188" s="21">
        <v>0.79589799999999999</v>
      </c>
      <c r="T188">
        <f t="shared" si="26"/>
        <v>17.12</v>
      </c>
      <c r="U188">
        <f t="shared" si="27"/>
        <v>13.633614720000001</v>
      </c>
      <c r="X188" s="9"/>
      <c r="Y188" s="21">
        <v>0.90362500000000001</v>
      </c>
      <c r="Z188" s="21">
        <v>16.141100000000002</v>
      </c>
      <c r="AA188" s="21">
        <v>-1.3858000000000001E-2</v>
      </c>
      <c r="AB188" s="21">
        <v>178</v>
      </c>
      <c r="AC188" s="21">
        <v>0.90271000000000001</v>
      </c>
      <c r="AD188">
        <f t="shared" si="28"/>
        <v>17.10864197530864</v>
      </c>
      <c r="AE188">
        <f t="shared" si="29"/>
        <v>15.459796604938269</v>
      </c>
      <c r="AF188" s="9"/>
      <c r="AG188" s="21">
        <v>0.79635599999999995</v>
      </c>
      <c r="AH188" s="21">
        <v>19.9603</v>
      </c>
      <c r="AI188" s="21">
        <v>-1.3870199999999999E-2</v>
      </c>
      <c r="AJ188" s="21">
        <v>178</v>
      </c>
      <c r="AK188" s="21">
        <v>0.79589799999999999</v>
      </c>
      <c r="AL188">
        <f t="shared" si="30"/>
        <v>17.123703703703701</v>
      </c>
      <c r="AM188">
        <f t="shared" si="31"/>
        <v>13.636564186666662</v>
      </c>
      <c r="AP188" s="9"/>
      <c r="AQ188" s="21">
        <v>0.90362500000000001</v>
      </c>
      <c r="AR188" s="21">
        <v>25.4284</v>
      </c>
      <c r="AS188" s="21">
        <v>-1.38031E-2</v>
      </c>
      <c r="AT188" s="21">
        <v>178</v>
      </c>
      <c r="AU188" s="21">
        <v>0.90301500000000001</v>
      </c>
      <c r="AV188">
        <f t="shared" si="32"/>
        <v>17.040864197530862</v>
      </c>
      <c r="AW188">
        <f t="shared" si="33"/>
        <v>15.398550910493825</v>
      </c>
      <c r="AX188" s="9"/>
      <c r="AY188" s="21">
        <v>0.79635599999999995</v>
      </c>
      <c r="AZ188" s="21">
        <v>29.247599999999998</v>
      </c>
      <c r="BA188" s="21">
        <v>-1.3738999999999999E-2</v>
      </c>
      <c r="BB188" s="21">
        <v>178</v>
      </c>
      <c r="BC188" s="21">
        <v>0.79559299999999999</v>
      </c>
      <c r="BD188">
        <f t="shared" si="34"/>
        <v>16.961728395061726</v>
      </c>
      <c r="BE188">
        <f t="shared" si="35"/>
        <v>13.507574177777775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6.8130300000000004</v>
      </c>
      <c r="I189" s="21">
        <v>-1.38336E-2</v>
      </c>
      <c r="J189" s="21">
        <v>179</v>
      </c>
      <c r="K189" s="21">
        <v>0.89752200000000004</v>
      </c>
      <c r="L189">
        <f t="shared" si="24"/>
        <v>17.078518518518518</v>
      </c>
      <c r="M189">
        <f t="shared" si="25"/>
        <v>15.346585955555556</v>
      </c>
      <c r="N189" s="9"/>
      <c r="O189" s="21">
        <v>0.80139199999999999</v>
      </c>
      <c r="P189" s="21">
        <v>10.632199999999999</v>
      </c>
      <c r="Q189" s="21">
        <v>-1.38794E-2</v>
      </c>
      <c r="R189" s="21">
        <v>179</v>
      </c>
      <c r="S189" s="21">
        <v>0.80017099999999997</v>
      </c>
      <c r="T189">
        <f t="shared" si="26"/>
        <v>17.135061728395058</v>
      </c>
      <c r="U189">
        <f t="shared" si="27"/>
        <v>13.731901388641973</v>
      </c>
      <c r="X189" s="9"/>
      <c r="Y189" s="21">
        <v>0.89859</v>
      </c>
      <c r="Z189" s="21">
        <v>16.151199999999999</v>
      </c>
      <c r="AA189" s="21">
        <v>-1.3864100000000001E-2</v>
      </c>
      <c r="AB189" s="21">
        <v>179</v>
      </c>
      <c r="AC189" s="21">
        <v>0.89782700000000004</v>
      </c>
      <c r="AD189">
        <f t="shared" si="28"/>
        <v>17.11617283950617</v>
      </c>
      <c r="AE189">
        <f t="shared" si="29"/>
        <v>15.38042175185185</v>
      </c>
      <c r="AF189" s="9"/>
      <c r="AG189" s="21">
        <v>0.80139199999999999</v>
      </c>
      <c r="AH189" s="21">
        <v>19.970400000000001</v>
      </c>
      <c r="AI189" s="21">
        <v>-1.38672E-2</v>
      </c>
      <c r="AJ189" s="21">
        <v>179</v>
      </c>
      <c r="AK189" s="21">
        <v>0.80078099999999997</v>
      </c>
      <c r="AL189">
        <f t="shared" si="30"/>
        <v>17.12</v>
      </c>
      <c r="AM189">
        <f t="shared" si="31"/>
        <v>13.719831040000001</v>
      </c>
      <c r="AP189" s="9"/>
      <c r="AQ189" s="21">
        <v>0.89859</v>
      </c>
      <c r="AR189" s="21">
        <v>25.438400000000001</v>
      </c>
      <c r="AS189" s="21">
        <v>-1.3806199999999999E-2</v>
      </c>
      <c r="AT189" s="21">
        <v>179</v>
      </c>
      <c r="AU189" s="21">
        <v>0.89782700000000004</v>
      </c>
      <c r="AV189">
        <f t="shared" si="32"/>
        <v>17.044691358024689</v>
      </c>
      <c r="AW189">
        <f t="shared" si="33"/>
        <v>15.316189207407405</v>
      </c>
      <c r="AX189" s="9"/>
      <c r="AY189" s="21">
        <v>0.80139199999999999</v>
      </c>
      <c r="AZ189" s="21">
        <v>29.2576</v>
      </c>
      <c r="BA189" s="21">
        <v>-1.37451E-2</v>
      </c>
      <c r="BB189" s="21">
        <v>179</v>
      </c>
      <c r="BC189" s="21">
        <v>0.80139199999999999</v>
      </c>
      <c r="BD189">
        <f t="shared" si="34"/>
        <v>16.969259259259257</v>
      </c>
      <c r="BE189">
        <f t="shared" si="35"/>
        <v>13.599028616296295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6.8231000000000002</v>
      </c>
      <c r="I190" s="21">
        <v>-1.38306E-2</v>
      </c>
      <c r="J190" s="21">
        <v>180</v>
      </c>
      <c r="K190" s="21">
        <v>0.89233399999999996</v>
      </c>
      <c r="L190">
        <f t="shared" si="24"/>
        <v>17.074814814814815</v>
      </c>
      <c r="M190">
        <f t="shared" si="25"/>
        <v>15.257286151851851</v>
      </c>
      <c r="N190" s="9"/>
      <c r="O190" s="21">
        <v>0.806427</v>
      </c>
      <c r="P190" s="21">
        <v>10.642300000000001</v>
      </c>
      <c r="Q190" s="21">
        <v>-1.38733E-2</v>
      </c>
      <c r="R190" s="21">
        <v>180</v>
      </c>
      <c r="S190" s="21">
        <v>0.80566400000000005</v>
      </c>
      <c r="T190">
        <f t="shared" si="26"/>
        <v>17.127530864197528</v>
      </c>
      <c r="U190">
        <f t="shared" si="27"/>
        <v>13.81210333222222</v>
      </c>
      <c r="X190" s="9"/>
      <c r="Y190" s="21">
        <v>0.89355499999999999</v>
      </c>
      <c r="Z190" s="21">
        <v>16.161300000000001</v>
      </c>
      <c r="AA190" s="21">
        <v>-1.3864100000000001E-2</v>
      </c>
      <c r="AB190" s="21">
        <v>180</v>
      </c>
      <c r="AC190" s="21">
        <v>0.89324999999999999</v>
      </c>
      <c r="AD190">
        <f t="shared" si="28"/>
        <v>17.11617283950617</v>
      </c>
      <c r="AE190">
        <f t="shared" si="29"/>
        <v>15.294241821604935</v>
      </c>
      <c r="AF190" s="9"/>
      <c r="AG190" s="21">
        <v>0.806427</v>
      </c>
      <c r="AH190" s="21">
        <v>19.980499999999999</v>
      </c>
      <c r="AI190" s="21">
        <v>-1.3864100000000001E-2</v>
      </c>
      <c r="AJ190" s="21">
        <v>180</v>
      </c>
      <c r="AK190" s="21">
        <v>0.80566400000000005</v>
      </c>
      <c r="AL190">
        <f t="shared" si="30"/>
        <v>17.11617283950617</v>
      </c>
      <c r="AM190">
        <f t="shared" si="31"/>
        <v>13.802943914444443</v>
      </c>
      <c r="AP190" s="9"/>
      <c r="AQ190" s="21">
        <v>0.89355499999999999</v>
      </c>
      <c r="AR190" s="21">
        <v>25.448499999999999</v>
      </c>
      <c r="AS190" s="21">
        <v>-1.3797E-2</v>
      </c>
      <c r="AT190" s="21">
        <v>180</v>
      </c>
      <c r="AU190" s="21">
        <v>0.89294399999999996</v>
      </c>
      <c r="AV190">
        <f t="shared" si="32"/>
        <v>17.033333333333331</v>
      </c>
      <c r="AW190">
        <f t="shared" si="33"/>
        <v>15.220220166666664</v>
      </c>
      <c r="AX190" s="9"/>
      <c r="AY190" s="21">
        <v>0.806427</v>
      </c>
      <c r="AZ190" s="21">
        <v>29.267700000000001</v>
      </c>
      <c r="BA190" s="21">
        <v>-1.37512E-2</v>
      </c>
      <c r="BB190" s="21">
        <v>180</v>
      </c>
      <c r="BC190" s="21">
        <v>0.80627400000000005</v>
      </c>
      <c r="BD190">
        <f t="shared" si="34"/>
        <v>16.976790123456787</v>
      </c>
      <c r="BE190">
        <f t="shared" si="35"/>
        <v>13.690541928888887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6.83317</v>
      </c>
      <c r="I191" s="21">
        <v>-1.38397E-2</v>
      </c>
      <c r="J191" s="21">
        <v>181</v>
      </c>
      <c r="K191" s="21">
        <v>0.88775599999999999</v>
      </c>
      <c r="L191">
        <f t="shared" si="24"/>
        <v>17.086049382716048</v>
      </c>
      <c r="M191">
        <f t="shared" si="25"/>
        <v>15.181279511481479</v>
      </c>
      <c r="N191" s="9"/>
      <c r="O191" s="21">
        <v>0.81146200000000002</v>
      </c>
      <c r="P191" s="21">
        <v>10.6524</v>
      </c>
      <c r="Q191" s="21">
        <v>-1.3861099999999999E-2</v>
      </c>
      <c r="R191" s="21">
        <v>181</v>
      </c>
      <c r="S191" s="21">
        <v>0.81085200000000002</v>
      </c>
      <c r="T191">
        <f t="shared" si="26"/>
        <v>17.112469135802467</v>
      </c>
      <c r="U191">
        <f t="shared" si="27"/>
        <v>13.886118429876541</v>
      </c>
      <c r="X191" s="9"/>
      <c r="Y191" s="21">
        <v>0.88851899999999995</v>
      </c>
      <c r="Z191" s="21">
        <v>16.171399999999998</v>
      </c>
      <c r="AA191" s="21">
        <v>-1.3870199999999999E-2</v>
      </c>
      <c r="AB191" s="21">
        <v>181</v>
      </c>
      <c r="AC191" s="21">
        <v>0.88775599999999999</v>
      </c>
      <c r="AD191">
        <f t="shared" si="28"/>
        <v>17.123703703703701</v>
      </c>
      <c r="AE191">
        <f t="shared" si="29"/>
        <v>15.214736091111108</v>
      </c>
      <c r="AF191" s="9"/>
      <c r="AG191" s="21">
        <v>0.81146200000000002</v>
      </c>
      <c r="AH191" s="21">
        <v>19.990500000000001</v>
      </c>
      <c r="AI191" s="21">
        <v>-1.3858000000000001E-2</v>
      </c>
      <c r="AJ191" s="21">
        <v>181</v>
      </c>
      <c r="AK191" s="21">
        <v>0.81054700000000002</v>
      </c>
      <c r="AL191">
        <f t="shared" si="30"/>
        <v>17.10864197530864</v>
      </c>
      <c r="AM191">
        <f t="shared" si="31"/>
        <v>13.8830128345679</v>
      </c>
      <c r="AP191" s="9"/>
      <c r="AQ191" s="21">
        <v>0.88851899999999995</v>
      </c>
      <c r="AR191" s="21">
        <v>25.458600000000001</v>
      </c>
      <c r="AS191" s="21">
        <v>-1.3806199999999999E-2</v>
      </c>
      <c r="AT191" s="21">
        <v>181</v>
      </c>
      <c r="AU191" s="21">
        <v>0.88745099999999999</v>
      </c>
      <c r="AV191">
        <f t="shared" si="32"/>
        <v>17.044691358024689</v>
      </c>
      <c r="AW191">
        <f t="shared" si="33"/>
        <v>15.144532120740738</v>
      </c>
      <c r="AX191" s="9"/>
      <c r="AY191" s="21">
        <v>0.81146200000000002</v>
      </c>
      <c r="AZ191" s="21">
        <v>29.277799999999999</v>
      </c>
      <c r="BA191" s="21">
        <v>-1.3754300000000001E-2</v>
      </c>
      <c r="BB191" s="21">
        <v>181</v>
      </c>
      <c r="BC191" s="21">
        <v>0.81024200000000002</v>
      </c>
      <c r="BD191">
        <f t="shared" si="34"/>
        <v>16.980617283950615</v>
      </c>
      <c r="BE191">
        <f t="shared" si="35"/>
        <v>13.779125662469134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6.8432399999999998</v>
      </c>
      <c r="I192" s="21">
        <v>-1.38367E-2</v>
      </c>
      <c r="J192" s="21">
        <v>182</v>
      </c>
      <c r="K192" s="21">
        <v>0.88256800000000002</v>
      </c>
      <c r="L192">
        <f t="shared" si="24"/>
        <v>17.082345679012345</v>
      </c>
      <c r="M192">
        <f t="shared" si="25"/>
        <v>15.091979089876544</v>
      </c>
      <c r="N192" s="9"/>
      <c r="O192" s="21">
        <v>0.81649799999999995</v>
      </c>
      <c r="P192" s="21">
        <v>10.6624</v>
      </c>
      <c r="Q192" s="21">
        <v>-1.3848900000000001E-2</v>
      </c>
      <c r="R192" s="21">
        <v>182</v>
      </c>
      <c r="S192" s="21">
        <v>0.81573499999999999</v>
      </c>
      <c r="T192">
        <f t="shared" si="26"/>
        <v>17.09740740740741</v>
      </c>
      <c r="U192">
        <f t="shared" si="27"/>
        <v>13.959998953333335</v>
      </c>
      <c r="X192" s="9"/>
      <c r="Y192" s="21">
        <v>0.88348400000000005</v>
      </c>
      <c r="Z192" s="21">
        <v>16.1814</v>
      </c>
      <c r="AA192" s="21">
        <v>-1.38885E-2</v>
      </c>
      <c r="AB192" s="21">
        <v>182</v>
      </c>
      <c r="AC192" s="21">
        <v>0.88287400000000005</v>
      </c>
      <c r="AD192">
        <f t="shared" si="28"/>
        <v>17.146296296296295</v>
      </c>
      <c r="AE192">
        <f t="shared" si="29"/>
        <v>15.148478437037037</v>
      </c>
      <c r="AF192" s="9"/>
      <c r="AG192" s="21">
        <v>0.81649799999999995</v>
      </c>
      <c r="AH192" s="21">
        <v>20.000599999999999</v>
      </c>
      <c r="AI192" s="21">
        <v>-1.3861099999999999E-2</v>
      </c>
      <c r="AJ192" s="21">
        <v>182</v>
      </c>
      <c r="AK192" s="21">
        <v>0.81573499999999999</v>
      </c>
      <c r="AL192">
        <f t="shared" si="30"/>
        <v>17.112469135802467</v>
      </c>
      <c r="AM192">
        <f t="shared" si="31"/>
        <v>13.972296824444442</v>
      </c>
      <c r="AP192" s="9"/>
      <c r="AQ192" s="21">
        <v>0.88348400000000005</v>
      </c>
      <c r="AR192" s="21">
        <v>25.468699999999998</v>
      </c>
      <c r="AS192" s="21">
        <v>-1.3806199999999999E-2</v>
      </c>
      <c r="AT192" s="21">
        <v>182</v>
      </c>
      <c r="AU192" s="21">
        <v>0.88287400000000005</v>
      </c>
      <c r="AV192">
        <f t="shared" si="32"/>
        <v>17.044691358024689</v>
      </c>
      <c r="AW192">
        <f t="shared" si="33"/>
        <v>15.058712099753086</v>
      </c>
      <c r="AX192" s="9"/>
      <c r="AY192" s="21">
        <v>0.81649799999999995</v>
      </c>
      <c r="AZ192" s="21">
        <v>29.287800000000001</v>
      </c>
      <c r="BA192" s="21">
        <v>-1.37451E-2</v>
      </c>
      <c r="BB192" s="21">
        <v>182</v>
      </c>
      <c r="BC192" s="21">
        <v>0.81573499999999999</v>
      </c>
      <c r="BD192">
        <f t="shared" si="34"/>
        <v>16.969259259259257</v>
      </c>
      <c r="BE192">
        <f t="shared" si="35"/>
        <v>13.855366246666664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6.8533099999999996</v>
      </c>
      <c r="I193" s="21">
        <v>-1.38306E-2</v>
      </c>
      <c r="J193" s="21">
        <v>183</v>
      </c>
      <c r="K193" s="21">
        <v>0.87799099999999997</v>
      </c>
      <c r="L193">
        <f t="shared" si="24"/>
        <v>17.074814814814815</v>
      </c>
      <c r="M193">
        <f t="shared" si="25"/>
        <v>14.999336924444444</v>
      </c>
      <c r="N193" s="9"/>
      <c r="O193" s="21">
        <v>0.82153299999999996</v>
      </c>
      <c r="P193" s="21">
        <v>10.672499999999999</v>
      </c>
      <c r="Q193" s="21">
        <v>-1.3854999999999999E-2</v>
      </c>
      <c r="R193" s="21">
        <v>183</v>
      </c>
      <c r="S193" s="21">
        <v>0.82061799999999996</v>
      </c>
      <c r="T193">
        <f t="shared" si="26"/>
        <v>17.104938271604937</v>
      </c>
      <c r="U193">
        <f t="shared" si="27"/>
        <v>14.052271253086417</v>
      </c>
      <c r="X193" s="9"/>
      <c r="Y193" s="21">
        <v>0.87844800000000001</v>
      </c>
      <c r="Z193" s="21">
        <v>16.191500000000001</v>
      </c>
      <c r="AA193" s="21">
        <v>-1.39008E-2</v>
      </c>
      <c r="AB193" s="21">
        <v>183</v>
      </c>
      <c r="AC193" s="21">
        <v>0.87738000000000005</v>
      </c>
      <c r="AD193">
        <f t="shared" si="28"/>
        <v>17.161481481481481</v>
      </c>
      <c r="AE193">
        <f t="shared" si="29"/>
        <v>15.075469084444444</v>
      </c>
      <c r="AF193" s="9"/>
      <c r="AG193" s="21">
        <v>0.82153299999999996</v>
      </c>
      <c r="AH193" s="21">
        <v>20.0107</v>
      </c>
      <c r="AI193" s="21">
        <v>-1.3854999999999999E-2</v>
      </c>
      <c r="AJ193" s="21">
        <v>183</v>
      </c>
      <c r="AK193" s="21">
        <v>0.82092299999999996</v>
      </c>
      <c r="AL193">
        <f t="shared" si="30"/>
        <v>17.104938271604937</v>
      </c>
      <c r="AM193">
        <f t="shared" si="31"/>
        <v>14.052271253086417</v>
      </c>
      <c r="AP193" s="9"/>
      <c r="AQ193" s="21">
        <v>0.87844800000000001</v>
      </c>
      <c r="AR193" s="21">
        <v>25.4787</v>
      </c>
      <c r="AS193" s="21">
        <v>-1.3797E-2</v>
      </c>
      <c r="AT193" s="21">
        <v>183</v>
      </c>
      <c r="AU193" s="21">
        <v>0.87738000000000005</v>
      </c>
      <c r="AV193">
        <f t="shared" si="32"/>
        <v>17.033333333333331</v>
      </c>
      <c r="AW193">
        <f t="shared" si="33"/>
        <v>14.962897599999998</v>
      </c>
      <c r="AX193" s="9"/>
      <c r="AY193" s="21">
        <v>0.82153299999999996</v>
      </c>
      <c r="AZ193" s="21">
        <v>29.297899999999998</v>
      </c>
      <c r="BA193" s="21">
        <v>-1.37451E-2</v>
      </c>
      <c r="BB193" s="21">
        <v>183</v>
      </c>
      <c r="BC193" s="21">
        <v>0.82092299999999996</v>
      </c>
      <c r="BD193">
        <f t="shared" si="34"/>
        <v>16.969259259259257</v>
      </c>
      <c r="BE193">
        <f t="shared" si="35"/>
        <v>13.940806467037035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6.8633800000000003</v>
      </c>
      <c r="I194" s="21">
        <v>-1.38336E-2</v>
      </c>
      <c r="J194" s="21">
        <v>184</v>
      </c>
      <c r="K194" s="21">
        <v>0.87219199999999997</v>
      </c>
      <c r="L194">
        <f t="shared" si="24"/>
        <v>17.078518518518518</v>
      </c>
      <c r="M194">
        <f t="shared" si="25"/>
        <v>14.916600094814815</v>
      </c>
      <c r="N194" s="9"/>
      <c r="O194" s="21">
        <v>0.826569</v>
      </c>
      <c r="P194" s="21">
        <v>10.682600000000001</v>
      </c>
      <c r="Q194" s="21">
        <v>-1.3848900000000001E-2</v>
      </c>
      <c r="R194" s="21">
        <v>184</v>
      </c>
      <c r="S194" s="21">
        <v>0.82580600000000004</v>
      </c>
      <c r="T194">
        <f t="shared" si="26"/>
        <v>17.09740740740741</v>
      </c>
      <c r="U194">
        <f t="shared" si="27"/>
        <v>14.132186943333336</v>
      </c>
      <c r="X194" s="9"/>
      <c r="Y194" s="21">
        <v>0.87341299999999999</v>
      </c>
      <c r="Z194" s="21">
        <v>16.201599999999999</v>
      </c>
      <c r="AA194" s="21">
        <v>-1.38916E-2</v>
      </c>
      <c r="AB194" s="21">
        <v>184</v>
      </c>
      <c r="AC194" s="21">
        <v>0.872803</v>
      </c>
      <c r="AD194">
        <f t="shared" si="28"/>
        <v>17.150123456790123</v>
      </c>
      <c r="AE194">
        <f t="shared" si="29"/>
        <v>14.979140778765432</v>
      </c>
      <c r="AF194" s="9"/>
      <c r="AG194" s="21">
        <v>0.826569</v>
      </c>
      <c r="AH194" s="21">
        <v>20.020800000000001</v>
      </c>
      <c r="AI194" s="21">
        <v>-1.3842800000000001E-2</v>
      </c>
      <c r="AJ194" s="21">
        <v>184</v>
      </c>
      <c r="AK194" s="21">
        <v>0.82611100000000004</v>
      </c>
      <c r="AL194">
        <f t="shared" si="30"/>
        <v>17.089876543209876</v>
      </c>
      <c r="AM194">
        <f t="shared" si="31"/>
        <v>14.125962164444443</v>
      </c>
      <c r="AP194" s="9"/>
      <c r="AQ194" s="21">
        <v>0.87341299999999999</v>
      </c>
      <c r="AR194" s="21">
        <v>25.488800000000001</v>
      </c>
      <c r="AS194" s="21">
        <v>-1.3797E-2</v>
      </c>
      <c r="AT194" s="21">
        <v>184</v>
      </c>
      <c r="AU194" s="21">
        <v>0.872803</v>
      </c>
      <c r="AV194">
        <f t="shared" si="32"/>
        <v>17.033333333333331</v>
      </c>
      <c r="AW194">
        <f t="shared" si="33"/>
        <v>14.877134766666664</v>
      </c>
      <c r="AX194" s="9"/>
      <c r="AY194" s="21">
        <v>0.826569</v>
      </c>
      <c r="AZ194" s="21">
        <v>29.308</v>
      </c>
      <c r="BA194" s="21">
        <v>-1.37482E-2</v>
      </c>
      <c r="BB194" s="21">
        <v>184</v>
      </c>
      <c r="BC194" s="21">
        <v>0.82550000000000001</v>
      </c>
      <c r="BD194">
        <f t="shared" si="34"/>
        <v>16.973086419753084</v>
      </c>
      <c r="BE194">
        <f t="shared" si="35"/>
        <v>14.029427068888888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6.8734599999999997</v>
      </c>
      <c r="I195" s="21">
        <v>-1.38367E-2</v>
      </c>
      <c r="J195" s="21">
        <v>185</v>
      </c>
      <c r="K195" s="21">
        <v>0.86731000000000003</v>
      </c>
      <c r="L195">
        <f t="shared" si="24"/>
        <v>17.082345679012345</v>
      </c>
      <c r="M195">
        <f t="shared" si="25"/>
        <v>14.833933176049381</v>
      </c>
      <c r="N195" s="9"/>
      <c r="O195" s="21">
        <v>0.83160400000000001</v>
      </c>
      <c r="P195" s="21">
        <v>10.692600000000001</v>
      </c>
      <c r="Q195" s="21">
        <v>-1.38397E-2</v>
      </c>
      <c r="R195" s="21">
        <v>185</v>
      </c>
      <c r="S195" s="21">
        <v>0.83099400000000001</v>
      </c>
      <c r="T195">
        <f t="shared" si="26"/>
        <v>17.086049382716048</v>
      </c>
      <c r="U195">
        <f t="shared" si="27"/>
        <v>14.208827010864196</v>
      </c>
      <c r="X195" s="9"/>
      <c r="Y195" s="21">
        <v>0.86837799999999998</v>
      </c>
      <c r="Z195" s="21">
        <v>16.211600000000001</v>
      </c>
      <c r="AA195" s="21">
        <v>-1.38824E-2</v>
      </c>
      <c r="AB195" s="21">
        <v>185</v>
      </c>
      <c r="AC195" s="21">
        <v>0.86731000000000003</v>
      </c>
      <c r="AD195">
        <f t="shared" si="28"/>
        <v>17.138765432098765</v>
      </c>
      <c r="AE195">
        <f t="shared" si="29"/>
        <v>14.88292684839506</v>
      </c>
      <c r="AF195" s="9"/>
      <c r="AG195" s="21">
        <v>0.83160400000000001</v>
      </c>
      <c r="AH195" s="21">
        <v>20.030799999999999</v>
      </c>
      <c r="AI195" s="21">
        <v>-1.3848900000000001E-2</v>
      </c>
      <c r="AJ195" s="21">
        <v>185</v>
      </c>
      <c r="AK195" s="21">
        <v>0.83068799999999998</v>
      </c>
      <c r="AL195">
        <f t="shared" si="30"/>
        <v>17.09740740740741</v>
      </c>
      <c r="AM195">
        <f t="shared" si="31"/>
        <v>14.218272389629632</v>
      </c>
      <c r="AP195" s="9"/>
      <c r="AQ195" s="21">
        <v>0.86837799999999998</v>
      </c>
      <c r="AR195" s="21">
        <v>25.498899999999999</v>
      </c>
      <c r="AS195" s="21">
        <v>-1.3797E-2</v>
      </c>
      <c r="AT195" s="21">
        <v>185</v>
      </c>
      <c r="AU195" s="21">
        <v>0.86792000000000002</v>
      </c>
      <c r="AV195">
        <f t="shared" si="32"/>
        <v>17.033333333333331</v>
      </c>
      <c r="AW195">
        <f t="shared" si="33"/>
        <v>14.791371933333332</v>
      </c>
      <c r="AX195" s="9"/>
      <c r="AY195" s="21">
        <v>0.83160400000000001</v>
      </c>
      <c r="AZ195" s="21">
        <v>29.318100000000001</v>
      </c>
      <c r="BA195" s="21">
        <v>-1.37421E-2</v>
      </c>
      <c r="BB195" s="21">
        <v>185</v>
      </c>
      <c r="BC195" s="21">
        <v>0.83099400000000001</v>
      </c>
      <c r="BD195">
        <f t="shared" si="34"/>
        <v>16.965555555555554</v>
      </c>
      <c r="BE195">
        <f t="shared" si="35"/>
        <v>14.10862386222222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6.8835300000000004</v>
      </c>
      <c r="I196" s="21">
        <v>-1.38336E-2</v>
      </c>
      <c r="J196" s="21">
        <v>186</v>
      </c>
      <c r="K196" s="21">
        <v>0.86273200000000005</v>
      </c>
      <c r="L196">
        <f t="shared" si="24"/>
        <v>17.078518518518518</v>
      </c>
      <c r="M196">
        <f t="shared" si="25"/>
        <v>14.744602334814815</v>
      </c>
      <c r="N196" s="9"/>
      <c r="O196" s="21">
        <v>0.83663900000000002</v>
      </c>
      <c r="P196" s="21">
        <v>10.7027</v>
      </c>
      <c r="Q196" s="21">
        <v>-1.38458E-2</v>
      </c>
      <c r="R196" s="21">
        <v>186</v>
      </c>
      <c r="S196" s="21">
        <v>0.83618199999999998</v>
      </c>
      <c r="T196">
        <f t="shared" si="26"/>
        <v>17.093580246913579</v>
      </c>
      <c r="U196">
        <f t="shared" si="27"/>
        <v>14.301155884197531</v>
      </c>
      <c r="X196" s="9"/>
      <c r="Y196" s="21">
        <v>0.86334200000000005</v>
      </c>
      <c r="Z196" s="21">
        <v>16.221699999999998</v>
      </c>
      <c r="AA196" s="21">
        <v>-1.38733E-2</v>
      </c>
      <c r="AB196" s="21">
        <v>186</v>
      </c>
      <c r="AC196" s="21">
        <v>0.86242700000000005</v>
      </c>
      <c r="AD196">
        <f t="shared" si="28"/>
        <v>17.127530864197528</v>
      </c>
      <c r="AE196">
        <f t="shared" si="29"/>
        <v>14.786916751358023</v>
      </c>
      <c r="AF196" s="9"/>
      <c r="AG196" s="21">
        <v>0.83663900000000002</v>
      </c>
      <c r="AH196" s="21">
        <v>20.040900000000001</v>
      </c>
      <c r="AI196" s="21">
        <v>-1.3842800000000001E-2</v>
      </c>
      <c r="AJ196" s="21">
        <v>186</v>
      </c>
      <c r="AK196" s="21">
        <v>0.83557099999999995</v>
      </c>
      <c r="AL196">
        <f t="shared" si="30"/>
        <v>17.089876543209876</v>
      </c>
      <c r="AM196">
        <f t="shared" si="31"/>
        <v>14.298057221234567</v>
      </c>
      <c r="AP196" s="9"/>
      <c r="AQ196" s="21">
        <v>0.86334200000000005</v>
      </c>
      <c r="AR196" s="21">
        <v>25.508900000000001</v>
      </c>
      <c r="AS196" s="21">
        <v>-1.37848E-2</v>
      </c>
      <c r="AT196" s="21">
        <v>186</v>
      </c>
      <c r="AU196" s="21">
        <v>0.86303700000000005</v>
      </c>
      <c r="AV196">
        <f t="shared" si="32"/>
        <v>17.018271604938271</v>
      </c>
      <c r="AW196">
        <f t="shared" si="33"/>
        <v>14.692588643950618</v>
      </c>
      <c r="AX196" s="9"/>
      <c r="AY196" s="21">
        <v>0.83663900000000002</v>
      </c>
      <c r="AZ196" s="21">
        <v>29.328099999999999</v>
      </c>
      <c r="BA196" s="21">
        <v>-1.37451E-2</v>
      </c>
      <c r="BB196" s="21">
        <v>186</v>
      </c>
      <c r="BC196" s="21">
        <v>0.83618199999999998</v>
      </c>
      <c r="BD196">
        <f t="shared" si="34"/>
        <v>16.969259259259257</v>
      </c>
      <c r="BE196">
        <f t="shared" si="35"/>
        <v>14.197144097407406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6.8936000000000002</v>
      </c>
      <c r="I197" s="21">
        <v>-1.38184E-2</v>
      </c>
      <c r="J197" s="21">
        <v>187</v>
      </c>
      <c r="K197" s="21">
        <v>0.85754399999999997</v>
      </c>
      <c r="L197">
        <f t="shared" si="24"/>
        <v>17.05975308641975</v>
      </c>
      <c r="M197">
        <f t="shared" si="25"/>
        <v>14.642505492345677</v>
      </c>
      <c r="N197" s="9"/>
      <c r="O197" s="21">
        <v>0.84167499999999995</v>
      </c>
      <c r="P197" s="21">
        <v>10.7128</v>
      </c>
      <c r="Q197" s="21">
        <v>-1.3848900000000001E-2</v>
      </c>
      <c r="R197" s="21">
        <v>187</v>
      </c>
      <c r="S197" s="21">
        <v>0.84106400000000003</v>
      </c>
      <c r="T197">
        <f t="shared" si="26"/>
        <v>17.09740740740741</v>
      </c>
      <c r="U197">
        <f t="shared" si="27"/>
        <v>14.39046037962963</v>
      </c>
      <c r="X197" s="9"/>
      <c r="Y197" s="21">
        <v>0.85830700000000004</v>
      </c>
      <c r="Z197" s="21">
        <v>16.2318</v>
      </c>
      <c r="AA197" s="21">
        <v>-1.3876299999999999E-2</v>
      </c>
      <c r="AB197" s="21">
        <v>187</v>
      </c>
      <c r="AC197" s="21">
        <v>0.85754399999999997</v>
      </c>
      <c r="AD197">
        <f t="shared" si="28"/>
        <v>17.131234567901231</v>
      </c>
      <c r="AE197">
        <f t="shared" si="29"/>
        <v>14.703858548271603</v>
      </c>
      <c r="AF197" s="9"/>
      <c r="AG197" s="21">
        <v>0.84167499999999995</v>
      </c>
      <c r="AH197" s="21">
        <v>20.050999999999998</v>
      </c>
      <c r="AI197" s="21">
        <v>-1.38458E-2</v>
      </c>
      <c r="AJ197" s="21">
        <v>187</v>
      </c>
      <c r="AK197" s="21">
        <v>0.84014900000000003</v>
      </c>
      <c r="AL197">
        <f t="shared" si="30"/>
        <v>17.093580246913579</v>
      </c>
      <c r="AM197">
        <f t="shared" si="31"/>
        <v>14.387239154320985</v>
      </c>
      <c r="AP197" s="9"/>
      <c r="AQ197" s="21">
        <v>0.85830700000000004</v>
      </c>
      <c r="AR197" s="21">
        <v>25.518999999999998</v>
      </c>
      <c r="AS197" s="21">
        <v>-1.3787799999999999E-2</v>
      </c>
      <c r="AT197" s="21">
        <v>187</v>
      </c>
      <c r="AU197" s="21">
        <v>0.85754399999999997</v>
      </c>
      <c r="AV197">
        <f t="shared" si="32"/>
        <v>17.021975308641974</v>
      </c>
      <c r="AW197">
        <f t="shared" si="33"/>
        <v>14.610080561234566</v>
      </c>
      <c r="AX197" s="9"/>
      <c r="AY197" s="21">
        <v>0.84167499999999995</v>
      </c>
      <c r="AZ197" s="21">
        <v>29.338200000000001</v>
      </c>
      <c r="BA197" s="21">
        <v>-1.37512E-2</v>
      </c>
      <c r="BB197" s="21">
        <v>187</v>
      </c>
      <c r="BC197" s="21">
        <v>0.84136999999999995</v>
      </c>
      <c r="BD197">
        <f t="shared" si="34"/>
        <v>16.976790123456787</v>
      </c>
      <c r="BE197">
        <f t="shared" si="35"/>
        <v>14.28893982716049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6.90367</v>
      </c>
      <c r="I198" s="21">
        <v>-1.38123E-2</v>
      </c>
      <c r="J198" s="21">
        <v>188</v>
      </c>
      <c r="K198" s="21">
        <v>0.852356</v>
      </c>
      <c r="L198">
        <f t="shared" si="24"/>
        <v>17.052222222222223</v>
      </c>
      <c r="M198">
        <f t="shared" si="25"/>
        <v>14.550166707777779</v>
      </c>
      <c r="N198" s="9"/>
      <c r="O198" s="21">
        <v>0.84670999999999996</v>
      </c>
      <c r="P198" s="21">
        <v>10.722899999999999</v>
      </c>
      <c r="Q198" s="21">
        <v>-1.3861099999999999E-2</v>
      </c>
      <c r="R198" s="21">
        <v>188</v>
      </c>
      <c r="S198" s="21">
        <v>0.845642</v>
      </c>
      <c r="T198">
        <f t="shared" si="26"/>
        <v>17.112469135802467</v>
      </c>
      <c r="U198">
        <f t="shared" si="27"/>
        <v>14.489298741975306</v>
      </c>
      <c r="X198" s="9"/>
      <c r="Y198" s="21">
        <v>0.853271</v>
      </c>
      <c r="Z198" s="21">
        <v>16.241900000000001</v>
      </c>
      <c r="AA198" s="21">
        <v>-1.38733E-2</v>
      </c>
      <c r="AB198" s="21">
        <v>188</v>
      </c>
      <c r="AC198" s="21">
        <v>0.852356</v>
      </c>
      <c r="AD198">
        <f t="shared" si="28"/>
        <v>17.127530864197528</v>
      </c>
      <c r="AE198">
        <f t="shared" si="29"/>
        <v>14.614425388024689</v>
      </c>
      <c r="AF198" s="9"/>
      <c r="AG198" s="21">
        <v>0.84670999999999996</v>
      </c>
      <c r="AH198" s="21">
        <v>20.061</v>
      </c>
      <c r="AI198" s="21">
        <v>-1.3842800000000001E-2</v>
      </c>
      <c r="AJ198" s="21">
        <v>188</v>
      </c>
      <c r="AK198" s="21">
        <v>0.846252</v>
      </c>
      <c r="AL198">
        <f t="shared" si="30"/>
        <v>17.089876543209876</v>
      </c>
      <c r="AM198">
        <f t="shared" si="31"/>
        <v>14.470169367901233</v>
      </c>
      <c r="AP198" s="9"/>
      <c r="AQ198" s="21">
        <v>0.853271</v>
      </c>
      <c r="AR198" s="21">
        <v>25.5291</v>
      </c>
      <c r="AS198" s="21">
        <v>-1.38E-2</v>
      </c>
      <c r="AT198" s="21">
        <v>188</v>
      </c>
      <c r="AU198" s="21">
        <v>0.853271</v>
      </c>
      <c r="AV198">
        <f t="shared" si="32"/>
        <v>17.037037037037035</v>
      </c>
      <c r="AW198">
        <f t="shared" si="33"/>
        <v>14.537209629629627</v>
      </c>
      <c r="AX198" s="9"/>
      <c r="AY198" s="21">
        <v>0.84670999999999996</v>
      </c>
      <c r="AZ198" s="21">
        <v>29.348299999999998</v>
      </c>
      <c r="BA198" s="21">
        <v>-1.37573E-2</v>
      </c>
      <c r="BB198" s="21">
        <v>188</v>
      </c>
      <c r="BC198" s="21">
        <v>0.845642</v>
      </c>
      <c r="BD198">
        <f t="shared" si="34"/>
        <v>16.984320987654321</v>
      </c>
      <c r="BE198">
        <f t="shared" si="35"/>
        <v>14.380794423456789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6.9137399999999998</v>
      </c>
      <c r="I199" s="21">
        <v>-1.3815300000000001E-2</v>
      </c>
      <c r="J199" s="21">
        <v>189</v>
      </c>
      <c r="K199" s="21">
        <v>0.84777800000000003</v>
      </c>
      <c r="L199">
        <f t="shared" si="24"/>
        <v>17.055925925925926</v>
      </c>
      <c r="M199">
        <f t="shared" si="25"/>
        <v>14.467450383703705</v>
      </c>
      <c r="N199" s="9"/>
      <c r="O199" s="21">
        <v>0.851746</v>
      </c>
      <c r="P199" s="21">
        <v>10.732900000000001</v>
      </c>
      <c r="Q199" s="21">
        <v>-1.3870199999999999E-2</v>
      </c>
      <c r="R199" s="21">
        <v>189</v>
      </c>
      <c r="S199" s="21">
        <v>0.85082999999999998</v>
      </c>
      <c r="T199">
        <f t="shared" si="26"/>
        <v>17.123703703703701</v>
      </c>
      <c r="U199">
        <f t="shared" si="27"/>
        <v>14.585046134814812</v>
      </c>
      <c r="X199" s="9"/>
      <c r="Y199" s="21">
        <v>0.84823599999999999</v>
      </c>
      <c r="Z199" s="21">
        <v>16.251899999999999</v>
      </c>
      <c r="AA199" s="21">
        <v>-1.38824E-2</v>
      </c>
      <c r="AB199" s="21">
        <v>189</v>
      </c>
      <c r="AC199" s="21">
        <v>0.84777800000000003</v>
      </c>
      <c r="AD199">
        <f t="shared" si="28"/>
        <v>17.138765432098765</v>
      </c>
      <c r="AE199">
        <f t="shared" si="29"/>
        <v>14.537717835061727</v>
      </c>
      <c r="AF199" s="9"/>
      <c r="AG199" s="21">
        <v>0.851746</v>
      </c>
      <c r="AH199" s="21">
        <v>20.071100000000001</v>
      </c>
      <c r="AI199" s="21">
        <v>-1.38367E-2</v>
      </c>
      <c r="AJ199" s="21">
        <v>189</v>
      </c>
      <c r="AK199" s="21">
        <v>0.85082999999999998</v>
      </c>
      <c r="AL199">
        <f t="shared" si="30"/>
        <v>17.082345679012345</v>
      </c>
      <c r="AM199">
        <f t="shared" si="31"/>
        <v>14.549819602716049</v>
      </c>
      <c r="AP199" s="9"/>
      <c r="AQ199" s="21">
        <v>0.84823599999999999</v>
      </c>
      <c r="AR199" s="21">
        <v>25.539200000000001</v>
      </c>
      <c r="AS199" s="21">
        <v>-1.3815300000000001E-2</v>
      </c>
      <c r="AT199" s="21">
        <v>189</v>
      </c>
      <c r="AU199" s="21">
        <v>0.84747300000000003</v>
      </c>
      <c r="AV199">
        <f t="shared" si="32"/>
        <v>17.055925925925926</v>
      </c>
      <c r="AW199">
        <f t="shared" si="33"/>
        <v>14.467450383703705</v>
      </c>
      <c r="AX199" s="9"/>
      <c r="AY199" s="21">
        <v>0.851746</v>
      </c>
      <c r="AZ199" s="21">
        <v>29.3583</v>
      </c>
      <c r="BA199" s="21">
        <v>-1.3775600000000001E-2</v>
      </c>
      <c r="BB199" s="21">
        <v>189</v>
      </c>
      <c r="BC199" s="21">
        <v>0.85082999999999998</v>
      </c>
      <c r="BD199">
        <f t="shared" si="34"/>
        <v>17.006913580246916</v>
      </c>
      <c r="BE199">
        <f t="shared" si="35"/>
        <v>14.48557061432099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6.9238099999999996</v>
      </c>
      <c r="I200" s="21">
        <v>-1.38275E-2</v>
      </c>
      <c r="J200" s="21">
        <v>190</v>
      </c>
      <c r="K200" s="21">
        <v>0.84228499999999995</v>
      </c>
      <c r="L200">
        <f t="shared" si="24"/>
        <v>17.070987654320987</v>
      </c>
      <c r="M200">
        <f t="shared" si="25"/>
        <v>14.39427386111111</v>
      </c>
      <c r="N200" s="9"/>
      <c r="O200" s="21">
        <v>0.85678100000000001</v>
      </c>
      <c r="P200" s="21">
        <v>10.743</v>
      </c>
      <c r="Q200" s="21">
        <v>-1.38794E-2</v>
      </c>
      <c r="R200" s="21">
        <v>190</v>
      </c>
      <c r="S200" s="21">
        <v>0.85632299999999995</v>
      </c>
      <c r="T200">
        <f t="shared" si="26"/>
        <v>17.135061728395058</v>
      </c>
      <c r="U200">
        <f t="shared" si="27"/>
        <v>14.680995322716047</v>
      </c>
      <c r="X200" s="9"/>
      <c r="Y200" s="21">
        <v>0.84320099999999998</v>
      </c>
      <c r="Z200" s="21">
        <v>16.262</v>
      </c>
      <c r="AA200" s="21">
        <v>-1.38855E-2</v>
      </c>
      <c r="AB200" s="21">
        <v>190</v>
      </c>
      <c r="AC200" s="21">
        <v>0.84289599999999998</v>
      </c>
      <c r="AD200">
        <f t="shared" si="28"/>
        <v>17.142592592592592</v>
      </c>
      <c r="AE200">
        <f t="shared" si="29"/>
        <v>14.454651216666667</v>
      </c>
      <c r="AF200" s="9"/>
      <c r="AG200" s="21">
        <v>0.85678100000000001</v>
      </c>
      <c r="AH200" s="21">
        <v>20.081199999999999</v>
      </c>
      <c r="AI200" s="21">
        <v>-1.38245E-2</v>
      </c>
      <c r="AJ200" s="21">
        <v>190</v>
      </c>
      <c r="AK200" s="21">
        <v>0.85601799999999995</v>
      </c>
      <c r="AL200">
        <f t="shared" si="30"/>
        <v>17.067283950617281</v>
      </c>
      <c r="AM200">
        <f t="shared" si="31"/>
        <v>14.622924610493824</v>
      </c>
      <c r="AP200" s="9"/>
      <c r="AQ200" s="21">
        <v>0.84320099999999998</v>
      </c>
      <c r="AR200" s="21">
        <v>25.549199999999999</v>
      </c>
      <c r="AS200" s="21">
        <v>-1.38306E-2</v>
      </c>
      <c r="AT200" s="21">
        <v>190</v>
      </c>
      <c r="AU200" s="21">
        <v>0.84289599999999998</v>
      </c>
      <c r="AV200">
        <f t="shared" si="32"/>
        <v>17.074814814814815</v>
      </c>
      <c r="AW200">
        <f t="shared" si="33"/>
        <v>14.397500926666666</v>
      </c>
      <c r="AX200" s="9"/>
      <c r="AY200" s="21">
        <v>0.85678100000000001</v>
      </c>
      <c r="AZ200" s="21">
        <v>29.368400000000001</v>
      </c>
      <c r="BA200" s="21">
        <v>-1.3781699999999999E-2</v>
      </c>
      <c r="BB200" s="21">
        <v>190</v>
      </c>
      <c r="BC200" s="21">
        <v>0.85601799999999995</v>
      </c>
      <c r="BD200">
        <f t="shared" si="34"/>
        <v>17.014444444444443</v>
      </c>
      <c r="BE200">
        <f t="shared" si="35"/>
        <v>14.577652725555554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6.9338800000000003</v>
      </c>
      <c r="I201" s="21">
        <v>-1.3842800000000001E-2</v>
      </c>
      <c r="J201" s="21">
        <v>191</v>
      </c>
      <c r="K201" s="21">
        <v>0.83801300000000001</v>
      </c>
      <c r="L201">
        <f t="shared" si="24"/>
        <v>17.089876543209876</v>
      </c>
      <c r="M201">
        <f t="shared" si="25"/>
        <v>14.324136372839506</v>
      </c>
      <c r="N201" s="9"/>
      <c r="O201" s="21">
        <v>0.86181600000000003</v>
      </c>
      <c r="P201" s="21">
        <v>10.7531</v>
      </c>
      <c r="Q201" s="21">
        <v>-1.38794E-2</v>
      </c>
      <c r="R201" s="21">
        <v>191</v>
      </c>
      <c r="S201" s="21">
        <v>0.86120600000000003</v>
      </c>
      <c r="T201">
        <f t="shared" si="26"/>
        <v>17.135061728395058</v>
      </c>
      <c r="U201">
        <f t="shared" si="27"/>
        <v>14.767270358518516</v>
      </c>
      <c r="X201" s="9"/>
      <c r="Y201" s="21">
        <v>0.83816500000000005</v>
      </c>
      <c r="Z201" s="21">
        <v>16.272099999999998</v>
      </c>
      <c r="AA201" s="21">
        <v>-1.3894699999999999E-2</v>
      </c>
      <c r="AB201" s="21">
        <v>191</v>
      </c>
      <c r="AC201" s="21">
        <v>0.83740199999999998</v>
      </c>
      <c r="AD201">
        <f t="shared" si="28"/>
        <v>17.153950617283947</v>
      </c>
      <c r="AE201">
        <f t="shared" si="29"/>
        <v>14.377841019135801</v>
      </c>
      <c r="AF201" s="9"/>
      <c r="AG201" s="21">
        <v>0.86181600000000003</v>
      </c>
      <c r="AH201" s="21">
        <v>20.0913</v>
      </c>
      <c r="AI201" s="21">
        <v>-1.3815300000000001E-2</v>
      </c>
      <c r="AJ201" s="21">
        <v>191</v>
      </c>
      <c r="AK201" s="21">
        <v>0.86120600000000003</v>
      </c>
      <c r="AL201">
        <f t="shared" si="30"/>
        <v>17.055925925925926</v>
      </c>
      <c r="AM201">
        <f t="shared" si="31"/>
        <v>14.699069857777779</v>
      </c>
      <c r="AP201" s="9"/>
      <c r="AQ201" s="21">
        <v>0.83816500000000005</v>
      </c>
      <c r="AR201" s="21">
        <v>25.5593</v>
      </c>
      <c r="AS201" s="21">
        <v>-1.38336E-2</v>
      </c>
      <c r="AT201" s="21">
        <v>191</v>
      </c>
      <c r="AU201" s="21">
        <v>0.83740199999999998</v>
      </c>
      <c r="AV201">
        <f t="shared" si="32"/>
        <v>17.078518518518518</v>
      </c>
      <c r="AW201">
        <f t="shared" si="33"/>
        <v>14.314616474074075</v>
      </c>
      <c r="AX201" s="9"/>
      <c r="AY201" s="21">
        <v>0.86181600000000003</v>
      </c>
      <c r="AZ201" s="21">
        <v>29.378499999999999</v>
      </c>
      <c r="BA201" s="21">
        <v>-1.3775600000000001E-2</v>
      </c>
      <c r="BB201" s="21">
        <v>191</v>
      </c>
      <c r="BC201" s="21">
        <v>0.86090100000000003</v>
      </c>
      <c r="BD201">
        <f t="shared" si="34"/>
        <v>17.006913580246916</v>
      </c>
      <c r="BE201">
        <f t="shared" si="35"/>
        <v>14.656830234074077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6.9439500000000001</v>
      </c>
      <c r="I202" s="21">
        <v>-1.38458E-2</v>
      </c>
      <c r="J202" s="21">
        <v>192</v>
      </c>
      <c r="K202" s="21">
        <v>0.83252000000000004</v>
      </c>
      <c r="L202">
        <f t="shared" si="24"/>
        <v>17.093580246913579</v>
      </c>
      <c r="M202">
        <f t="shared" si="25"/>
        <v>14.24117451111111</v>
      </c>
      <c r="N202" s="9"/>
      <c r="O202" s="21">
        <v>0.86685199999999996</v>
      </c>
      <c r="P202" s="21">
        <v>10.7631</v>
      </c>
      <c r="Q202" s="21">
        <v>-1.38824E-2</v>
      </c>
      <c r="R202" s="21">
        <v>192</v>
      </c>
      <c r="S202" s="21">
        <v>0.866089</v>
      </c>
      <c r="T202">
        <f t="shared" si="26"/>
        <v>17.138765432098765</v>
      </c>
      <c r="U202">
        <f t="shared" si="27"/>
        <v>14.856773092345678</v>
      </c>
      <c r="X202" s="9"/>
      <c r="Y202" s="21">
        <v>0.83313000000000004</v>
      </c>
      <c r="Z202" s="21">
        <v>16.2821</v>
      </c>
      <c r="AA202" s="21">
        <v>-1.39069E-2</v>
      </c>
      <c r="AB202" s="21">
        <v>192</v>
      </c>
      <c r="AC202" s="21">
        <v>0.83252000000000004</v>
      </c>
      <c r="AD202">
        <f t="shared" si="28"/>
        <v>17.169012345679011</v>
      </c>
      <c r="AE202">
        <f t="shared" si="29"/>
        <v>14.304019255555556</v>
      </c>
      <c r="AF202" s="9"/>
      <c r="AG202" s="21">
        <v>0.86685199999999996</v>
      </c>
      <c r="AH202" s="21">
        <v>20.101299999999998</v>
      </c>
      <c r="AI202" s="21">
        <v>-1.38184E-2</v>
      </c>
      <c r="AJ202" s="21">
        <v>192</v>
      </c>
      <c r="AK202" s="21">
        <v>0.866089</v>
      </c>
      <c r="AL202">
        <f t="shared" si="30"/>
        <v>17.05975308641975</v>
      </c>
      <c r="AM202">
        <f t="shared" si="31"/>
        <v>14.788281082469133</v>
      </c>
      <c r="AP202" s="9"/>
      <c r="AQ202" s="21">
        <v>0.83313000000000004</v>
      </c>
      <c r="AR202" s="21">
        <v>25.569400000000002</v>
      </c>
      <c r="AS202" s="21">
        <v>-1.38336E-2</v>
      </c>
      <c r="AT202" s="21">
        <v>192</v>
      </c>
      <c r="AU202" s="21">
        <v>0.83282500000000004</v>
      </c>
      <c r="AV202">
        <f t="shared" si="32"/>
        <v>17.078518518518518</v>
      </c>
      <c r="AW202">
        <f t="shared" si="33"/>
        <v>14.228626133333334</v>
      </c>
      <c r="AX202" s="9"/>
      <c r="AY202" s="21">
        <v>0.86685199999999996</v>
      </c>
      <c r="AZ202" s="21">
        <v>29.3886</v>
      </c>
      <c r="BA202" s="21">
        <v>-1.3760400000000001E-2</v>
      </c>
      <c r="BB202" s="21">
        <v>192</v>
      </c>
      <c r="BC202" s="21">
        <v>0.866394</v>
      </c>
      <c r="BD202">
        <f t="shared" si="34"/>
        <v>16.988148148148149</v>
      </c>
      <c r="BE202">
        <f t="shared" si="35"/>
        <v>14.726210198518519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6.9540199999999999</v>
      </c>
      <c r="I203" s="21">
        <v>-1.3842800000000001E-2</v>
      </c>
      <c r="J203" s="21">
        <v>193</v>
      </c>
      <c r="K203" s="21">
        <v>0.82733199999999996</v>
      </c>
      <c r="L203">
        <f t="shared" si="24"/>
        <v>17.089876543209876</v>
      </c>
      <c r="M203">
        <f t="shared" si="25"/>
        <v>14.15202422617284</v>
      </c>
      <c r="N203" s="9"/>
      <c r="O203" s="21">
        <v>0.87188699999999997</v>
      </c>
      <c r="P203" s="21">
        <v>10.773199999999999</v>
      </c>
      <c r="Q203" s="21">
        <v>-1.38733E-2</v>
      </c>
      <c r="R203" s="21">
        <v>193</v>
      </c>
      <c r="S203" s="21">
        <v>0.87036100000000005</v>
      </c>
      <c r="T203">
        <f t="shared" si="26"/>
        <v>17.127530864197528</v>
      </c>
      <c r="U203">
        <f t="shared" si="27"/>
        <v>14.933271502592589</v>
      </c>
      <c r="X203" s="9"/>
      <c r="Y203" s="21">
        <v>0.828094</v>
      </c>
      <c r="Z203" s="21">
        <v>16.292200000000001</v>
      </c>
      <c r="AA203" s="21">
        <v>-1.3916E-2</v>
      </c>
      <c r="AB203" s="21">
        <v>193</v>
      </c>
      <c r="AC203" s="21">
        <v>0.82702600000000004</v>
      </c>
      <c r="AD203">
        <f t="shared" si="28"/>
        <v>17.180246913580245</v>
      </c>
      <c r="AE203">
        <f t="shared" si="29"/>
        <v>14.226859387654319</v>
      </c>
      <c r="AF203" s="9"/>
      <c r="AG203" s="21">
        <v>0.87188699999999997</v>
      </c>
      <c r="AH203" s="21">
        <v>20.1114</v>
      </c>
      <c r="AI203" s="21">
        <v>-1.3815300000000001E-2</v>
      </c>
      <c r="AJ203" s="21">
        <v>193</v>
      </c>
      <c r="AK203" s="21">
        <v>0.87127699999999997</v>
      </c>
      <c r="AL203">
        <f t="shared" si="30"/>
        <v>17.055925925925926</v>
      </c>
      <c r="AM203">
        <f t="shared" si="31"/>
        <v>14.870840087777777</v>
      </c>
      <c r="AP203" s="9"/>
      <c r="AQ203" s="21">
        <v>0.828094</v>
      </c>
      <c r="AR203" s="21">
        <v>25.5794</v>
      </c>
      <c r="AS203" s="21">
        <v>-1.38275E-2</v>
      </c>
      <c r="AT203" s="21">
        <v>193</v>
      </c>
      <c r="AU203" s="21">
        <v>0.82733199999999996</v>
      </c>
      <c r="AV203">
        <f t="shared" si="32"/>
        <v>17.070987654320987</v>
      </c>
      <c r="AW203">
        <f t="shared" si="33"/>
        <v>14.136382450617283</v>
      </c>
      <c r="AX203" s="9"/>
      <c r="AY203" s="21">
        <v>0.87188699999999997</v>
      </c>
      <c r="AZ203" s="21">
        <v>29.398599999999998</v>
      </c>
      <c r="BA203" s="21">
        <v>-1.37512E-2</v>
      </c>
      <c r="BB203" s="21">
        <v>193</v>
      </c>
      <c r="BC203" s="21">
        <v>0.87127699999999997</v>
      </c>
      <c r="BD203">
        <f t="shared" si="34"/>
        <v>16.976790123456787</v>
      </c>
      <c r="BE203">
        <f t="shared" si="35"/>
        <v>14.801842610370368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6.9640899999999997</v>
      </c>
      <c r="I204" s="21">
        <v>-1.38367E-2</v>
      </c>
      <c r="J204" s="21">
        <v>194</v>
      </c>
      <c r="K204" s="21">
        <v>0.82244899999999999</v>
      </c>
      <c r="L204">
        <f t="shared" ref="L204:L267" si="36">-I204/$F$2*1000</f>
        <v>17.082345679012345</v>
      </c>
      <c r="M204">
        <f t="shared" ref="M204:M267" si="37">L204*G204</f>
        <v>14.059778352222221</v>
      </c>
      <c r="N204" s="9"/>
      <c r="O204" s="21">
        <v>0.87692300000000001</v>
      </c>
      <c r="P204" s="21">
        <v>10.783300000000001</v>
      </c>
      <c r="Q204" s="21">
        <v>-1.3854999999999999E-2</v>
      </c>
      <c r="R204" s="21">
        <v>194</v>
      </c>
      <c r="S204" s="21">
        <v>0.87616000000000005</v>
      </c>
      <c r="T204">
        <f t="shared" ref="T204:T267" si="38">-Q204/$F$2*1000</f>
        <v>17.104938271604937</v>
      </c>
      <c r="U204">
        <f t="shared" ref="U204:U267" si="39">T204*O204</f>
        <v>14.999713783950616</v>
      </c>
      <c r="X204" s="9"/>
      <c r="Y204" s="21">
        <v>0.82305899999999999</v>
      </c>
      <c r="Z204" s="21">
        <v>16.302299999999999</v>
      </c>
      <c r="AA204" s="21">
        <v>-1.3916E-2</v>
      </c>
      <c r="AB204" s="21">
        <v>194</v>
      </c>
      <c r="AC204" s="21">
        <v>0.82244899999999999</v>
      </c>
      <c r="AD204">
        <f t="shared" ref="AD204:AD267" si="40">-AA204/$F$2*1000</f>
        <v>17.180246913580245</v>
      </c>
      <c r="AE204">
        <f t="shared" ref="AE204:AE267" si="41">AD204*Y204</f>
        <v>14.140356844444442</v>
      </c>
      <c r="AF204" s="9"/>
      <c r="AG204" s="21">
        <v>0.87692300000000001</v>
      </c>
      <c r="AH204" s="21">
        <v>20.121500000000001</v>
      </c>
      <c r="AI204" s="21">
        <v>-1.38184E-2</v>
      </c>
      <c r="AJ204" s="21">
        <v>194</v>
      </c>
      <c r="AK204" s="21">
        <v>0.87585400000000002</v>
      </c>
      <c r="AL204">
        <f t="shared" ref="AL204:AL267" si="42">-AI204/$F$2*1000</f>
        <v>17.05975308641975</v>
      </c>
      <c r="AM204">
        <f t="shared" ref="AM204:AM267" si="43">AL204*AG204</f>
        <v>14.960089855802467</v>
      </c>
      <c r="AP204" s="9"/>
      <c r="AQ204" s="21">
        <v>0.82305899999999999</v>
      </c>
      <c r="AR204" s="21">
        <v>25.589500000000001</v>
      </c>
      <c r="AS204" s="21">
        <v>-1.3821399999999999E-2</v>
      </c>
      <c r="AT204" s="21">
        <v>194</v>
      </c>
      <c r="AU204" s="21">
        <v>0.82275399999999999</v>
      </c>
      <c r="AV204">
        <f t="shared" ref="AV204:AV267" si="44">-AS204/$F$2*1000</f>
        <v>17.063456790123453</v>
      </c>
      <c r="AW204">
        <f t="shared" ref="AW204:AW267" si="45">AV204*AQ204</f>
        <v>14.04423168222222</v>
      </c>
      <c r="AX204" s="9"/>
      <c r="AY204" s="21">
        <v>0.87692300000000001</v>
      </c>
      <c r="AZ204" s="21">
        <v>29.4087</v>
      </c>
      <c r="BA204" s="21">
        <v>-1.3738999999999999E-2</v>
      </c>
      <c r="BB204" s="21">
        <v>194</v>
      </c>
      <c r="BC204" s="21">
        <v>0.87585400000000002</v>
      </c>
      <c r="BD204">
        <f t="shared" ref="BD204:BD267" si="46">-BA204/$F$2*1000</f>
        <v>16.961728395061726</v>
      </c>
      <c r="BE204">
        <f t="shared" ref="BE204:BE267" si="47">BD204*AY204</f>
        <v>14.874129749382714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6.97417</v>
      </c>
      <c r="I205" s="21">
        <v>-1.3842800000000001E-2</v>
      </c>
      <c r="J205" s="21">
        <v>195</v>
      </c>
      <c r="K205" s="21">
        <v>0.81726100000000002</v>
      </c>
      <c r="L205">
        <f t="shared" si="36"/>
        <v>17.089876543209876</v>
      </c>
      <c r="M205">
        <f t="shared" si="37"/>
        <v>13.979929169382714</v>
      </c>
      <c r="N205" s="9"/>
      <c r="O205" s="21">
        <v>0.88195800000000002</v>
      </c>
      <c r="P205" s="21">
        <v>10.7934</v>
      </c>
      <c r="Q205" s="21">
        <v>-1.3848900000000001E-2</v>
      </c>
      <c r="R205" s="21">
        <v>195</v>
      </c>
      <c r="S205" s="21">
        <v>0.88104199999999999</v>
      </c>
      <c r="T205">
        <f t="shared" si="38"/>
        <v>17.09740740740741</v>
      </c>
      <c r="U205">
        <f t="shared" si="39"/>
        <v>15.079195242222225</v>
      </c>
      <c r="X205" s="9"/>
      <c r="Y205" s="21">
        <v>0.81802399999999997</v>
      </c>
      <c r="Z205" s="21">
        <v>16.3123</v>
      </c>
      <c r="AA205" s="21">
        <v>-1.3909899999999999E-2</v>
      </c>
      <c r="AB205" s="21">
        <v>195</v>
      </c>
      <c r="AC205" s="21">
        <v>0.81726100000000002</v>
      </c>
      <c r="AD205">
        <f t="shared" si="40"/>
        <v>17.172716049382714</v>
      </c>
      <c r="AE205">
        <f t="shared" si="41"/>
        <v>14.047693873580245</v>
      </c>
      <c r="AF205" s="9"/>
      <c r="AG205" s="21">
        <v>0.88195800000000002</v>
      </c>
      <c r="AH205" s="21">
        <v>20.131499999999999</v>
      </c>
      <c r="AI205" s="21">
        <v>-1.3815300000000001E-2</v>
      </c>
      <c r="AJ205" s="21">
        <v>195</v>
      </c>
      <c r="AK205" s="21">
        <v>0.88104199999999999</v>
      </c>
      <c r="AL205">
        <f t="shared" si="42"/>
        <v>17.055925925925926</v>
      </c>
      <c r="AM205">
        <f t="shared" si="43"/>
        <v>15.042610317777779</v>
      </c>
      <c r="AP205" s="9"/>
      <c r="AQ205" s="21">
        <v>0.81802399999999997</v>
      </c>
      <c r="AR205" s="21">
        <v>25.599599999999999</v>
      </c>
      <c r="AS205" s="21">
        <v>-1.38184E-2</v>
      </c>
      <c r="AT205" s="21">
        <v>195</v>
      </c>
      <c r="AU205" s="21">
        <v>0.81726100000000002</v>
      </c>
      <c r="AV205">
        <f t="shared" si="44"/>
        <v>17.05975308641975</v>
      </c>
      <c r="AW205">
        <f t="shared" si="45"/>
        <v>13.955287458765429</v>
      </c>
      <c r="AX205" s="9"/>
      <c r="AY205" s="21">
        <v>0.88195800000000002</v>
      </c>
      <c r="AZ205" s="21">
        <v>29.418800000000001</v>
      </c>
      <c r="BA205" s="21">
        <v>-1.37238E-2</v>
      </c>
      <c r="BB205" s="21">
        <v>195</v>
      </c>
      <c r="BC205" s="21">
        <v>0.88104199999999999</v>
      </c>
      <c r="BD205">
        <f t="shared" si="46"/>
        <v>16.942962962962962</v>
      </c>
      <c r="BE205">
        <f t="shared" si="47"/>
        <v>14.942981728888888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6.9842399999999998</v>
      </c>
      <c r="I206" s="21">
        <v>-1.3854999999999999E-2</v>
      </c>
      <c r="J206" s="21">
        <v>196</v>
      </c>
      <c r="K206" s="21">
        <v>0.81207300000000004</v>
      </c>
      <c r="L206">
        <f t="shared" si="36"/>
        <v>17.104938271604937</v>
      </c>
      <c r="M206">
        <f t="shared" si="37"/>
        <v>13.906109555555554</v>
      </c>
      <c r="N206" s="9"/>
      <c r="O206" s="21">
        <v>0.88699300000000003</v>
      </c>
      <c r="P206" s="21">
        <v>10.8034</v>
      </c>
      <c r="Q206" s="21">
        <v>-1.38458E-2</v>
      </c>
      <c r="R206" s="21">
        <v>196</v>
      </c>
      <c r="S206" s="21">
        <v>0.88653599999999999</v>
      </c>
      <c r="T206">
        <f t="shared" si="38"/>
        <v>17.093580246913579</v>
      </c>
      <c r="U206">
        <f t="shared" si="39"/>
        <v>15.161886023950617</v>
      </c>
      <c r="X206" s="9"/>
      <c r="Y206" s="21">
        <v>0.81298800000000004</v>
      </c>
      <c r="Z206" s="21">
        <v>16.322399999999998</v>
      </c>
      <c r="AA206" s="21">
        <v>-1.3916E-2</v>
      </c>
      <c r="AB206" s="21">
        <v>196</v>
      </c>
      <c r="AC206" s="21">
        <v>0.81207300000000004</v>
      </c>
      <c r="AD206">
        <f t="shared" si="40"/>
        <v>17.180246913580245</v>
      </c>
      <c r="AE206">
        <f t="shared" si="41"/>
        <v>13.967334577777777</v>
      </c>
      <c r="AF206" s="9"/>
      <c r="AG206" s="21">
        <v>0.88699300000000003</v>
      </c>
      <c r="AH206" s="21">
        <v>20.1416</v>
      </c>
      <c r="AI206" s="21">
        <v>-1.3809200000000001E-2</v>
      </c>
      <c r="AJ206" s="21">
        <v>196</v>
      </c>
      <c r="AK206" s="21">
        <v>0.88622999999999996</v>
      </c>
      <c r="AL206">
        <f t="shared" si="42"/>
        <v>17.048395061728392</v>
      </c>
      <c r="AM206">
        <f t="shared" si="43"/>
        <v>15.121807080987653</v>
      </c>
      <c r="AP206" s="9"/>
      <c r="AQ206" s="21">
        <v>0.81298800000000004</v>
      </c>
      <c r="AR206" s="21">
        <v>25.6097</v>
      </c>
      <c r="AS206" s="21">
        <v>-1.38245E-2</v>
      </c>
      <c r="AT206" s="21">
        <v>196</v>
      </c>
      <c r="AU206" s="21">
        <v>0.81207300000000004</v>
      </c>
      <c r="AV206">
        <f t="shared" si="44"/>
        <v>17.067283950617281</v>
      </c>
      <c r="AW206">
        <f t="shared" si="45"/>
        <v>13.875497044444442</v>
      </c>
      <c r="AX206" s="9"/>
      <c r="AY206" s="21">
        <v>0.88699300000000003</v>
      </c>
      <c r="AZ206" s="21">
        <v>29.428799999999999</v>
      </c>
      <c r="BA206" s="21">
        <v>-1.37299E-2</v>
      </c>
      <c r="BB206" s="21">
        <v>196</v>
      </c>
      <c r="BC206" s="21">
        <v>0.88592499999999996</v>
      </c>
      <c r="BD206">
        <f t="shared" si="46"/>
        <v>16.950493827160493</v>
      </c>
      <c r="BE206">
        <f t="shared" si="47"/>
        <v>15.034969371234567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6.9943099999999996</v>
      </c>
      <c r="I207" s="21">
        <v>-1.38733E-2</v>
      </c>
      <c r="J207" s="21">
        <v>197</v>
      </c>
      <c r="K207" s="21">
        <v>0.80657999999999996</v>
      </c>
      <c r="L207">
        <f t="shared" si="36"/>
        <v>17.127530864197528</v>
      </c>
      <c r="M207">
        <f t="shared" si="37"/>
        <v>13.838239944320986</v>
      </c>
      <c r="N207" s="9"/>
      <c r="O207" s="21">
        <v>0.89202899999999996</v>
      </c>
      <c r="P207" s="21">
        <v>10.813499999999999</v>
      </c>
      <c r="Q207" s="21">
        <v>-1.38367E-2</v>
      </c>
      <c r="R207" s="21">
        <v>197</v>
      </c>
      <c r="S207" s="21">
        <v>0.89172399999999996</v>
      </c>
      <c r="T207">
        <f t="shared" si="38"/>
        <v>17.082345679012345</v>
      </c>
      <c r="U207">
        <f t="shared" si="39"/>
        <v>15.237947733703702</v>
      </c>
      <c r="X207" s="9"/>
      <c r="Y207" s="21">
        <v>0.80795300000000003</v>
      </c>
      <c r="Z207" s="21">
        <v>16.3325</v>
      </c>
      <c r="AA207" s="21">
        <v>-1.3913E-2</v>
      </c>
      <c r="AB207" s="21">
        <v>197</v>
      </c>
      <c r="AC207" s="21">
        <v>0.80718999999999996</v>
      </c>
      <c r="AD207">
        <f t="shared" si="40"/>
        <v>17.176543209876542</v>
      </c>
      <c r="AE207">
        <f t="shared" si="41"/>
        <v>13.877839616049382</v>
      </c>
      <c r="AF207" s="9"/>
      <c r="AG207" s="21">
        <v>0.89202899999999996</v>
      </c>
      <c r="AH207" s="21">
        <v>20.151700000000002</v>
      </c>
      <c r="AI207" s="21">
        <v>-1.3809200000000001E-2</v>
      </c>
      <c r="AJ207" s="21">
        <v>197</v>
      </c>
      <c r="AK207" s="21">
        <v>0.89111300000000004</v>
      </c>
      <c r="AL207">
        <f t="shared" si="42"/>
        <v>17.048395061728392</v>
      </c>
      <c r="AM207">
        <f t="shared" si="43"/>
        <v>15.207662798518516</v>
      </c>
      <c r="AP207" s="9"/>
      <c r="AQ207" s="21">
        <v>0.80795300000000003</v>
      </c>
      <c r="AR207" s="21">
        <v>25.619700000000002</v>
      </c>
      <c r="AS207" s="21">
        <v>-1.3821399999999999E-2</v>
      </c>
      <c r="AT207" s="21">
        <v>197</v>
      </c>
      <c r="AU207" s="21">
        <v>0.80718999999999996</v>
      </c>
      <c r="AV207">
        <f t="shared" si="44"/>
        <v>17.063456790123453</v>
      </c>
      <c r="AW207">
        <f t="shared" si="45"/>
        <v>13.786471103950616</v>
      </c>
      <c r="AX207" s="9"/>
      <c r="AY207" s="21">
        <v>0.89202899999999996</v>
      </c>
      <c r="AZ207" s="21">
        <v>29.4389</v>
      </c>
      <c r="BA207" s="21">
        <v>-1.3738999999999999E-2</v>
      </c>
      <c r="BB207" s="21">
        <v>197</v>
      </c>
      <c r="BC207" s="21">
        <v>0.89141800000000004</v>
      </c>
      <c r="BD207">
        <f t="shared" si="46"/>
        <v>16.961728395061726</v>
      </c>
      <c r="BE207">
        <f t="shared" si="47"/>
        <v>15.130353618518516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7.0043800000000003</v>
      </c>
      <c r="I208" s="21">
        <v>-1.38855E-2</v>
      </c>
      <c r="J208" s="21">
        <v>198</v>
      </c>
      <c r="K208" s="21">
        <v>0.80230699999999999</v>
      </c>
      <c r="L208">
        <f t="shared" si="36"/>
        <v>17.142592592592592</v>
      </c>
      <c r="M208">
        <f t="shared" si="37"/>
        <v>13.764079016666667</v>
      </c>
      <c r="N208" s="9"/>
      <c r="O208" s="21">
        <v>0.89706399999999997</v>
      </c>
      <c r="P208" s="21">
        <v>10.823600000000001</v>
      </c>
      <c r="Q208" s="21">
        <v>-1.38336E-2</v>
      </c>
      <c r="R208" s="21">
        <v>198</v>
      </c>
      <c r="S208" s="21">
        <v>0.89660600000000001</v>
      </c>
      <c r="T208">
        <f t="shared" si="38"/>
        <v>17.078518518518518</v>
      </c>
      <c r="U208">
        <f t="shared" si="39"/>
        <v>15.320524136296296</v>
      </c>
      <c r="X208" s="9"/>
      <c r="Y208" s="21">
        <v>0.80291699999999999</v>
      </c>
      <c r="Z208" s="21">
        <v>16.342600000000001</v>
      </c>
      <c r="AA208" s="21">
        <v>-1.3903799999999999E-2</v>
      </c>
      <c r="AB208" s="21">
        <v>198</v>
      </c>
      <c r="AC208" s="21">
        <v>0.80230699999999999</v>
      </c>
      <c r="AD208">
        <f t="shared" si="40"/>
        <v>17.165185185185184</v>
      </c>
      <c r="AE208">
        <f t="shared" si="41"/>
        <v>13.782218993333332</v>
      </c>
      <c r="AF208" s="9"/>
      <c r="AG208" s="21">
        <v>0.89706399999999997</v>
      </c>
      <c r="AH208" s="21">
        <v>20.161799999999999</v>
      </c>
      <c r="AI208" s="21">
        <v>-1.38E-2</v>
      </c>
      <c r="AJ208" s="21">
        <v>198</v>
      </c>
      <c r="AK208" s="21">
        <v>0.89569100000000001</v>
      </c>
      <c r="AL208">
        <f t="shared" si="42"/>
        <v>17.037037037037035</v>
      </c>
      <c r="AM208">
        <f t="shared" si="43"/>
        <v>15.283312592592591</v>
      </c>
      <c r="AP208" s="9"/>
      <c r="AQ208" s="21">
        <v>0.80291699999999999</v>
      </c>
      <c r="AR208" s="21">
        <v>25.629799999999999</v>
      </c>
      <c r="AS208" s="21">
        <v>-1.38275E-2</v>
      </c>
      <c r="AT208" s="21">
        <v>198</v>
      </c>
      <c r="AU208" s="21">
        <v>0.80230699999999999</v>
      </c>
      <c r="AV208">
        <f t="shared" si="44"/>
        <v>17.070987654320987</v>
      </c>
      <c r="AW208">
        <f t="shared" si="45"/>
        <v>13.706586194444444</v>
      </c>
      <c r="AX208" s="9"/>
      <c r="AY208" s="21">
        <v>0.89706399999999997</v>
      </c>
      <c r="AZ208" s="21">
        <v>29.449000000000002</v>
      </c>
      <c r="BA208" s="21">
        <v>-1.37421E-2</v>
      </c>
      <c r="BB208" s="21">
        <v>198</v>
      </c>
      <c r="BC208" s="21">
        <v>0.89691200000000004</v>
      </c>
      <c r="BD208">
        <f t="shared" si="46"/>
        <v>16.965555555555554</v>
      </c>
      <c r="BE208">
        <f t="shared" si="47"/>
        <v>15.219189128888887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7.0144500000000001</v>
      </c>
      <c r="I209" s="21">
        <v>-1.39008E-2</v>
      </c>
      <c r="J209" s="21">
        <v>199</v>
      </c>
      <c r="K209" s="21">
        <v>0.79711900000000002</v>
      </c>
      <c r="L209">
        <f t="shared" si="36"/>
        <v>17.161481481481481</v>
      </c>
      <c r="M209">
        <f t="shared" si="37"/>
        <v>13.692837167407406</v>
      </c>
      <c r="N209" s="9"/>
      <c r="O209" s="21">
        <v>0.90210000000000001</v>
      </c>
      <c r="P209" s="21">
        <v>10.833600000000001</v>
      </c>
      <c r="Q209" s="21">
        <v>-1.38275E-2</v>
      </c>
      <c r="R209" s="21">
        <v>199</v>
      </c>
      <c r="S209" s="21">
        <v>0.90148899999999998</v>
      </c>
      <c r="T209">
        <f t="shared" si="38"/>
        <v>17.070987654320987</v>
      </c>
      <c r="U209">
        <f t="shared" si="39"/>
        <v>15.399737962962963</v>
      </c>
      <c r="X209" s="9"/>
      <c r="Y209" s="21">
        <v>0.79788199999999998</v>
      </c>
      <c r="Z209" s="21">
        <v>16.352599999999999</v>
      </c>
      <c r="AA209" s="21">
        <v>-1.3897700000000001E-2</v>
      </c>
      <c r="AB209" s="21">
        <v>199</v>
      </c>
      <c r="AC209" s="21">
        <v>0.79711900000000002</v>
      </c>
      <c r="AD209">
        <f t="shared" si="40"/>
        <v>17.157654320987653</v>
      </c>
      <c r="AE209">
        <f t="shared" si="41"/>
        <v>13.689783544938271</v>
      </c>
      <c r="AF209" s="9"/>
      <c r="AG209" s="21">
        <v>0.90210000000000001</v>
      </c>
      <c r="AH209" s="21">
        <v>20.171800000000001</v>
      </c>
      <c r="AI209" s="21">
        <v>-1.3787799999999999E-2</v>
      </c>
      <c r="AJ209" s="21">
        <v>199</v>
      </c>
      <c r="AK209" s="21">
        <v>0.90179399999999998</v>
      </c>
      <c r="AL209">
        <f t="shared" si="42"/>
        <v>17.021975308641974</v>
      </c>
      <c r="AM209">
        <f t="shared" si="43"/>
        <v>15.355523925925924</v>
      </c>
      <c r="AP209" s="9"/>
      <c r="AQ209" s="21">
        <v>0.79788199999999998</v>
      </c>
      <c r="AR209" s="21">
        <v>25.639900000000001</v>
      </c>
      <c r="AS209" s="21">
        <v>-1.3848900000000001E-2</v>
      </c>
      <c r="AT209" s="21">
        <v>199</v>
      </c>
      <c r="AU209" s="21">
        <v>0.79742400000000002</v>
      </c>
      <c r="AV209">
        <f t="shared" si="44"/>
        <v>17.09740740740741</v>
      </c>
      <c r="AW209">
        <f t="shared" si="45"/>
        <v>13.641713617037038</v>
      </c>
      <c r="AX209" s="9"/>
      <c r="AY209" s="21">
        <v>0.90210000000000001</v>
      </c>
      <c r="AZ209" s="21">
        <v>29.459099999999999</v>
      </c>
      <c r="BA209" s="21">
        <v>-1.3726800000000001E-2</v>
      </c>
      <c r="BB209" s="21">
        <v>199</v>
      </c>
      <c r="BC209" s="21">
        <v>0.90118399999999999</v>
      </c>
      <c r="BD209">
        <f t="shared" si="46"/>
        <v>16.946666666666665</v>
      </c>
      <c r="BE209">
        <f t="shared" si="47"/>
        <v>15.287588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7.0245199999999999</v>
      </c>
      <c r="I210" s="21">
        <v>-1.3916E-2</v>
      </c>
      <c r="J210" s="21">
        <v>200</v>
      </c>
      <c r="K210" s="21">
        <v>0.79223600000000005</v>
      </c>
      <c r="L210">
        <f t="shared" si="36"/>
        <v>17.180246913580245</v>
      </c>
      <c r="M210">
        <f t="shared" si="37"/>
        <v>13.621307224691355</v>
      </c>
      <c r="N210" s="9"/>
      <c r="O210" s="21">
        <v>0.90713500000000002</v>
      </c>
      <c r="P210" s="21">
        <v>10.8437</v>
      </c>
      <c r="Q210" s="21">
        <v>-1.38275E-2</v>
      </c>
      <c r="R210" s="21">
        <v>200</v>
      </c>
      <c r="S210" s="21">
        <v>0.90637199999999996</v>
      </c>
      <c r="T210">
        <f t="shared" si="38"/>
        <v>17.070987654320987</v>
      </c>
      <c r="U210">
        <f t="shared" si="39"/>
        <v>15.485690385802469</v>
      </c>
      <c r="X210" s="9"/>
      <c r="Y210" s="21">
        <v>0.79284699999999997</v>
      </c>
      <c r="Z210" s="21">
        <v>16.3627</v>
      </c>
      <c r="AA210" s="21">
        <v>-1.38916E-2</v>
      </c>
      <c r="AB210" s="21">
        <v>200</v>
      </c>
      <c r="AC210" s="21">
        <v>0.79223600000000005</v>
      </c>
      <c r="AD210">
        <f t="shared" si="40"/>
        <v>17.150123456790123</v>
      </c>
      <c r="AE210">
        <f t="shared" si="41"/>
        <v>13.597423932345677</v>
      </c>
      <c r="AF210" s="9"/>
      <c r="AG210" s="21">
        <v>0.90713500000000002</v>
      </c>
      <c r="AH210" s="21">
        <v>20.181899999999999</v>
      </c>
      <c r="AI210" s="21">
        <v>-1.37787E-2</v>
      </c>
      <c r="AJ210" s="21">
        <v>200</v>
      </c>
      <c r="AK210" s="21">
        <v>0.90637199999999996</v>
      </c>
      <c r="AL210">
        <f t="shared" si="42"/>
        <v>17.01074074074074</v>
      </c>
      <c r="AM210">
        <f t="shared" si="43"/>
        <v>15.431038301851851</v>
      </c>
      <c r="AP210" s="9"/>
      <c r="AQ210" s="21">
        <v>0.79284699999999997</v>
      </c>
      <c r="AR210" s="21">
        <v>25.649899999999999</v>
      </c>
      <c r="AS210" s="21">
        <v>-1.3858000000000001E-2</v>
      </c>
      <c r="AT210" s="21">
        <v>200</v>
      </c>
      <c r="AU210" s="21">
        <v>0.79193100000000005</v>
      </c>
      <c r="AV210">
        <f t="shared" si="44"/>
        <v>17.10864197530864</v>
      </c>
      <c r="AW210">
        <f t="shared" si="45"/>
        <v>13.564535464197528</v>
      </c>
      <c r="AX210" s="9"/>
      <c r="AY210" s="21">
        <v>0.90713500000000002</v>
      </c>
      <c r="AZ210" s="21">
        <v>29.469100000000001</v>
      </c>
      <c r="BA210" s="21">
        <v>-1.3726800000000001E-2</v>
      </c>
      <c r="BB210" s="21">
        <v>200</v>
      </c>
      <c r="BC210" s="21">
        <v>0.90667699999999996</v>
      </c>
      <c r="BD210">
        <f t="shared" si="46"/>
        <v>16.946666666666665</v>
      </c>
      <c r="BE210">
        <f t="shared" si="47"/>
        <v>15.372914466666666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7.0345899999999997</v>
      </c>
      <c r="I211" s="21">
        <v>-1.39221E-2</v>
      </c>
      <c r="J211" s="21">
        <v>201</v>
      </c>
      <c r="K211" s="21">
        <v>0.787354</v>
      </c>
      <c r="L211">
        <f t="shared" si="36"/>
        <v>17.187777777777779</v>
      </c>
      <c r="M211">
        <f t="shared" si="37"/>
        <v>13.54072039888889</v>
      </c>
      <c r="N211" s="9"/>
      <c r="O211" s="21">
        <v>0.91217000000000004</v>
      </c>
      <c r="P211" s="21">
        <v>10.8538</v>
      </c>
      <c r="Q211" s="21">
        <v>-1.38306E-2</v>
      </c>
      <c r="R211" s="21">
        <v>201</v>
      </c>
      <c r="S211" s="21">
        <v>0.91125500000000004</v>
      </c>
      <c r="T211">
        <f t="shared" si="38"/>
        <v>17.074814814814815</v>
      </c>
      <c r="U211">
        <f t="shared" si="39"/>
        <v>15.57513382962963</v>
      </c>
      <c r="X211" s="9"/>
      <c r="Y211" s="21">
        <v>0.78781100000000004</v>
      </c>
      <c r="Z211" s="21">
        <v>16.372800000000002</v>
      </c>
      <c r="AA211" s="21">
        <v>-1.3894699999999999E-2</v>
      </c>
      <c r="AB211" s="21">
        <v>201</v>
      </c>
      <c r="AC211" s="21">
        <v>0.78704799999999997</v>
      </c>
      <c r="AD211">
        <f t="shared" si="40"/>
        <v>17.153950617283947</v>
      </c>
      <c r="AE211">
        <f t="shared" si="41"/>
        <v>13.514070989753083</v>
      </c>
      <c r="AF211" s="9"/>
      <c r="AG211" s="21">
        <v>0.91217000000000004</v>
      </c>
      <c r="AH211" s="21">
        <v>20.192</v>
      </c>
      <c r="AI211" s="21">
        <v>-1.3772599999999999E-2</v>
      </c>
      <c r="AJ211" s="21">
        <v>201</v>
      </c>
      <c r="AK211" s="21">
        <v>0.91156000000000004</v>
      </c>
      <c r="AL211">
        <f t="shared" si="42"/>
        <v>17.00320987654321</v>
      </c>
      <c r="AM211">
        <f t="shared" si="43"/>
        <v>15.50981795308642</v>
      </c>
      <c r="AP211" s="9"/>
      <c r="AQ211" s="21">
        <v>0.78781100000000004</v>
      </c>
      <c r="AR211" s="21">
        <v>25.66</v>
      </c>
      <c r="AS211" s="21">
        <v>-1.3861099999999999E-2</v>
      </c>
      <c r="AT211" s="21">
        <v>201</v>
      </c>
      <c r="AU211" s="21">
        <v>0.78674299999999997</v>
      </c>
      <c r="AV211">
        <f t="shared" si="44"/>
        <v>17.112469135802467</v>
      </c>
      <c r="AW211">
        <f t="shared" si="45"/>
        <v>13.481391422345679</v>
      </c>
      <c r="AX211" s="9"/>
      <c r="AY211" s="21">
        <v>0.91217000000000004</v>
      </c>
      <c r="AZ211" s="21">
        <v>29.479199999999999</v>
      </c>
      <c r="BA211" s="21">
        <v>-1.3732899999999999E-2</v>
      </c>
      <c r="BB211" s="21">
        <v>201</v>
      </c>
      <c r="BC211" s="21">
        <v>0.91156000000000004</v>
      </c>
      <c r="BD211">
        <f t="shared" si="46"/>
        <v>16.954197530864196</v>
      </c>
      <c r="BE211">
        <f t="shared" si="47"/>
        <v>15.465110361728394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7.0446600000000004</v>
      </c>
      <c r="I212" s="21">
        <v>-1.39069E-2</v>
      </c>
      <c r="J212" s="21">
        <v>202</v>
      </c>
      <c r="K212" s="21">
        <v>0.78277600000000003</v>
      </c>
      <c r="L212">
        <f t="shared" si="36"/>
        <v>17.169012345679011</v>
      </c>
      <c r="M212">
        <f t="shared" si="37"/>
        <v>13.439490807901235</v>
      </c>
      <c r="N212" s="9"/>
      <c r="O212" s="21">
        <v>0.91720599999999997</v>
      </c>
      <c r="P212" s="21">
        <v>10.863899999999999</v>
      </c>
      <c r="Q212" s="21">
        <v>-1.3821399999999999E-2</v>
      </c>
      <c r="R212" s="21">
        <v>202</v>
      </c>
      <c r="S212" s="21">
        <v>0.91613800000000001</v>
      </c>
      <c r="T212">
        <f t="shared" si="38"/>
        <v>17.063456790123453</v>
      </c>
      <c r="U212">
        <f t="shared" si="39"/>
        <v>15.650704948641971</v>
      </c>
      <c r="X212" s="9"/>
      <c r="Y212" s="21">
        <v>0.78277600000000003</v>
      </c>
      <c r="Z212" s="21">
        <v>16.3828</v>
      </c>
      <c r="AA212" s="21">
        <v>-1.3897700000000001E-2</v>
      </c>
      <c r="AB212" s="21">
        <v>202</v>
      </c>
      <c r="AC212" s="21">
        <v>0.78216600000000003</v>
      </c>
      <c r="AD212">
        <f t="shared" si="40"/>
        <v>17.157654320987653</v>
      </c>
      <c r="AE212">
        <f t="shared" si="41"/>
        <v>13.430600018765432</v>
      </c>
      <c r="AF212" s="9"/>
      <c r="AG212" s="21">
        <v>0.91720599999999997</v>
      </c>
      <c r="AH212" s="21">
        <v>20.202000000000002</v>
      </c>
      <c r="AI212" s="21">
        <v>-1.37695E-2</v>
      </c>
      <c r="AJ212" s="21">
        <v>202</v>
      </c>
      <c r="AK212" s="21">
        <v>0.91583300000000001</v>
      </c>
      <c r="AL212">
        <f t="shared" si="42"/>
        <v>16.999382716049382</v>
      </c>
      <c r="AM212">
        <f t="shared" si="43"/>
        <v>15.591935823456788</v>
      </c>
      <c r="AP212" s="9"/>
      <c r="AQ212" s="21">
        <v>0.78277600000000003</v>
      </c>
      <c r="AR212" s="21">
        <v>25.670100000000001</v>
      </c>
      <c r="AS212" s="21">
        <v>-1.3858000000000001E-2</v>
      </c>
      <c r="AT212" s="21">
        <v>202</v>
      </c>
      <c r="AU212" s="21">
        <v>0.78186</v>
      </c>
      <c r="AV212">
        <f t="shared" si="44"/>
        <v>17.10864197530864</v>
      </c>
      <c r="AW212">
        <f t="shared" si="45"/>
        <v>13.392234330864197</v>
      </c>
      <c r="AX212" s="9"/>
      <c r="AY212" s="21">
        <v>0.91720599999999997</v>
      </c>
      <c r="AZ212" s="21">
        <v>29.4893</v>
      </c>
      <c r="BA212" s="21">
        <v>-1.3726800000000001E-2</v>
      </c>
      <c r="BB212" s="21">
        <v>202</v>
      </c>
      <c r="BC212" s="21">
        <v>0.91674800000000001</v>
      </c>
      <c r="BD212">
        <f t="shared" si="46"/>
        <v>16.946666666666665</v>
      </c>
      <c r="BE212">
        <f t="shared" si="47"/>
        <v>15.543584346666664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7.0547300000000002</v>
      </c>
      <c r="I213" s="21">
        <v>-1.3897700000000001E-2</v>
      </c>
      <c r="J213" s="21">
        <v>203</v>
      </c>
      <c r="K213" s="21">
        <v>0.77667200000000003</v>
      </c>
      <c r="L213">
        <f t="shared" si="36"/>
        <v>17.157654320987653</v>
      </c>
      <c r="M213">
        <f t="shared" si="37"/>
        <v>13.344194071604937</v>
      </c>
      <c r="N213" s="9"/>
      <c r="O213" s="21">
        <v>0.92224099999999998</v>
      </c>
      <c r="P213" s="21">
        <v>10.873900000000001</v>
      </c>
      <c r="Q213" s="21">
        <v>-1.3809200000000001E-2</v>
      </c>
      <c r="R213" s="21">
        <v>203</v>
      </c>
      <c r="S213" s="21">
        <v>0.92193599999999998</v>
      </c>
      <c r="T213">
        <f t="shared" si="38"/>
        <v>17.048395061728392</v>
      </c>
      <c r="U213">
        <f t="shared" si="39"/>
        <v>15.722728910123454</v>
      </c>
      <c r="X213" s="9"/>
      <c r="Y213" s="21">
        <v>0.77773999999999999</v>
      </c>
      <c r="Z213" s="21">
        <v>16.392900000000001</v>
      </c>
      <c r="AA213" s="21">
        <v>-1.39069E-2</v>
      </c>
      <c r="AB213" s="21">
        <v>203</v>
      </c>
      <c r="AC213" s="21">
        <v>0.77636700000000003</v>
      </c>
      <c r="AD213">
        <f t="shared" si="40"/>
        <v>17.169012345679011</v>
      </c>
      <c r="AE213">
        <f t="shared" si="41"/>
        <v>13.353027661728394</v>
      </c>
      <c r="AF213" s="9"/>
      <c r="AG213" s="21">
        <v>0.92224099999999998</v>
      </c>
      <c r="AH213" s="21">
        <v>20.2121</v>
      </c>
      <c r="AI213" s="21">
        <v>-1.37695E-2</v>
      </c>
      <c r="AJ213" s="21">
        <v>203</v>
      </c>
      <c r="AK213" s="21">
        <v>0.92163099999999998</v>
      </c>
      <c r="AL213">
        <f t="shared" si="42"/>
        <v>16.999382716049382</v>
      </c>
      <c r="AM213">
        <f t="shared" si="43"/>
        <v>15.677527715432097</v>
      </c>
      <c r="AP213" s="9"/>
      <c r="AQ213" s="21">
        <v>0.77773999999999999</v>
      </c>
      <c r="AR213" s="21">
        <v>25.680099999999999</v>
      </c>
      <c r="AS213" s="21">
        <v>-1.3858000000000001E-2</v>
      </c>
      <c r="AT213" s="21">
        <v>203</v>
      </c>
      <c r="AU213" s="21">
        <v>0.77636700000000003</v>
      </c>
      <c r="AV213">
        <f t="shared" si="44"/>
        <v>17.10864197530864</v>
      </c>
      <c r="AW213">
        <f t="shared" si="45"/>
        <v>13.306075209876541</v>
      </c>
      <c r="AX213" s="9"/>
      <c r="AY213" s="21">
        <v>0.92224099999999998</v>
      </c>
      <c r="AZ213" s="21">
        <v>29.499300000000002</v>
      </c>
      <c r="BA213" s="21">
        <v>-1.3720700000000001E-2</v>
      </c>
      <c r="BB213" s="21">
        <v>203</v>
      </c>
      <c r="BC213" s="21">
        <v>0.92102099999999998</v>
      </c>
      <c r="BD213">
        <f t="shared" si="46"/>
        <v>16.939135802469135</v>
      </c>
      <c r="BE213">
        <f t="shared" si="47"/>
        <v>15.621965541604936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7.0648</v>
      </c>
      <c r="I214" s="21">
        <v>-1.39069E-2</v>
      </c>
      <c r="J214" s="21">
        <v>204</v>
      </c>
      <c r="K214" s="21">
        <v>0.77209499999999998</v>
      </c>
      <c r="L214">
        <f t="shared" si="36"/>
        <v>17.169012345679011</v>
      </c>
      <c r="M214">
        <f t="shared" si="37"/>
        <v>13.2665816845679</v>
      </c>
      <c r="N214" s="9"/>
      <c r="O214" s="21">
        <v>0.92727700000000002</v>
      </c>
      <c r="P214" s="21">
        <v>10.884</v>
      </c>
      <c r="Q214" s="21">
        <v>-1.38E-2</v>
      </c>
      <c r="R214" s="21">
        <v>204</v>
      </c>
      <c r="S214" s="21">
        <v>0.92681899999999995</v>
      </c>
      <c r="T214">
        <f t="shared" si="38"/>
        <v>17.037037037037035</v>
      </c>
      <c r="U214">
        <f t="shared" si="39"/>
        <v>15.79805259259259</v>
      </c>
      <c r="X214" s="9"/>
      <c r="Y214" s="21">
        <v>0.77270499999999998</v>
      </c>
      <c r="Z214" s="21">
        <v>16.402999999999999</v>
      </c>
      <c r="AA214" s="21">
        <v>-1.39191E-2</v>
      </c>
      <c r="AB214" s="21">
        <v>204</v>
      </c>
      <c r="AC214" s="21">
        <v>0.77178999999999998</v>
      </c>
      <c r="AD214">
        <f t="shared" si="40"/>
        <v>17.184074074074076</v>
      </c>
      <c r="AE214">
        <f t="shared" si="41"/>
        <v>13.278219957407408</v>
      </c>
      <c r="AF214" s="9"/>
      <c r="AG214" s="21">
        <v>0.92727700000000002</v>
      </c>
      <c r="AH214" s="21">
        <v>20.222200000000001</v>
      </c>
      <c r="AI214" s="21">
        <v>-1.37634E-2</v>
      </c>
      <c r="AJ214" s="21">
        <v>204</v>
      </c>
      <c r="AK214" s="21">
        <v>0.92681899999999995</v>
      </c>
      <c r="AL214">
        <f t="shared" si="42"/>
        <v>16.991851851851852</v>
      </c>
      <c r="AM214">
        <f t="shared" si="43"/>
        <v>15.756153409629629</v>
      </c>
      <c r="AP214" s="9"/>
      <c r="AQ214" s="21">
        <v>0.77270499999999998</v>
      </c>
      <c r="AR214" s="21">
        <v>25.690200000000001</v>
      </c>
      <c r="AS214" s="21">
        <v>-1.3858000000000001E-2</v>
      </c>
      <c r="AT214" s="21">
        <v>204</v>
      </c>
      <c r="AU214" s="21">
        <v>0.77209499999999998</v>
      </c>
      <c r="AV214">
        <f t="shared" si="44"/>
        <v>17.10864197530864</v>
      </c>
      <c r="AW214">
        <f t="shared" si="45"/>
        <v>13.219933197530862</v>
      </c>
      <c r="AX214" s="9"/>
      <c r="AY214" s="21">
        <v>0.92727700000000002</v>
      </c>
      <c r="AZ214" s="21">
        <v>29.509399999999999</v>
      </c>
      <c r="BA214" s="21">
        <v>-1.37115E-2</v>
      </c>
      <c r="BB214" s="21">
        <v>204</v>
      </c>
      <c r="BC214" s="21">
        <v>0.92712399999999995</v>
      </c>
      <c r="BD214">
        <f t="shared" si="46"/>
        <v>16.927777777777777</v>
      </c>
      <c r="BE214">
        <f t="shared" si="47"/>
        <v>15.696738994444445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7.0748800000000003</v>
      </c>
      <c r="I215" s="21">
        <v>-1.39008E-2</v>
      </c>
      <c r="J215" s="21">
        <v>205</v>
      </c>
      <c r="K215" s="21">
        <v>0.76690700000000001</v>
      </c>
      <c r="L215">
        <f t="shared" si="36"/>
        <v>17.161481481481481</v>
      </c>
      <c r="M215">
        <f t="shared" si="37"/>
        <v>13.174354488888888</v>
      </c>
      <c r="N215" s="9"/>
      <c r="O215" s="21">
        <v>0.93231200000000003</v>
      </c>
      <c r="P215" s="21">
        <v>10.8941</v>
      </c>
      <c r="Q215" s="21">
        <v>-1.37848E-2</v>
      </c>
      <c r="R215" s="21">
        <v>205</v>
      </c>
      <c r="S215" s="21">
        <v>0.931091</v>
      </c>
      <c r="T215">
        <f t="shared" si="38"/>
        <v>17.018271604938271</v>
      </c>
      <c r="U215">
        <f t="shared" si="39"/>
        <v>15.866338836543209</v>
      </c>
      <c r="X215" s="9"/>
      <c r="Y215" s="21">
        <v>0.76766999999999996</v>
      </c>
      <c r="Z215" s="21">
        <v>16.4131</v>
      </c>
      <c r="AA215" s="21">
        <v>-1.39252E-2</v>
      </c>
      <c r="AB215" s="21">
        <v>205</v>
      </c>
      <c r="AC215" s="21">
        <v>0.76660200000000001</v>
      </c>
      <c r="AD215">
        <f t="shared" si="40"/>
        <v>17.191604938271606</v>
      </c>
      <c r="AE215">
        <f t="shared" si="41"/>
        <v>13.197479362962964</v>
      </c>
      <c r="AF215" s="9"/>
      <c r="AG215" s="21">
        <v>0.93231200000000003</v>
      </c>
      <c r="AH215" s="21">
        <v>20.232199999999999</v>
      </c>
      <c r="AI215" s="21">
        <v>-1.3754300000000001E-2</v>
      </c>
      <c r="AJ215" s="21">
        <v>205</v>
      </c>
      <c r="AK215" s="21">
        <v>0.93170200000000003</v>
      </c>
      <c r="AL215">
        <f t="shared" si="42"/>
        <v>16.980617283950615</v>
      </c>
      <c r="AM215">
        <f t="shared" si="43"/>
        <v>15.831233261234566</v>
      </c>
      <c r="AP215" s="9"/>
      <c r="AQ215" s="21">
        <v>0.76766999999999996</v>
      </c>
      <c r="AR215" s="21">
        <v>25.700299999999999</v>
      </c>
      <c r="AS215" s="21">
        <v>-1.3848900000000001E-2</v>
      </c>
      <c r="AT215" s="21">
        <v>205</v>
      </c>
      <c r="AU215" s="21">
        <v>0.76690700000000001</v>
      </c>
      <c r="AV215">
        <f t="shared" si="44"/>
        <v>17.09740740740741</v>
      </c>
      <c r="AW215">
        <f t="shared" si="45"/>
        <v>13.125166744444446</v>
      </c>
      <c r="AX215" s="9"/>
      <c r="AY215" s="21">
        <v>0.93231200000000003</v>
      </c>
      <c r="AZ215" s="21">
        <v>29.519500000000001</v>
      </c>
      <c r="BA215" s="21">
        <v>-1.37115E-2</v>
      </c>
      <c r="BB215" s="21">
        <v>205</v>
      </c>
      <c r="BC215" s="21">
        <v>0.93170200000000003</v>
      </c>
      <c r="BD215">
        <f t="shared" si="46"/>
        <v>16.927777777777777</v>
      </c>
      <c r="BE215">
        <f t="shared" si="47"/>
        <v>15.781970355555556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7.0849500000000001</v>
      </c>
      <c r="I216" s="21">
        <v>-1.38916E-2</v>
      </c>
      <c r="J216" s="21">
        <v>206</v>
      </c>
      <c r="K216" s="21">
        <v>0.76171900000000003</v>
      </c>
      <c r="L216">
        <f t="shared" si="36"/>
        <v>17.150123456790123</v>
      </c>
      <c r="M216">
        <f t="shared" si="37"/>
        <v>13.079267252345678</v>
      </c>
      <c r="N216" s="9"/>
      <c r="O216" s="21">
        <v>0.93734700000000004</v>
      </c>
      <c r="P216" s="21">
        <v>10.9041</v>
      </c>
      <c r="Q216" s="21">
        <v>-1.3781699999999999E-2</v>
      </c>
      <c r="R216" s="21">
        <v>206</v>
      </c>
      <c r="S216" s="21">
        <v>0.93658399999999997</v>
      </c>
      <c r="T216">
        <f t="shared" si="38"/>
        <v>17.014444444444443</v>
      </c>
      <c r="U216">
        <f t="shared" si="39"/>
        <v>15.948438456666667</v>
      </c>
      <c r="X216" s="9"/>
      <c r="Y216" s="21">
        <v>0.76263400000000003</v>
      </c>
      <c r="Z216" s="21">
        <v>16.423100000000002</v>
      </c>
      <c r="AA216" s="21">
        <v>-1.39252E-2</v>
      </c>
      <c r="AB216" s="21">
        <v>206</v>
      </c>
      <c r="AC216" s="21">
        <v>0.76232900000000003</v>
      </c>
      <c r="AD216">
        <f t="shared" si="40"/>
        <v>17.191604938271606</v>
      </c>
      <c r="AE216">
        <f t="shared" si="41"/>
        <v>13.110902440493829</v>
      </c>
      <c r="AF216" s="9"/>
      <c r="AG216" s="21">
        <v>0.93734700000000004</v>
      </c>
      <c r="AH216" s="21">
        <v>20.2423</v>
      </c>
      <c r="AI216" s="21">
        <v>-1.3760400000000001E-2</v>
      </c>
      <c r="AJ216" s="21">
        <v>206</v>
      </c>
      <c r="AK216" s="21">
        <v>0.93658399999999997</v>
      </c>
      <c r="AL216">
        <f t="shared" si="42"/>
        <v>16.988148148148149</v>
      </c>
      <c r="AM216">
        <f t="shared" si="43"/>
        <v>15.923789702222223</v>
      </c>
      <c r="AP216" s="9"/>
      <c r="AQ216" s="21">
        <v>0.76263400000000003</v>
      </c>
      <c r="AR216" s="21">
        <v>25.7104</v>
      </c>
      <c r="AS216" s="21">
        <v>-1.38367E-2</v>
      </c>
      <c r="AT216" s="21">
        <v>206</v>
      </c>
      <c r="AU216" s="21">
        <v>0.76202400000000003</v>
      </c>
      <c r="AV216">
        <f t="shared" si="44"/>
        <v>17.082345679012345</v>
      </c>
      <c r="AW216">
        <f t="shared" si="45"/>
        <v>13.027577614567901</v>
      </c>
      <c r="AX216" s="9"/>
      <c r="AY216" s="21">
        <v>0.93734700000000004</v>
      </c>
      <c r="AZ216" s="21">
        <v>29.529599999999999</v>
      </c>
      <c r="BA216" s="21">
        <v>-1.37085E-2</v>
      </c>
      <c r="BB216" s="21">
        <v>206</v>
      </c>
      <c r="BC216" s="21">
        <v>0.93658399999999997</v>
      </c>
      <c r="BD216">
        <f t="shared" si="46"/>
        <v>16.924074074074074</v>
      </c>
      <c r="BE216">
        <f t="shared" si="47"/>
        <v>15.863730061111111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7.0950199999999999</v>
      </c>
      <c r="I217" s="21">
        <v>-1.38916E-2</v>
      </c>
      <c r="J217" s="21">
        <v>207</v>
      </c>
      <c r="K217" s="21">
        <v>0.75714099999999995</v>
      </c>
      <c r="L217">
        <f t="shared" si="36"/>
        <v>17.150123456790123</v>
      </c>
      <c r="M217">
        <f t="shared" si="37"/>
        <v>12.992916380740741</v>
      </c>
      <c r="N217" s="9"/>
      <c r="O217" s="21">
        <v>0.94238299999999997</v>
      </c>
      <c r="P217" s="21">
        <v>10.914199999999999</v>
      </c>
      <c r="Q217" s="21">
        <v>-1.37848E-2</v>
      </c>
      <c r="R217" s="21">
        <v>207</v>
      </c>
      <c r="S217" s="21">
        <v>0.94207799999999997</v>
      </c>
      <c r="T217">
        <f t="shared" si="38"/>
        <v>17.018271604938271</v>
      </c>
      <c r="U217">
        <f t="shared" si="39"/>
        <v>16.037729849876541</v>
      </c>
      <c r="X217" s="9"/>
      <c r="Y217" s="21">
        <v>0.75759900000000002</v>
      </c>
      <c r="Z217" s="21">
        <v>16.433199999999999</v>
      </c>
      <c r="AA217" s="21">
        <v>-1.39191E-2</v>
      </c>
      <c r="AB217" s="21">
        <v>207</v>
      </c>
      <c r="AC217" s="21">
        <v>0.75683599999999995</v>
      </c>
      <c r="AD217">
        <f t="shared" si="40"/>
        <v>17.184074074074076</v>
      </c>
      <c r="AE217">
        <f t="shared" si="41"/>
        <v>13.018637334444445</v>
      </c>
      <c r="AF217" s="9"/>
      <c r="AG217" s="21">
        <v>0.94238299999999997</v>
      </c>
      <c r="AH217" s="21">
        <v>20.252400000000002</v>
      </c>
      <c r="AI217" s="21">
        <v>-1.37634E-2</v>
      </c>
      <c r="AJ217" s="21">
        <v>207</v>
      </c>
      <c r="AK217" s="21">
        <v>0.94146700000000005</v>
      </c>
      <c r="AL217">
        <f t="shared" si="42"/>
        <v>16.991851851851852</v>
      </c>
      <c r="AM217">
        <f t="shared" si="43"/>
        <v>16.012832323703702</v>
      </c>
      <c r="AP217" s="9"/>
      <c r="AQ217" s="21">
        <v>0.75759900000000002</v>
      </c>
      <c r="AR217" s="21">
        <v>25.720400000000001</v>
      </c>
      <c r="AS217" s="21">
        <v>-1.3821399999999999E-2</v>
      </c>
      <c r="AT217" s="21">
        <v>207</v>
      </c>
      <c r="AU217" s="21">
        <v>0.75622599999999995</v>
      </c>
      <c r="AV217">
        <f t="shared" si="44"/>
        <v>17.063456790123453</v>
      </c>
      <c r="AW217">
        <f t="shared" si="45"/>
        <v>12.927257800740739</v>
      </c>
      <c r="AX217" s="9"/>
      <c r="AY217" s="21">
        <v>0.94238299999999997</v>
      </c>
      <c r="AZ217" s="21">
        <v>29.5396</v>
      </c>
      <c r="BA217" s="21">
        <v>-1.36963E-2</v>
      </c>
      <c r="BB217" s="21">
        <v>207</v>
      </c>
      <c r="BC217" s="21">
        <v>0.94146700000000005</v>
      </c>
      <c r="BD217">
        <f t="shared" si="46"/>
        <v>16.90901234567901</v>
      </c>
      <c r="BE217">
        <f t="shared" si="47"/>
        <v>15.934765781358022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7.1050899999999997</v>
      </c>
      <c r="I218" s="21">
        <v>-1.38855E-2</v>
      </c>
      <c r="J218" s="21">
        <v>208</v>
      </c>
      <c r="K218" s="21">
        <v>0.75195299999999998</v>
      </c>
      <c r="L218">
        <f t="shared" si="36"/>
        <v>17.142592592592592</v>
      </c>
      <c r="M218">
        <f t="shared" si="37"/>
        <v>12.900880909259259</v>
      </c>
      <c r="N218" s="9"/>
      <c r="O218" s="21">
        <v>0.94741799999999998</v>
      </c>
      <c r="P218" s="21">
        <v>10.924300000000001</v>
      </c>
      <c r="Q218" s="21">
        <v>-1.3772599999999999E-2</v>
      </c>
      <c r="R218" s="21">
        <v>208</v>
      </c>
      <c r="S218" s="21">
        <v>0.94635000000000002</v>
      </c>
      <c r="T218">
        <f t="shared" si="38"/>
        <v>17.00320987654321</v>
      </c>
      <c r="U218">
        <f t="shared" si="39"/>
        <v>16.109147094814816</v>
      </c>
      <c r="X218" s="9"/>
      <c r="Y218" s="21">
        <v>0.75256299999999998</v>
      </c>
      <c r="Z218" s="21">
        <v>16.443300000000001</v>
      </c>
      <c r="AA218" s="21">
        <v>-1.39221E-2</v>
      </c>
      <c r="AB218" s="21">
        <v>208</v>
      </c>
      <c r="AC218" s="21">
        <v>0.75134299999999998</v>
      </c>
      <c r="AD218">
        <f t="shared" si="40"/>
        <v>17.187777777777779</v>
      </c>
      <c r="AE218">
        <f t="shared" si="41"/>
        <v>12.934885607777778</v>
      </c>
      <c r="AF218" s="9"/>
      <c r="AG218" s="21">
        <v>0.94741799999999998</v>
      </c>
      <c r="AH218" s="21">
        <v>20.262499999999999</v>
      </c>
      <c r="AI218" s="21">
        <v>-1.37634E-2</v>
      </c>
      <c r="AJ218" s="21">
        <v>208</v>
      </c>
      <c r="AK218" s="21">
        <v>0.94696000000000002</v>
      </c>
      <c r="AL218">
        <f t="shared" si="42"/>
        <v>16.991851851851852</v>
      </c>
      <c r="AM218">
        <f t="shared" si="43"/>
        <v>16.098386297777779</v>
      </c>
      <c r="AP218" s="9"/>
      <c r="AQ218" s="21">
        <v>0.75256299999999998</v>
      </c>
      <c r="AR218" s="21">
        <v>25.730499999999999</v>
      </c>
      <c r="AS218" s="21">
        <v>-1.38275E-2</v>
      </c>
      <c r="AT218" s="21">
        <v>208</v>
      </c>
      <c r="AU218" s="21">
        <v>0.75134299999999998</v>
      </c>
      <c r="AV218">
        <f t="shared" si="44"/>
        <v>17.070987654320987</v>
      </c>
      <c r="AW218">
        <f t="shared" si="45"/>
        <v>12.846993682098764</v>
      </c>
      <c r="AX218" s="9"/>
      <c r="AY218" s="21">
        <v>0.94741799999999998</v>
      </c>
      <c r="AZ218" s="21">
        <v>29.549700000000001</v>
      </c>
      <c r="BA218" s="21">
        <v>-1.3687100000000001E-2</v>
      </c>
      <c r="BB218" s="21">
        <v>208</v>
      </c>
      <c r="BC218" s="21">
        <v>0.94635000000000002</v>
      </c>
      <c r="BD218">
        <f t="shared" si="46"/>
        <v>16.897654320987655</v>
      </c>
      <c r="BE218">
        <f t="shared" si="47"/>
        <v>16.009141861481481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7.1151600000000004</v>
      </c>
      <c r="I219" s="21">
        <v>-1.38885E-2</v>
      </c>
      <c r="J219" s="21">
        <v>209</v>
      </c>
      <c r="K219" s="21">
        <v>0.74697899999999995</v>
      </c>
      <c r="L219">
        <f t="shared" si="36"/>
        <v>17.146296296296295</v>
      </c>
      <c r="M219">
        <f t="shared" si="37"/>
        <v>12.817336577777777</v>
      </c>
      <c r="N219" s="9"/>
      <c r="O219" s="21">
        <v>0.95245400000000002</v>
      </c>
      <c r="P219" s="21">
        <v>10.9344</v>
      </c>
      <c r="Q219" s="21">
        <v>-1.37695E-2</v>
      </c>
      <c r="R219" s="21">
        <v>209</v>
      </c>
      <c r="S219" s="21">
        <v>0.95214799999999999</v>
      </c>
      <c r="T219">
        <f t="shared" si="38"/>
        <v>16.999382716049382</v>
      </c>
      <c r="U219">
        <f t="shared" si="39"/>
        <v>16.191130065432098</v>
      </c>
      <c r="X219" s="9"/>
      <c r="Y219" s="21">
        <v>0.74752799999999997</v>
      </c>
      <c r="Z219" s="21">
        <v>16.453299999999999</v>
      </c>
      <c r="AA219" s="21">
        <v>-1.39221E-2</v>
      </c>
      <c r="AB219" s="21">
        <v>209</v>
      </c>
      <c r="AC219" s="21">
        <v>0.74694799999999995</v>
      </c>
      <c r="AD219">
        <f t="shared" si="40"/>
        <v>17.187777777777779</v>
      </c>
      <c r="AE219">
        <f t="shared" si="41"/>
        <v>12.848345146666666</v>
      </c>
      <c r="AF219" s="9"/>
      <c r="AG219" s="21">
        <v>0.95245400000000002</v>
      </c>
      <c r="AH219" s="21">
        <v>20.272500000000001</v>
      </c>
      <c r="AI219" s="21">
        <v>-1.3766499999999999E-2</v>
      </c>
      <c r="AJ219" s="21">
        <v>209</v>
      </c>
      <c r="AK219" s="21">
        <v>0.95153799999999999</v>
      </c>
      <c r="AL219">
        <f t="shared" si="42"/>
        <v>16.995679012345676</v>
      </c>
      <c r="AM219">
        <f t="shared" si="43"/>
        <v>16.187602458024688</v>
      </c>
      <c r="AP219" s="9"/>
      <c r="AQ219" s="21">
        <v>0.74752799999999997</v>
      </c>
      <c r="AR219" s="21">
        <v>25.740600000000001</v>
      </c>
      <c r="AS219" s="21">
        <v>-1.38245E-2</v>
      </c>
      <c r="AT219" s="21">
        <v>209</v>
      </c>
      <c r="AU219" s="21">
        <v>0.74707000000000001</v>
      </c>
      <c r="AV219">
        <f t="shared" si="44"/>
        <v>17.067283950617281</v>
      </c>
      <c r="AW219">
        <f t="shared" si="45"/>
        <v>12.758272637037035</v>
      </c>
      <c r="AX219" s="9"/>
      <c r="AY219" s="21">
        <v>0.95245400000000002</v>
      </c>
      <c r="AZ219" s="21">
        <v>29.559799999999999</v>
      </c>
      <c r="BA219" s="21">
        <v>-1.36688E-2</v>
      </c>
      <c r="BB219" s="21">
        <v>209</v>
      </c>
      <c r="BC219" s="21">
        <v>0.95153799999999999</v>
      </c>
      <c r="BD219">
        <f t="shared" si="46"/>
        <v>16.87506172839506</v>
      </c>
      <c r="BE219">
        <f t="shared" si="47"/>
        <v>16.072720043456791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7.1252300000000002</v>
      </c>
      <c r="I220" s="21">
        <v>-1.38885E-2</v>
      </c>
      <c r="J220" s="21">
        <v>210</v>
      </c>
      <c r="K220" s="21">
        <v>0.74188200000000004</v>
      </c>
      <c r="L220">
        <f t="shared" si="36"/>
        <v>17.146296296296295</v>
      </c>
      <c r="M220">
        <f t="shared" si="37"/>
        <v>12.731004975925925</v>
      </c>
      <c r="N220" s="9"/>
      <c r="O220" s="21">
        <v>0.95748900000000003</v>
      </c>
      <c r="P220" s="21">
        <v>10.9444</v>
      </c>
      <c r="Q220" s="21">
        <v>-1.3781699999999999E-2</v>
      </c>
      <c r="R220" s="21">
        <v>210</v>
      </c>
      <c r="S220" s="21">
        <v>0.95642099999999997</v>
      </c>
      <c r="T220">
        <f t="shared" si="38"/>
        <v>17.014444444444443</v>
      </c>
      <c r="U220">
        <f t="shared" si="39"/>
        <v>16.291143396666666</v>
      </c>
      <c r="X220" s="9"/>
      <c r="Y220" s="21">
        <v>0.74249299999999996</v>
      </c>
      <c r="Z220" s="21">
        <v>16.4634</v>
      </c>
      <c r="AA220" s="21">
        <v>-1.39221E-2</v>
      </c>
      <c r="AB220" s="21">
        <v>210</v>
      </c>
      <c r="AC220" s="21">
        <v>0.74197400000000002</v>
      </c>
      <c r="AD220">
        <f t="shared" si="40"/>
        <v>17.187777777777779</v>
      </c>
      <c r="AE220">
        <f t="shared" si="41"/>
        <v>12.761804685555555</v>
      </c>
      <c r="AF220" s="9"/>
      <c r="AG220" s="21">
        <v>0.95748900000000003</v>
      </c>
      <c r="AH220" s="21">
        <v>20.282599999999999</v>
      </c>
      <c r="AI220" s="21">
        <v>-1.37482E-2</v>
      </c>
      <c r="AJ220" s="21">
        <v>210</v>
      </c>
      <c r="AK220" s="21">
        <v>0.95642099999999997</v>
      </c>
      <c r="AL220">
        <f t="shared" si="42"/>
        <v>16.973086419753084</v>
      </c>
      <c r="AM220">
        <f t="shared" si="43"/>
        <v>16.25154354296296</v>
      </c>
      <c r="AP220" s="9"/>
      <c r="AQ220" s="21">
        <v>0.74249299999999996</v>
      </c>
      <c r="AR220" s="21">
        <v>25.750599999999999</v>
      </c>
      <c r="AS220" s="21">
        <v>-1.3821399999999999E-2</v>
      </c>
      <c r="AT220" s="21">
        <v>210</v>
      </c>
      <c r="AU220" s="21">
        <v>0.74197400000000002</v>
      </c>
      <c r="AV220">
        <f t="shared" si="44"/>
        <v>17.063456790123453</v>
      </c>
      <c r="AW220">
        <f t="shared" si="45"/>
        <v>12.669497222469133</v>
      </c>
      <c r="AX220" s="9"/>
      <c r="AY220" s="21">
        <v>0.95748900000000003</v>
      </c>
      <c r="AZ220" s="21">
        <v>29.569800000000001</v>
      </c>
      <c r="BA220" s="21">
        <v>-1.36597E-2</v>
      </c>
      <c r="BB220" s="21">
        <v>210</v>
      </c>
      <c r="BC220" s="21">
        <v>0.95733599999999996</v>
      </c>
      <c r="BD220">
        <f t="shared" si="46"/>
        <v>16.863827160493827</v>
      </c>
      <c r="BE220">
        <f t="shared" si="47"/>
        <v>16.146929004074074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7.1353</v>
      </c>
      <c r="I221" s="21">
        <v>-1.38824E-2</v>
      </c>
      <c r="J221" s="21">
        <v>211</v>
      </c>
      <c r="K221" s="21">
        <v>0.73696899999999999</v>
      </c>
      <c r="L221">
        <f t="shared" si="36"/>
        <v>17.138765432098765</v>
      </c>
      <c r="M221">
        <f t="shared" si="37"/>
        <v>12.639102539259259</v>
      </c>
      <c r="N221" s="9"/>
      <c r="O221" s="21">
        <v>0.96252400000000005</v>
      </c>
      <c r="P221" s="21">
        <v>10.954499999999999</v>
      </c>
      <c r="Q221" s="21">
        <v>-1.3806199999999999E-2</v>
      </c>
      <c r="R221" s="21">
        <v>211</v>
      </c>
      <c r="S221" s="21">
        <v>0.96160900000000005</v>
      </c>
      <c r="T221">
        <f t="shared" si="38"/>
        <v>17.044691358024689</v>
      </c>
      <c r="U221">
        <f t="shared" si="39"/>
        <v>16.405924504691356</v>
      </c>
      <c r="X221" s="9"/>
      <c r="Y221" s="21">
        <v>0.73745700000000003</v>
      </c>
      <c r="Z221" s="21">
        <v>16.473500000000001</v>
      </c>
      <c r="AA221" s="21">
        <v>-1.39343E-2</v>
      </c>
      <c r="AB221" s="21">
        <v>211</v>
      </c>
      <c r="AC221" s="21">
        <v>0.73690800000000001</v>
      </c>
      <c r="AD221">
        <f t="shared" si="40"/>
        <v>17.202839506172836</v>
      </c>
      <c r="AE221">
        <f t="shared" si="41"/>
        <v>12.686354413703702</v>
      </c>
      <c r="AF221" s="9"/>
      <c r="AG221" s="21">
        <v>0.96252400000000005</v>
      </c>
      <c r="AH221" s="21">
        <v>20.2927</v>
      </c>
      <c r="AI221" s="21">
        <v>-1.3738999999999999E-2</v>
      </c>
      <c r="AJ221" s="21">
        <v>211</v>
      </c>
      <c r="AK221" s="21">
        <v>0.96160900000000005</v>
      </c>
      <c r="AL221">
        <f t="shared" si="42"/>
        <v>16.961728395061726</v>
      </c>
      <c r="AM221">
        <f t="shared" si="43"/>
        <v>16.326070661728394</v>
      </c>
      <c r="AP221" s="9"/>
      <c r="AQ221" s="21">
        <v>0.73745700000000003</v>
      </c>
      <c r="AR221" s="21">
        <v>25.7607</v>
      </c>
      <c r="AS221" s="21">
        <v>-1.38397E-2</v>
      </c>
      <c r="AT221" s="21">
        <v>211</v>
      </c>
      <c r="AU221" s="21">
        <v>0.736877</v>
      </c>
      <c r="AV221">
        <f t="shared" si="44"/>
        <v>17.086049382716048</v>
      </c>
      <c r="AW221">
        <f t="shared" si="45"/>
        <v>12.60022671962963</v>
      </c>
      <c r="AX221" s="9"/>
      <c r="AY221" s="21">
        <v>0.96252400000000005</v>
      </c>
      <c r="AZ221" s="21">
        <v>29.579899999999999</v>
      </c>
      <c r="BA221" s="21">
        <v>-1.3665800000000001E-2</v>
      </c>
      <c r="BB221" s="21">
        <v>211</v>
      </c>
      <c r="BC221" s="21">
        <v>0.96160900000000005</v>
      </c>
      <c r="BD221">
        <f t="shared" si="46"/>
        <v>16.871358024691357</v>
      </c>
      <c r="BE221">
        <f t="shared" si="47"/>
        <v>16.239087011358023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7.1453699999999998</v>
      </c>
      <c r="I222" s="21">
        <v>-1.38855E-2</v>
      </c>
      <c r="J222" s="21">
        <v>212</v>
      </c>
      <c r="K222" s="21">
        <v>0.731873</v>
      </c>
      <c r="L222">
        <f t="shared" si="36"/>
        <v>17.142592592592592</v>
      </c>
      <c r="M222">
        <f t="shared" si="37"/>
        <v>12.555611951851851</v>
      </c>
      <c r="N222" s="9"/>
      <c r="O222" s="21">
        <v>0.96755999999999998</v>
      </c>
      <c r="P222" s="21">
        <v>10.964600000000001</v>
      </c>
      <c r="Q222" s="21">
        <v>-1.3815300000000001E-2</v>
      </c>
      <c r="R222" s="21">
        <v>212</v>
      </c>
      <c r="S222" s="21">
        <v>0.96679700000000002</v>
      </c>
      <c r="T222">
        <f t="shared" si="38"/>
        <v>17.055925925925926</v>
      </c>
      <c r="U222">
        <f t="shared" si="39"/>
        <v>16.50263168888889</v>
      </c>
      <c r="X222" s="9"/>
      <c r="Y222" s="21">
        <v>0.73242200000000002</v>
      </c>
      <c r="Z222" s="21">
        <v>16.483599999999999</v>
      </c>
      <c r="AA222" s="21">
        <v>-1.39496E-2</v>
      </c>
      <c r="AB222" s="21">
        <v>212</v>
      </c>
      <c r="AC222" s="21">
        <v>0.73190299999999997</v>
      </c>
      <c r="AD222">
        <f t="shared" si="40"/>
        <v>17.221728395061724</v>
      </c>
      <c r="AE222">
        <f t="shared" si="41"/>
        <v>12.613572754567899</v>
      </c>
      <c r="AF222" s="9"/>
      <c r="AG222" s="21">
        <v>0.96755999999999998</v>
      </c>
      <c r="AH222" s="21">
        <v>20.302700000000002</v>
      </c>
      <c r="AI222" s="21">
        <v>-1.3732899999999999E-2</v>
      </c>
      <c r="AJ222" s="21">
        <v>212</v>
      </c>
      <c r="AK222" s="21">
        <v>0.96588099999999999</v>
      </c>
      <c r="AL222">
        <f t="shared" si="42"/>
        <v>16.954197530864196</v>
      </c>
      <c r="AM222">
        <f t="shared" si="43"/>
        <v>16.40420336296296</v>
      </c>
      <c r="AP222" s="9"/>
      <c r="AQ222" s="21">
        <v>0.73242200000000002</v>
      </c>
      <c r="AR222" s="21">
        <v>25.770800000000001</v>
      </c>
      <c r="AS222" s="21">
        <v>-1.38519E-2</v>
      </c>
      <c r="AT222" s="21">
        <v>212</v>
      </c>
      <c r="AU222" s="21">
        <v>0.73181200000000002</v>
      </c>
      <c r="AV222">
        <f t="shared" si="44"/>
        <v>17.101111111111113</v>
      </c>
      <c r="AW222">
        <f t="shared" si="45"/>
        <v>12.525230002222223</v>
      </c>
      <c r="AX222" s="9"/>
      <c r="AY222" s="21">
        <v>0.96755999999999998</v>
      </c>
      <c r="AZ222" s="21">
        <v>29.59</v>
      </c>
      <c r="BA222" s="21">
        <v>-1.36536E-2</v>
      </c>
      <c r="BB222" s="21">
        <v>212</v>
      </c>
      <c r="BC222" s="21">
        <v>0.96618700000000002</v>
      </c>
      <c r="BD222">
        <f t="shared" si="46"/>
        <v>16.856296296296296</v>
      </c>
      <c r="BE222">
        <f t="shared" si="47"/>
        <v>16.309478044444443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7.1554399999999996</v>
      </c>
      <c r="I223" s="21">
        <v>-1.38885E-2</v>
      </c>
      <c r="J223" s="21">
        <v>213</v>
      </c>
      <c r="K223" s="21">
        <v>0.72683699999999996</v>
      </c>
      <c r="L223">
        <f t="shared" si="36"/>
        <v>17.146296296296295</v>
      </c>
      <c r="M223">
        <f t="shared" si="37"/>
        <v>12.471975877777776</v>
      </c>
      <c r="N223" s="9"/>
      <c r="O223" s="21">
        <v>0.97259499999999999</v>
      </c>
      <c r="P223" s="21">
        <v>10.974600000000001</v>
      </c>
      <c r="Q223" s="21">
        <v>-1.38245E-2</v>
      </c>
      <c r="R223" s="21">
        <v>213</v>
      </c>
      <c r="S223" s="21">
        <v>0.97198499999999999</v>
      </c>
      <c r="T223">
        <f t="shared" si="38"/>
        <v>17.067283950617281</v>
      </c>
      <c r="U223">
        <f t="shared" si="39"/>
        <v>16.599555033950615</v>
      </c>
      <c r="X223" s="9"/>
      <c r="Y223" s="21">
        <v>0.72738599999999998</v>
      </c>
      <c r="Z223" s="21">
        <v>16.493600000000001</v>
      </c>
      <c r="AA223" s="21">
        <v>-1.39557E-2</v>
      </c>
      <c r="AB223" s="21">
        <v>213</v>
      </c>
      <c r="AC223" s="21">
        <v>0.72680699999999998</v>
      </c>
      <c r="AD223">
        <f t="shared" si="40"/>
        <v>17.229259259259258</v>
      </c>
      <c r="AE223">
        <f t="shared" si="41"/>
        <v>12.532321975555554</v>
      </c>
      <c r="AF223" s="9"/>
      <c r="AG223" s="21">
        <v>0.97259499999999999</v>
      </c>
      <c r="AH223" s="21">
        <v>20.312799999999999</v>
      </c>
      <c r="AI223" s="21">
        <v>-1.3736E-2</v>
      </c>
      <c r="AJ223" s="21">
        <v>213</v>
      </c>
      <c r="AK223" s="21">
        <v>0.97167999999999999</v>
      </c>
      <c r="AL223">
        <f t="shared" si="42"/>
        <v>16.958024691358023</v>
      </c>
      <c r="AM223">
        <f t="shared" si="43"/>
        <v>16.493290024691355</v>
      </c>
      <c r="AP223" s="9"/>
      <c r="AQ223" s="21">
        <v>0.72738599999999998</v>
      </c>
      <c r="AR223" s="21">
        <v>25.780899999999999</v>
      </c>
      <c r="AS223" s="21">
        <v>-1.3854999999999999E-2</v>
      </c>
      <c r="AT223" s="21">
        <v>213</v>
      </c>
      <c r="AU223" s="21">
        <v>0.72683699999999996</v>
      </c>
      <c r="AV223">
        <f t="shared" si="44"/>
        <v>17.104938271604937</v>
      </c>
      <c r="AW223">
        <f t="shared" si="45"/>
        <v>12.441892629629628</v>
      </c>
      <c r="AX223" s="9"/>
      <c r="AY223" s="21">
        <v>0.97259499999999999</v>
      </c>
      <c r="AZ223" s="21">
        <v>29.6</v>
      </c>
      <c r="BA223" s="21">
        <v>-1.36475E-2</v>
      </c>
      <c r="BB223" s="21">
        <v>213</v>
      </c>
      <c r="BC223" s="21">
        <v>0.97137499999999999</v>
      </c>
      <c r="BD223">
        <f t="shared" si="46"/>
        <v>16.848765432098766</v>
      </c>
      <c r="BE223">
        <f t="shared" si="47"/>
        <v>16.387025015432098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7.1655100000000003</v>
      </c>
      <c r="I224" s="21">
        <v>-1.39008E-2</v>
      </c>
      <c r="J224" s="21">
        <v>214</v>
      </c>
      <c r="K224" s="21">
        <v>0.72177100000000005</v>
      </c>
      <c r="L224">
        <f t="shared" si="36"/>
        <v>17.161481481481481</v>
      </c>
      <c r="M224">
        <f t="shared" si="37"/>
        <v>12.396613309629629</v>
      </c>
      <c r="N224" s="9"/>
      <c r="O224" s="21">
        <v>0.97763100000000003</v>
      </c>
      <c r="P224" s="21">
        <v>10.9847</v>
      </c>
      <c r="Q224" s="21">
        <v>-1.38184E-2</v>
      </c>
      <c r="R224" s="21">
        <v>214</v>
      </c>
      <c r="S224" s="21">
        <v>0.97686799999999996</v>
      </c>
      <c r="T224">
        <f t="shared" si="38"/>
        <v>17.05975308641975</v>
      </c>
      <c r="U224">
        <f t="shared" si="39"/>
        <v>16.678143469629628</v>
      </c>
      <c r="X224" s="9"/>
      <c r="Y224" s="21">
        <v>0.72235099999999997</v>
      </c>
      <c r="Z224" s="21">
        <v>16.503699999999998</v>
      </c>
      <c r="AA224" s="21">
        <v>-1.3964799999999999E-2</v>
      </c>
      <c r="AB224" s="21">
        <v>214</v>
      </c>
      <c r="AC224" s="21">
        <v>0.72180200000000005</v>
      </c>
      <c r="AD224">
        <f t="shared" si="40"/>
        <v>17.240493827160492</v>
      </c>
      <c r="AE224">
        <f t="shared" si="41"/>
        <v>12.453687956543208</v>
      </c>
      <c r="AF224" s="9"/>
      <c r="AG224" s="21">
        <v>0.97763100000000003</v>
      </c>
      <c r="AH224" s="21">
        <v>20.322900000000001</v>
      </c>
      <c r="AI224" s="21">
        <v>-1.37451E-2</v>
      </c>
      <c r="AJ224" s="21">
        <v>214</v>
      </c>
      <c r="AK224" s="21">
        <v>0.97717299999999996</v>
      </c>
      <c r="AL224">
        <f t="shared" si="42"/>
        <v>16.969259259259257</v>
      </c>
      <c r="AM224">
        <f t="shared" si="43"/>
        <v>16.589673898888886</v>
      </c>
      <c r="AP224" s="9"/>
      <c r="AQ224" s="21">
        <v>0.72235099999999997</v>
      </c>
      <c r="AR224" s="21">
        <v>25.790900000000001</v>
      </c>
      <c r="AS224" s="21">
        <v>-1.3858000000000001E-2</v>
      </c>
      <c r="AT224" s="21">
        <v>214</v>
      </c>
      <c r="AU224" s="21">
        <v>0.72174099999999997</v>
      </c>
      <c r="AV224">
        <f t="shared" si="44"/>
        <v>17.10864197530864</v>
      </c>
      <c r="AW224">
        <f t="shared" si="45"/>
        <v>12.358444639506171</v>
      </c>
      <c r="AX224" s="9"/>
      <c r="AY224" s="21">
        <v>0.97763100000000003</v>
      </c>
      <c r="AZ224" s="21">
        <v>29.610099999999999</v>
      </c>
      <c r="BA224" s="21">
        <v>-1.3644399999999999E-2</v>
      </c>
      <c r="BB224" s="21">
        <v>214</v>
      </c>
      <c r="BC224" s="21">
        <v>0.97686799999999996</v>
      </c>
      <c r="BD224">
        <f t="shared" si="46"/>
        <v>16.844938271604939</v>
      </c>
      <c r="BE224">
        <f t="shared" si="47"/>
        <v>16.468133847407408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7.1755899999999997</v>
      </c>
      <c r="I225" s="21">
        <v>-1.3916E-2</v>
      </c>
      <c r="J225" s="21">
        <v>215</v>
      </c>
      <c r="K225" s="21">
        <v>0.71679700000000002</v>
      </c>
      <c r="L225">
        <f t="shared" si="36"/>
        <v>17.180246913580245</v>
      </c>
      <c r="M225">
        <f t="shared" si="37"/>
        <v>12.323665995061726</v>
      </c>
      <c r="N225" s="9"/>
      <c r="O225" s="21">
        <v>0.98266600000000004</v>
      </c>
      <c r="P225" s="21">
        <v>10.9948</v>
      </c>
      <c r="Q225" s="21">
        <v>-1.3806199999999999E-2</v>
      </c>
      <c r="R225" s="21">
        <v>215</v>
      </c>
      <c r="S225" s="21">
        <v>0.98175000000000001</v>
      </c>
      <c r="T225">
        <f t="shared" si="38"/>
        <v>17.044691358024689</v>
      </c>
      <c r="U225">
        <f t="shared" si="39"/>
        <v>16.749238678024689</v>
      </c>
      <c r="X225" s="9"/>
      <c r="Y225" s="21">
        <v>0.71731599999999995</v>
      </c>
      <c r="Z225" s="21">
        <v>16.5138</v>
      </c>
      <c r="AA225" s="21">
        <v>-1.3964799999999999E-2</v>
      </c>
      <c r="AB225" s="21">
        <v>215</v>
      </c>
      <c r="AC225" s="21">
        <v>0.716858</v>
      </c>
      <c r="AD225">
        <f t="shared" si="40"/>
        <v>17.240493827160492</v>
      </c>
      <c r="AE225">
        <f t="shared" si="41"/>
        <v>12.366882070123454</v>
      </c>
      <c r="AF225" s="9"/>
      <c r="AG225" s="21">
        <v>0.98266600000000004</v>
      </c>
      <c r="AH225" s="21">
        <v>20.332999999999998</v>
      </c>
      <c r="AI225" s="21">
        <v>-1.37421E-2</v>
      </c>
      <c r="AJ225" s="21">
        <v>215</v>
      </c>
      <c r="AK225" s="21">
        <v>0.98175000000000001</v>
      </c>
      <c r="AL225">
        <f t="shared" si="42"/>
        <v>16.965555555555554</v>
      </c>
      <c r="AM225">
        <f t="shared" si="43"/>
        <v>16.671474615555553</v>
      </c>
      <c r="AP225" s="9"/>
      <c r="AQ225" s="21">
        <v>0.71731599999999995</v>
      </c>
      <c r="AR225" s="21">
        <v>25.800999999999998</v>
      </c>
      <c r="AS225" s="21">
        <v>-1.38733E-2</v>
      </c>
      <c r="AT225" s="21">
        <v>215</v>
      </c>
      <c r="AU225" s="21">
        <v>0.71688799999999997</v>
      </c>
      <c r="AV225">
        <f t="shared" si="44"/>
        <v>17.127530864197528</v>
      </c>
      <c r="AW225">
        <f t="shared" si="45"/>
        <v>12.285851929382714</v>
      </c>
      <c r="AX225" s="9"/>
      <c r="AY225" s="21">
        <v>0.98266600000000004</v>
      </c>
      <c r="AZ225" s="21">
        <v>29.620200000000001</v>
      </c>
      <c r="BA225" s="21">
        <v>-1.36414E-2</v>
      </c>
      <c r="BB225" s="21">
        <v>215</v>
      </c>
      <c r="BC225" s="21">
        <v>0.98144500000000001</v>
      </c>
      <c r="BD225">
        <f t="shared" si="46"/>
        <v>16.841234567901232</v>
      </c>
      <c r="BE225">
        <f t="shared" si="47"/>
        <v>16.549308607901231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7.1856600000000004</v>
      </c>
      <c r="I226" s="21">
        <v>-1.3931300000000001E-2</v>
      </c>
      <c r="J226" s="21">
        <v>216</v>
      </c>
      <c r="K226" s="21">
        <v>0.71154799999999996</v>
      </c>
      <c r="L226">
        <f t="shared" si="36"/>
        <v>17.199135802469137</v>
      </c>
      <c r="M226">
        <f t="shared" si="37"/>
        <v>12.250600449382716</v>
      </c>
      <c r="N226" s="9"/>
      <c r="O226" s="21">
        <v>0.98770100000000005</v>
      </c>
      <c r="P226" s="21">
        <v>11.004799999999999</v>
      </c>
      <c r="Q226" s="21">
        <v>-1.37939E-2</v>
      </c>
      <c r="R226" s="21">
        <v>216</v>
      </c>
      <c r="S226" s="21">
        <v>0.98693799999999998</v>
      </c>
      <c r="T226">
        <f t="shared" si="38"/>
        <v>17.029506172839504</v>
      </c>
      <c r="U226">
        <f t="shared" si="39"/>
        <v>16.820060276419753</v>
      </c>
      <c r="X226" s="9"/>
      <c r="Y226" s="21">
        <v>0.71228000000000002</v>
      </c>
      <c r="Z226" s="21">
        <v>16.523800000000001</v>
      </c>
      <c r="AA226" s="21">
        <v>-1.39618E-2</v>
      </c>
      <c r="AB226" s="21">
        <v>216</v>
      </c>
      <c r="AC226" s="21">
        <v>0.71176099999999998</v>
      </c>
      <c r="AD226">
        <f t="shared" si="40"/>
        <v>17.236790123456789</v>
      </c>
      <c r="AE226">
        <f t="shared" si="41"/>
        <v>12.277420869135803</v>
      </c>
      <c r="AF226" s="9"/>
      <c r="AG226" s="21">
        <v>0.98770100000000005</v>
      </c>
      <c r="AH226" s="21">
        <v>20.343</v>
      </c>
      <c r="AI226" s="21">
        <v>-1.3738999999999999E-2</v>
      </c>
      <c r="AJ226" s="21">
        <v>216</v>
      </c>
      <c r="AK226" s="21">
        <v>0.98632799999999998</v>
      </c>
      <c r="AL226">
        <f t="shared" si="42"/>
        <v>16.961728395061726</v>
      </c>
      <c r="AM226">
        <f t="shared" si="43"/>
        <v>16.753116097530864</v>
      </c>
      <c r="AP226" s="9"/>
      <c r="AQ226" s="21">
        <v>0.71228000000000002</v>
      </c>
      <c r="AR226" s="21">
        <v>25.8111</v>
      </c>
      <c r="AS226" s="21">
        <v>-1.38885E-2</v>
      </c>
      <c r="AT226" s="21">
        <v>216</v>
      </c>
      <c r="AU226" s="21">
        <v>0.711731</v>
      </c>
      <c r="AV226">
        <f t="shared" si="44"/>
        <v>17.146296296296295</v>
      </c>
      <c r="AW226">
        <f t="shared" si="45"/>
        <v>12.212963925925926</v>
      </c>
      <c r="AX226" s="9"/>
      <c r="AY226" s="21">
        <v>0.98770100000000005</v>
      </c>
      <c r="AZ226" s="21">
        <v>29.630299999999998</v>
      </c>
      <c r="BA226" s="21">
        <v>-1.3638300000000001E-2</v>
      </c>
      <c r="BB226" s="21">
        <v>216</v>
      </c>
      <c r="BC226" s="21">
        <v>0.98663299999999998</v>
      </c>
      <c r="BD226">
        <f t="shared" si="46"/>
        <v>16.837407407407408</v>
      </c>
      <c r="BE226">
        <f t="shared" si="47"/>
        <v>16.630324133703706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7.1957300000000002</v>
      </c>
      <c r="I227" s="21">
        <v>-1.39404E-2</v>
      </c>
      <c r="J227" s="21">
        <v>217</v>
      </c>
      <c r="K227" s="21">
        <v>0.70675699999999997</v>
      </c>
      <c r="L227">
        <f t="shared" si="36"/>
        <v>17.21037037037037</v>
      </c>
      <c r="M227">
        <f t="shared" si="37"/>
        <v>12.171948392592592</v>
      </c>
      <c r="N227" s="9"/>
      <c r="O227" s="21">
        <v>0.99273699999999998</v>
      </c>
      <c r="P227" s="21">
        <v>11.014900000000001</v>
      </c>
      <c r="Q227" s="21">
        <v>-1.3781699999999999E-2</v>
      </c>
      <c r="R227" s="21">
        <v>217</v>
      </c>
      <c r="S227" s="21">
        <v>0.99182099999999995</v>
      </c>
      <c r="T227">
        <f t="shared" si="38"/>
        <v>17.014444444444443</v>
      </c>
      <c r="U227">
        <f t="shared" si="39"/>
        <v>16.890868534444444</v>
      </c>
      <c r="X227" s="9"/>
      <c r="Y227" s="21">
        <v>0.70724500000000001</v>
      </c>
      <c r="Z227" s="21">
        <v>16.533899999999999</v>
      </c>
      <c r="AA227" s="21">
        <v>-1.39618E-2</v>
      </c>
      <c r="AB227" s="21">
        <v>217</v>
      </c>
      <c r="AC227" s="21">
        <v>0.70672599999999997</v>
      </c>
      <c r="AD227">
        <f t="shared" si="40"/>
        <v>17.236790123456789</v>
      </c>
      <c r="AE227">
        <f t="shared" si="41"/>
        <v>12.190633630864196</v>
      </c>
      <c r="AF227" s="9"/>
      <c r="AG227" s="21">
        <v>0.99273699999999998</v>
      </c>
      <c r="AH227" s="21">
        <v>20.353100000000001</v>
      </c>
      <c r="AI227" s="21">
        <v>-1.3726800000000001E-2</v>
      </c>
      <c r="AJ227" s="21">
        <v>217</v>
      </c>
      <c r="AK227" s="21">
        <v>0.99182099999999995</v>
      </c>
      <c r="AL227">
        <f t="shared" si="42"/>
        <v>16.946666666666665</v>
      </c>
      <c r="AM227">
        <f t="shared" si="43"/>
        <v>16.823583026666665</v>
      </c>
      <c r="AP227" s="9"/>
      <c r="AQ227" s="21">
        <v>0.70724500000000001</v>
      </c>
      <c r="AR227" s="21">
        <v>25.821100000000001</v>
      </c>
      <c r="AS227" s="21">
        <v>-1.39008E-2</v>
      </c>
      <c r="AT227" s="21">
        <v>217</v>
      </c>
      <c r="AU227" s="21">
        <v>0.70663500000000001</v>
      </c>
      <c r="AV227">
        <f t="shared" si="44"/>
        <v>17.161481481481481</v>
      </c>
      <c r="AW227">
        <f t="shared" si="45"/>
        <v>12.137371970370371</v>
      </c>
      <c r="AX227" s="9"/>
      <c r="AY227" s="21">
        <v>0.99273699999999998</v>
      </c>
      <c r="AZ227" s="21">
        <v>29.6403</v>
      </c>
      <c r="BA227" s="21">
        <v>-1.3629199999999999E-2</v>
      </c>
      <c r="BB227" s="21">
        <v>217</v>
      </c>
      <c r="BC227" s="21">
        <v>0.99212599999999995</v>
      </c>
      <c r="BD227">
        <f t="shared" si="46"/>
        <v>16.826172839506171</v>
      </c>
      <c r="BE227">
        <f t="shared" si="47"/>
        <v>16.703964346172839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7.2058</v>
      </c>
      <c r="I228" s="21">
        <v>-1.3937400000000001E-2</v>
      </c>
      <c r="J228" s="21">
        <v>218</v>
      </c>
      <c r="K228" s="21">
        <v>0.70162999999999998</v>
      </c>
      <c r="L228">
        <f t="shared" si="36"/>
        <v>17.206666666666667</v>
      </c>
      <c r="M228">
        <f t="shared" si="37"/>
        <v>12.082676193333333</v>
      </c>
      <c r="N228" s="9"/>
      <c r="O228" s="21">
        <v>0.99777199999999999</v>
      </c>
      <c r="P228" s="21">
        <v>11.025</v>
      </c>
      <c r="Q228" s="21">
        <v>-1.37787E-2</v>
      </c>
      <c r="R228" s="21">
        <v>218</v>
      </c>
      <c r="S228" s="21">
        <v>0.99700900000000003</v>
      </c>
      <c r="T228">
        <f t="shared" si="38"/>
        <v>17.01074074074074</v>
      </c>
      <c r="U228">
        <f t="shared" si="39"/>
        <v>16.972840810370368</v>
      </c>
      <c r="X228" s="9"/>
      <c r="Y228" s="21">
        <v>0.70220899999999997</v>
      </c>
      <c r="Z228" s="21">
        <v>16.544</v>
      </c>
      <c r="AA228" s="21">
        <v>-1.3964799999999999E-2</v>
      </c>
      <c r="AB228" s="21">
        <v>218</v>
      </c>
      <c r="AC228" s="21">
        <v>0.70172100000000004</v>
      </c>
      <c r="AD228">
        <f t="shared" si="40"/>
        <v>17.240493827160492</v>
      </c>
      <c r="AE228">
        <f t="shared" si="41"/>
        <v>12.106429929876541</v>
      </c>
      <c r="AF228" s="9"/>
      <c r="AG228" s="21">
        <v>0.99777199999999999</v>
      </c>
      <c r="AH228" s="21">
        <v>20.363199999999999</v>
      </c>
      <c r="AI228" s="21">
        <v>-1.36963E-2</v>
      </c>
      <c r="AJ228" s="21">
        <v>218</v>
      </c>
      <c r="AK228" s="21">
        <v>0.99670400000000003</v>
      </c>
      <c r="AL228">
        <f t="shared" si="42"/>
        <v>16.90901234567901</v>
      </c>
      <c r="AM228">
        <f t="shared" si="43"/>
        <v>16.871339066172837</v>
      </c>
      <c r="AP228" s="9"/>
      <c r="AQ228" s="21">
        <v>0.70220899999999997</v>
      </c>
      <c r="AR228" s="21">
        <v>25.831199999999999</v>
      </c>
      <c r="AS228" s="21">
        <v>-1.39008E-2</v>
      </c>
      <c r="AT228" s="21">
        <v>218</v>
      </c>
      <c r="AU228" s="21">
        <v>0.70165999999999995</v>
      </c>
      <c r="AV228">
        <f t="shared" si="44"/>
        <v>17.161481481481481</v>
      </c>
      <c r="AW228">
        <f t="shared" si="45"/>
        <v>12.050946749629629</v>
      </c>
      <c r="AX228" s="9"/>
      <c r="AY228" s="21">
        <v>0.99777199999999999</v>
      </c>
      <c r="AZ228" s="21">
        <v>29.650400000000001</v>
      </c>
      <c r="BA228" s="21">
        <v>-1.36139E-2</v>
      </c>
      <c r="BB228" s="21">
        <v>218</v>
      </c>
      <c r="BC228" s="21">
        <v>0.99761999999999995</v>
      </c>
      <c r="BD228">
        <f t="shared" si="46"/>
        <v>16.807283950617283</v>
      </c>
      <c r="BE228">
        <f t="shared" si="47"/>
        <v>16.769837321975306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7.2158699999999998</v>
      </c>
      <c r="I229" s="21">
        <v>-1.3943499999999999E-2</v>
      </c>
      <c r="J229" s="21">
        <v>219</v>
      </c>
      <c r="K229" s="21">
        <v>0.69662500000000005</v>
      </c>
      <c r="L229">
        <f t="shared" si="36"/>
        <v>17.214197530864197</v>
      </c>
      <c r="M229">
        <f t="shared" si="37"/>
        <v>12.001290949382716</v>
      </c>
      <c r="N229" s="9"/>
      <c r="O229" s="21">
        <v>1.00281</v>
      </c>
      <c r="P229" s="21">
        <v>11.0351</v>
      </c>
      <c r="Q229" s="21">
        <v>-1.37939E-2</v>
      </c>
      <c r="R229" s="21">
        <v>219</v>
      </c>
      <c r="S229" s="21">
        <v>1.0022</v>
      </c>
      <c r="T229">
        <f t="shared" si="38"/>
        <v>17.029506172839504</v>
      </c>
      <c r="U229">
        <f t="shared" si="39"/>
        <v>17.077359085185183</v>
      </c>
      <c r="X229" s="9"/>
      <c r="Y229" s="21">
        <v>0.69717399999999996</v>
      </c>
      <c r="Z229" s="21">
        <v>16.554099999999998</v>
      </c>
      <c r="AA229" s="21">
        <v>-1.3964799999999999E-2</v>
      </c>
      <c r="AB229" s="21">
        <v>219</v>
      </c>
      <c r="AC229" s="21">
        <v>0.69659400000000005</v>
      </c>
      <c r="AD229">
        <f t="shared" si="40"/>
        <v>17.240493827160492</v>
      </c>
      <c r="AE229">
        <f t="shared" si="41"/>
        <v>12.019624043456789</v>
      </c>
      <c r="AF229" s="9"/>
      <c r="AG229" s="21">
        <v>1.00281</v>
      </c>
      <c r="AH229" s="21">
        <v>20.373200000000001</v>
      </c>
      <c r="AI229" s="21">
        <v>-1.3677999999999999E-2</v>
      </c>
      <c r="AJ229" s="21">
        <v>219</v>
      </c>
      <c r="AK229" s="21">
        <v>1.0018899999999999</v>
      </c>
      <c r="AL229">
        <f t="shared" si="42"/>
        <v>16.886419753086418</v>
      </c>
      <c r="AM229">
        <f t="shared" si="43"/>
        <v>16.933870592592591</v>
      </c>
      <c r="AP229" s="9"/>
      <c r="AQ229" s="21">
        <v>0.69717399999999996</v>
      </c>
      <c r="AR229" s="21">
        <v>25.8413</v>
      </c>
      <c r="AS229" s="21">
        <v>-1.3897700000000001E-2</v>
      </c>
      <c r="AT229" s="21">
        <v>219</v>
      </c>
      <c r="AU229" s="21">
        <v>0.69653299999999996</v>
      </c>
      <c r="AV229">
        <f t="shared" si="44"/>
        <v>17.157654320987653</v>
      </c>
      <c r="AW229">
        <f t="shared" si="45"/>
        <v>11.961870493580246</v>
      </c>
      <c r="AX229" s="9"/>
      <c r="AY229" s="21">
        <v>1.00281</v>
      </c>
      <c r="AZ229" s="21">
        <v>29.660499999999999</v>
      </c>
      <c r="BA229" s="21">
        <v>-1.3604700000000001E-2</v>
      </c>
      <c r="BB229" s="21">
        <v>219</v>
      </c>
      <c r="BC229" s="21">
        <v>1.0022</v>
      </c>
      <c r="BD229">
        <f t="shared" si="46"/>
        <v>16.795925925925925</v>
      </c>
      <c r="BE229">
        <f t="shared" si="47"/>
        <v>16.843122477777776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7.2259399999999996</v>
      </c>
      <c r="I230" s="21">
        <v>-1.39496E-2</v>
      </c>
      <c r="J230" s="21">
        <v>220</v>
      </c>
      <c r="K230" s="21">
        <v>0.69155900000000003</v>
      </c>
      <c r="L230">
        <f t="shared" si="36"/>
        <v>17.221728395061724</v>
      </c>
      <c r="M230">
        <f t="shared" si="37"/>
        <v>11.919829869629625</v>
      </c>
      <c r="N230" s="9"/>
      <c r="O230" s="21">
        <v>1.0078400000000001</v>
      </c>
      <c r="P230" s="21">
        <v>11.0451</v>
      </c>
      <c r="Q230" s="21">
        <v>-1.3787799999999999E-2</v>
      </c>
      <c r="R230" s="21">
        <v>220</v>
      </c>
      <c r="S230" s="21">
        <v>1.00708</v>
      </c>
      <c r="T230">
        <f t="shared" si="38"/>
        <v>17.021975308641974</v>
      </c>
      <c r="U230">
        <f t="shared" si="39"/>
        <v>17.155427595061727</v>
      </c>
      <c r="X230" s="9"/>
      <c r="Y230" s="21">
        <v>0.69213899999999995</v>
      </c>
      <c r="Z230" s="21">
        <v>16.5641</v>
      </c>
      <c r="AA230" s="21">
        <v>-1.39709E-2</v>
      </c>
      <c r="AB230" s="21">
        <v>220</v>
      </c>
      <c r="AC230" s="21">
        <v>0.69155900000000003</v>
      </c>
      <c r="AD230">
        <f t="shared" si="40"/>
        <v>17.248024691358022</v>
      </c>
      <c r="AE230">
        <f t="shared" si="41"/>
        <v>11.93803056185185</v>
      </c>
      <c r="AF230" s="9"/>
      <c r="AG230" s="21">
        <v>1.0078400000000001</v>
      </c>
      <c r="AH230" s="21">
        <v>20.383299999999998</v>
      </c>
      <c r="AI230" s="21">
        <v>-1.3677999999999999E-2</v>
      </c>
      <c r="AJ230" s="21">
        <v>220</v>
      </c>
      <c r="AK230" s="21">
        <v>1.00708</v>
      </c>
      <c r="AL230">
        <f t="shared" si="42"/>
        <v>16.886419753086418</v>
      </c>
      <c r="AM230">
        <f t="shared" si="43"/>
        <v>17.018809283950617</v>
      </c>
      <c r="AP230" s="9"/>
      <c r="AQ230" s="21">
        <v>0.69213899999999995</v>
      </c>
      <c r="AR230" s="21">
        <v>25.851400000000002</v>
      </c>
      <c r="AS230" s="21">
        <v>-1.38916E-2</v>
      </c>
      <c r="AT230" s="21">
        <v>220</v>
      </c>
      <c r="AU230" s="21">
        <v>0.69158900000000001</v>
      </c>
      <c r="AV230">
        <f t="shared" si="44"/>
        <v>17.150123456790123</v>
      </c>
      <c r="AW230">
        <f t="shared" si="45"/>
        <v>11.870269299259258</v>
      </c>
      <c r="AX230" s="9"/>
      <c r="AY230" s="21">
        <v>1.0078400000000001</v>
      </c>
      <c r="AZ230" s="21">
        <v>29.670500000000001</v>
      </c>
      <c r="BA230" s="21">
        <v>-1.3604700000000001E-2</v>
      </c>
      <c r="BB230" s="21">
        <v>220</v>
      </c>
      <c r="BC230" s="21">
        <v>1.0067699999999999</v>
      </c>
      <c r="BD230">
        <f t="shared" si="46"/>
        <v>16.795925925925925</v>
      </c>
      <c r="BE230">
        <f t="shared" si="47"/>
        <v>16.927605985185185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7.2360100000000003</v>
      </c>
      <c r="I231" s="21">
        <v>-1.39496E-2</v>
      </c>
      <c r="J231" s="21">
        <v>221</v>
      </c>
      <c r="K231" s="21">
        <v>0.68658399999999997</v>
      </c>
      <c r="L231">
        <f t="shared" si="36"/>
        <v>17.221728395061724</v>
      </c>
      <c r="M231">
        <f t="shared" si="37"/>
        <v>11.833101245432097</v>
      </c>
      <c r="N231" s="9"/>
      <c r="O231" s="21">
        <v>1.01288</v>
      </c>
      <c r="P231" s="21">
        <v>11.055199999999999</v>
      </c>
      <c r="Q231" s="21">
        <v>-1.37695E-2</v>
      </c>
      <c r="R231" s="21">
        <v>221</v>
      </c>
      <c r="S231" s="21">
        <v>1.01196</v>
      </c>
      <c r="T231">
        <f t="shared" si="38"/>
        <v>16.999382716049382</v>
      </c>
      <c r="U231">
        <f t="shared" si="39"/>
        <v>17.218334765432097</v>
      </c>
      <c r="X231" s="9"/>
      <c r="Y231" s="21">
        <v>0.68710300000000002</v>
      </c>
      <c r="Z231" s="21">
        <v>16.574200000000001</v>
      </c>
      <c r="AA231" s="21">
        <v>-1.3974E-2</v>
      </c>
      <c r="AB231" s="21">
        <v>221</v>
      </c>
      <c r="AC231" s="21">
        <v>0.68652299999999999</v>
      </c>
      <c r="AD231">
        <f t="shared" si="40"/>
        <v>17.251851851851853</v>
      </c>
      <c r="AE231">
        <f t="shared" si="41"/>
        <v>11.853799162962964</v>
      </c>
      <c r="AF231" s="9"/>
      <c r="AG231" s="21">
        <v>1.01288</v>
      </c>
      <c r="AH231" s="21">
        <v>20.3934</v>
      </c>
      <c r="AI231" s="21">
        <v>-1.3681E-2</v>
      </c>
      <c r="AJ231" s="21">
        <v>221</v>
      </c>
      <c r="AK231" s="21">
        <v>1.01074</v>
      </c>
      <c r="AL231">
        <f t="shared" si="42"/>
        <v>16.890123456790121</v>
      </c>
      <c r="AM231">
        <f t="shared" si="43"/>
        <v>17.10766824691358</v>
      </c>
      <c r="AP231" s="9"/>
      <c r="AQ231" s="21">
        <v>0.68710300000000002</v>
      </c>
      <c r="AR231" s="21">
        <v>25.8614</v>
      </c>
      <c r="AS231" s="21">
        <v>-1.38885E-2</v>
      </c>
      <c r="AT231" s="21">
        <v>221</v>
      </c>
      <c r="AU231" s="21">
        <v>0.68652299999999999</v>
      </c>
      <c r="AV231">
        <f t="shared" si="44"/>
        <v>17.146296296296295</v>
      </c>
      <c r="AW231">
        <f t="shared" si="45"/>
        <v>11.781271624074074</v>
      </c>
      <c r="AX231" s="9"/>
      <c r="AY231" s="21">
        <v>1.01288</v>
      </c>
      <c r="AZ231" s="21">
        <v>29.680599999999998</v>
      </c>
      <c r="BA231" s="21">
        <v>-1.362E-2</v>
      </c>
      <c r="BB231" s="21">
        <v>221</v>
      </c>
      <c r="BC231" s="21">
        <v>1.01196</v>
      </c>
      <c r="BD231">
        <f t="shared" si="46"/>
        <v>16.814814814814813</v>
      </c>
      <c r="BE231">
        <f t="shared" si="47"/>
        <v>17.031389629629629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7.2460800000000001</v>
      </c>
      <c r="I232" s="21">
        <v>-1.3952600000000001E-2</v>
      </c>
      <c r="J232" s="21">
        <v>222</v>
      </c>
      <c r="K232" s="21">
        <v>0.68151899999999999</v>
      </c>
      <c r="L232">
        <f t="shared" si="36"/>
        <v>17.225432098765431</v>
      </c>
      <c r="M232">
        <f t="shared" si="37"/>
        <v>11.74891602074074</v>
      </c>
      <c r="N232" s="9"/>
      <c r="O232" s="21">
        <v>1.0179100000000001</v>
      </c>
      <c r="P232" s="21">
        <v>11.065300000000001</v>
      </c>
      <c r="Q232" s="21">
        <v>-1.37512E-2</v>
      </c>
      <c r="R232" s="21">
        <v>222</v>
      </c>
      <c r="S232" s="21">
        <v>1.01715</v>
      </c>
      <c r="T232">
        <f t="shared" si="38"/>
        <v>16.976790123456787</v>
      </c>
      <c r="U232">
        <f t="shared" si="39"/>
        <v>17.2808444345679</v>
      </c>
      <c r="X232" s="9"/>
      <c r="Y232" s="21">
        <v>0.68206800000000001</v>
      </c>
      <c r="Z232" s="21">
        <v>16.584299999999999</v>
      </c>
      <c r="AA232" s="21">
        <v>-1.39679E-2</v>
      </c>
      <c r="AB232" s="21">
        <v>222</v>
      </c>
      <c r="AC232" s="21">
        <v>0.68154899999999996</v>
      </c>
      <c r="AD232">
        <f t="shared" si="40"/>
        <v>17.244320987654319</v>
      </c>
      <c r="AE232">
        <f t="shared" si="41"/>
        <v>11.761799527407407</v>
      </c>
      <c r="AF232" s="9"/>
      <c r="AG232" s="21">
        <v>1.0179100000000001</v>
      </c>
      <c r="AH232" s="21">
        <v>20.403500000000001</v>
      </c>
      <c r="AI232" s="21">
        <v>-1.36749E-2</v>
      </c>
      <c r="AJ232" s="21">
        <v>222</v>
      </c>
      <c r="AK232" s="21">
        <v>1.01715</v>
      </c>
      <c r="AL232">
        <f t="shared" si="42"/>
        <v>16.882592592592591</v>
      </c>
      <c r="AM232">
        <f t="shared" si="43"/>
        <v>17.184959825925926</v>
      </c>
      <c r="AP232" s="9"/>
      <c r="AQ232" s="21">
        <v>0.68206800000000001</v>
      </c>
      <c r="AR232" s="21">
        <v>25.871500000000001</v>
      </c>
      <c r="AS232" s="21">
        <v>-1.38916E-2</v>
      </c>
      <c r="AT232" s="21">
        <v>222</v>
      </c>
      <c r="AU232" s="21">
        <v>0.68145800000000001</v>
      </c>
      <c r="AV232">
        <f t="shared" si="44"/>
        <v>17.150123456790123</v>
      </c>
      <c r="AW232">
        <f t="shared" si="45"/>
        <v>11.697550405925925</v>
      </c>
      <c r="AX232" s="9"/>
      <c r="AY232" s="21">
        <v>1.0179100000000001</v>
      </c>
      <c r="AZ232" s="21">
        <v>29.6907</v>
      </c>
      <c r="BA232" s="21">
        <v>-1.36353E-2</v>
      </c>
      <c r="BB232" s="21">
        <v>222</v>
      </c>
      <c r="BC232" s="21">
        <v>1.01715</v>
      </c>
      <c r="BD232">
        <f t="shared" si="46"/>
        <v>16.833703703703701</v>
      </c>
      <c r="BE232">
        <f t="shared" si="47"/>
        <v>17.135195337037036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7.2561499999999999</v>
      </c>
      <c r="I233" s="21">
        <v>-1.3958699999999999E-2</v>
      </c>
      <c r="J233" s="21">
        <v>223</v>
      </c>
      <c r="K233" s="21">
        <v>0.67654400000000003</v>
      </c>
      <c r="L233">
        <f t="shared" si="36"/>
        <v>17.232962962962961</v>
      </c>
      <c r="M233">
        <f t="shared" si="37"/>
        <v>11.667267380740739</v>
      </c>
      <c r="N233" s="9"/>
      <c r="O233" s="21">
        <v>1.02295</v>
      </c>
      <c r="P233" s="21">
        <v>11.0753</v>
      </c>
      <c r="Q233" s="21">
        <v>-1.3732899999999999E-2</v>
      </c>
      <c r="R233" s="21">
        <v>223</v>
      </c>
      <c r="S233" s="21">
        <v>1.02203</v>
      </c>
      <c r="T233">
        <f t="shared" si="38"/>
        <v>16.954197530864196</v>
      </c>
      <c r="U233">
        <f t="shared" si="39"/>
        <v>17.343296364197531</v>
      </c>
      <c r="X233" s="9"/>
      <c r="Y233" s="21">
        <v>0.67703199999999997</v>
      </c>
      <c r="Z233" s="21">
        <v>16.5943</v>
      </c>
      <c r="AA233" s="21">
        <v>-1.3977099999999999E-2</v>
      </c>
      <c r="AB233" s="21">
        <v>223</v>
      </c>
      <c r="AC233" s="21">
        <v>0.67645299999999997</v>
      </c>
      <c r="AD233">
        <f t="shared" si="40"/>
        <v>17.255679012345677</v>
      </c>
      <c r="AE233">
        <f t="shared" si="41"/>
        <v>11.682646873086417</v>
      </c>
      <c r="AF233" s="9"/>
      <c r="AG233" s="21">
        <v>1.02295</v>
      </c>
      <c r="AH233" s="21">
        <v>20.413499999999999</v>
      </c>
      <c r="AI233" s="21">
        <v>-1.3681E-2</v>
      </c>
      <c r="AJ233" s="21">
        <v>223</v>
      </c>
      <c r="AK233" s="21">
        <v>1.02173</v>
      </c>
      <c r="AL233">
        <f t="shared" si="42"/>
        <v>16.890123456790121</v>
      </c>
      <c r="AM233">
        <f t="shared" si="43"/>
        <v>17.277751790123457</v>
      </c>
      <c r="AP233" s="9"/>
      <c r="AQ233" s="21">
        <v>0.67703199999999997</v>
      </c>
      <c r="AR233" s="21">
        <v>25.881599999999999</v>
      </c>
      <c r="AS233" s="21">
        <v>-1.38916E-2</v>
      </c>
      <c r="AT233" s="21">
        <v>223</v>
      </c>
      <c r="AU233" s="21">
        <v>0.67642199999999997</v>
      </c>
      <c r="AV233">
        <f t="shared" si="44"/>
        <v>17.150123456790123</v>
      </c>
      <c r="AW233">
        <f t="shared" si="45"/>
        <v>11.61118238419753</v>
      </c>
      <c r="AX233" s="9"/>
      <c r="AY233" s="21">
        <v>1.02295</v>
      </c>
      <c r="AZ233" s="21">
        <v>29.700800000000001</v>
      </c>
      <c r="BA233" s="21">
        <v>-1.36475E-2</v>
      </c>
      <c r="BB233" s="21">
        <v>223</v>
      </c>
      <c r="BC233" s="21">
        <v>1.02203</v>
      </c>
      <c r="BD233">
        <f t="shared" si="46"/>
        <v>16.848765432098766</v>
      </c>
      <c r="BE233">
        <f t="shared" si="47"/>
        <v>17.235444598765433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7.2662199999999997</v>
      </c>
      <c r="I234" s="21">
        <v>-1.3964799999999999E-2</v>
      </c>
      <c r="J234" s="21">
        <v>224</v>
      </c>
      <c r="K234" s="21">
        <v>0.67135599999999995</v>
      </c>
      <c r="L234">
        <f t="shared" si="36"/>
        <v>17.240493827160492</v>
      </c>
      <c r="M234">
        <f t="shared" si="37"/>
        <v>11.585560130370368</v>
      </c>
      <c r="N234" s="9"/>
      <c r="O234" s="21">
        <v>1.0279799999999999</v>
      </c>
      <c r="P234" s="21">
        <v>11.0854</v>
      </c>
      <c r="Q234" s="21">
        <v>-1.3726800000000001E-2</v>
      </c>
      <c r="R234" s="21">
        <v>224</v>
      </c>
      <c r="S234" s="21">
        <v>1.0269200000000001</v>
      </c>
      <c r="T234">
        <f t="shared" si="38"/>
        <v>16.946666666666665</v>
      </c>
      <c r="U234">
        <f t="shared" si="39"/>
        <v>17.420834399999997</v>
      </c>
      <c r="X234" s="9"/>
      <c r="Y234" s="21">
        <v>0.67199699999999996</v>
      </c>
      <c r="Z234" s="21">
        <v>16.604399999999998</v>
      </c>
      <c r="AA234" s="21">
        <v>-1.3977099999999999E-2</v>
      </c>
      <c r="AB234" s="21">
        <v>224</v>
      </c>
      <c r="AC234" s="21">
        <v>0.67135599999999995</v>
      </c>
      <c r="AD234">
        <f t="shared" si="40"/>
        <v>17.255679012345677</v>
      </c>
      <c r="AE234">
        <f t="shared" si="41"/>
        <v>11.595764529259258</v>
      </c>
      <c r="AF234" s="9"/>
      <c r="AG234" s="21">
        <v>1.0279799999999999</v>
      </c>
      <c r="AH234" s="21">
        <v>20.4236</v>
      </c>
      <c r="AI234" s="21">
        <v>-1.3684099999999999E-2</v>
      </c>
      <c r="AJ234" s="21">
        <v>224</v>
      </c>
      <c r="AK234" s="21">
        <v>1.02661</v>
      </c>
      <c r="AL234">
        <f t="shared" si="42"/>
        <v>16.893950617283949</v>
      </c>
      <c r="AM234">
        <f t="shared" si="43"/>
        <v>17.366643355555553</v>
      </c>
      <c r="AP234" s="9"/>
      <c r="AQ234" s="21">
        <v>0.67199699999999996</v>
      </c>
      <c r="AR234" s="21">
        <v>25.8916</v>
      </c>
      <c r="AS234" s="21">
        <v>-1.38916E-2</v>
      </c>
      <c r="AT234" s="21">
        <v>224</v>
      </c>
      <c r="AU234" s="21">
        <v>0.67150900000000002</v>
      </c>
      <c r="AV234">
        <f t="shared" si="44"/>
        <v>17.150123456790123</v>
      </c>
      <c r="AW234">
        <f t="shared" si="45"/>
        <v>11.524831512592591</v>
      </c>
      <c r="AX234" s="9"/>
      <c r="AY234" s="21">
        <v>1.0279799999999999</v>
      </c>
      <c r="AZ234" s="21">
        <v>29.710799999999999</v>
      </c>
      <c r="BA234" s="21">
        <v>-1.36475E-2</v>
      </c>
      <c r="BB234" s="21">
        <v>224</v>
      </c>
      <c r="BC234" s="21">
        <v>1.02722</v>
      </c>
      <c r="BD234">
        <f t="shared" si="46"/>
        <v>16.848765432098766</v>
      </c>
      <c r="BE234">
        <f t="shared" si="47"/>
        <v>17.320193888888888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7.2763</v>
      </c>
      <c r="I235" s="21">
        <v>-1.39496E-2</v>
      </c>
      <c r="J235" s="21">
        <v>225</v>
      </c>
      <c r="K235" s="21">
        <v>0.666412</v>
      </c>
      <c r="L235">
        <f t="shared" si="36"/>
        <v>17.221728395061724</v>
      </c>
      <c r="M235">
        <f t="shared" si="37"/>
        <v>11.486238413827159</v>
      </c>
      <c r="N235" s="9"/>
      <c r="O235" s="21">
        <v>1.03302</v>
      </c>
      <c r="P235" s="21">
        <v>11.095499999999999</v>
      </c>
      <c r="Q235" s="21">
        <v>-1.3720700000000001E-2</v>
      </c>
      <c r="R235" s="21">
        <v>225</v>
      </c>
      <c r="S235" s="21">
        <v>1.03271</v>
      </c>
      <c r="T235">
        <f t="shared" si="38"/>
        <v>16.939135802469135</v>
      </c>
      <c r="U235">
        <f t="shared" si="39"/>
        <v>17.498466066666666</v>
      </c>
      <c r="X235" s="9"/>
      <c r="Y235" s="21">
        <v>0.66696200000000005</v>
      </c>
      <c r="Z235" s="21">
        <v>16.6145</v>
      </c>
      <c r="AA235" s="21">
        <v>-1.3974E-2</v>
      </c>
      <c r="AB235" s="21">
        <v>225</v>
      </c>
      <c r="AC235" s="21">
        <v>0.66644300000000001</v>
      </c>
      <c r="AD235">
        <f t="shared" si="40"/>
        <v>17.251851851851853</v>
      </c>
      <c r="AE235">
        <f t="shared" si="41"/>
        <v>11.506329614814817</v>
      </c>
      <c r="AF235" s="9"/>
      <c r="AG235" s="21">
        <v>1.03302</v>
      </c>
      <c r="AH235" s="21">
        <v>20.433700000000002</v>
      </c>
      <c r="AI235" s="21">
        <v>-1.36749E-2</v>
      </c>
      <c r="AJ235" s="21">
        <v>225</v>
      </c>
      <c r="AK235" s="21">
        <v>1.0318000000000001</v>
      </c>
      <c r="AL235">
        <f t="shared" si="42"/>
        <v>16.882592592592591</v>
      </c>
      <c r="AM235">
        <f t="shared" si="43"/>
        <v>17.4400558</v>
      </c>
      <c r="AP235" s="9"/>
      <c r="AQ235" s="21">
        <v>0.66696200000000005</v>
      </c>
      <c r="AR235" s="21">
        <v>25.901700000000002</v>
      </c>
      <c r="AS235" s="21">
        <v>-1.39008E-2</v>
      </c>
      <c r="AT235" s="21">
        <v>225</v>
      </c>
      <c r="AU235" s="21">
        <v>0.66647299999999998</v>
      </c>
      <c r="AV235">
        <f t="shared" si="44"/>
        <v>17.161481481481481</v>
      </c>
      <c r="AW235">
        <f t="shared" si="45"/>
        <v>11.446056011851852</v>
      </c>
      <c r="AX235" s="9"/>
      <c r="AY235" s="21">
        <v>1.03302</v>
      </c>
      <c r="AZ235" s="21">
        <v>29.7209</v>
      </c>
      <c r="BA235" s="21">
        <v>-1.36597E-2</v>
      </c>
      <c r="BB235" s="21">
        <v>225</v>
      </c>
      <c r="BC235" s="21">
        <v>1.0318000000000001</v>
      </c>
      <c r="BD235">
        <f t="shared" si="46"/>
        <v>16.863827160493827</v>
      </c>
      <c r="BE235">
        <f t="shared" si="47"/>
        <v>17.420670733333335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7.2863699999999998</v>
      </c>
      <c r="I236" s="21">
        <v>-1.39404E-2</v>
      </c>
      <c r="J236" s="21">
        <v>226</v>
      </c>
      <c r="K236" s="21">
        <v>0.66143799999999997</v>
      </c>
      <c r="L236">
        <f t="shared" si="36"/>
        <v>17.21037037037037</v>
      </c>
      <c r="M236">
        <f t="shared" si="37"/>
        <v>11.391991617777778</v>
      </c>
      <c r="N236" s="9"/>
      <c r="O236" s="21">
        <v>1.03806</v>
      </c>
      <c r="P236" s="21">
        <v>11.105600000000001</v>
      </c>
      <c r="Q236" s="21">
        <v>-1.3699299999999999E-2</v>
      </c>
      <c r="R236" s="21">
        <v>226</v>
      </c>
      <c r="S236" s="21">
        <v>1.0376000000000001</v>
      </c>
      <c r="T236">
        <f t="shared" si="38"/>
        <v>16.912716049382716</v>
      </c>
      <c r="U236">
        <f t="shared" si="39"/>
        <v>17.556414022222221</v>
      </c>
      <c r="X236" s="9"/>
      <c r="Y236" s="21">
        <v>0.66192600000000001</v>
      </c>
      <c r="Z236" s="21">
        <v>16.624600000000001</v>
      </c>
      <c r="AA236" s="21">
        <v>-1.39709E-2</v>
      </c>
      <c r="AB236" s="21">
        <v>226</v>
      </c>
      <c r="AC236" s="21">
        <v>0.66149899999999995</v>
      </c>
      <c r="AD236">
        <f t="shared" si="40"/>
        <v>17.248024691358022</v>
      </c>
      <c r="AE236">
        <f t="shared" si="41"/>
        <v>11.41691599185185</v>
      </c>
      <c r="AF236" s="9"/>
      <c r="AG236" s="21">
        <v>1.03806</v>
      </c>
      <c r="AH236" s="21">
        <v>20.4437</v>
      </c>
      <c r="AI236" s="21">
        <v>-1.36566E-2</v>
      </c>
      <c r="AJ236" s="21">
        <v>226</v>
      </c>
      <c r="AK236" s="21">
        <v>1.0376000000000001</v>
      </c>
      <c r="AL236">
        <f t="shared" si="42"/>
        <v>16.86</v>
      </c>
      <c r="AM236">
        <f t="shared" si="43"/>
        <v>17.501691599999997</v>
      </c>
      <c r="AP236" s="9"/>
      <c r="AQ236" s="21">
        <v>0.66192600000000001</v>
      </c>
      <c r="AR236" s="21">
        <v>25.911799999999999</v>
      </c>
      <c r="AS236" s="21">
        <v>-1.3897700000000001E-2</v>
      </c>
      <c r="AT236" s="21">
        <v>226</v>
      </c>
      <c r="AU236" s="21">
        <v>0.66152999999999995</v>
      </c>
      <c r="AV236">
        <f t="shared" si="44"/>
        <v>17.157654320987653</v>
      </c>
      <c r="AW236">
        <f t="shared" si="45"/>
        <v>11.357097494074074</v>
      </c>
      <c r="AX236" s="9"/>
      <c r="AY236" s="21">
        <v>1.03806</v>
      </c>
      <c r="AZ236" s="21">
        <v>29.731000000000002</v>
      </c>
      <c r="BA236" s="21">
        <v>-1.3665800000000001E-2</v>
      </c>
      <c r="BB236" s="21">
        <v>226</v>
      </c>
      <c r="BC236" s="21">
        <v>1.0369900000000001</v>
      </c>
      <c r="BD236">
        <f t="shared" si="46"/>
        <v>16.871358024691357</v>
      </c>
      <c r="BE236">
        <f t="shared" si="47"/>
        <v>17.513481911111111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7.2964399999999996</v>
      </c>
      <c r="I237" s="21">
        <v>-1.3952600000000001E-2</v>
      </c>
      <c r="J237" s="21">
        <v>227</v>
      </c>
      <c r="K237" s="21">
        <v>0.65631099999999998</v>
      </c>
      <c r="L237">
        <f t="shared" si="36"/>
        <v>17.225432098765431</v>
      </c>
      <c r="M237">
        <f t="shared" si="37"/>
        <v>11.315231316790122</v>
      </c>
      <c r="N237" s="9"/>
      <c r="O237" s="21">
        <v>1.0430900000000001</v>
      </c>
      <c r="P237" s="21">
        <v>11.115600000000001</v>
      </c>
      <c r="Q237" s="21">
        <v>-1.3681E-2</v>
      </c>
      <c r="R237" s="21">
        <v>227</v>
      </c>
      <c r="S237" s="21">
        <v>1.0421800000000001</v>
      </c>
      <c r="T237">
        <f t="shared" si="38"/>
        <v>16.890123456790121</v>
      </c>
      <c r="U237">
        <f t="shared" si="39"/>
        <v>17.617918876543207</v>
      </c>
      <c r="X237" s="9"/>
      <c r="Y237" s="21">
        <v>0.656891</v>
      </c>
      <c r="Z237" s="21">
        <v>16.634599999999999</v>
      </c>
      <c r="AA237" s="21">
        <v>-1.3977099999999999E-2</v>
      </c>
      <c r="AB237" s="21">
        <v>227</v>
      </c>
      <c r="AC237" s="21">
        <v>0.65637199999999996</v>
      </c>
      <c r="AD237">
        <f t="shared" si="40"/>
        <v>17.255679012345677</v>
      </c>
      <c r="AE237">
        <f t="shared" si="41"/>
        <v>11.335100242098765</v>
      </c>
      <c r="AF237" s="9"/>
      <c r="AG237" s="21">
        <v>1.0430900000000001</v>
      </c>
      <c r="AH237" s="21">
        <v>20.453800000000001</v>
      </c>
      <c r="AI237" s="21">
        <v>-1.3632200000000001E-2</v>
      </c>
      <c r="AJ237" s="21">
        <v>227</v>
      </c>
      <c r="AK237" s="21">
        <v>1.0421800000000001</v>
      </c>
      <c r="AL237">
        <f t="shared" si="42"/>
        <v>16.829876543209878</v>
      </c>
      <c r="AM237">
        <f t="shared" si="43"/>
        <v>17.555075923456794</v>
      </c>
      <c r="AP237" s="9"/>
      <c r="AQ237" s="21">
        <v>0.656891</v>
      </c>
      <c r="AR237" s="21">
        <v>25.921900000000001</v>
      </c>
      <c r="AS237" s="21">
        <v>-1.3897700000000001E-2</v>
      </c>
      <c r="AT237" s="21">
        <v>227</v>
      </c>
      <c r="AU237" s="21">
        <v>0.65640299999999996</v>
      </c>
      <c r="AV237">
        <f t="shared" si="44"/>
        <v>17.157654320987653</v>
      </c>
      <c r="AW237">
        <f t="shared" si="45"/>
        <v>11.2707087045679</v>
      </c>
      <c r="AX237" s="9"/>
      <c r="AY237" s="21">
        <v>1.0430900000000001</v>
      </c>
      <c r="AZ237" s="21">
        <v>29.741</v>
      </c>
      <c r="BA237" s="21">
        <v>-1.36597E-2</v>
      </c>
      <c r="BB237" s="21">
        <v>227</v>
      </c>
      <c r="BC237" s="21">
        <v>1.0418700000000001</v>
      </c>
      <c r="BD237">
        <f t="shared" si="46"/>
        <v>16.863827160493827</v>
      </c>
      <c r="BE237">
        <f t="shared" si="47"/>
        <v>17.590489472839508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7.3065100000000003</v>
      </c>
      <c r="I238" s="21">
        <v>-1.39618E-2</v>
      </c>
      <c r="J238" s="21">
        <v>228</v>
      </c>
      <c r="K238" s="21">
        <v>0.65133700000000005</v>
      </c>
      <c r="L238">
        <f t="shared" si="36"/>
        <v>17.236790123456789</v>
      </c>
      <c r="M238">
        <f t="shared" si="37"/>
        <v>11.235887825925925</v>
      </c>
      <c r="N238" s="9"/>
      <c r="O238" s="21">
        <v>1.04813</v>
      </c>
      <c r="P238" s="21">
        <v>11.1257</v>
      </c>
      <c r="Q238" s="21">
        <v>-1.36749E-2</v>
      </c>
      <c r="R238" s="21">
        <v>228</v>
      </c>
      <c r="S238" s="21">
        <v>1.0473600000000001</v>
      </c>
      <c r="T238">
        <f t="shared" si="38"/>
        <v>16.882592592592591</v>
      </c>
      <c r="U238">
        <f t="shared" si="39"/>
        <v>17.695151774074073</v>
      </c>
      <c r="X238" s="9"/>
      <c r="Y238" s="21">
        <v>0.65185499999999996</v>
      </c>
      <c r="Z238" s="21">
        <v>16.6447</v>
      </c>
      <c r="AA238" s="21">
        <v>-1.3977099999999999E-2</v>
      </c>
      <c r="AB238" s="21">
        <v>228</v>
      </c>
      <c r="AC238" s="21">
        <v>0.65127599999999997</v>
      </c>
      <c r="AD238">
        <f t="shared" si="40"/>
        <v>17.255679012345677</v>
      </c>
      <c r="AE238">
        <f t="shared" si="41"/>
        <v>11.248200642592591</v>
      </c>
      <c r="AF238" s="9"/>
      <c r="AG238" s="21">
        <v>1.04813</v>
      </c>
      <c r="AH238" s="21">
        <v>20.463899999999999</v>
      </c>
      <c r="AI238" s="21">
        <v>-1.3629199999999999E-2</v>
      </c>
      <c r="AJ238" s="21">
        <v>228</v>
      </c>
      <c r="AK238" s="21">
        <v>1.0467500000000001</v>
      </c>
      <c r="AL238">
        <f t="shared" si="42"/>
        <v>16.826172839506171</v>
      </c>
      <c r="AM238">
        <f t="shared" si="43"/>
        <v>17.636016538271605</v>
      </c>
      <c r="AP238" s="9"/>
      <c r="AQ238" s="21">
        <v>0.65185499999999996</v>
      </c>
      <c r="AR238" s="21">
        <v>25.931899999999999</v>
      </c>
      <c r="AS238" s="21">
        <v>-1.3903799999999999E-2</v>
      </c>
      <c r="AT238" s="21">
        <v>228</v>
      </c>
      <c r="AU238" s="21">
        <v>0.65136700000000003</v>
      </c>
      <c r="AV238">
        <f t="shared" si="44"/>
        <v>17.165185185185184</v>
      </c>
      <c r="AW238">
        <f t="shared" si="45"/>
        <v>11.189211788888887</v>
      </c>
      <c r="AX238" s="9"/>
      <c r="AY238" s="21">
        <v>1.04813</v>
      </c>
      <c r="AZ238" s="21">
        <v>29.751100000000001</v>
      </c>
      <c r="BA238" s="21">
        <v>-1.3650499999999999E-2</v>
      </c>
      <c r="BB238" s="21">
        <v>228</v>
      </c>
      <c r="BC238" s="21">
        <v>1.0473600000000001</v>
      </c>
      <c r="BD238">
        <f t="shared" si="46"/>
        <v>16.852469135802469</v>
      </c>
      <c r="BE238">
        <f t="shared" si="47"/>
        <v>17.663578475308643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7.3165800000000001</v>
      </c>
      <c r="I239" s="21">
        <v>-1.3980100000000001E-2</v>
      </c>
      <c r="J239" s="21">
        <v>229</v>
      </c>
      <c r="K239" s="21">
        <v>0.64642299999999997</v>
      </c>
      <c r="L239">
        <f t="shared" si="36"/>
        <v>17.259382716049384</v>
      </c>
      <c r="M239">
        <f t="shared" si="37"/>
        <v>11.163713928395062</v>
      </c>
      <c r="N239" s="9"/>
      <c r="O239" s="21">
        <v>1.0531600000000001</v>
      </c>
      <c r="P239" s="21">
        <v>11.1358</v>
      </c>
      <c r="Q239" s="21">
        <v>-1.36566E-2</v>
      </c>
      <c r="R239" s="21">
        <v>229</v>
      </c>
      <c r="S239" s="21">
        <v>1.0519400000000001</v>
      </c>
      <c r="T239">
        <f t="shared" si="38"/>
        <v>16.86</v>
      </c>
      <c r="U239">
        <f t="shared" si="39"/>
        <v>17.756277600000001</v>
      </c>
      <c r="X239" s="9"/>
      <c r="Y239" s="21">
        <v>0.64681999999999995</v>
      </c>
      <c r="Z239" s="21">
        <v>16.654800000000002</v>
      </c>
      <c r="AA239" s="21">
        <v>-1.39679E-2</v>
      </c>
      <c r="AB239" s="21">
        <v>229</v>
      </c>
      <c r="AC239" s="21">
        <v>0.64624000000000004</v>
      </c>
      <c r="AD239">
        <f t="shared" si="40"/>
        <v>17.244320987654319</v>
      </c>
      <c r="AE239">
        <f t="shared" si="41"/>
        <v>11.153971701234566</v>
      </c>
      <c r="AF239" s="9"/>
      <c r="AG239" s="21">
        <v>1.0531600000000001</v>
      </c>
      <c r="AH239" s="21">
        <v>20.474</v>
      </c>
      <c r="AI239" s="21">
        <v>-1.362E-2</v>
      </c>
      <c r="AJ239" s="21">
        <v>229</v>
      </c>
      <c r="AK239" s="21">
        <v>1.0522499999999999</v>
      </c>
      <c r="AL239">
        <f t="shared" si="42"/>
        <v>16.814814814814813</v>
      </c>
      <c r="AM239">
        <f t="shared" si="43"/>
        <v>17.70869037037037</v>
      </c>
      <c r="AP239" s="9"/>
      <c r="AQ239" s="21">
        <v>0.64681999999999995</v>
      </c>
      <c r="AR239" s="21">
        <v>25.942</v>
      </c>
      <c r="AS239" s="21">
        <v>-1.3897700000000001E-2</v>
      </c>
      <c r="AT239" s="21">
        <v>229</v>
      </c>
      <c r="AU239" s="21">
        <v>0.64630100000000001</v>
      </c>
      <c r="AV239">
        <f t="shared" si="44"/>
        <v>17.157654320987653</v>
      </c>
      <c r="AW239">
        <f t="shared" si="45"/>
        <v>11.097913967901233</v>
      </c>
      <c r="AX239" s="9"/>
      <c r="AY239" s="21">
        <v>1.0531600000000001</v>
      </c>
      <c r="AZ239" s="21">
        <v>29.761199999999999</v>
      </c>
      <c r="BA239" s="21">
        <v>-1.36353E-2</v>
      </c>
      <c r="BB239" s="21">
        <v>229</v>
      </c>
      <c r="BC239" s="21">
        <v>1.0522499999999999</v>
      </c>
      <c r="BD239">
        <f t="shared" si="46"/>
        <v>16.833703703703701</v>
      </c>
      <c r="BE239">
        <f t="shared" si="47"/>
        <v>17.728583392592594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7.3266499999999999</v>
      </c>
      <c r="I240" s="21">
        <v>-1.3977099999999999E-2</v>
      </c>
      <c r="J240" s="21">
        <v>230</v>
      </c>
      <c r="K240" s="21">
        <v>0.64114400000000005</v>
      </c>
      <c r="L240">
        <f t="shared" si="36"/>
        <v>17.255679012345677</v>
      </c>
      <c r="M240">
        <f t="shared" si="37"/>
        <v>11.074435954938272</v>
      </c>
      <c r="N240" s="9"/>
      <c r="O240" s="21">
        <v>1.0582</v>
      </c>
      <c r="P240" s="21">
        <v>11.145799999999999</v>
      </c>
      <c r="Q240" s="21">
        <v>-1.3638300000000001E-2</v>
      </c>
      <c r="R240" s="21">
        <v>230</v>
      </c>
      <c r="S240" s="21">
        <v>1.0574300000000001</v>
      </c>
      <c r="T240">
        <f t="shared" si="38"/>
        <v>16.837407407407408</v>
      </c>
      <c r="U240">
        <f t="shared" si="39"/>
        <v>17.817344518518521</v>
      </c>
      <c r="X240" s="9"/>
      <c r="Y240" s="21">
        <v>0.64178500000000005</v>
      </c>
      <c r="Z240" s="21">
        <v>16.6648</v>
      </c>
      <c r="AA240" s="21">
        <v>-1.3958699999999999E-2</v>
      </c>
      <c r="AB240" s="21">
        <v>230</v>
      </c>
      <c r="AC240" s="21">
        <v>0.64132699999999998</v>
      </c>
      <c r="AD240">
        <f t="shared" si="40"/>
        <v>17.232962962962961</v>
      </c>
      <c r="AE240">
        <f t="shared" si="41"/>
        <v>11.059857135185185</v>
      </c>
      <c r="AF240" s="9"/>
      <c r="AG240" s="21">
        <v>1.0582</v>
      </c>
      <c r="AH240" s="21">
        <v>20.484000000000002</v>
      </c>
      <c r="AI240" s="21">
        <v>-1.36139E-2</v>
      </c>
      <c r="AJ240" s="21">
        <v>230</v>
      </c>
      <c r="AK240" s="21">
        <v>1.0571299999999999</v>
      </c>
      <c r="AL240">
        <f t="shared" si="42"/>
        <v>16.807283950617283</v>
      </c>
      <c r="AM240">
        <f t="shared" si="43"/>
        <v>17.785467876543208</v>
      </c>
      <c r="AP240" s="9"/>
      <c r="AQ240" s="21">
        <v>0.64178500000000005</v>
      </c>
      <c r="AR240" s="21">
        <v>25.952100000000002</v>
      </c>
      <c r="AS240" s="21">
        <v>-1.39069E-2</v>
      </c>
      <c r="AT240" s="21">
        <v>230</v>
      </c>
      <c r="AU240" s="21">
        <v>0.641235</v>
      </c>
      <c r="AV240">
        <f t="shared" si="44"/>
        <v>17.169012345679011</v>
      </c>
      <c r="AW240">
        <f t="shared" si="45"/>
        <v>11.018814588271605</v>
      </c>
      <c r="AX240" s="9"/>
      <c r="AY240" s="21">
        <v>1.0582</v>
      </c>
      <c r="AZ240" s="21">
        <v>29.7713</v>
      </c>
      <c r="BA240" s="21">
        <v>-1.3629199999999999E-2</v>
      </c>
      <c r="BB240" s="21">
        <v>230</v>
      </c>
      <c r="BC240" s="21">
        <v>1.0571299999999999</v>
      </c>
      <c r="BD240">
        <f t="shared" si="46"/>
        <v>16.826172839506171</v>
      </c>
      <c r="BE240">
        <f t="shared" si="47"/>
        <v>17.805456098765429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7.3367199999999997</v>
      </c>
      <c r="I241" s="21">
        <v>-1.3983199999999999E-2</v>
      </c>
      <c r="J241" s="21">
        <v>231</v>
      </c>
      <c r="K241" s="21">
        <v>0.63613900000000001</v>
      </c>
      <c r="L241">
        <f t="shared" si="36"/>
        <v>17.263209876543208</v>
      </c>
      <c r="M241">
        <f t="shared" si="37"/>
        <v>10.992331625679011</v>
      </c>
      <c r="N241" s="9"/>
      <c r="O241" s="21">
        <v>1.0632299999999999</v>
      </c>
      <c r="P241" s="21">
        <v>11.155900000000001</v>
      </c>
      <c r="Q241" s="21">
        <v>-1.3644399999999999E-2</v>
      </c>
      <c r="R241" s="21">
        <v>231</v>
      </c>
      <c r="S241" s="21">
        <v>1.0620099999999999</v>
      </c>
      <c r="T241">
        <f t="shared" si="38"/>
        <v>16.844938271604939</v>
      </c>
      <c r="U241">
        <f t="shared" si="39"/>
        <v>17.910043718518516</v>
      </c>
      <c r="X241" s="9"/>
      <c r="Y241" s="21">
        <v>0.63674900000000001</v>
      </c>
      <c r="Z241" s="21">
        <v>16.674900000000001</v>
      </c>
      <c r="AA241" s="21">
        <v>-1.39404E-2</v>
      </c>
      <c r="AB241" s="21">
        <v>231</v>
      </c>
      <c r="AC241" s="21">
        <v>0.63635299999999995</v>
      </c>
      <c r="AD241">
        <f t="shared" si="40"/>
        <v>17.21037037037037</v>
      </c>
      <c r="AE241">
        <f t="shared" si="41"/>
        <v>10.958686122962963</v>
      </c>
      <c r="AF241" s="9"/>
      <c r="AG241" s="21">
        <v>1.0632299999999999</v>
      </c>
      <c r="AH241" s="21">
        <v>20.4941</v>
      </c>
      <c r="AI241" s="21">
        <v>-1.36078E-2</v>
      </c>
      <c r="AJ241" s="21">
        <v>231</v>
      </c>
      <c r="AK241" s="21">
        <v>1.0626199999999999</v>
      </c>
      <c r="AL241">
        <f t="shared" si="42"/>
        <v>16.799753086419752</v>
      </c>
      <c r="AM241">
        <f t="shared" si="43"/>
        <v>17.86200147407407</v>
      </c>
      <c r="AP241" s="9"/>
      <c r="AQ241" s="21">
        <v>0.63674900000000001</v>
      </c>
      <c r="AR241" s="21">
        <v>25.9621</v>
      </c>
      <c r="AS241" s="21">
        <v>-1.3903799999999999E-2</v>
      </c>
      <c r="AT241" s="21">
        <v>231</v>
      </c>
      <c r="AU241" s="21">
        <v>0.63610800000000001</v>
      </c>
      <c r="AV241">
        <f t="shared" si="44"/>
        <v>17.165185185185184</v>
      </c>
      <c r="AW241">
        <f t="shared" si="45"/>
        <v>10.92991450148148</v>
      </c>
      <c r="AX241" s="9"/>
      <c r="AY241" s="21">
        <v>1.0632299999999999</v>
      </c>
      <c r="AZ241" s="21">
        <v>29.781300000000002</v>
      </c>
      <c r="BA241" s="21">
        <v>-1.3623E-2</v>
      </c>
      <c r="BB241" s="21">
        <v>231</v>
      </c>
      <c r="BC241" s="21">
        <v>1.0623199999999999</v>
      </c>
      <c r="BD241">
        <f t="shared" si="46"/>
        <v>16.818518518518516</v>
      </c>
      <c r="BE241">
        <f t="shared" si="47"/>
        <v>17.881953444444441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7.3467900000000004</v>
      </c>
      <c r="I242" s="21">
        <v>-1.39679E-2</v>
      </c>
      <c r="J242" s="21">
        <v>232</v>
      </c>
      <c r="K242" s="21">
        <v>0.63116499999999998</v>
      </c>
      <c r="L242">
        <f t="shared" si="36"/>
        <v>17.244320987654319</v>
      </c>
      <c r="M242">
        <f t="shared" si="37"/>
        <v>10.89347898839506</v>
      </c>
      <c r="N242" s="9"/>
      <c r="O242" s="21">
        <v>1.0682700000000001</v>
      </c>
      <c r="P242" s="21">
        <v>11.166</v>
      </c>
      <c r="Q242" s="21">
        <v>-1.36414E-2</v>
      </c>
      <c r="R242" s="21">
        <v>232</v>
      </c>
      <c r="S242" s="21">
        <v>1.0671999999999999</v>
      </c>
      <c r="T242">
        <f t="shared" si="38"/>
        <v>16.841234567901232</v>
      </c>
      <c r="U242">
        <f t="shared" si="39"/>
        <v>17.990985651851851</v>
      </c>
      <c r="X242" s="9"/>
      <c r="Y242" s="21">
        <v>0.631714</v>
      </c>
      <c r="Z242" s="21">
        <v>16.684999999999999</v>
      </c>
      <c r="AA242" s="21">
        <v>-1.3931300000000001E-2</v>
      </c>
      <c r="AB242" s="21">
        <v>232</v>
      </c>
      <c r="AC242" s="21">
        <v>0.63113399999999997</v>
      </c>
      <c r="AD242">
        <f t="shared" si="40"/>
        <v>17.199135802469137</v>
      </c>
      <c r="AE242">
        <f t="shared" si="41"/>
        <v>10.864934874320989</v>
      </c>
      <c r="AF242" s="9"/>
      <c r="AG242" s="21">
        <v>1.0682700000000001</v>
      </c>
      <c r="AH242" s="21">
        <v>20.504200000000001</v>
      </c>
      <c r="AI242" s="21">
        <v>-1.36017E-2</v>
      </c>
      <c r="AJ242" s="21">
        <v>232</v>
      </c>
      <c r="AK242" s="21">
        <v>1.0674999999999999</v>
      </c>
      <c r="AL242">
        <f t="shared" si="42"/>
        <v>16.792222222222222</v>
      </c>
      <c r="AM242">
        <f t="shared" si="43"/>
        <v>17.938627233333335</v>
      </c>
      <c r="AP242" s="9"/>
      <c r="AQ242" s="21">
        <v>0.631714</v>
      </c>
      <c r="AR242" s="21">
        <v>25.972200000000001</v>
      </c>
      <c r="AS242" s="21">
        <v>-1.3894699999999999E-2</v>
      </c>
      <c r="AT242" s="21">
        <v>232</v>
      </c>
      <c r="AU242" s="21">
        <v>0.63116499999999998</v>
      </c>
      <c r="AV242">
        <f t="shared" si="44"/>
        <v>17.153950617283947</v>
      </c>
      <c r="AW242">
        <f t="shared" si="45"/>
        <v>10.836390760246911</v>
      </c>
      <c r="AX242" s="9"/>
      <c r="AY242" s="21">
        <v>1.0682700000000001</v>
      </c>
      <c r="AZ242" s="21">
        <v>29.791399999999999</v>
      </c>
      <c r="BA242" s="21">
        <v>-1.36078E-2</v>
      </c>
      <c r="BB242" s="21">
        <v>232</v>
      </c>
      <c r="BC242" s="21">
        <v>1.0668899999999999</v>
      </c>
      <c r="BD242">
        <f t="shared" si="46"/>
        <v>16.799753086419752</v>
      </c>
      <c r="BE242">
        <f t="shared" si="47"/>
        <v>17.94667222962963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7.3568600000000002</v>
      </c>
      <c r="I243" s="21">
        <v>-1.3964799999999999E-2</v>
      </c>
      <c r="J243" s="21">
        <v>233</v>
      </c>
      <c r="K243" s="21">
        <v>0.62619000000000002</v>
      </c>
      <c r="L243">
        <f t="shared" si="36"/>
        <v>17.240493827160492</v>
      </c>
      <c r="M243">
        <f t="shared" si="37"/>
        <v>10.804238190617282</v>
      </c>
      <c r="N243" s="9"/>
      <c r="O243" s="21">
        <v>1.0732999999999999</v>
      </c>
      <c r="P243" s="21">
        <v>11.1761</v>
      </c>
      <c r="Q243" s="21">
        <v>-1.36353E-2</v>
      </c>
      <c r="R243" s="21">
        <v>233</v>
      </c>
      <c r="S243" s="21">
        <v>1.07239</v>
      </c>
      <c r="T243">
        <f t="shared" si="38"/>
        <v>16.833703703703701</v>
      </c>
      <c r="U243">
        <f t="shared" si="39"/>
        <v>18.067614185185182</v>
      </c>
      <c r="X243" s="9"/>
      <c r="Y243" s="21">
        <v>0.62667799999999996</v>
      </c>
      <c r="Z243" s="21">
        <v>16.695</v>
      </c>
      <c r="AA243" s="21">
        <v>-1.39496E-2</v>
      </c>
      <c r="AB243" s="21">
        <v>233</v>
      </c>
      <c r="AC243" s="21">
        <v>0.62622100000000003</v>
      </c>
      <c r="AD243">
        <f t="shared" si="40"/>
        <v>17.221728395061724</v>
      </c>
      <c r="AE243">
        <f t="shared" si="41"/>
        <v>10.79247830716049</v>
      </c>
      <c r="AF243" s="9"/>
      <c r="AG243" s="21">
        <v>1.0732999999999999</v>
      </c>
      <c r="AH243" s="21">
        <v>20.514199999999999</v>
      </c>
      <c r="AI243" s="21">
        <v>-1.3595599999999999E-2</v>
      </c>
      <c r="AJ243" s="21">
        <v>233</v>
      </c>
      <c r="AK243" s="21">
        <v>1.073</v>
      </c>
      <c r="AL243">
        <f t="shared" si="42"/>
        <v>16.784691358024691</v>
      </c>
      <c r="AM243">
        <f t="shared" si="43"/>
        <v>18.015009234567898</v>
      </c>
      <c r="AP243" s="9"/>
      <c r="AQ243" s="21">
        <v>0.62667799999999996</v>
      </c>
      <c r="AR243" s="21">
        <v>25.982299999999999</v>
      </c>
      <c r="AS243" s="21">
        <v>-1.3876299999999999E-2</v>
      </c>
      <c r="AT243" s="21">
        <v>233</v>
      </c>
      <c r="AU243" s="21">
        <v>0.62616000000000005</v>
      </c>
      <c r="AV243">
        <f t="shared" si="44"/>
        <v>17.131234567901231</v>
      </c>
      <c r="AW243">
        <f t="shared" si="45"/>
        <v>10.735767816543207</v>
      </c>
      <c r="AX243" s="9"/>
      <c r="AY243" s="21">
        <v>1.0732999999999999</v>
      </c>
      <c r="AZ243" s="21">
        <v>29.801500000000001</v>
      </c>
      <c r="BA243" s="21">
        <v>-1.35925E-2</v>
      </c>
      <c r="BB243" s="21">
        <v>233</v>
      </c>
      <c r="BC243" s="21">
        <v>1.0726899999999999</v>
      </c>
      <c r="BD243">
        <f t="shared" si="46"/>
        <v>16.780864197530864</v>
      </c>
      <c r="BE243">
        <f t="shared" si="47"/>
        <v>18.010901543209876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7.36693</v>
      </c>
      <c r="I244" s="21">
        <v>-1.39709E-2</v>
      </c>
      <c r="J244" s="21">
        <v>234</v>
      </c>
      <c r="K244" s="21">
        <v>0.62109400000000003</v>
      </c>
      <c r="L244">
        <f t="shared" si="36"/>
        <v>17.248024691358022</v>
      </c>
      <c r="M244">
        <f t="shared" si="37"/>
        <v>10.722113813209875</v>
      </c>
      <c r="N244" s="9"/>
      <c r="O244" s="21">
        <v>1.0783400000000001</v>
      </c>
      <c r="P244" s="21">
        <v>11.1861</v>
      </c>
      <c r="Q244" s="21">
        <v>-1.36261E-2</v>
      </c>
      <c r="R244" s="21">
        <v>234</v>
      </c>
      <c r="S244" s="21">
        <v>1.07758</v>
      </c>
      <c r="T244">
        <f t="shared" si="38"/>
        <v>16.822345679012344</v>
      </c>
      <c r="U244">
        <f t="shared" si="39"/>
        <v>18.140208239506173</v>
      </c>
      <c r="X244" s="9"/>
      <c r="Y244" s="21">
        <v>0.62164299999999995</v>
      </c>
      <c r="Z244" s="21">
        <v>16.705100000000002</v>
      </c>
      <c r="AA244" s="21">
        <v>-1.39557E-2</v>
      </c>
      <c r="AB244" s="21">
        <v>234</v>
      </c>
      <c r="AC244" s="21">
        <v>0.62109400000000003</v>
      </c>
      <c r="AD244">
        <f t="shared" si="40"/>
        <v>17.229259259259258</v>
      </c>
      <c r="AE244">
        <f t="shared" si="41"/>
        <v>10.710448413703702</v>
      </c>
      <c r="AF244" s="9"/>
      <c r="AG244" s="21">
        <v>1.0783400000000001</v>
      </c>
      <c r="AH244" s="21">
        <v>20.5243</v>
      </c>
      <c r="AI244" s="21">
        <v>-1.35925E-2</v>
      </c>
      <c r="AJ244" s="21">
        <v>234</v>
      </c>
      <c r="AK244" s="21">
        <v>1.07758</v>
      </c>
      <c r="AL244">
        <f t="shared" si="42"/>
        <v>16.780864197530864</v>
      </c>
      <c r="AM244">
        <f t="shared" si="43"/>
        <v>18.095477098765432</v>
      </c>
      <c r="AP244" s="9"/>
      <c r="AQ244" s="21">
        <v>0.62164299999999995</v>
      </c>
      <c r="AR244" s="21">
        <v>25.9924</v>
      </c>
      <c r="AS244" s="21">
        <v>-1.38733E-2</v>
      </c>
      <c r="AT244" s="21">
        <v>234</v>
      </c>
      <c r="AU244" s="21">
        <v>0.62106300000000003</v>
      </c>
      <c r="AV244">
        <f t="shared" si="44"/>
        <v>17.127530864197528</v>
      </c>
      <c r="AW244">
        <f t="shared" si="45"/>
        <v>10.647209669012343</v>
      </c>
      <c r="AX244" s="9"/>
      <c r="AY244" s="21">
        <v>1.0783400000000001</v>
      </c>
      <c r="AZ244" s="21">
        <v>29.811499999999999</v>
      </c>
      <c r="BA244" s="21">
        <v>-1.36017E-2</v>
      </c>
      <c r="BB244" s="21">
        <v>234</v>
      </c>
      <c r="BC244" s="21">
        <v>1.07697</v>
      </c>
      <c r="BD244">
        <f t="shared" si="46"/>
        <v>16.792222222222222</v>
      </c>
      <c r="BE244">
        <f t="shared" si="47"/>
        <v>18.107724911111113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7.3770100000000003</v>
      </c>
      <c r="I245" s="21">
        <v>-1.3974E-2</v>
      </c>
      <c r="J245" s="21">
        <v>235</v>
      </c>
      <c r="K245" s="21">
        <v>0.61605799999999999</v>
      </c>
      <c r="L245">
        <f t="shared" si="36"/>
        <v>17.251851851851853</v>
      </c>
      <c r="M245">
        <f t="shared" si="37"/>
        <v>10.637629866666668</v>
      </c>
      <c r="N245" s="9"/>
      <c r="O245" s="21">
        <v>1.0833699999999999</v>
      </c>
      <c r="P245" s="21">
        <v>11.196199999999999</v>
      </c>
      <c r="Q245" s="21">
        <v>-1.36414E-2</v>
      </c>
      <c r="R245" s="21">
        <v>235</v>
      </c>
      <c r="S245" s="21">
        <v>1.08246</v>
      </c>
      <c r="T245">
        <f t="shared" si="38"/>
        <v>16.841234567901232</v>
      </c>
      <c r="U245">
        <f t="shared" si="39"/>
        <v>18.245288293827155</v>
      </c>
      <c r="X245" s="9"/>
      <c r="Y245" s="21">
        <v>0.61660800000000004</v>
      </c>
      <c r="Z245" s="21">
        <v>16.715199999999999</v>
      </c>
      <c r="AA245" s="21">
        <v>-1.3952600000000001E-2</v>
      </c>
      <c r="AB245" s="21">
        <v>235</v>
      </c>
      <c r="AC245" s="21">
        <v>0.61602800000000002</v>
      </c>
      <c r="AD245">
        <f t="shared" si="40"/>
        <v>17.225432098765431</v>
      </c>
      <c r="AE245">
        <f t="shared" si="41"/>
        <v>10.621339235555556</v>
      </c>
      <c r="AF245" s="9"/>
      <c r="AG245" s="21">
        <v>1.0833699999999999</v>
      </c>
      <c r="AH245" s="21">
        <v>20.534400000000002</v>
      </c>
      <c r="AI245" s="21">
        <v>-1.3604700000000001E-2</v>
      </c>
      <c r="AJ245" s="21">
        <v>235</v>
      </c>
      <c r="AK245" s="21">
        <v>1.0827599999999999</v>
      </c>
      <c r="AL245">
        <f t="shared" si="42"/>
        <v>16.795925925925925</v>
      </c>
      <c r="AM245">
        <f t="shared" si="43"/>
        <v>18.196202270370367</v>
      </c>
      <c r="AP245" s="9"/>
      <c r="AQ245" s="21">
        <v>0.61660800000000004</v>
      </c>
      <c r="AR245" s="21">
        <v>26.002400000000002</v>
      </c>
      <c r="AS245" s="21">
        <v>-1.3864100000000001E-2</v>
      </c>
      <c r="AT245" s="21">
        <v>235</v>
      </c>
      <c r="AU245" s="21">
        <v>0.61602800000000002</v>
      </c>
      <c r="AV245">
        <f t="shared" si="44"/>
        <v>17.11617283950617</v>
      </c>
      <c r="AW245">
        <f t="shared" si="45"/>
        <v>10.553969102222222</v>
      </c>
      <c r="AX245" s="9"/>
      <c r="AY245" s="21">
        <v>1.0833699999999999</v>
      </c>
      <c r="AZ245" s="21">
        <v>29.8216</v>
      </c>
      <c r="BA245" s="21">
        <v>-1.3598600000000001E-2</v>
      </c>
      <c r="BB245" s="21">
        <v>235</v>
      </c>
      <c r="BC245" s="21">
        <v>1.0827599999999999</v>
      </c>
      <c r="BD245">
        <f t="shared" si="46"/>
        <v>16.788395061728394</v>
      </c>
      <c r="BE245">
        <f t="shared" si="47"/>
        <v>18.188043558024688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7.3870800000000001</v>
      </c>
      <c r="I246" s="21">
        <v>-1.3992299999999999E-2</v>
      </c>
      <c r="J246" s="21">
        <v>236</v>
      </c>
      <c r="K246" s="21">
        <v>0.61102299999999998</v>
      </c>
      <c r="L246">
        <f t="shared" si="36"/>
        <v>17.274444444444445</v>
      </c>
      <c r="M246">
        <f t="shared" si="37"/>
        <v>10.564566537777779</v>
      </c>
      <c r="N246" s="9"/>
      <c r="O246" s="21">
        <v>1.0884100000000001</v>
      </c>
      <c r="P246" s="21">
        <v>11.206300000000001</v>
      </c>
      <c r="Q246" s="21">
        <v>-1.3650499999999999E-2</v>
      </c>
      <c r="R246" s="21">
        <v>236</v>
      </c>
      <c r="S246" s="21">
        <v>1.08795</v>
      </c>
      <c r="T246">
        <f t="shared" si="38"/>
        <v>16.852469135802469</v>
      </c>
      <c r="U246">
        <f t="shared" si="39"/>
        <v>18.342395932098768</v>
      </c>
      <c r="X246" s="9"/>
      <c r="Y246" s="21">
        <v>0.611572</v>
      </c>
      <c r="Z246" s="21">
        <v>16.725300000000001</v>
      </c>
      <c r="AA246" s="21">
        <v>-1.3958699999999999E-2</v>
      </c>
      <c r="AB246" s="21">
        <v>236</v>
      </c>
      <c r="AC246" s="21">
        <v>0.610931</v>
      </c>
      <c r="AD246">
        <f t="shared" si="40"/>
        <v>17.232962962962961</v>
      </c>
      <c r="AE246">
        <f t="shared" si="41"/>
        <v>10.539197625185185</v>
      </c>
      <c r="AF246" s="9"/>
      <c r="AG246" s="21">
        <v>1.0884100000000001</v>
      </c>
      <c r="AH246" s="21">
        <v>20.5444</v>
      </c>
      <c r="AI246" s="21">
        <v>-1.3623E-2</v>
      </c>
      <c r="AJ246" s="21">
        <v>236</v>
      </c>
      <c r="AK246" s="21">
        <v>1.08765</v>
      </c>
      <c r="AL246">
        <f t="shared" si="42"/>
        <v>16.818518518518516</v>
      </c>
      <c r="AM246">
        <f t="shared" si="43"/>
        <v>18.305443740740738</v>
      </c>
      <c r="AP246" s="9"/>
      <c r="AQ246" s="21">
        <v>0.611572</v>
      </c>
      <c r="AR246" s="21">
        <v>26.012499999999999</v>
      </c>
      <c r="AS246" s="21">
        <v>-1.3864100000000001E-2</v>
      </c>
      <c r="AT246" s="21">
        <v>236</v>
      </c>
      <c r="AU246" s="21">
        <v>0.61099199999999998</v>
      </c>
      <c r="AV246">
        <f t="shared" si="44"/>
        <v>17.11617283950617</v>
      </c>
      <c r="AW246">
        <f t="shared" si="45"/>
        <v>10.467772055802467</v>
      </c>
      <c r="AX246" s="9"/>
      <c r="AY246" s="21">
        <v>1.0884100000000001</v>
      </c>
      <c r="AZ246" s="21">
        <v>29.831700000000001</v>
      </c>
      <c r="BA246" s="21">
        <v>-1.3595599999999999E-2</v>
      </c>
      <c r="BB246" s="21">
        <v>236</v>
      </c>
      <c r="BC246" s="21">
        <v>1.08795</v>
      </c>
      <c r="BD246">
        <f t="shared" si="46"/>
        <v>16.784691358024691</v>
      </c>
      <c r="BE246">
        <f t="shared" si="47"/>
        <v>18.268625920987656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7.3971499999999999</v>
      </c>
      <c r="I247" s="21">
        <v>-1.40106E-2</v>
      </c>
      <c r="J247" s="21">
        <v>237</v>
      </c>
      <c r="K247" s="21">
        <v>0.60598799999999997</v>
      </c>
      <c r="L247">
        <f t="shared" si="36"/>
        <v>17.297037037037036</v>
      </c>
      <c r="M247">
        <f t="shared" si="37"/>
        <v>10.491292953333332</v>
      </c>
      <c r="N247" s="9"/>
      <c r="O247" s="21">
        <v>1.09344</v>
      </c>
      <c r="P247" s="21">
        <v>11.2163</v>
      </c>
      <c r="Q247" s="21">
        <v>-1.36627E-2</v>
      </c>
      <c r="R247" s="21">
        <v>237</v>
      </c>
      <c r="S247" s="21">
        <v>1.09283</v>
      </c>
      <c r="T247">
        <f t="shared" si="38"/>
        <v>16.86753086419753</v>
      </c>
      <c r="U247">
        <f t="shared" si="39"/>
        <v>18.443632948148146</v>
      </c>
      <c r="X247" s="9"/>
      <c r="Y247" s="21">
        <v>0.60653699999999999</v>
      </c>
      <c r="Z247" s="21">
        <v>16.735299999999999</v>
      </c>
      <c r="AA247" s="21">
        <v>-1.39618E-2</v>
      </c>
      <c r="AB247" s="21">
        <v>237</v>
      </c>
      <c r="AC247" s="21">
        <v>0.60598799999999997</v>
      </c>
      <c r="AD247">
        <f t="shared" si="40"/>
        <v>17.236790123456789</v>
      </c>
      <c r="AE247">
        <f t="shared" si="41"/>
        <v>10.45475097111111</v>
      </c>
      <c r="AF247" s="9"/>
      <c r="AG247" s="21">
        <v>1.09344</v>
      </c>
      <c r="AH247" s="21">
        <v>20.554500000000001</v>
      </c>
      <c r="AI247" s="21">
        <v>-1.3616899999999999E-2</v>
      </c>
      <c r="AJ247" s="21">
        <v>237</v>
      </c>
      <c r="AK247" s="21">
        <v>1.09283</v>
      </c>
      <c r="AL247">
        <f t="shared" si="42"/>
        <v>16.810987654320986</v>
      </c>
      <c r="AM247">
        <f t="shared" si="43"/>
        <v>18.381806340740738</v>
      </c>
      <c r="AP247" s="9"/>
      <c r="AQ247" s="21">
        <v>0.60653699999999999</v>
      </c>
      <c r="AR247" s="21">
        <v>26.022600000000001</v>
      </c>
      <c r="AS247" s="21">
        <v>-1.3876299999999999E-2</v>
      </c>
      <c r="AT247" s="21">
        <v>237</v>
      </c>
      <c r="AU247" s="21">
        <v>0.60589599999999999</v>
      </c>
      <c r="AV247">
        <f t="shared" si="44"/>
        <v>17.131234567901231</v>
      </c>
      <c r="AW247">
        <f t="shared" si="45"/>
        <v>10.390727621111109</v>
      </c>
      <c r="AX247" s="9"/>
      <c r="AY247" s="21">
        <v>1.09344</v>
      </c>
      <c r="AZ247" s="21">
        <v>29.841799999999999</v>
      </c>
      <c r="BA247" s="21">
        <v>-1.3598600000000001E-2</v>
      </c>
      <c r="BB247" s="21">
        <v>237</v>
      </c>
      <c r="BC247" s="21">
        <v>1.09253</v>
      </c>
      <c r="BD247">
        <f t="shared" si="46"/>
        <v>16.788395061728394</v>
      </c>
      <c r="BE247">
        <f t="shared" si="47"/>
        <v>18.357102696296295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7.4072199999999997</v>
      </c>
      <c r="I248" s="21">
        <v>-1.4025900000000001E-2</v>
      </c>
      <c r="J248" s="21">
        <v>238</v>
      </c>
      <c r="K248" s="21">
        <v>0.60095200000000004</v>
      </c>
      <c r="L248">
        <f t="shared" si="36"/>
        <v>17.315925925925924</v>
      </c>
      <c r="M248">
        <f t="shared" si="37"/>
        <v>10.415546760370368</v>
      </c>
      <c r="N248" s="9"/>
      <c r="O248" s="21">
        <v>1.0984799999999999</v>
      </c>
      <c r="P248" s="21">
        <v>11.2264</v>
      </c>
      <c r="Q248" s="21">
        <v>-1.3671900000000001E-2</v>
      </c>
      <c r="R248" s="21">
        <v>238</v>
      </c>
      <c r="S248" s="21">
        <v>1.09741</v>
      </c>
      <c r="T248">
        <f t="shared" si="38"/>
        <v>16.878888888888888</v>
      </c>
      <c r="U248">
        <f t="shared" si="39"/>
        <v>18.541121866666664</v>
      </c>
      <c r="X248" s="9"/>
      <c r="Y248" s="21">
        <v>0.60150099999999995</v>
      </c>
      <c r="Z248" s="21">
        <v>16.7454</v>
      </c>
      <c r="AA248" s="21">
        <v>-1.39618E-2</v>
      </c>
      <c r="AB248" s="21">
        <v>238</v>
      </c>
      <c r="AC248" s="21">
        <v>0.60101300000000002</v>
      </c>
      <c r="AD248">
        <f t="shared" si="40"/>
        <v>17.236790123456789</v>
      </c>
      <c r="AE248">
        <f t="shared" si="41"/>
        <v>10.367946496049381</v>
      </c>
      <c r="AF248" s="9"/>
      <c r="AG248" s="21">
        <v>1.0984799999999999</v>
      </c>
      <c r="AH248" s="21">
        <v>20.564599999999999</v>
      </c>
      <c r="AI248" s="21">
        <v>-1.3610799999999999E-2</v>
      </c>
      <c r="AJ248" s="21">
        <v>238</v>
      </c>
      <c r="AK248" s="21">
        <v>1.09772</v>
      </c>
      <c r="AL248">
        <f t="shared" si="42"/>
        <v>16.803456790123455</v>
      </c>
      <c r="AM248">
        <f t="shared" si="43"/>
        <v>18.458261214814812</v>
      </c>
      <c r="AP248" s="9"/>
      <c r="AQ248" s="21">
        <v>0.60150099999999995</v>
      </c>
      <c r="AR248" s="21">
        <v>26.032599999999999</v>
      </c>
      <c r="AS248" s="21">
        <v>-1.38855E-2</v>
      </c>
      <c r="AT248" s="21">
        <v>238</v>
      </c>
      <c r="AU248" s="21">
        <v>0.60092199999999996</v>
      </c>
      <c r="AV248">
        <f t="shared" si="44"/>
        <v>17.142592592592592</v>
      </c>
      <c r="AW248">
        <f t="shared" si="45"/>
        <v>10.311286587037037</v>
      </c>
      <c r="AX248" s="9"/>
      <c r="AY248" s="21">
        <v>1.0984799999999999</v>
      </c>
      <c r="AZ248" s="21">
        <v>29.851800000000001</v>
      </c>
      <c r="BA248" s="21">
        <v>-1.35925E-2</v>
      </c>
      <c r="BB248" s="21">
        <v>238</v>
      </c>
      <c r="BC248" s="21">
        <v>1.09772</v>
      </c>
      <c r="BD248">
        <f t="shared" si="46"/>
        <v>16.780864197530864</v>
      </c>
      <c r="BE248">
        <f t="shared" si="47"/>
        <v>18.433443703703702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7.4172900000000004</v>
      </c>
      <c r="I249" s="21">
        <v>-1.40381E-2</v>
      </c>
      <c r="J249" s="21">
        <v>239</v>
      </c>
      <c r="K249" s="21">
        <v>0.59588600000000003</v>
      </c>
      <c r="L249">
        <f t="shared" si="36"/>
        <v>17.330987654320985</v>
      </c>
      <c r="M249">
        <f t="shared" si="37"/>
        <v>10.337344882222222</v>
      </c>
      <c r="N249" s="9"/>
      <c r="O249" s="21">
        <v>1.1035200000000001</v>
      </c>
      <c r="P249" s="21">
        <v>11.236499999999999</v>
      </c>
      <c r="Q249" s="21">
        <v>-1.3681E-2</v>
      </c>
      <c r="R249" s="21">
        <v>239</v>
      </c>
      <c r="S249" s="21">
        <v>1.1026</v>
      </c>
      <c r="T249">
        <f t="shared" si="38"/>
        <v>16.890123456790121</v>
      </c>
      <c r="U249">
        <f t="shared" si="39"/>
        <v>18.638589037037036</v>
      </c>
      <c r="X249" s="9"/>
      <c r="Y249" s="21">
        <v>0.59646600000000005</v>
      </c>
      <c r="Z249" s="21">
        <v>16.755500000000001</v>
      </c>
      <c r="AA249" s="21">
        <v>-1.39618E-2</v>
      </c>
      <c r="AB249" s="21">
        <v>239</v>
      </c>
      <c r="AC249" s="21">
        <v>0.59591700000000003</v>
      </c>
      <c r="AD249">
        <f t="shared" si="40"/>
        <v>17.236790123456789</v>
      </c>
      <c r="AE249">
        <f t="shared" si="41"/>
        <v>10.281159257777778</v>
      </c>
      <c r="AF249" s="9"/>
      <c r="AG249" s="21">
        <v>1.1035200000000001</v>
      </c>
      <c r="AH249" s="21">
        <v>20.5747</v>
      </c>
      <c r="AI249" s="21">
        <v>-1.36017E-2</v>
      </c>
      <c r="AJ249" s="21">
        <v>239</v>
      </c>
      <c r="AK249" s="21">
        <v>1.1026</v>
      </c>
      <c r="AL249">
        <f t="shared" si="42"/>
        <v>16.792222222222222</v>
      </c>
      <c r="AM249">
        <f t="shared" si="43"/>
        <v>18.530553066666666</v>
      </c>
      <c r="AP249" s="9"/>
      <c r="AQ249" s="21">
        <v>0.59646600000000005</v>
      </c>
      <c r="AR249" s="21">
        <v>26.0427</v>
      </c>
      <c r="AS249" s="21">
        <v>-1.3876299999999999E-2</v>
      </c>
      <c r="AT249" s="21">
        <v>239</v>
      </c>
      <c r="AU249" s="21">
        <v>0.59591700000000003</v>
      </c>
      <c r="AV249">
        <f t="shared" si="44"/>
        <v>17.131234567901231</v>
      </c>
      <c r="AW249">
        <f t="shared" si="45"/>
        <v>10.218198957777776</v>
      </c>
      <c r="AX249" s="9"/>
      <c r="AY249" s="21">
        <v>1.1035200000000001</v>
      </c>
      <c r="AZ249" s="21">
        <v>29.861899999999999</v>
      </c>
      <c r="BA249" s="21">
        <v>-1.3604700000000001E-2</v>
      </c>
      <c r="BB249" s="21">
        <v>239</v>
      </c>
      <c r="BC249" s="21">
        <v>1.10199</v>
      </c>
      <c r="BD249">
        <f t="shared" si="46"/>
        <v>16.795925925925925</v>
      </c>
      <c r="BE249">
        <f t="shared" si="47"/>
        <v>18.534640177777778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7.4273600000000002</v>
      </c>
      <c r="I250" s="21">
        <v>-1.40442E-2</v>
      </c>
      <c r="J250" s="21">
        <v>240</v>
      </c>
      <c r="K250" s="21">
        <v>0.59091199999999999</v>
      </c>
      <c r="L250">
        <f t="shared" si="36"/>
        <v>17.338518518518516</v>
      </c>
      <c r="M250">
        <f t="shared" si="37"/>
        <v>10.254537345925925</v>
      </c>
      <c r="N250" s="9"/>
      <c r="O250" s="21">
        <v>1.1085499999999999</v>
      </c>
      <c r="P250" s="21">
        <v>11.246600000000001</v>
      </c>
      <c r="Q250" s="21">
        <v>-1.36749E-2</v>
      </c>
      <c r="R250" s="21">
        <v>240</v>
      </c>
      <c r="S250" s="21">
        <v>1.1077900000000001</v>
      </c>
      <c r="T250">
        <f t="shared" si="38"/>
        <v>16.882592592592591</v>
      </c>
      <c r="U250">
        <f t="shared" si="39"/>
        <v>18.715198018518514</v>
      </c>
      <c r="X250" s="9"/>
      <c r="Y250" s="21">
        <v>0.59143100000000004</v>
      </c>
      <c r="Z250" s="21">
        <v>16.765499999999999</v>
      </c>
      <c r="AA250" s="21">
        <v>-1.39618E-2</v>
      </c>
      <c r="AB250" s="21">
        <v>240</v>
      </c>
      <c r="AC250" s="21">
        <v>0.59103399999999995</v>
      </c>
      <c r="AD250">
        <f t="shared" si="40"/>
        <v>17.236790123456789</v>
      </c>
      <c r="AE250">
        <f t="shared" si="41"/>
        <v>10.194372019506172</v>
      </c>
      <c r="AF250" s="9"/>
      <c r="AG250" s="21">
        <v>1.1085499999999999</v>
      </c>
      <c r="AH250" s="21">
        <v>20.584700000000002</v>
      </c>
      <c r="AI250" s="21">
        <v>-1.3589499999999999E-2</v>
      </c>
      <c r="AJ250" s="21">
        <v>240</v>
      </c>
      <c r="AK250" s="21">
        <v>1.10809</v>
      </c>
      <c r="AL250">
        <f t="shared" si="42"/>
        <v>16.777160493827161</v>
      </c>
      <c r="AM250">
        <f t="shared" si="43"/>
        <v>18.598321265432098</v>
      </c>
      <c r="AP250" s="9"/>
      <c r="AQ250" s="21">
        <v>0.59143100000000004</v>
      </c>
      <c r="AR250" s="21">
        <v>26.052800000000001</v>
      </c>
      <c r="AS250" s="21">
        <v>-1.38733E-2</v>
      </c>
      <c r="AT250" s="21">
        <v>240</v>
      </c>
      <c r="AU250" s="21">
        <v>0.59100299999999995</v>
      </c>
      <c r="AV250">
        <f t="shared" si="44"/>
        <v>17.127530864197528</v>
      </c>
      <c r="AW250">
        <f t="shared" si="45"/>
        <v>10.12975270654321</v>
      </c>
      <c r="AX250" s="9"/>
      <c r="AY250" s="21">
        <v>1.1085499999999999</v>
      </c>
      <c r="AZ250" s="21">
        <v>29.872</v>
      </c>
      <c r="BA250" s="21">
        <v>-1.36017E-2</v>
      </c>
      <c r="BB250" s="21">
        <v>240</v>
      </c>
      <c r="BC250" s="21">
        <v>1.1077900000000001</v>
      </c>
      <c r="BD250">
        <f t="shared" si="46"/>
        <v>16.792222222222222</v>
      </c>
      <c r="BE250">
        <f t="shared" si="47"/>
        <v>18.615017944444443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7.43743</v>
      </c>
      <c r="I251" s="21">
        <v>-1.4053299999999999E-2</v>
      </c>
      <c r="J251" s="21">
        <v>241</v>
      </c>
      <c r="K251" s="21">
        <v>0.585754</v>
      </c>
      <c r="L251">
        <f t="shared" si="36"/>
        <v>17.349753086419753</v>
      </c>
      <c r="M251">
        <f t="shared" si="37"/>
        <v>10.173808461111111</v>
      </c>
      <c r="N251" s="9"/>
      <c r="O251" s="21">
        <v>1.1135900000000001</v>
      </c>
      <c r="P251" s="21">
        <v>11.256600000000001</v>
      </c>
      <c r="Q251" s="21">
        <v>-1.3671900000000001E-2</v>
      </c>
      <c r="R251" s="21">
        <v>241</v>
      </c>
      <c r="S251" s="21">
        <v>1.11267</v>
      </c>
      <c r="T251">
        <f t="shared" si="38"/>
        <v>16.878888888888888</v>
      </c>
      <c r="U251">
        <f t="shared" si="39"/>
        <v>18.796161877777777</v>
      </c>
      <c r="X251" s="9"/>
      <c r="Y251" s="21">
        <v>0.586395</v>
      </c>
      <c r="Z251" s="21">
        <v>16.775600000000001</v>
      </c>
      <c r="AA251" s="21">
        <v>-1.3958699999999999E-2</v>
      </c>
      <c r="AB251" s="21">
        <v>241</v>
      </c>
      <c r="AC251" s="21">
        <v>0.58587599999999995</v>
      </c>
      <c r="AD251">
        <f t="shared" si="40"/>
        <v>17.232962962962961</v>
      </c>
      <c r="AE251">
        <f t="shared" si="41"/>
        <v>10.105323316666666</v>
      </c>
      <c r="AF251" s="9"/>
      <c r="AG251" s="21">
        <v>1.1135900000000001</v>
      </c>
      <c r="AH251" s="21">
        <v>20.594799999999999</v>
      </c>
      <c r="AI251" s="21">
        <v>-1.35773E-2</v>
      </c>
      <c r="AJ251" s="21">
        <v>241</v>
      </c>
      <c r="AK251" s="21">
        <v>1.11267</v>
      </c>
      <c r="AL251">
        <f t="shared" si="42"/>
        <v>16.7620987654321</v>
      </c>
      <c r="AM251">
        <f t="shared" si="43"/>
        <v>18.666105564197533</v>
      </c>
      <c r="AP251" s="9"/>
      <c r="AQ251" s="21">
        <v>0.586395</v>
      </c>
      <c r="AR251" s="21">
        <v>26.062799999999999</v>
      </c>
      <c r="AS251" s="21">
        <v>-1.3861099999999999E-2</v>
      </c>
      <c r="AT251" s="21">
        <v>241</v>
      </c>
      <c r="AU251" s="21">
        <v>0.58590699999999996</v>
      </c>
      <c r="AV251">
        <f t="shared" si="44"/>
        <v>17.112469135802467</v>
      </c>
      <c r="AW251">
        <f t="shared" si="45"/>
        <v>10.034666338888888</v>
      </c>
      <c r="AX251" s="9"/>
      <c r="AY251" s="21">
        <v>1.1135900000000001</v>
      </c>
      <c r="AZ251" s="21">
        <v>29.882000000000001</v>
      </c>
      <c r="BA251" s="21">
        <v>-1.3598600000000001E-2</v>
      </c>
      <c r="BB251" s="21">
        <v>241</v>
      </c>
      <c r="BC251" s="21">
        <v>1.11267</v>
      </c>
      <c r="BD251">
        <f t="shared" si="46"/>
        <v>16.788395061728394</v>
      </c>
      <c r="BE251">
        <f t="shared" si="47"/>
        <v>18.695388856790125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7.4474999999999998</v>
      </c>
      <c r="I252" s="21">
        <v>-1.40594E-2</v>
      </c>
      <c r="J252" s="21">
        <v>242</v>
      </c>
      <c r="K252" s="21">
        <v>0.58071899999999999</v>
      </c>
      <c r="L252">
        <f t="shared" si="36"/>
        <v>17.357283950617283</v>
      </c>
      <c r="M252">
        <f t="shared" si="37"/>
        <v>10.090830597530864</v>
      </c>
      <c r="N252" s="9"/>
      <c r="O252" s="21">
        <v>1.1186199999999999</v>
      </c>
      <c r="P252" s="21">
        <v>11.2667</v>
      </c>
      <c r="Q252" s="21">
        <v>-1.3671900000000001E-2</v>
      </c>
      <c r="R252" s="21">
        <v>242</v>
      </c>
      <c r="S252" s="21">
        <v>1.1178600000000001</v>
      </c>
      <c r="T252">
        <f t="shared" si="38"/>
        <v>16.878888888888888</v>
      </c>
      <c r="U252">
        <f t="shared" si="39"/>
        <v>18.881062688888886</v>
      </c>
      <c r="X252" s="9"/>
      <c r="Y252" s="21">
        <v>0.58135999999999999</v>
      </c>
      <c r="Z252" s="21">
        <v>16.785699999999999</v>
      </c>
      <c r="AA252" s="21">
        <v>-1.39618E-2</v>
      </c>
      <c r="AB252" s="21">
        <v>242</v>
      </c>
      <c r="AC252" s="21">
        <v>0.58077999999999996</v>
      </c>
      <c r="AD252">
        <f t="shared" si="40"/>
        <v>17.236790123456789</v>
      </c>
      <c r="AE252">
        <f t="shared" si="41"/>
        <v>10.020780306172838</v>
      </c>
      <c r="AF252" s="9"/>
      <c r="AG252" s="21">
        <v>1.1186199999999999</v>
      </c>
      <c r="AH252" s="21">
        <v>20.604900000000001</v>
      </c>
      <c r="AI252" s="21">
        <v>-1.35742E-2</v>
      </c>
      <c r="AJ252" s="21">
        <v>242</v>
      </c>
      <c r="AK252" s="21">
        <v>1.1184700000000001</v>
      </c>
      <c r="AL252">
        <f t="shared" si="42"/>
        <v>16.758271604938273</v>
      </c>
      <c r="AM252">
        <f t="shared" si="43"/>
        <v>18.746137782716051</v>
      </c>
      <c r="AP252" s="9"/>
      <c r="AQ252" s="21">
        <v>0.58135999999999999</v>
      </c>
      <c r="AR252" s="21">
        <v>26.072900000000001</v>
      </c>
      <c r="AS252" s="21">
        <v>-1.3858000000000001E-2</v>
      </c>
      <c r="AT252" s="21">
        <v>242</v>
      </c>
      <c r="AU252" s="21">
        <v>0.58071899999999999</v>
      </c>
      <c r="AV252">
        <f t="shared" si="44"/>
        <v>17.10864197530864</v>
      </c>
      <c r="AW252">
        <f t="shared" si="45"/>
        <v>9.9462800987654312</v>
      </c>
      <c r="AX252" s="9"/>
      <c r="AY252" s="21">
        <v>1.1186199999999999</v>
      </c>
      <c r="AZ252" s="21">
        <v>29.892099999999999</v>
      </c>
      <c r="BA252" s="21">
        <v>-1.3583400000000001E-2</v>
      </c>
      <c r="BB252" s="21">
        <v>242</v>
      </c>
      <c r="BC252" s="21">
        <v>1.1178600000000001</v>
      </c>
      <c r="BD252">
        <f t="shared" si="46"/>
        <v>16.76962962962963</v>
      </c>
      <c r="BE252">
        <f t="shared" si="47"/>
        <v>18.758843096296296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7.4575699999999996</v>
      </c>
      <c r="I253" s="21">
        <v>-1.4074700000000001E-2</v>
      </c>
      <c r="J253" s="21">
        <v>243</v>
      </c>
      <c r="K253" s="21">
        <v>0.57577500000000004</v>
      </c>
      <c r="L253">
        <f t="shared" si="36"/>
        <v>17.376172839506172</v>
      </c>
      <c r="M253">
        <f t="shared" si="37"/>
        <v>10.014305435555555</v>
      </c>
      <c r="N253" s="9"/>
      <c r="O253" s="21">
        <v>1.1236600000000001</v>
      </c>
      <c r="P253" s="21">
        <v>11.2768</v>
      </c>
      <c r="Q253" s="21">
        <v>-1.3665800000000001E-2</v>
      </c>
      <c r="R253" s="21">
        <v>243</v>
      </c>
      <c r="S253" s="21">
        <v>1.1227400000000001</v>
      </c>
      <c r="T253">
        <f t="shared" si="38"/>
        <v>16.871358024691357</v>
      </c>
      <c r="U253">
        <f t="shared" si="39"/>
        <v>18.95767015802469</v>
      </c>
      <c r="X253" s="9"/>
      <c r="Y253" s="21">
        <v>0.57632399999999995</v>
      </c>
      <c r="Z253" s="21">
        <v>16.7958</v>
      </c>
      <c r="AA253" s="21">
        <v>-1.3964799999999999E-2</v>
      </c>
      <c r="AB253" s="21">
        <v>243</v>
      </c>
      <c r="AC253" s="21">
        <v>0.57589699999999999</v>
      </c>
      <c r="AD253">
        <f t="shared" si="40"/>
        <v>17.240493827160492</v>
      </c>
      <c r="AE253">
        <f t="shared" si="41"/>
        <v>9.936110364444442</v>
      </c>
      <c r="AF253" s="9"/>
      <c r="AG253" s="21">
        <v>1.1236600000000001</v>
      </c>
      <c r="AH253" s="21">
        <v>20.614899999999999</v>
      </c>
      <c r="AI253" s="21">
        <v>-1.35651E-2</v>
      </c>
      <c r="AJ253" s="21">
        <v>243</v>
      </c>
      <c r="AK253" s="21">
        <v>1.1227400000000001</v>
      </c>
      <c r="AL253">
        <f t="shared" si="42"/>
        <v>16.747037037037035</v>
      </c>
      <c r="AM253">
        <f t="shared" si="43"/>
        <v>18.817975637037037</v>
      </c>
      <c r="AP253" s="9"/>
      <c r="AQ253" s="21">
        <v>0.57632399999999995</v>
      </c>
      <c r="AR253" s="21">
        <v>26.082999999999998</v>
      </c>
      <c r="AS253" s="21">
        <v>-1.3848900000000001E-2</v>
      </c>
      <c r="AT253" s="21">
        <v>243</v>
      </c>
      <c r="AU253" s="21">
        <v>0.57577500000000004</v>
      </c>
      <c r="AV253">
        <f t="shared" si="44"/>
        <v>17.09740740740741</v>
      </c>
      <c r="AW253">
        <f t="shared" si="45"/>
        <v>9.8536462266666671</v>
      </c>
      <c r="AX253" s="9"/>
      <c r="AY253" s="21">
        <v>1.1236600000000001</v>
      </c>
      <c r="AZ253" s="21">
        <v>29.902200000000001</v>
      </c>
      <c r="BA253" s="21">
        <v>-1.3555899999999999E-2</v>
      </c>
      <c r="BB253" s="21">
        <v>243</v>
      </c>
      <c r="BC253" s="21">
        <v>1.1227400000000001</v>
      </c>
      <c r="BD253">
        <f t="shared" si="46"/>
        <v>16.735679012345678</v>
      </c>
      <c r="BE253">
        <f t="shared" si="47"/>
        <v>18.805213079012347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7.4676400000000003</v>
      </c>
      <c r="I254" s="21">
        <v>-1.40778E-2</v>
      </c>
      <c r="J254" s="21">
        <v>244</v>
      </c>
      <c r="K254" s="21">
        <v>0.57083099999999998</v>
      </c>
      <c r="L254">
        <f t="shared" si="36"/>
        <v>17.38</v>
      </c>
      <c r="M254">
        <f t="shared" si="37"/>
        <v>9.9290028200000009</v>
      </c>
      <c r="N254" s="9"/>
      <c r="O254" s="21">
        <v>1.12869</v>
      </c>
      <c r="P254" s="21">
        <v>11.286799999999999</v>
      </c>
      <c r="Q254" s="21">
        <v>-1.3650499999999999E-2</v>
      </c>
      <c r="R254" s="21">
        <v>244</v>
      </c>
      <c r="S254" s="21">
        <v>1.1282300000000001</v>
      </c>
      <c r="T254">
        <f t="shared" si="38"/>
        <v>16.852469135802469</v>
      </c>
      <c r="U254">
        <f t="shared" si="39"/>
        <v>19.021213388888889</v>
      </c>
      <c r="X254" s="9"/>
      <c r="Y254" s="21">
        <v>0.57128900000000005</v>
      </c>
      <c r="Z254" s="21">
        <v>16.805800000000001</v>
      </c>
      <c r="AA254" s="21">
        <v>-1.39557E-2</v>
      </c>
      <c r="AB254" s="21">
        <v>244</v>
      </c>
      <c r="AC254" s="21">
        <v>0.57061799999999996</v>
      </c>
      <c r="AD254">
        <f t="shared" si="40"/>
        <v>17.229259259259258</v>
      </c>
      <c r="AE254">
        <f t="shared" si="41"/>
        <v>9.8428862929629641</v>
      </c>
      <c r="AF254" s="9"/>
      <c r="AG254" s="21">
        <v>1.12869</v>
      </c>
      <c r="AH254" s="21">
        <v>20.625</v>
      </c>
      <c r="AI254" s="21">
        <v>-1.3559E-2</v>
      </c>
      <c r="AJ254" s="21">
        <v>244</v>
      </c>
      <c r="AK254" s="21">
        <v>1.1282300000000001</v>
      </c>
      <c r="AL254">
        <f t="shared" si="42"/>
        <v>16.739506172839505</v>
      </c>
      <c r="AM254">
        <f t="shared" si="43"/>
        <v>18.893713222222221</v>
      </c>
      <c r="AP254" s="9"/>
      <c r="AQ254" s="21">
        <v>0.57128900000000005</v>
      </c>
      <c r="AR254" s="21">
        <v>26.0931</v>
      </c>
      <c r="AS254" s="21">
        <v>-1.3854999999999999E-2</v>
      </c>
      <c r="AT254" s="21">
        <v>244</v>
      </c>
      <c r="AU254" s="21">
        <v>0.57064800000000004</v>
      </c>
      <c r="AV254">
        <f t="shared" si="44"/>
        <v>17.104938271604937</v>
      </c>
      <c r="AW254">
        <f t="shared" si="45"/>
        <v>9.7718630802469129</v>
      </c>
      <c r="AX254" s="9"/>
      <c r="AY254" s="21">
        <v>1.12869</v>
      </c>
      <c r="AZ254" s="21">
        <v>29.912199999999999</v>
      </c>
      <c r="BA254" s="21">
        <v>-1.35376E-2</v>
      </c>
      <c r="BB254" s="21">
        <v>244</v>
      </c>
      <c r="BC254" s="21">
        <v>1.1276200000000001</v>
      </c>
      <c r="BD254">
        <f t="shared" si="46"/>
        <v>16.713086419753086</v>
      </c>
      <c r="BE254">
        <f t="shared" si="47"/>
        <v>18.863893511111112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7.4777199999999997</v>
      </c>
      <c r="I255" s="21">
        <v>-1.4071699999999999E-2</v>
      </c>
      <c r="J255" s="21">
        <v>245</v>
      </c>
      <c r="K255" s="21">
        <v>0.56555200000000005</v>
      </c>
      <c r="L255">
        <f t="shared" si="36"/>
        <v>17.372469135802469</v>
      </c>
      <c r="M255">
        <f t="shared" si="37"/>
        <v>9.837230138024692</v>
      </c>
      <c r="N255" s="9"/>
      <c r="O255" s="21">
        <v>1.1337299999999999</v>
      </c>
      <c r="P255" s="21">
        <v>11.296900000000001</v>
      </c>
      <c r="Q255" s="21">
        <v>-1.3650499999999999E-2</v>
      </c>
      <c r="R255" s="21">
        <v>245</v>
      </c>
      <c r="S255" s="21">
        <v>1.1331199999999999</v>
      </c>
      <c r="T255">
        <f t="shared" si="38"/>
        <v>16.852469135802469</v>
      </c>
      <c r="U255">
        <f t="shared" si="39"/>
        <v>19.106149833333333</v>
      </c>
      <c r="X255" s="9"/>
      <c r="Y255" s="21">
        <v>0.56625400000000004</v>
      </c>
      <c r="Z255" s="21">
        <v>16.815899999999999</v>
      </c>
      <c r="AA255" s="21">
        <v>-1.39496E-2</v>
      </c>
      <c r="AB255" s="21">
        <v>245</v>
      </c>
      <c r="AC255" s="21">
        <v>0.56573499999999999</v>
      </c>
      <c r="AD255">
        <f t="shared" si="40"/>
        <v>17.221728395061724</v>
      </c>
      <c r="AE255">
        <f t="shared" si="41"/>
        <v>9.7518725906172818</v>
      </c>
      <c r="AF255" s="9"/>
      <c r="AG255" s="21">
        <v>1.1337299999999999</v>
      </c>
      <c r="AH255" s="21">
        <v>20.635100000000001</v>
      </c>
      <c r="AI255" s="21">
        <v>-1.35529E-2</v>
      </c>
      <c r="AJ255" s="21">
        <v>245</v>
      </c>
      <c r="AK255" s="21">
        <v>1.1331199999999999</v>
      </c>
      <c r="AL255">
        <f t="shared" si="42"/>
        <v>16.731975308641974</v>
      </c>
      <c r="AM255">
        <f t="shared" si="43"/>
        <v>18.969542366666666</v>
      </c>
      <c r="AP255" s="9"/>
      <c r="AQ255" s="21">
        <v>0.56625400000000004</v>
      </c>
      <c r="AR255" s="21">
        <v>26.103100000000001</v>
      </c>
      <c r="AS255" s="21">
        <v>-1.38733E-2</v>
      </c>
      <c r="AT255" s="21">
        <v>245</v>
      </c>
      <c r="AU255" s="21">
        <v>0.56570399999999998</v>
      </c>
      <c r="AV255">
        <f t="shared" si="44"/>
        <v>17.127530864197528</v>
      </c>
      <c r="AW255">
        <f t="shared" si="45"/>
        <v>9.6985328619753073</v>
      </c>
      <c r="AX255" s="9"/>
      <c r="AY255" s="21">
        <v>1.1337299999999999</v>
      </c>
      <c r="AZ255" s="21">
        <v>29.9223</v>
      </c>
      <c r="BA255" s="21">
        <v>-1.3528399999999999E-2</v>
      </c>
      <c r="BB255" s="21">
        <v>245</v>
      </c>
      <c r="BC255" s="21">
        <v>1.1325099999999999</v>
      </c>
      <c r="BD255">
        <f t="shared" si="46"/>
        <v>16.701728395061725</v>
      </c>
      <c r="BE255">
        <f t="shared" si="47"/>
        <v>18.935250533333328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7.4877900000000004</v>
      </c>
      <c r="I256" s="21">
        <v>-1.4080799999999999E-2</v>
      </c>
      <c r="J256" s="21">
        <v>246</v>
      </c>
      <c r="K256" s="21">
        <v>0.56069899999999995</v>
      </c>
      <c r="L256">
        <f t="shared" si="36"/>
        <v>17.383703703703702</v>
      </c>
      <c r="M256">
        <f t="shared" si="37"/>
        <v>9.7560474251851836</v>
      </c>
      <c r="N256" s="9"/>
      <c r="O256" s="21">
        <v>1.13876</v>
      </c>
      <c r="P256" s="21">
        <v>11.307</v>
      </c>
      <c r="Q256" s="21">
        <v>-1.3638300000000001E-2</v>
      </c>
      <c r="R256" s="21">
        <v>246</v>
      </c>
      <c r="S256" s="21">
        <v>1.1379999999999999</v>
      </c>
      <c r="T256">
        <f t="shared" si="38"/>
        <v>16.837407407407408</v>
      </c>
      <c r="U256">
        <f t="shared" si="39"/>
        <v>19.173766059259261</v>
      </c>
      <c r="X256" s="9"/>
      <c r="Y256" s="21">
        <v>0.56121799999999999</v>
      </c>
      <c r="Z256" s="21">
        <v>16.826000000000001</v>
      </c>
      <c r="AA256" s="21">
        <v>-1.3937400000000001E-2</v>
      </c>
      <c r="AB256" s="21">
        <v>246</v>
      </c>
      <c r="AC256" s="21">
        <v>0.56066899999999997</v>
      </c>
      <c r="AD256">
        <f t="shared" si="40"/>
        <v>17.206666666666667</v>
      </c>
      <c r="AE256">
        <f t="shared" si="41"/>
        <v>9.6566910533333328</v>
      </c>
      <c r="AF256" s="9"/>
      <c r="AG256" s="21">
        <v>1.13876</v>
      </c>
      <c r="AH256" s="21">
        <v>20.645199999999999</v>
      </c>
      <c r="AI256" s="21">
        <v>-1.35315E-2</v>
      </c>
      <c r="AJ256" s="21">
        <v>246</v>
      </c>
      <c r="AK256" s="21">
        <v>1.1379999999999999</v>
      </c>
      <c r="AL256">
        <f t="shared" si="42"/>
        <v>16.705555555555552</v>
      </c>
      <c r="AM256">
        <f t="shared" si="43"/>
        <v>19.023618444444441</v>
      </c>
      <c r="AP256" s="9"/>
      <c r="AQ256" s="21">
        <v>0.56121799999999999</v>
      </c>
      <c r="AR256" s="21">
        <v>26.113199999999999</v>
      </c>
      <c r="AS256" s="21">
        <v>-1.38855E-2</v>
      </c>
      <c r="AT256" s="21">
        <v>246</v>
      </c>
      <c r="AU256" s="21">
        <v>0.56066899999999997</v>
      </c>
      <c r="AV256">
        <f t="shared" si="44"/>
        <v>17.142592592592592</v>
      </c>
      <c r="AW256">
        <f t="shared" si="45"/>
        <v>9.6207315296296301</v>
      </c>
      <c r="AX256" s="9"/>
      <c r="AY256" s="21">
        <v>1.13876</v>
      </c>
      <c r="AZ256" s="21">
        <v>29.932400000000001</v>
      </c>
      <c r="BA256" s="21">
        <v>-1.35254E-2</v>
      </c>
      <c r="BB256" s="21">
        <v>246</v>
      </c>
      <c r="BC256" s="21">
        <v>1.1379999999999999</v>
      </c>
      <c r="BD256">
        <f t="shared" si="46"/>
        <v>16.698024691358025</v>
      </c>
      <c r="BE256">
        <f t="shared" si="47"/>
        <v>19.015042597530865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7.4978600000000002</v>
      </c>
      <c r="I257" s="21">
        <v>-1.4080799999999999E-2</v>
      </c>
      <c r="J257" s="21">
        <v>247</v>
      </c>
      <c r="K257" s="21">
        <v>0.55554199999999998</v>
      </c>
      <c r="L257">
        <f t="shared" si="36"/>
        <v>17.383703703703702</v>
      </c>
      <c r="M257">
        <f t="shared" si="37"/>
        <v>9.6685204770370365</v>
      </c>
      <c r="N257" s="9"/>
      <c r="O257" s="21">
        <v>1.1437999999999999</v>
      </c>
      <c r="P257" s="21">
        <v>11.317</v>
      </c>
      <c r="Q257" s="21">
        <v>-1.36261E-2</v>
      </c>
      <c r="R257" s="21">
        <v>247</v>
      </c>
      <c r="S257" s="21">
        <v>1.1428799999999999</v>
      </c>
      <c r="T257">
        <f t="shared" si="38"/>
        <v>16.822345679012344</v>
      </c>
      <c r="U257">
        <f t="shared" si="39"/>
        <v>19.241398987654318</v>
      </c>
      <c r="X257" s="9"/>
      <c r="Y257" s="21">
        <v>0.55618299999999998</v>
      </c>
      <c r="Z257" s="21">
        <v>16.835999999999999</v>
      </c>
      <c r="AA257" s="21">
        <v>-1.39496E-2</v>
      </c>
      <c r="AB257" s="21">
        <v>247</v>
      </c>
      <c r="AC257" s="21">
        <v>0.55554199999999998</v>
      </c>
      <c r="AD257">
        <f t="shared" si="40"/>
        <v>17.221728395061724</v>
      </c>
      <c r="AE257">
        <f t="shared" si="41"/>
        <v>9.5784325639506154</v>
      </c>
      <c r="AF257" s="9"/>
      <c r="AG257" s="21">
        <v>1.1437999999999999</v>
      </c>
      <c r="AH257" s="21">
        <v>20.655200000000001</v>
      </c>
      <c r="AI257" s="21">
        <v>-1.35254E-2</v>
      </c>
      <c r="AJ257" s="21">
        <v>247</v>
      </c>
      <c r="AK257" s="21">
        <v>1.1434899999999999</v>
      </c>
      <c r="AL257">
        <f t="shared" si="42"/>
        <v>16.698024691358025</v>
      </c>
      <c r="AM257">
        <f t="shared" si="43"/>
        <v>19.099200641975308</v>
      </c>
      <c r="AP257" s="9"/>
      <c r="AQ257" s="21">
        <v>0.55618299999999998</v>
      </c>
      <c r="AR257" s="21">
        <v>26.1233</v>
      </c>
      <c r="AS257" s="21">
        <v>-1.3894699999999999E-2</v>
      </c>
      <c r="AT257" s="21">
        <v>247</v>
      </c>
      <c r="AU257" s="21">
        <v>0.55566400000000005</v>
      </c>
      <c r="AV257">
        <f t="shared" si="44"/>
        <v>17.153950617283947</v>
      </c>
      <c r="AW257">
        <f t="shared" si="45"/>
        <v>9.5407357161728363</v>
      </c>
      <c r="AX257" s="9"/>
      <c r="AY257" s="21">
        <v>1.1437999999999999</v>
      </c>
      <c r="AZ257" s="21">
        <v>29.942499999999999</v>
      </c>
      <c r="BA257" s="21">
        <v>-1.3528399999999999E-2</v>
      </c>
      <c r="BB257" s="21">
        <v>247</v>
      </c>
      <c r="BC257" s="21">
        <v>1.1431899999999999</v>
      </c>
      <c r="BD257">
        <f t="shared" si="46"/>
        <v>16.701728395061725</v>
      </c>
      <c r="BE257">
        <f t="shared" si="47"/>
        <v>19.103436938271599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7.50793</v>
      </c>
      <c r="I258" s="21">
        <v>-1.4074700000000001E-2</v>
      </c>
      <c r="J258" s="21">
        <v>248</v>
      </c>
      <c r="K258" s="21">
        <v>0.55075099999999999</v>
      </c>
      <c r="L258">
        <f t="shared" si="36"/>
        <v>17.376172839506172</v>
      </c>
      <c r="M258">
        <f t="shared" si="37"/>
        <v>9.5768255319753095</v>
      </c>
      <c r="N258" s="9"/>
      <c r="O258" s="21">
        <v>1.14883</v>
      </c>
      <c r="P258" s="21">
        <v>11.3271</v>
      </c>
      <c r="Q258" s="21">
        <v>-1.3623E-2</v>
      </c>
      <c r="R258" s="21">
        <v>248</v>
      </c>
      <c r="S258" s="21">
        <v>1.14777</v>
      </c>
      <c r="T258">
        <f t="shared" si="38"/>
        <v>16.818518518518516</v>
      </c>
      <c r="U258">
        <f t="shared" si="39"/>
        <v>19.321618629629626</v>
      </c>
      <c r="X258" s="9"/>
      <c r="Y258" s="21">
        <v>0.55114700000000005</v>
      </c>
      <c r="Z258" s="21">
        <v>16.8461</v>
      </c>
      <c r="AA258" s="21">
        <v>-1.39679E-2</v>
      </c>
      <c r="AB258" s="21">
        <v>248</v>
      </c>
      <c r="AC258" s="21">
        <v>0.55069000000000001</v>
      </c>
      <c r="AD258">
        <f t="shared" si="40"/>
        <v>17.244320987654319</v>
      </c>
      <c r="AE258">
        <f t="shared" si="41"/>
        <v>9.5041557793827156</v>
      </c>
      <c r="AF258" s="9"/>
      <c r="AG258" s="21">
        <v>1.14883</v>
      </c>
      <c r="AH258" s="21">
        <v>20.665299999999998</v>
      </c>
      <c r="AI258" s="21">
        <v>-1.35193E-2</v>
      </c>
      <c r="AJ258" s="21">
        <v>248</v>
      </c>
      <c r="AK258" s="21">
        <v>1.1480699999999999</v>
      </c>
      <c r="AL258">
        <f t="shared" si="42"/>
        <v>16.690493827160495</v>
      </c>
      <c r="AM258">
        <f t="shared" si="43"/>
        <v>19.174540023456792</v>
      </c>
      <c r="AP258" s="9"/>
      <c r="AQ258" s="21">
        <v>0.55114700000000005</v>
      </c>
      <c r="AR258" s="21">
        <v>26.133299999999998</v>
      </c>
      <c r="AS258" s="21">
        <v>-1.3897700000000001E-2</v>
      </c>
      <c r="AT258" s="21">
        <v>248</v>
      </c>
      <c r="AU258" s="21">
        <v>0.55056799999999995</v>
      </c>
      <c r="AV258">
        <f t="shared" si="44"/>
        <v>17.157654320987653</v>
      </c>
      <c r="AW258">
        <f t="shared" si="45"/>
        <v>9.4563897060493822</v>
      </c>
      <c r="AX258" s="9"/>
      <c r="AY258" s="21">
        <v>1.14883</v>
      </c>
      <c r="AZ258" s="21">
        <v>29.952500000000001</v>
      </c>
      <c r="BA258" s="21">
        <v>-1.35345E-2</v>
      </c>
      <c r="BB258" s="21">
        <v>248</v>
      </c>
      <c r="BC258" s="21">
        <v>1.1480699999999999</v>
      </c>
      <c r="BD258">
        <f t="shared" si="46"/>
        <v>16.709259259259255</v>
      </c>
      <c r="BE258">
        <f t="shared" si="47"/>
        <v>19.196098314814812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7.5179999999999998</v>
      </c>
      <c r="I259" s="21">
        <v>-1.40564E-2</v>
      </c>
      <c r="J259" s="21">
        <v>249</v>
      </c>
      <c r="K259" s="21">
        <v>0.54550200000000004</v>
      </c>
      <c r="L259">
        <f t="shared" si="36"/>
        <v>17.35358024691358</v>
      </c>
      <c r="M259">
        <f t="shared" si="37"/>
        <v>9.4769984158024698</v>
      </c>
      <c r="N259" s="9"/>
      <c r="O259" s="21">
        <v>1.15387</v>
      </c>
      <c r="P259" s="21">
        <v>11.337199999999999</v>
      </c>
      <c r="Q259" s="21">
        <v>-1.362E-2</v>
      </c>
      <c r="R259" s="21">
        <v>249</v>
      </c>
      <c r="S259" s="21">
        <v>1.1529499999999999</v>
      </c>
      <c r="T259">
        <f t="shared" si="38"/>
        <v>16.814814814814813</v>
      </c>
      <c r="U259">
        <f t="shared" si="39"/>
        <v>19.402110370370366</v>
      </c>
      <c r="X259" s="9"/>
      <c r="Y259" s="21">
        <v>0.54611200000000004</v>
      </c>
      <c r="Z259" s="21">
        <v>16.856200000000001</v>
      </c>
      <c r="AA259" s="21">
        <v>-1.3980100000000001E-2</v>
      </c>
      <c r="AB259" s="21">
        <v>249</v>
      </c>
      <c r="AC259" s="21">
        <v>0.54540999999999995</v>
      </c>
      <c r="AD259">
        <f t="shared" si="40"/>
        <v>17.259382716049384</v>
      </c>
      <c r="AE259">
        <f t="shared" si="41"/>
        <v>9.4255560138271619</v>
      </c>
      <c r="AF259" s="9"/>
      <c r="AG259" s="21">
        <v>1.15387</v>
      </c>
      <c r="AH259" s="21">
        <v>20.6754</v>
      </c>
      <c r="AI259" s="21">
        <v>-1.3510100000000001E-2</v>
      </c>
      <c r="AJ259" s="21">
        <v>249</v>
      </c>
      <c r="AK259" s="21">
        <v>1.1535599999999999</v>
      </c>
      <c r="AL259">
        <f t="shared" si="42"/>
        <v>16.679135802469133</v>
      </c>
      <c r="AM259">
        <f t="shared" si="43"/>
        <v>19.245554428395057</v>
      </c>
      <c r="AP259" s="9"/>
      <c r="AQ259" s="21">
        <v>0.54611200000000004</v>
      </c>
      <c r="AR259" s="21">
        <v>26.1434</v>
      </c>
      <c r="AS259" s="21">
        <v>-1.38885E-2</v>
      </c>
      <c r="AT259" s="21">
        <v>249</v>
      </c>
      <c r="AU259" s="21">
        <v>0.54550200000000004</v>
      </c>
      <c r="AV259">
        <f t="shared" si="44"/>
        <v>17.146296296296295</v>
      </c>
      <c r="AW259">
        <f t="shared" si="45"/>
        <v>9.3637981629629632</v>
      </c>
      <c r="AX259" s="9"/>
      <c r="AY259" s="21">
        <v>1.15387</v>
      </c>
      <c r="AZ259" s="21">
        <v>29.962599999999998</v>
      </c>
      <c r="BA259" s="21">
        <v>-1.3543700000000001E-2</v>
      </c>
      <c r="BB259" s="21">
        <v>249</v>
      </c>
      <c r="BC259" s="21">
        <v>1.1529499999999999</v>
      </c>
      <c r="BD259">
        <f t="shared" si="46"/>
        <v>16.720617283950617</v>
      </c>
      <c r="BE259">
        <f t="shared" si="47"/>
        <v>19.293418665432096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7.5280699999999996</v>
      </c>
      <c r="I260" s="21">
        <v>-1.4053299999999999E-2</v>
      </c>
      <c r="J260" s="21">
        <v>250</v>
      </c>
      <c r="K260" s="21">
        <v>0.54049700000000001</v>
      </c>
      <c r="L260">
        <f t="shared" si="36"/>
        <v>17.349753086419753</v>
      </c>
      <c r="M260">
        <f t="shared" si="37"/>
        <v>9.3875523507407408</v>
      </c>
      <c r="N260" s="9"/>
      <c r="O260" s="21">
        <v>1.1589100000000001</v>
      </c>
      <c r="P260" s="21">
        <v>11.347300000000001</v>
      </c>
      <c r="Q260" s="21">
        <v>-1.3610799999999999E-2</v>
      </c>
      <c r="R260" s="21">
        <v>250</v>
      </c>
      <c r="S260" s="21">
        <v>1.1581399999999999</v>
      </c>
      <c r="T260">
        <f t="shared" si="38"/>
        <v>16.803456790123455</v>
      </c>
      <c r="U260">
        <f t="shared" si="39"/>
        <v>19.473694108641975</v>
      </c>
      <c r="X260" s="9"/>
      <c r="Y260" s="21">
        <v>0.54107700000000003</v>
      </c>
      <c r="Z260" s="21">
        <v>16.866299999999999</v>
      </c>
      <c r="AA260" s="21">
        <v>-1.3977099999999999E-2</v>
      </c>
      <c r="AB260" s="21">
        <v>250</v>
      </c>
      <c r="AC260" s="21">
        <v>0.54052699999999998</v>
      </c>
      <c r="AD260">
        <f t="shared" si="40"/>
        <v>17.255679012345677</v>
      </c>
      <c r="AE260">
        <f t="shared" si="41"/>
        <v>9.3366510329629619</v>
      </c>
      <c r="AF260" s="9"/>
      <c r="AG260" s="21">
        <v>1.1589100000000001</v>
      </c>
      <c r="AH260" s="21">
        <v>20.685400000000001</v>
      </c>
      <c r="AI260" s="21">
        <v>-1.34979E-2</v>
      </c>
      <c r="AJ260" s="21">
        <v>250</v>
      </c>
      <c r="AK260" s="21">
        <v>1.15845</v>
      </c>
      <c r="AL260">
        <f t="shared" si="42"/>
        <v>16.664074074074072</v>
      </c>
      <c r="AM260">
        <f t="shared" si="43"/>
        <v>19.312162085185186</v>
      </c>
      <c r="AP260" s="9"/>
      <c r="AQ260" s="21">
        <v>0.54107700000000003</v>
      </c>
      <c r="AR260" s="21">
        <v>26.153500000000001</v>
      </c>
      <c r="AS260" s="21">
        <v>-1.38794E-2</v>
      </c>
      <c r="AT260" s="21">
        <v>250</v>
      </c>
      <c r="AU260" s="21">
        <v>0.540466</v>
      </c>
      <c r="AV260">
        <f t="shared" si="44"/>
        <v>17.135061728395058</v>
      </c>
      <c r="AW260">
        <f t="shared" si="45"/>
        <v>9.2713877948148138</v>
      </c>
      <c r="AX260" s="9"/>
      <c r="AY260" s="21">
        <v>1.1589100000000001</v>
      </c>
      <c r="AZ260" s="21">
        <v>29.9727</v>
      </c>
      <c r="BA260" s="21">
        <v>-1.35406E-2</v>
      </c>
      <c r="BB260" s="21">
        <v>250</v>
      </c>
      <c r="BC260" s="21">
        <v>1.15845</v>
      </c>
      <c r="BD260">
        <f t="shared" si="46"/>
        <v>16.716790123456789</v>
      </c>
      <c r="BE260">
        <f t="shared" si="47"/>
        <v>19.373255241975308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7.5381400000000003</v>
      </c>
      <c r="I261" s="21">
        <v>-1.40564E-2</v>
      </c>
      <c r="J261" s="21">
        <v>251</v>
      </c>
      <c r="K261" s="21">
        <v>0.53552200000000005</v>
      </c>
      <c r="L261">
        <f t="shared" si="36"/>
        <v>17.35358024691358</v>
      </c>
      <c r="M261">
        <f t="shared" si="37"/>
        <v>9.3022305091358017</v>
      </c>
      <c r="N261" s="9"/>
      <c r="O261" s="21">
        <v>1.16394</v>
      </c>
      <c r="P261" s="21">
        <v>11.3573</v>
      </c>
      <c r="Q261" s="21">
        <v>-1.3598600000000001E-2</v>
      </c>
      <c r="R261" s="21">
        <v>251</v>
      </c>
      <c r="S261" s="21">
        <v>1.16333</v>
      </c>
      <c r="T261">
        <f t="shared" si="38"/>
        <v>16.788395061728394</v>
      </c>
      <c r="U261">
        <f t="shared" si="39"/>
        <v>19.540684548148146</v>
      </c>
      <c r="X261" s="9"/>
      <c r="Y261" s="21">
        <v>0.53604099999999999</v>
      </c>
      <c r="Z261" s="21">
        <v>16.876300000000001</v>
      </c>
      <c r="AA261" s="21">
        <v>-1.39709E-2</v>
      </c>
      <c r="AB261" s="21">
        <v>251</v>
      </c>
      <c r="AC261" s="21">
        <v>0.53543099999999999</v>
      </c>
      <c r="AD261">
        <f t="shared" si="40"/>
        <v>17.248024691358022</v>
      </c>
      <c r="AE261">
        <f t="shared" si="41"/>
        <v>9.2456484035802458</v>
      </c>
      <c r="AF261" s="9"/>
      <c r="AG261" s="21">
        <v>1.16394</v>
      </c>
      <c r="AH261" s="21">
        <v>20.695499999999999</v>
      </c>
      <c r="AI261" s="21">
        <v>-1.34827E-2</v>
      </c>
      <c r="AJ261" s="21">
        <v>251</v>
      </c>
      <c r="AK261" s="21">
        <v>1.16272</v>
      </c>
      <c r="AL261">
        <f t="shared" si="42"/>
        <v>16.645308641975308</v>
      </c>
      <c r="AM261">
        <f t="shared" si="43"/>
        <v>19.37414054074074</v>
      </c>
      <c r="AP261" s="9"/>
      <c r="AQ261" s="21">
        <v>0.53604099999999999</v>
      </c>
      <c r="AR261" s="21">
        <v>26.163599999999999</v>
      </c>
      <c r="AS261" s="21">
        <v>-1.38733E-2</v>
      </c>
      <c r="AT261" s="21">
        <v>251</v>
      </c>
      <c r="AU261" s="21">
        <v>0.53537000000000001</v>
      </c>
      <c r="AV261">
        <f t="shared" si="44"/>
        <v>17.127530864197528</v>
      </c>
      <c r="AW261">
        <f t="shared" si="45"/>
        <v>9.181058771975307</v>
      </c>
      <c r="AX261" s="9"/>
      <c r="AY261" s="21">
        <v>1.16394</v>
      </c>
      <c r="AZ261" s="21">
        <v>29.982700000000001</v>
      </c>
      <c r="BA261" s="21">
        <v>-1.3543700000000001E-2</v>
      </c>
      <c r="BB261" s="21">
        <v>251</v>
      </c>
      <c r="BC261" s="21">
        <v>1.16333</v>
      </c>
      <c r="BD261">
        <f t="shared" si="46"/>
        <v>16.720617283950617</v>
      </c>
      <c r="BE261">
        <f t="shared" si="47"/>
        <v>19.461795281481482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7.5482100000000001</v>
      </c>
      <c r="I262" s="21">
        <v>-1.40503E-2</v>
      </c>
      <c r="J262" s="21">
        <v>252</v>
      </c>
      <c r="K262" s="21">
        <v>0.53045699999999996</v>
      </c>
      <c r="L262">
        <f t="shared" si="36"/>
        <v>17.34604938271605</v>
      </c>
      <c r="M262">
        <f t="shared" si="37"/>
        <v>9.2108562985185181</v>
      </c>
      <c r="N262" s="9"/>
      <c r="O262" s="21">
        <v>1.1689799999999999</v>
      </c>
      <c r="P262" s="21">
        <v>11.3674</v>
      </c>
      <c r="Q262" s="21">
        <v>-1.3583400000000001E-2</v>
      </c>
      <c r="R262" s="21">
        <v>252</v>
      </c>
      <c r="S262" s="21">
        <v>1.16821</v>
      </c>
      <c r="T262">
        <f t="shared" si="38"/>
        <v>16.76962962962963</v>
      </c>
      <c r="U262">
        <f t="shared" si="39"/>
        <v>19.603361644444444</v>
      </c>
      <c r="X262" s="9"/>
      <c r="Y262" s="21">
        <v>0.53100599999999998</v>
      </c>
      <c r="Z262" s="21">
        <v>16.886399999999998</v>
      </c>
      <c r="AA262" s="21">
        <v>-1.3977099999999999E-2</v>
      </c>
      <c r="AB262" s="21">
        <v>252</v>
      </c>
      <c r="AC262" s="21">
        <v>0.53039599999999998</v>
      </c>
      <c r="AD262">
        <f t="shared" si="40"/>
        <v>17.255679012345677</v>
      </c>
      <c r="AE262">
        <f t="shared" si="41"/>
        <v>9.1628690896296288</v>
      </c>
      <c r="AF262" s="9"/>
      <c r="AG262" s="21">
        <v>1.1689799999999999</v>
      </c>
      <c r="AH262" s="21">
        <v>20.7056</v>
      </c>
      <c r="AI262" s="21">
        <v>-1.34796E-2</v>
      </c>
      <c r="AJ262" s="21">
        <v>252</v>
      </c>
      <c r="AK262" s="21">
        <v>1.16791</v>
      </c>
      <c r="AL262">
        <f t="shared" si="42"/>
        <v>16.641481481481478</v>
      </c>
      <c r="AM262">
        <f t="shared" si="43"/>
        <v>19.453559022222215</v>
      </c>
      <c r="AP262" s="9"/>
      <c r="AQ262" s="21">
        <v>0.53100599999999998</v>
      </c>
      <c r="AR262" s="21">
        <v>26.1736</v>
      </c>
      <c r="AS262" s="21">
        <v>-1.38733E-2</v>
      </c>
      <c r="AT262" s="21">
        <v>252</v>
      </c>
      <c r="AU262" s="21">
        <v>0.53042599999999995</v>
      </c>
      <c r="AV262">
        <f t="shared" si="44"/>
        <v>17.127530864197528</v>
      </c>
      <c r="AW262">
        <f t="shared" si="45"/>
        <v>9.0948216540740727</v>
      </c>
      <c r="AX262" s="9"/>
      <c r="AY262" s="21">
        <v>1.1689799999999999</v>
      </c>
      <c r="AZ262" s="21">
        <v>29.992799999999999</v>
      </c>
      <c r="BA262" s="21">
        <v>-1.35315E-2</v>
      </c>
      <c r="BB262" s="21">
        <v>252</v>
      </c>
      <c r="BC262" s="21">
        <v>1.16821</v>
      </c>
      <c r="BD262">
        <f t="shared" si="46"/>
        <v>16.705555555555552</v>
      </c>
      <c r="BE262">
        <f t="shared" si="47"/>
        <v>19.528460333333328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7.5582799999999999</v>
      </c>
      <c r="I263" s="21">
        <v>-1.40442E-2</v>
      </c>
      <c r="J263" s="21">
        <v>253</v>
      </c>
      <c r="K263" s="21">
        <v>0.52539100000000005</v>
      </c>
      <c r="L263">
        <f t="shared" si="36"/>
        <v>17.338518518518516</v>
      </c>
      <c r="M263">
        <f t="shared" si="37"/>
        <v>9.1195405851851845</v>
      </c>
      <c r="N263" s="9"/>
      <c r="O263" s="21">
        <v>1.17401</v>
      </c>
      <c r="P263" s="21">
        <v>11.3775</v>
      </c>
      <c r="Q263" s="21">
        <v>-1.35681E-2</v>
      </c>
      <c r="R263" s="21">
        <v>253</v>
      </c>
      <c r="S263" s="21">
        <v>1.1734</v>
      </c>
      <c r="T263">
        <f t="shared" si="38"/>
        <v>16.750740740740738</v>
      </c>
      <c r="U263">
        <f t="shared" si="39"/>
        <v>19.665537137037035</v>
      </c>
      <c r="X263" s="9"/>
      <c r="Y263" s="21">
        <v>0.52597000000000005</v>
      </c>
      <c r="Z263" s="21">
        <v>16.8965</v>
      </c>
      <c r="AA263" s="21">
        <v>-1.39709E-2</v>
      </c>
      <c r="AB263" s="21">
        <v>253</v>
      </c>
      <c r="AC263" s="21">
        <v>0.52545200000000003</v>
      </c>
      <c r="AD263">
        <f t="shared" si="40"/>
        <v>17.248024691358022</v>
      </c>
      <c r="AE263">
        <f t="shared" si="41"/>
        <v>9.0719435469135803</v>
      </c>
      <c r="AF263" s="9"/>
      <c r="AG263" s="21">
        <v>1.17401</v>
      </c>
      <c r="AH263" s="21">
        <v>20.715699999999998</v>
      </c>
      <c r="AI263" s="21">
        <v>-1.3467399999999999E-2</v>
      </c>
      <c r="AJ263" s="21">
        <v>253</v>
      </c>
      <c r="AK263" s="21">
        <v>1.1734</v>
      </c>
      <c r="AL263">
        <f t="shared" si="42"/>
        <v>16.626419753086417</v>
      </c>
      <c r="AM263">
        <f t="shared" si="43"/>
        <v>19.519583054320982</v>
      </c>
      <c r="AP263" s="9"/>
      <c r="AQ263" s="21">
        <v>0.52597000000000005</v>
      </c>
      <c r="AR263" s="21">
        <v>26.183700000000002</v>
      </c>
      <c r="AS263" s="21">
        <v>-1.38794E-2</v>
      </c>
      <c r="AT263" s="21">
        <v>253</v>
      </c>
      <c r="AU263" s="21">
        <v>0.52539100000000005</v>
      </c>
      <c r="AV263">
        <f t="shared" si="44"/>
        <v>17.135061728395058</v>
      </c>
      <c r="AW263">
        <f t="shared" si="45"/>
        <v>9.0125284172839493</v>
      </c>
      <c r="AX263" s="9"/>
      <c r="AY263" s="21">
        <v>1.17401</v>
      </c>
      <c r="AZ263" s="21">
        <v>30.0029</v>
      </c>
      <c r="BA263" s="21">
        <v>-1.3510100000000001E-2</v>
      </c>
      <c r="BB263" s="21">
        <v>253</v>
      </c>
      <c r="BC263" s="21">
        <v>1.17371</v>
      </c>
      <c r="BD263">
        <f t="shared" si="46"/>
        <v>16.679135802469133</v>
      </c>
      <c r="BE263">
        <f t="shared" si="47"/>
        <v>19.581472223456789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7.5683499999999997</v>
      </c>
      <c r="I264" s="21">
        <v>-1.40289E-2</v>
      </c>
      <c r="J264" s="21">
        <v>254</v>
      </c>
      <c r="K264" s="21">
        <v>0.52038600000000002</v>
      </c>
      <c r="L264">
        <f t="shared" si="36"/>
        <v>17.319629629629631</v>
      </c>
      <c r="M264">
        <f t="shared" si="37"/>
        <v>9.0224012611111117</v>
      </c>
      <c r="N264" s="9"/>
      <c r="O264" s="21">
        <v>1.1790499999999999</v>
      </c>
      <c r="P264" s="21">
        <v>11.387499999999999</v>
      </c>
      <c r="Q264" s="21">
        <v>-1.35529E-2</v>
      </c>
      <c r="R264" s="21">
        <v>254</v>
      </c>
      <c r="S264" s="21">
        <v>1.17828</v>
      </c>
      <c r="T264">
        <f t="shared" si="38"/>
        <v>16.731975308641974</v>
      </c>
      <c r="U264">
        <f t="shared" si="39"/>
        <v>19.727835487654318</v>
      </c>
      <c r="X264" s="9"/>
      <c r="Y264" s="21">
        <v>0.52093500000000004</v>
      </c>
      <c r="Z264" s="21">
        <v>16.906500000000001</v>
      </c>
      <c r="AA264" s="21">
        <v>-1.3980100000000001E-2</v>
      </c>
      <c r="AB264" s="21">
        <v>254</v>
      </c>
      <c r="AC264" s="21">
        <v>0.52038600000000002</v>
      </c>
      <c r="AD264">
        <f t="shared" si="40"/>
        <v>17.259382716049384</v>
      </c>
      <c r="AE264">
        <f t="shared" si="41"/>
        <v>8.991016535185187</v>
      </c>
      <c r="AF264" s="9"/>
      <c r="AG264" s="21">
        <v>1.1790499999999999</v>
      </c>
      <c r="AH264" s="21">
        <v>20.7257</v>
      </c>
      <c r="AI264" s="21">
        <v>-1.3458299999999999E-2</v>
      </c>
      <c r="AJ264" s="21">
        <v>254</v>
      </c>
      <c r="AK264" s="21">
        <v>1.17798</v>
      </c>
      <c r="AL264">
        <f t="shared" si="42"/>
        <v>16.615185185185183</v>
      </c>
      <c r="AM264">
        <f t="shared" si="43"/>
        <v>19.590134092592589</v>
      </c>
      <c r="AP264" s="9"/>
      <c r="AQ264" s="21">
        <v>0.52093500000000004</v>
      </c>
      <c r="AR264" s="21">
        <v>26.1938</v>
      </c>
      <c r="AS264" s="21">
        <v>-1.38855E-2</v>
      </c>
      <c r="AT264" s="21">
        <v>254</v>
      </c>
      <c r="AU264" s="21">
        <v>0.52038600000000002</v>
      </c>
      <c r="AV264">
        <f t="shared" si="44"/>
        <v>17.142592592592592</v>
      </c>
      <c r="AW264">
        <f t="shared" si="45"/>
        <v>8.9301764722222234</v>
      </c>
      <c r="AX264" s="9"/>
      <c r="AY264" s="21">
        <v>1.1790499999999999</v>
      </c>
      <c r="AZ264" s="21">
        <v>30.013000000000002</v>
      </c>
      <c r="BA264" s="21">
        <v>-1.34918E-2</v>
      </c>
      <c r="BB264" s="21">
        <v>254</v>
      </c>
      <c r="BC264" s="21">
        <v>1.17859</v>
      </c>
      <c r="BD264">
        <f t="shared" si="46"/>
        <v>16.656543209876542</v>
      </c>
      <c r="BE264">
        <f t="shared" si="47"/>
        <v>19.638897271604936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7.57843</v>
      </c>
      <c r="I265" s="21">
        <v>-1.40228E-2</v>
      </c>
      <c r="J265" s="21">
        <v>255</v>
      </c>
      <c r="K265" s="21">
        <v>0.51532</v>
      </c>
      <c r="L265">
        <f t="shared" si="36"/>
        <v>17.312098765432097</v>
      </c>
      <c r="M265">
        <f t="shared" si="37"/>
        <v>8.931311753086419</v>
      </c>
      <c r="N265" s="9"/>
      <c r="O265" s="21">
        <v>1.18408</v>
      </c>
      <c r="P265" s="21">
        <v>11.397600000000001</v>
      </c>
      <c r="Q265" s="21">
        <v>-1.35376E-2</v>
      </c>
      <c r="R265" s="21">
        <v>255</v>
      </c>
      <c r="S265" s="21">
        <v>1.18347</v>
      </c>
      <c r="T265">
        <f t="shared" si="38"/>
        <v>16.713086419753086</v>
      </c>
      <c r="U265">
        <f t="shared" si="39"/>
        <v>19.789631367901233</v>
      </c>
      <c r="X265" s="9"/>
      <c r="Y265" s="21">
        <v>0.51590000000000003</v>
      </c>
      <c r="Z265" s="21">
        <v>16.916599999999999</v>
      </c>
      <c r="AA265" s="21">
        <v>-1.39893E-2</v>
      </c>
      <c r="AB265" s="21">
        <v>255</v>
      </c>
      <c r="AC265" s="21">
        <v>0.51544199999999996</v>
      </c>
      <c r="AD265">
        <f t="shared" si="40"/>
        <v>17.270740740740738</v>
      </c>
      <c r="AE265">
        <f t="shared" si="41"/>
        <v>8.9099751481481473</v>
      </c>
      <c r="AF265" s="9"/>
      <c r="AG265" s="21">
        <v>1.18408</v>
      </c>
      <c r="AH265" s="21">
        <v>20.735800000000001</v>
      </c>
      <c r="AI265" s="21">
        <v>-1.34491E-2</v>
      </c>
      <c r="AJ265" s="21">
        <v>255</v>
      </c>
      <c r="AK265" s="21">
        <v>1.1831700000000001</v>
      </c>
      <c r="AL265">
        <f t="shared" si="42"/>
        <v>16.603827160493829</v>
      </c>
      <c r="AM265">
        <f t="shared" si="43"/>
        <v>19.660259664197532</v>
      </c>
      <c r="AP265" s="9"/>
      <c r="AQ265" s="21">
        <v>0.51590000000000003</v>
      </c>
      <c r="AR265" s="21">
        <v>26.203800000000001</v>
      </c>
      <c r="AS265" s="21">
        <v>-1.3894699999999999E-2</v>
      </c>
      <c r="AT265" s="21">
        <v>255</v>
      </c>
      <c r="AU265" s="21">
        <v>0.51525900000000002</v>
      </c>
      <c r="AV265">
        <f t="shared" si="44"/>
        <v>17.153950617283947</v>
      </c>
      <c r="AW265">
        <f t="shared" si="45"/>
        <v>8.8497231234567888</v>
      </c>
      <c r="AX265" s="9"/>
      <c r="AY265" s="21">
        <v>1.18408</v>
      </c>
      <c r="AZ265" s="21">
        <v>30.023</v>
      </c>
      <c r="BA265" s="21">
        <v>-1.34827E-2</v>
      </c>
      <c r="BB265" s="21">
        <v>255</v>
      </c>
      <c r="BC265" s="21">
        <v>1.18347</v>
      </c>
      <c r="BD265">
        <f t="shared" si="46"/>
        <v>16.645308641975308</v>
      </c>
      <c r="BE265">
        <f t="shared" si="47"/>
        <v>19.709377056790125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7.5884999999999998</v>
      </c>
      <c r="I266" s="21">
        <v>-1.40137E-2</v>
      </c>
      <c r="J266" s="21">
        <v>256</v>
      </c>
      <c r="K266" s="21">
        <v>0.51031499999999996</v>
      </c>
      <c r="L266">
        <f t="shared" si="36"/>
        <v>17.300864197530863</v>
      </c>
      <c r="M266">
        <f t="shared" si="37"/>
        <v>8.8383886874074076</v>
      </c>
      <c r="N266" s="9"/>
      <c r="O266" s="21">
        <v>1.18912</v>
      </c>
      <c r="P266" s="21">
        <v>11.4077</v>
      </c>
      <c r="Q266" s="21">
        <v>-1.35193E-2</v>
      </c>
      <c r="R266" s="21">
        <v>256</v>
      </c>
      <c r="S266" s="21">
        <v>1.1880500000000001</v>
      </c>
      <c r="T266">
        <f t="shared" si="38"/>
        <v>16.690493827160495</v>
      </c>
      <c r="U266">
        <f t="shared" si="39"/>
        <v>19.847000019753086</v>
      </c>
      <c r="X266" s="9"/>
      <c r="Y266" s="21">
        <v>0.51086399999999998</v>
      </c>
      <c r="Z266" s="21">
        <v>16.9267</v>
      </c>
      <c r="AA266" s="21">
        <v>-1.39893E-2</v>
      </c>
      <c r="AB266" s="21">
        <v>256</v>
      </c>
      <c r="AC266" s="21">
        <v>0.51034500000000005</v>
      </c>
      <c r="AD266">
        <f t="shared" si="40"/>
        <v>17.270740740740738</v>
      </c>
      <c r="AE266">
        <f t="shared" si="41"/>
        <v>8.8229996977777763</v>
      </c>
      <c r="AF266" s="9"/>
      <c r="AG266" s="21">
        <v>1.18912</v>
      </c>
      <c r="AH266" s="21">
        <v>20.745899999999999</v>
      </c>
      <c r="AI266" s="21">
        <v>-1.3443E-2</v>
      </c>
      <c r="AJ266" s="21">
        <v>256</v>
      </c>
      <c r="AK266" s="21">
        <v>1.1880500000000001</v>
      </c>
      <c r="AL266">
        <f t="shared" si="42"/>
        <v>16.596296296296295</v>
      </c>
      <c r="AM266">
        <f t="shared" si="43"/>
        <v>19.734987851851848</v>
      </c>
      <c r="AP266" s="9"/>
      <c r="AQ266" s="21">
        <v>0.51086399999999998</v>
      </c>
      <c r="AR266" s="21">
        <v>26.213899999999999</v>
      </c>
      <c r="AS266" s="21">
        <v>-1.39069E-2</v>
      </c>
      <c r="AT266" s="21">
        <v>256</v>
      </c>
      <c r="AU266" s="21">
        <v>0.51040600000000003</v>
      </c>
      <c r="AV266">
        <f t="shared" si="44"/>
        <v>17.169012345679011</v>
      </c>
      <c r="AW266">
        <f t="shared" si="45"/>
        <v>8.7710303229629627</v>
      </c>
      <c r="AX266" s="9"/>
      <c r="AY266" s="21">
        <v>1.18912</v>
      </c>
      <c r="AZ266" s="21">
        <v>30.033100000000001</v>
      </c>
      <c r="BA266" s="21">
        <v>-1.3461300000000001E-2</v>
      </c>
      <c r="BB266" s="21">
        <v>256</v>
      </c>
      <c r="BC266" s="21">
        <v>1.1880500000000001</v>
      </c>
      <c r="BD266">
        <f t="shared" si="46"/>
        <v>16.618888888888886</v>
      </c>
      <c r="BE266">
        <f t="shared" si="47"/>
        <v>19.761853155555553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7.5985699999999996</v>
      </c>
      <c r="I267" s="21">
        <v>-1.4019800000000001E-2</v>
      </c>
      <c r="J267" s="21">
        <v>257</v>
      </c>
      <c r="K267" s="21">
        <v>0.50531000000000004</v>
      </c>
      <c r="L267">
        <f t="shared" si="36"/>
        <v>17.308395061728394</v>
      </c>
      <c r="M267">
        <f t="shared" si="37"/>
        <v>8.7550881656790107</v>
      </c>
      <c r="N267" s="9"/>
      <c r="O267" s="21">
        <v>1.19415</v>
      </c>
      <c r="P267" s="21">
        <v>11.4178</v>
      </c>
      <c r="Q267" s="21">
        <v>-1.35132E-2</v>
      </c>
      <c r="R267" s="21">
        <v>257</v>
      </c>
      <c r="S267" s="21">
        <v>1.1932400000000001</v>
      </c>
      <c r="T267">
        <f t="shared" si="38"/>
        <v>16.682962962962961</v>
      </c>
      <c r="U267">
        <f t="shared" si="39"/>
        <v>19.921960222222221</v>
      </c>
      <c r="X267" s="9"/>
      <c r="Y267" s="21">
        <v>0.50582899999999997</v>
      </c>
      <c r="Z267" s="21">
        <v>16.936800000000002</v>
      </c>
      <c r="AA267" s="21">
        <v>-1.39893E-2</v>
      </c>
      <c r="AB267" s="21">
        <v>257</v>
      </c>
      <c r="AC267" s="21">
        <v>0.50527999999999995</v>
      </c>
      <c r="AD267">
        <f t="shared" si="40"/>
        <v>17.270740740740738</v>
      </c>
      <c r="AE267">
        <f t="shared" si="41"/>
        <v>8.7360415181481468</v>
      </c>
      <c r="AF267" s="9"/>
      <c r="AG267" s="21">
        <v>1.19415</v>
      </c>
      <c r="AH267" s="21">
        <v>20.7559</v>
      </c>
      <c r="AI267" s="21">
        <v>-1.3439899999999999E-2</v>
      </c>
      <c r="AJ267" s="21">
        <v>257</v>
      </c>
      <c r="AK267" s="21">
        <v>1.1932400000000001</v>
      </c>
      <c r="AL267">
        <f t="shared" si="42"/>
        <v>16.592469135802467</v>
      </c>
      <c r="AM267">
        <f t="shared" si="43"/>
        <v>19.813897018518517</v>
      </c>
      <c r="AP267" s="9"/>
      <c r="AQ267" s="21">
        <v>0.50582899999999997</v>
      </c>
      <c r="AR267" s="21">
        <v>26.224</v>
      </c>
      <c r="AS267" s="21">
        <v>-1.3916E-2</v>
      </c>
      <c r="AT267" s="21">
        <v>257</v>
      </c>
      <c r="AU267" s="21">
        <v>0.50512699999999999</v>
      </c>
      <c r="AV267">
        <f t="shared" si="44"/>
        <v>17.180246913580245</v>
      </c>
      <c r="AW267">
        <f t="shared" si="45"/>
        <v>8.6902671160493803</v>
      </c>
      <c r="AX267" s="9"/>
      <c r="AY267" s="21">
        <v>1.19415</v>
      </c>
      <c r="AZ267" s="21">
        <v>30.043199999999999</v>
      </c>
      <c r="BA267" s="21">
        <v>-1.3439899999999999E-2</v>
      </c>
      <c r="BB267" s="21">
        <v>257</v>
      </c>
      <c r="BC267" s="21">
        <v>1.1932400000000001</v>
      </c>
      <c r="BD267">
        <f t="shared" si="46"/>
        <v>16.592469135802467</v>
      </c>
      <c r="BE267">
        <f t="shared" si="47"/>
        <v>19.813897018518517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7.6086400000000003</v>
      </c>
      <c r="I268" s="21">
        <v>-1.4025900000000001E-2</v>
      </c>
      <c r="J268" s="21">
        <v>258</v>
      </c>
      <c r="K268" s="21">
        <v>0.50027500000000003</v>
      </c>
      <c r="L268">
        <f t="shared" ref="L268:L331" si="48">-I268/$F$2*1000</f>
        <v>17.315925925925924</v>
      </c>
      <c r="M268">
        <f t="shared" ref="M268:M331" si="49">L268*G268</f>
        <v>8.6716944922222226</v>
      </c>
      <c r="N268" s="9"/>
      <c r="O268" s="21">
        <v>1.19919</v>
      </c>
      <c r="P268" s="21">
        <v>11.4278</v>
      </c>
      <c r="Q268" s="21">
        <v>-1.34979E-2</v>
      </c>
      <c r="R268" s="21">
        <v>258</v>
      </c>
      <c r="S268" s="21">
        <v>1.1981200000000001</v>
      </c>
      <c r="T268">
        <f t="shared" ref="T268:T331" si="50">-Q268/$F$2*1000</f>
        <v>16.664074074074072</v>
      </c>
      <c r="U268">
        <f t="shared" ref="U268:U331" si="51">T268*O268</f>
        <v>19.983390988888885</v>
      </c>
      <c r="X268" s="9"/>
      <c r="Y268" s="21">
        <v>0.50079300000000004</v>
      </c>
      <c r="Z268" s="21">
        <v>16.9468</v>
      </c>
      <c r="AA268" s="21">
        <v>-1.39954E-2</v>
      </c>
      <c r="AB268" s="21">
        <v>258</v>
      </c>
      <c r="AC268" s="21">
        <v>0.50024400000000002</v>
      </c>
      <c r="AD268">
        <f t="shared" ref="AD268:AD331" si="52">-AA268/$F$2*1000</f>
        <v>17.278271604938272</v>
      </c>
      <c r="AE268">
        <f t="shared" ref="AE268:AE331" si="53">AD268*Y268</f>
        <v>8.6528374718518535</v>
      </c>
      <c r="AF268" s="9"/>
      <c r="AG268" s="21">
        <v>1.19919</v>
      </c>
      <c r="AH268" s="21">
        <v>20.765999999999998</v>
      </c>
      <c r="AI268" s="21">
        <v>-1.34308E-2</v>
      </c>
      <c r="AJ268" s="21">
        <v>258</v>
      </c>
      <c r="AK268" s="21">
        <v>1.1987300000000001</v>
      </c>
      <c r="AL268">
        <f t="shared" ref="AL268:AL331" si="54">-AI268/$F$2*1000</f>
        <v>16.581234567901234</v>
      </c>
      <c r="AM268">
        <f t="shared" ref="AM268:AM331" si="55">AL268*AG268</f>
        <v>19.884050681481479</v>
      </c>
      <c r="AP268" s="9"/>
      <c r="AQ268" s="21">
        <v>0.50079300000000004</v>
      </c>
      <c r="AR268" s="21">
        <v>26.234100000000002</v>
      </c>
      <c r="AS268" s="21">
        <v>-1.3937400000000001E-2</v>
      </c>
      <c r="AT268" s="21">
        <v>258</v>
      </c>
      <c r="AU268" s="21">
        <v>0.50015299999999996</v>
      </c>
      <c r="AV268">
        <f t="shared" ref="AV268:AV331" si="56">-AS268/$F$2*1000</f>
        <v>17.206666666666667</v>
      </c>
      <c r="AW268">
        <f t="shared" ref="AW268:AW331" si="57">AV268*AQ268</f>
        <v>8.6169782200000018</v>
      </c>
      <c r="AX268" s="9"/>
      <c r="AY268" s="21">
        <v>1.19919</v>
      </c>
      <c r="AZ268" s="21">
        <v>30.0532</v>
      </c>
      <c r="BA268" s="21">
        <v>-1.34308E-2</v>
      </c>
      <c r="BB268" s="21">
        <v>258</v>
      </c>
      <c r="BC268" s="21">
        <v>1.1984300000000001</v>
      </c>
      <c r="BD268">
        <f t="shared" ref="BD268:BD331" si="58">-BA268/$F$2*1000</f>
        <v>16.581234567901234</v>
      </c>
      <c r="BE268">
        <f t="shared" ref="BE268:BE331" si="59">BD268*AY268</f>
        <v>19.884050681481479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7.6187100000000001</v>
      </c>
      <c r="I269" s="21">
        <v>-1.40381E-2</v>
      </c>
      <c r="J269" s="21">
        <v>259</v>
      </c>
      <c r="K269" s="21">
        <v>0.49520900000000001</v>
      </c>
      <c r="L269">
        <f t="shared" si="48"/>
        <v>17.330987654320985</v>
      </c>
      <c r="M269">
        <f t="shared" si="49"/>
        <v>8.5919757775308625</v>
      </c>
      <c r="N269" s="9"/>
      <c r="O269" s="21">
        <v>1.2042200000000001</v>
      </c>
      <c r="P269" s="21">
        <v>11.437900000000001</v>
      </c>
      <c r="Q269" s="21">
        <v>-1.34827E-2</v>
      </c>
      <c r="R269" s="21">
        <v>259</v>
      </c>
      <c r="S269" s="21">
        <v>1.2030000000000001</v>
      </c>
      <c r="T269">
        <f t="shared" si="50"/>
        <v>16.645308641975308</v>
      </c>
      <c r="U269">
        <f t="shared" si="51"/>
        <v>20.044613572839506</v>
      </c>
      <c r="X269" s="9"/>
      <c r="Y269" s="21">
        <v>0.49575799999999998</v>
      </c>
      <c r="Z269" s="21">
        <v>16.956900000000001</v>
      </c>
      <c r="AA269" s="21">
        <v>-1.40015E-2</v>
      </c>
      <c r="AB269" s="21">
        <v>259</v>
      </c>
      <c r="AC269" s="21">
        <v>0.49517800000000001</v>
      </c>
      <c r="AD269">
        <f t="shared" si="52"/>
        <v>17.285802469135803</v>
      </c>
      <c r="AE269">
        <f t="shared" si="53"/>
        <v>8.5695748604938267</v>
      </c>
      <c r="AF269" s="9"/>
      <c r="AG269" s="21">
        <v>1.2042200000000001</v>
      </c>
      <c r="AH269" s="21">
        <v>20.7761</v>
      </c>
      <c r="AI269" s="21">
        <v>-1.3412500000000001E-2</v>
      </c>
      <c r="AJ269" s="21">
        <v>259</v>
      </c>
      <c r="AK269" s="21">
        <v>1.2036100000000001</v>
      </c>
      <c r="AL269">
        <f t="shared" si="54"/>
        <v>16.558641975308642</v>
      </c>
      <c r="AM269">
        <f t="shared" si="55"/>
        <v>19.940247839506174</v>
      </c>
      <c r="AP269" s="9"/>
      <c r="AQ269" s="21">
        <v>0.49575799999999998</v>
      </c>
      <c r="AR269" s="21">
        <v>26.2441</v>
      </c>
      <c r="AS269" s="21">
        <v>-1.3943499999999999E-2</v>
      </c>
      <c r="AT269" s="21">
        <v>259</v>
      </c>
      <c r="AU269" s="21">
        <v>0.49530000000000002</v>
      </c>
      <c r="AV269">
        <f t="shared" si="56"/>
        <v>17.214197530864197</v>
      </c>
      <c r="AW269">
        <f t="shared" si="57"/>
        <v>8.5340761395061726</v>
      </c>
      <c r="AX269" s="9"/>
      <c r="AY269" s="21">
        <v>1.2042200000000001</v>
      </c>
      <c r="AZ269" s="21">
        <v>30.063300000000002</v>
      </c>
      <c r="BA269" s="21">
        <v>-1.3418599999999999E-2</v>
      </c>
      <c r="BB269" s="21">
        <v>259</v>
      </c>
      <c r="BC269" s="21">
        <v>1.2039200000000001</v>
      </c>
      <c r="BD269">
        <f t="shared" si="58"/>
        <v>16.566172839506169</v>
      </c>
      <c r="BE269">
        <f t="shared" si="59"/>
        <v>19.949316656790121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7.6287799999999999</v>
      </c>
      <c r="I270" s="21">
        <v>-1.4047199999999999E-2</v>
      </c>
      <c r="J270" s="21">
        <v>260</v>
      </c>
      <c r="K270" s="21">
        <v>0.49017300000000003</v>
      </c>
      <c r="L270">
        <f t="shared" si="48"/>
        <v>17.342222222222222</v>
      </c>
      <c r="M270">
        <f t="shared" si="49"/>
        <v>8.5102273155555554</v>
      </c>
      <c r="N270" s="9"/>
      <c r="O270" s="21">
        <v>1.20926</v>
      </c>
      <c r="P270" s="21">
        <v>11.448</v>
      </c>
      <c r="Q270" s="21">
        <v>-1.34705E-2</v>
      </c>
      <c r="R270" s="21">
        <v>260</v>
      </c>
      <c r="S270" s="21">
        <v>1.2081900000000001</v>
      </c>
      <c r="T270">
        <f t="shared" si="50"/>
        <v>16.630246913580244</v>
      </c>
      <c r="U270">
        <f t="shared" si="51"/>
        <v>20.110292382716047</v>
      </c>
      <c r="X270" s="9"/>
      <c r="Y270" s="21">
        <v>0.49072300000000002</v>
      </c>
      <c r="Z270" s="21">
        <v>16.966999999999999</v>
      </c>
      <c r="AA270" s="21">
        <v>-1.3992299999999999E-2</v>
      </c>
      <c r="AB270" s="21">
        <v>260</v>
      </c>
      <c r="AC270" s="21">
        <v>0.49020399999999997</v>
      </c>
      <c r="AD270">
        <f t="shared" si="52"/>
        <v>17.274444444444445</v>
      </c>
      <c r="AE270">
        <f t="shared" si="53"/>
        <v>8.4769672011111119</v>
      </c>
      <c r="AF270" s="9"/>
      <c r="AG270" s="21">
        <v>1.20926</v>
      </c>
      <c r="AH270" s="21">
        <v>20.786200000000001</v>
      </c>
      <c r="AI270" s="21">
        <v>-1.33881E-2</v>
      </c>
      <c r="AJ270" s="21">
        <v>260</v>
      </c>
      <c r="AK270" s="21">
        <v>1.2091099999999999</v>
      </c>
      <c r="AL270">
        <f t="shared" si="54"/>
        <v>16.528518518518517</v>
      </c>
      <c r="AM270">
        <f t="shared" si="55"/>
        <v>19.987276303703702</v>
      </c>
      <c r="AP270" s="9"/>
      <c r="AQ270" s="21">
        <v>0.49072300000000002</v>
      </c>
      <c r="AR270" s="21">
        <v>26.254200000000001</v>
      </c>
      <c r="AS270" s="21">
        <v>-1.3943499999999999E-2</v>
      </c>
      <c r="AT270" s="21">
        <v>260</v>
      </c>
      <c r="AU270" s="21">
        <v>0.49032599999999998</v>
      </c>
      <c r="AV270">
        <f t="shared" si="56"/>
        <v>17.214197530864197</v>
      </c>
      <c r="AW270">
        <f t="shared" si="57"/>
        <v>8.4474026549382728</v>
      </c>
      <c r="AX270" s="9"/>
      <c r="AY270" s="21">
        <v>1.20926</v>
      </c>
      <c r="AZ270" s="21">
        <v>30.073399999999999</v>
      </c>
      <c r="BA270" s="21">
        <v>-1.33972E-2</v>
      </c>
      <c r="BB270" s="21">
        <v>260</v>
      </c>
      <c r="BC270" s="21">
        <v>1.2084999999999999</v>
      </c>
      <c r="BD270">
        <f t="shared" si="58"/>
        <v>16.539753086419751</v>
      </c>
      <c r="BE270">
        <f t="shared" si="59"/>
        <v>20.000861817283948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7.6388499999999997</v>
      </c>
      <c r="I271" s="21">
        <v>-1.40503E-2</v>
      </c>
      <c r="J271" s="21">
        <v>261</v>
      </c>
      <c r="K271" s="21">
        <v>0.48519899999999999</v>
      </c>
      <c r="L271">
        <f t="shared" si="48"/>
        <v>17.34604938271605</v>
      </c>
      <c r="M271">
        <f t="shared" si="49"/>
        <v>8.4247506865432094</v>
      </c>
      <c r="N271" s="9"/>
      <c r="O271" s="21">
        <v>1.2142900000000001</v>
      </c>
      <c r="P271" s="21">
        <v>11.458</v>
      </c>
      <c r="Q271" s="21">
        <v>-1.34644E-2</v>
      </c>
      <c r="R271" s="21">
        <v>261</v>
      </c>
      <c r="S271" s="21">
        <v>1.2136800000000001</v>
      </c>
      <c r="T271">
        <f t="shared" si="50"/>
        <v>16.622716049382717</v>
      </c>
      <c r="U271">
        <f t="shared" si="51"/>
        <v>20.184797871604943</v>
      </c>
      <c r="X271" s="9"/>
      <c r="Y271" s="21">
        <v>0.48568699999999998</v>
      </c>
      <c r="Z271" s="21">
        <v>16.977</v>
      </c>
      <c r="AA271" s="21">
        <v>-1.39893E-2</v>
      </c>
      <c r="AB271" s="21">
        <v>261</v>
      </c>
      <c r="AC271" s="21">
        <v>0.48513800000000001</v>
      </c>
      <c r="AD271">
        <f t="shared" si="52"/>
        <v>17.270740740740738</v>
      </c>
      <c r="AE271">
        <f t="shared" si="53"/>
        <v>8.3881742581481458</v>
      </c>
      <c r="AF271" s="9"/>
      <c r="AG271" s="21">
        <v>1.2142900000000001</v>
      </c>
      <c r="AH271" s="21">
        <v>20.796199999999999</v>
      </c>
      <c r="AI271" s="21">
        <v>-1.3369799999999999E-2</v>
      </c>
      <c r="AJ271" s="21">
        <v>261</v>
      </c>
      <c r="AK271" s="21">
        <v>1.2130700000000001</v>
      </c>
      <c r="AL271">
        <f t="shared" si="54"/>
        <v>16.505925925925922</v>
      </c>
      <c r="AM271">
        <f t="shared" si="55"/>
        <v>20.042980792592591</v>
      </c>
      <c r="AP271" s="9"/>
      <c r="AQ271" s="21">
        <v>0.48568699999999998</v>
      </c>
      <c r="AR271" s="21">
        <v>26.264299999999999</v>
      </c>
      <c r="AS271" s="21">
        <v>-1.3931300000000001E-2</v>
      </c>
      <c r="AT271" s="21">
        <v>261</v>
      </c>
      <c r="AU271" s="21">
        <v>0.485016</v>
      </c>
      <c r="AV271">
        <f t="shared" si="56"/>
        <v>17.199135802469137</v>
      </c>
      <c r="AW271">
        <f t="shared" si="57"/>
        <v>8.3533966704938276</v>
      </c>
      <c r="AX271" s="9"/>
      <c r="AY271" s="21">
        <v>1.2142900000000001</v>
      </c>
      <c r="AZ271" s="21">
        <v>30.083500000000001</v>
      </c>
      <c r="BA271" s="21">
        <v>-1.33759E-2</v>
      </c>
      <c r="BB271" s="21">
        <v>261</v>
      </c>
      <c r="BC271" s="21">
        <v>1.2133799999999999</v>
      </c>
      <c r="BD271">
        <f t="shared" si="58"/>
        <v>16.513456790123456</v>
      </c>
      <c r="BE271">
        <f t="shared" si="59"/>
        <v>20.052125445679014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7.6489200000000004</v>
      </c>
      <c r="I272" s="21">
        <v>-1.40503E-2</v>
      </c>
      <c r="J272" s="21">
        <v>262</v>
      </c>
      <c r="K272" s="21">
        <v>0.480103</v>
      </c>
      <c r="L272">
        <f t="shared" si="48"/>
        <v>17.34604938271605</v>
      </c>
      <c r="M272">
        <f t="shared" si="49"/>
        <v>8.3374133279012348</v>
      </c>
      <c r="N272" s="9"/>
      <c r="O272" s="21">
        <v>1.21933</v>
      </c>
      <c r="P272" s="21">
        <v>11.4681</v>
      </c>
      <c r="Q272" s="21">
        <v>-1.34521E-2</v>
      </c>
      <c r="R272" s="21">
        <v>262</v>
      </c>
      <c r="S272" s="21">
        <v>1.2185699999999999</v>
      </c>
      <c r="T272">
        <f t="shared" si="50"/>
        <v>16.607530864197528</v>
      </c>
      <c r="U272">
        <f t="shared" si="51"/>
        <v>20.250060608641974</v>
      </c>
      <c r="X272" s="9"/>
      <c r="Y272" s="21">
        <v>0.48065200000000002</v>
      </c>
      <c r="Z272" s="21">
        <v>16.987100000000002</v>
      </c>
      <c r="AA272" s="21">
        <v>-1.3986200000000001E-2</v>
      </c>
      <c r="AB272" s="21">
        <v>262</v>
      </c>
      <c r="AC272" s="21">
        <v>0.480072</v>
      </c>
      <c r="AD272">
        <f t="shared" si="52"/>
        <v>17.266913580246914</v>
      </c>
      <c r="AE272">
        <f t="shared" si="53"/>
        <v>8.2993765461728408</v>
      </c>
      <c r="AF272" s="9"/>
      <c r="AG272" s="21">
        <v>1.21933</v>
      </c>
      <c r="AH272" s="21">
        <v>20.8063</v>
      </c>
      <c r="AI272" s="21">
        <v>-1.3345299999999999E-2</v>
      </c>
      <c r="AJ272" s="21">
        <v>262</v>
      </c>
      <c r="AK272" s="21">
        <v>1.2182599999999999</v>
      </c>
      <c r="AL272">
        <f t="shared" si="54"/>
        <v>16.475679012345676</v>
      </c>
      <c r="AM272">
        <f t="shared" si="55"/>
        <v>20.089289690123454</v>
      </c>
      <c r="AP272" s="9"/>
      <c r="AQ272" s="21">
        <v>0.48065200000000002</v>
      </c>
      <c r="AR272" s="21">
        <v>26.2743</v>
      </c>
      <c r="AS272" s="21">
        <v>-1.3916E-2</v>
      </c>
      <c r="AT272" s="21">
        <v>262</v>
      </c>
      <c r="AU272" s="21">
        <v>0.480103</v>
      </c>
      <c r="AV272">
        <f t="shared" si="56"/>
        <v>17.180246913580245</v>
      </c>
      <c r="AW272">
        <f t="shared" si="57"/>
        <v>8.2577200395061716</v>
      </c>
      <c r="AX272" s="9"/>
      <c r="AY272" s="21">
        <v>1.21933</v>
      </c>
      <c r="AZ272" s="21">
        <v>30.093499999999999</v>
      </c>
      <c r="BA272" s="21">
        <v>-1.33575E-2</v>
      </c>
      <c r="BB272" s="21">
        <v>262</v>
      </c>
      <c r="BC272" s="21">
        <v>1.2182599999999999</v>
      </c>
      <c r="BD272">
        <f t="shared" si="58"/>
        <v>16.49074074074074</v>
      </c>
      <c r="BE272">
        <f t="shared" si="59"/>
        <v>20.107654907407408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7.6589900000000002</v>
      </c>
      <c r="I273" s="21">
        <v>-1.40442E-2</v>
      </c>
      <c r="J273" s="21">
        <v>263</v>
      </c>
      <c r="K273" s="21">
        <v>0.47506700000000002</v>
      </c>
      <c r="L273">
        <f t="shared" si="48"/>
        <v>17.338518518518516</v>
      </c>
      <c r="M273">
        <f t="shared" si="49"/>
        <v>8.2464768237037021</v>
      </c>
      <c r="N273" s="9"/>
      <c r="O273" s="21">
        <v>1.22437</v>
      </c>
      <c r="P273" s="21">
        <v>11.478199999999999</v>
      </c>
      <c r="Q273" s="21">
        <v>-1.34308E-2</v>
      </c>
      <c r="R273" s="21">
        <v>263</v>
      </c>
      <c r="S273" s="21">
        <v>1.2237499999999999</v>
      </c>
      <c r="T273">
        <f t="shared" si="50"/>
        <v>16.581234567901234</v>
      </c>
      <c r="U273">
        <f t="shared" si="51"/>
        <v>20.301566167901232</v>
      </c>
      <c r="X273" s="9"/>
      <c r="Y273" s="21">
        <v>0.47561599999999998</v>
      </c>
      <c r="Z273" s="21">
        <v>16.997199999999999</v>
      </c>
      <c r="AA273" s="21">
        <v>-1.3986200000000001E-2</v>
      </c>
      <c r="AB273" s="21">
        <v>263</v>
      </c>
      <c r="AC273" s="21">
        <v>0.47512799999999999</v>
      </c>
      <c r="AD273">
        <f t="shared" si="52"/>
        <v>17.266913580246914</v>
      </c>
      <c r="AE273">
        <f t="shared" si="53"/>
        <v>8.2124203693827162</v>
      </c>
      <c r="AF273" s="9"/>
      <c r="AG273" s="21">
        <v>1.22437</v>
      </c>
      <c r="AH273" s="21">
        <v>20.816400000000002</v>
      </c>
      <c r="AI273" s="21">
        <v>-1.3333100000000001E-2</v>
      </c>
      <c r="AJ273" s="21">
        <v>263</v>
      </c>
      <c r="AK273" s="21">
        <v>1.2234499999999999</v>
      </c>
      <c r="AL273">
        <f t="shared" si="54"/>
        <v>16.460617283950615</v>
      </c>
      <c r="AM273">
        <f t="shared" si="55"/>
        <v>20.153885983950612</v>
      </c>
      <c r="AP273" s="9"/>
      <c r="AQ273" s="21">
        <v>0.47561599999999998</v>
      </c>
      <c r="AR273" s="21">
        <v>26.284400000000002</v>
      </c>
      <c r="AS273" s="21">
        <v>-1.39191E-2</v>
      </c>
      <c r="AT273" s="21">
        <v>263</v>
      </c>
      <c r="AU273" s="21">
        <v>0.47512799999999999</v>
      </c>
      <c r="AV273">
        <f t="shared" si="56"/>
        <v>17.184074074074076</v>
      </c>
      <c r="AW273">
        <f t="shared" si="57"/>
        <v>8.1730205748148155</v>
      </c>
      <c r="AX273" s="9"/>
      <c r="AY273" s="21">
        <v>1.22437</v>
      </c>
      <c r="AZ273" s="21">
        <v>30.1036</v>
      </c>
      <c r="BA273" s="21">
        <v>-1.3351399999999999E-2</v>
      </c>
      <c r="BB273" s="21">
        <v>263</v>
      </c>
      <c r="BC273" s="21">
        <v>1.2240599999999999</v>
      </c>
      <c r="BD273">
        <f t="shared" si="58"/>
        <v>16.483209876543206</v>
      </c>
      <c r="BE273">
        <f t="shared" si="59"/>
        <v>20.181547676543204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7.66906</v>
      </c>
      <c r="I274" s="21">
        <v>-1.40594E-2</v>
      </c>
      <c r="J274" s="21">
        <v>264</v>
      </c>
      <c r="K274" s="21">
        <v>0.47015400000000002</v>
      </c>
      <c r="L274">
        <f t="shared" si="48"/>
        <v>17.357283950617283</v>
      </c>
      <c r="M274">
        <f t="shared" si="49"/>
        <v>8.1680080387654321</v>
      </c>
      <c r="N274" s="9"/>
      <c r="O274" s="21">
        <v>1.2294</v>
      </c>
      <c r="P274" s="21">
        <v>11.488300000000001</v>
      </c>
      <c r="Q274" s="21">
        <v>-1.34155E-2</v>
      </c>
      <c r="R274" s="21">
        <v>264</v>
      </c>
      <c r="S274" s="21">
        <v>1.2289399999999999</v>
      </c>
      <c r="T274">
        <f t="shared" si="50"/>
        <v>16.562345679012346</v>
      </c>
      <c r="U274">
        <f t="shared" si="51"/>
        <v>20.361747777777779</v>
      </c>
      <c r="X274" s="9"/>
      <c r="Y274" s="21">
        <v>0.47058100000000003</v>
      </c>
      <c r="Z274" s="21">
        <v>17.007200000000001</v>
      </c>
      <c r="AA274" s="21">
        <v>-1.3992299999999999E-2</v>
      </c>
      <c r="AB274" s="21">
        <v>264</v>
      </c>
      <c r="AC274" s="21">
        <v>0.470001</v>
      </c>
      <c r="AD274">
        <f t="shared" si="52"/>
        <v>17.274444444444445</v>
      </c>
      <c r="AE274">
        <f t="shared" si="53"/>
        <v>8.1290253411111113</v>
      </c>
      <c r="AF274" s="9"/>
      <c r="AG274" s="21">
        <v>1.2294</v>
      </c>
      <c r="AH274" s="21">
        <v>20.8264</v>
      </c>
      <c r="AI274" s="21">
        <v>-1.33148E-2</v>
      </c>
      <c r="AJ274" s="21">
        <v>264</v>
      </c>
      <c r="AK274" s="21">
        <v>1.22864</v>
      </c>
      <c r="AL274">
        <f t="shared" si="54"/>
        <v>16.438024691358024</v>
      </c>
      <c r="AM274">
        <f t="shared" si="55"/>
        <v>20.208907555555555</v>
      </c>
      <c r="AP274" s="9"/>
      <c r="AQ274" s="21">
        <v>0.47058100000000003</v>
      </c>
      <c r="AR274" s="21">
        <v>26.294499999999999</v>
      </c>
      <c r="AS274" s="21">
        <v>-1.39221E-2</v>
      </c>
      <c r="AT274" s="21">
        <v>264</v>
      </c>
      <c r="AU274" s="21">
        <v>0.47009299999999998</v>
      </c>
      <c r="AV274">
        <f t="shared" si="56"/>
        <v>17.187777777777779</v>
      </c>
      <c r="AW274">
        <f t="shared" si="57"/>
        <v>8.0882416544444453</v>
      </c>
      <c r="AX274" s="9"/>
      <c r="AY274" s="21">
        <v>1.2294</v>
      </c>
      <c r="AZ274" s="21">
        <v>30.113700000000001</v>
      </c>
      <c r="BA274" s="21">
        <v>-1.3351399999999999E-2</v>
      </c>
      <c r="BB274" s="21">
        <v>264</v>
      </c>
      <c r="BC274" s="21">
        <v>1.22864</v>
      </c>
      <c r="BD274">
        <f t="shared" si="58"/>
        <v>16.483209876543206</v>
      </c>
      <c r="BE274">
        <f t="shared" si="59"/>
        <v>20.26445822222222</v>
      </c>
    </row>
    <row r="275" spans="6:101" x14ac:dyDescent="0.25">
      <c r="F275" s="9"/>
      <c r="G275" s="21">
        <v>0.46554600000000002</v>
      </c>
      <c r="H275" s="21">
        <v>7.6791400000000003</v>
      </c>
      <c r="I275" s="21">
        <v>-1.4071699999999999E-2</v>
      </c>
      <c r="J275" s="21">
        <v>265</v>
      </c>
      <c r="K275" s="21">
        <v>0.46493499999999999</v>
      </c>
      <c r="L275">
        <f t="shared" si="48"/>
        <v>17.372469135802469</v>
      </c>
      <c r="M275">
        <f t="shared" si="49"/>
        <v>8.0876835162962966</v>
      </c>
      <c r="N275" s="9"/>
      <c r="O275" s="21">
        <v>1.23444</v>
      </c>
      <c r="P275" s="21">
        <v>11.4983</v>
      </c>
      <c r="Q275" s="21">
        <v>-1.34155E-2</v>
      </c>
      <c r="R275" s="21">
        <v>265</v>
      </c>
      <c r="S275" s="21">
        <v>1.23383</v>
      </c>
      <c r="T275">
        <f t="shared" si="50"/>
        <v>16.562345679012346</v>
      </c>
      <c r="U275">
        <f t="shared" si="51"/>
        <v>20.445222000000001</v>
      </c>
      <c r="X275" s="9"/>
      <c r="Y275" s="21">
        <v>0.46554600000000002</v>
      </c>
      <c r="Z275" s="21">
        <v>17.017299999999999</v>
      </c>
      <c r="AA275" s="21">
        <v>-1.3992299999999999E-2</v>
      </c>
      <c r="AB275" s="21">
        <v>265</v>
      </c>
      <c r="AC275" s="21">
        <v>0.46499600000000002</v>
      </c>
      <c r="AD275">
        <f t="shared" si="52"/>
        <v>17.274444444444445</v>
      </c>
      <c r="AE275">
        <f t="shared" si="53"/>
        <v>8.0420485133333344</v>
      </c>
      <c r="AF275" s="9"/>
      <c r="AG275" s="21">
        <v>1.23444</v>
      </c>
      <c r="AH275" s="21">
        <v>20.836500000000001</v>
      </c>
      <c r="AI275" s="21">
        <v>-1.3302599999999999E-2</v>
      </c>
      <c r="AJ275" s="21">
        <v>265</v>
      </c>
      <c r="AK275" s="21">
        <v>1.23383</v>
      </c>
      <c r="AL275">
        <f t="shared" si="54"/>
        <v>16.422962962962963</v>
      </c>
      <c r="AM275">
        <f t="shared" si="55"/>
        <v>20.2731624</v>
      </c>
      <c r="AP275" s="9"/>
      <c r="AQ275" s="21">
        <v>0.46554600000000002</v>
      </c>
      <c r="AR275" s="21">
        <v>26.304600000000001</v>
      </c>
      <c r="AS275" s="21">
        <v>-1.39191E-2</v>
      </c>
      <c r="AT275" s="21">
        <v>265</v>
      </c>
      <c r="AU275" s="21">
        <v>0.46502700000000002</v>
      </c>
      <c r="AV275">
        <f t="shared" si="56"/>
        <v>17.184074074074076</v>
      </c>
      <c r="AW275">
        <f t="shared" si="57"/>
        <v>7.9999769488888894</v>
      </c>
      <c r="AX275" s="9"/>
      <c r="AY275" s="21">
        <v>1.23444</v>
      </c>
      <c r="AZ275" s="21">
        <v>30.123699999999999</v>
      </c>
      <c r="BA275" s="21">
        <v>-1.33484E-2</v>
      </c>
      <c r="BB275" s="21">
        <v>265</v>
      </c>
      <c r="BC275" s="21">
        <v>1.23444</v>
      </c>
      <c r="BD275">
        <f t="shared" si="58"/>
        <v>16.479506172839503</v>
      </c>
      <c r="BE275">
        <f t="shared" si="59"/>
        <v>20.342961599999995</v>
      </c>
    </row>
    <row r="276" spans="6:101" x14ac:dyDescent="0.25">
      <c r="F276" s="9"/>
      <c r="G276" s="21">
        <v>0.46050999999999997</v>
      </c>
      <c r="H276" s="21">
        <v>7.6892100000000001</v>
      </c>
      <c r="I276" s="21">
        <v>-1.40839E-2</v>
      </c>
      <c r="J276" s="21">
        <v>266</v>
      </c>
      <c r="K276" s="21">
        <v>0.45996100000000001</v>
      </c>
      <c r="L276">
        <f t="shared" si="48"/>
        <v>17.387530864197529</v>
      </c>
      <c r="M276">
        <f t="shared" si="49"/>
        <v>8.0071318382716044</v>
      </c>
      <c r="N276" s="9"/>
      <c r="O276" s="21">
        <v>1.2394700000000001</v>
      </c>
      <c r="P276" s="21">
        <v>11.5084</v>
      </c>
      <c r="Q276" s="21">
        <v>-1.3418599999999999E-2</v>
      </c>
      <c r="R276" s="21">
        <v>266</v>
      </c>
      <c r="S276" s="21">
        <v>1.23871</v>
      </c>
      <c r="T276">
        <f t="shared" si="50"/>
        <v>16.566172839506169</v>
      </c>
      <c r="U276">
        <f t="shared" si="51"/>
        <v>20.533274249382714</v>
      </c>
      <c r="X276" s="9"/>
      <c r="Y276" s="21">
        <v>0.46050999999999997</v>
      </c>
      <c r="Z276" s="21">
        <v>17.0274</v>
      </c>
      <c r="AA276" s="21">
        <v>-1.40106E-2</v>
      </c>
      <c r="AB276" s="21">
        <v>266</v>
      </c>
      <c r="AC276" s="21">
        <v>0.46005200000000002</v>
      </c>
      <c r="AD276">
        <f t="shared" si="52"/>
        <v>17.297037037037036</v>
      </c>
      <c r="AE276">
        <f t="shared" si="53"/>
        <v>7.965458525925925</v>
      </c>
      <c r="AF276" s="9"/>
      <c r="AG276" s="21">
        <v>1.2394700000000001</v>
      </c>
      <c r="AH276" s="21">
        <v>20.846599999999999</v>
      </c>
      <c r="AI276" s="21">
        <v>-1.3290400000000001E-2</v>
      </c>
      <c r="AJ276" s="21">
        <v>266</v>
      </c>
      <c r="AK276" s="21">
        <v>1.2390099999999999</v>
      </c>
      <c r="AL276">
        <f t="shared" si="54"/>
        <v>16.407901234567902</v>
      </c>
      <c r="AM276">
        <f t="shared" si="55"/>
        <v>20.337101343209877</v>
      </c>
      <c r="AP276" s="9"/>
      <c r="AQ276" s="21">
        <v>0.46050999999999997</v>
      </c>
      <c r="AR276" s="21">
        <v>26.314599999999999</v>
      </c>
      <c r="AS276" s="21">
        <v>-1.39069E-2</v>
      </c>
      <c r="AT276" s="21">
        <v>266</v>
      </c>
      <c r="AU276" s="21">
        <v>0.45999099999999998</v>
      </c>
      <c r="AV276">
        <f t="shared" si="56"/>
        <v>17.169012345679011</v>
      </c>
      <c r="AW276">
        <f t="shared" si="57"/>
        <v>7.9065018753086411</v>
      </c>
      <c r="AX276" s="9"/>
      <c r="AY276" s="21">
        <v>1.2394700000000001</v>
      </c>
      <c r="AZ276" s="21">
        <v>30.133800000000001</v>
      </c>
      <c r="BA276" s="21">
        <v>-1.3333100000000001E-2</v>
      </c>
      <c r="BB276" s="21">
        <v>266</v>
      </c>
      <c r="BC276" s="21">
        <v>1.2383999999999999</v>
      </c>
      <c r="BD276">
        <f t="shared" si="58"/>
        <v>16.460617283950615</v>
      </c>
      <c r="BE276">
        <f t="shared" si="59"/>
        <v>20.402441304938272</v>
      </c>
    </row>
    <row r="277" spans="6:101" x14ac:dyDescent="0.25">
      <c r="F277" s="9"/>
      <c r="G277" s="21">
        <v>0.45547500000000002</v>
      </c>
      <c r="H277" s="21">
        <v>7.6992799999999999</v>
      </c>
      <c r="I277" s="21">
        <v>-1.41022E-2</v>
      </c>
      <c r="J277" s="21">
        <v>267</v>
      </c>
      <c r="K277" s="21">
        <v>0.455017</v>
      </c>
      <c r="L277">
        <f t="shared" si="48"/>
        <v>17.410123456790124</v>
      </c>
      <c r="M277">
        <f t="shared" si="49"/>
        <v>7.9298759814814819</v>
      </c>
      <c r="N277" s="9"/>
      <c r="O277" s="21">
        <v>1.24451</v>
      </c>
      <c r="P277" s="21">
        <v>11.5185</v>
      </c>
      <c r="Q277" s="21">
        <v>-1.34155E-2</v>
      </c>
      <c r="R277" s="21">
        <v>267</v>
      </c>
      <c r="S277" s="21">
        <v>1.2439</v>
      </c>
      <c r="T277">
        <f t="shared" si="50"/>
        <v>16.562345679012346</v>
      </c>
      <c r="U277">
        <f t="shared" si="51"/>
        <v>20.612004820987654</v>
      </c>
      <c r="X277" s="9"/>
      <c r="Y277" s="21">
        <v>0.45547500000000002</v>
      </c>
      <c r="Z277" s="21">
        <v>17.037500000000001</v>
      </c>
      <c r="AA277" s="21">
        <v>-1.40167E-2</v>
      </c>
      <c r="AB277" s="21">
        <v>267</v>
      </c>
      <c r="AC277" s="21">
        <v>0.454926</v>
      </c>
      <c r="AD277">
        <f t="shared" si="52"/>
        <v>17.304567901234567</v>
      </c>
      <c r="AE277">
        <f t="shared" si="53"/>
        <v>7.8817980648148147</v>
      </c>
      <c r="AF277" s="9"/>
      <c r="AG277" s="21">
        <v>1.24451</v>
      </c>
      <c r="AH277" s="21">
        <v>20.8566</v>
      </c>
      <c r="AI277" s="21">
        <v>-1.3262899999999999E-2</v>
      </c>
      <c r="AJ277" s="21">
        <v>267</v>
      </c>
      <c r="AK277" s="21">
        <v>1.24329</v>
      </c>
      <c r="AL277">
        <f t="shared" si="54"/>
        <v>16.373950617283949</v>
      </c>
      <c r="AM277">
        <f t="shared" si="55"/>
        <v>20.377545282716049</v>
      </c>
      <c r="AP277" s="9"/>
      <c r="AQ277" s="21">
        <v>0.45547500000000002</v>
      </c>
      <c r="AR277" s="21">
        <v>26.3247</v>
      </c>
      <c r="AS277" s="21">
        <v>-1.3903799999999999E-2</v>
      </c>
      <c r="AT277" s="21">
        <v>267</v>
      </c>
      <c r="AU277" s="21">
        <v>0.45489499999999999</v>
      </c>
      <c r="AV277">
        <f t="shared" si="56"/>
        <v>17.165185185185184</v>
      </c>
      <c r="AW277">
        <f t="shared" si="57"/>
        <v>7.8183127222222222</v>
      </c>
      <c r="AX277" s="9"/>
      <c r="AY277" s="21">
        <v>1.24451</v>
      </c>
      <c r="AZ277" s="21">
        <v>30.143899999999999</v>
      </c>
      <c r="BA277" s="21">
        <v>-1.33148E-2</v>
      </c>
      <c r="BB277" s="21">
        <v>267</v>
      </c>
      <c r="BC277" s="21">
        <v>1.2439</v>
      </c>
      <c r="BD277">
        <f t="shared" si="58"/>
        <v>16.438024691358024</v>
      </c>
      <c r="BE277">
        <f t="shared" si="59"/>
        <v>20.457286108641973</v>
      </c>
    </row>
    <row r="278" spans="6:101" x14ac:dyDescent="0.25">
      <c r="F278" s="9"/>
      <c r="G278" s="21">
        <v>0.45043899999999998</v>
      </c>
      <c r="H278" s="21">
        <v>7.7093499999999997</v>
      </c>
      <c r="I278" s="21">
        <v>-1.4108300000000001E-2</v>
      </c>
      <c r="J278" s="21">
        <v>268</v>
      </c>
      <c r="K278" s="21">
        <v>0.44995099999999999</v>
      </c>
      <c r="L278">
        <f t="shared" si="48"/>
        <v>17.417654320987655</v>
      </c>
      <c r="M278">
        <f t="shared" si="49"/>
        <v>7.8455907946913577</v>
      </c>
      <c r="N278" s="9"/>
      <c r="O278" s="21">
        <v>1.2495400000000001</v>
      </c>
      <c r="P278" s="21">
        <v>11.528499999999999</v>
      </c>
      <c r="Q278" s="21">
        <v>-1.34094E-2</v>
      </c>
      <c r="R278" s="21">
        <v>268</v>
      </c>
      <c r="S278" s="21">
        <v>1.24908</v>
      </c>
      <c r="T278">
        <f t="shared" si="50"/>
        <v>16.554814814814815</v>
      </c>
      <c r="U278">
        <f t="shared" si="51"/>
        <v>20.685903303703707</v>
      </c>
      <c r="X278" s="9"/>
      <c r="Y278" s="21">
        <v>0.45043899999999998</v>
      </c>
      <c r="Z278" s="21">
        <v>17.047499999999999</v>
      </c>
      <c r="AA278" s="21">
        <v>-1.4019800000000001E-2</v>
      </c>
      <c r="AB278" s="21">
        <v>268</v>
      </c>
      <c r="AC278" s="21">
        <v>0.44998199999999999</v>
      </c>
      <c r="AD278">
        <f t="shared" si="52"/>
        <v>17.308395061728394</v>
      </c>
      <c r="AE278">
        <f t="shared" si="53"/>
        <v>7.7963761632098754</v>
      </c>
      <c r="AF278" s="9"/>
      <c r="AG278" s="21">
        <v>1.2495400000000001</v>
      </c>
      <c r="AH278" s="21">
        <v>20.866700000000002</v>
      </c>
      <c r="AI278" s="21">
        <v>-1.3241599999999999E-2</v>
      </c>
      <c r="AJ278" s="21">
        <v>268</v>
      </c>
      <c r="AK278" s="21">
        <v>1.24908</v>
      </c>
      <c r="AL278">
        <f t="shared" si="54"/>
        <v>16.347654320987651</v>
      </c>
      <c r="AM278">
        <f t="shared" si="55"/>
        <v>20.427047980246911</v>
      </c>
      <c r="AP278" s="9"/>
      <c r="AQ278" s="21">
        <v>0.45043899999999998</v>
      </c>
      <c r="AR278" s="21">
        <v>26.334800000000001</v>
      </c>
      <c r="AS278" s="21">
        <v>-1.3913E-2</v>
      </c>
      <c r="AT278" s="21">
        <v>268</v>
      </c>
      <c r="AU278" s="21">
        <v>0.44992100000000002</v>
      </c>
      <c r="AV278">
        <f t="shared" si="56"/>
        <v>17.176543209876542</v>
      </c>
      <c r="AW278">
        <f t="shared" si="57"/>
        <v>7.7369849469135792</v>
      </c>
      <c r="AX278" s="9"/>
      <c r="AY278" s="21">
        <v>1.2495400000000001</v>
      </c>
      <c r="AZ278" s="21">
        <v>30.154</v>
      </c>
      <c r="BA278" s="21">
        <v>-1.32996E-2</v>
      </c>
      <c r="BB278" s="21">
        <v>268</v>
      </c>
      <c r="BC278" s="21">
        <v>1.24908</v>
      </c>
      <c r="BD278">
        <f t="shared" si="58"/>
        <v>16.41925925925926</v>
      </c>
      <c r="BE278">
        <f t="shared" si="59"/>
        <v>20.516521214814816</v>
      </c>
    </row>
    <row r="279" spans="6:101" x14ac:dyDescent="0.25">
      <c r="F279" s="9"/>
      <c r="G279" s="21">
        <v>0.44540400000000002</v>
      </c>
      <c r="H279" s="21">
        <v>7.7194200000000004</v>
      </c>
      <c r="I279" s="21">
        <v>-1.41052E-2</v>
      </c>
      <c r="J279" s="21">
        <v>269</v>
      </c>
      <c r="K279" s="21">
        <v>0.44491599999999998</v>
      </c>
      <c r="L279">
        <f t="shared" si="48"/>
        <v>17.413827160493828</v>
      </c>
      <c r="M279">
        <f t="shared" si="49"/>
        <v>7.7561882725925928</v>
      </c>
      <c r="N279" s="9"/>
      <c r="O279" s="21">
        <v>1.25458</v>
      </c>
      <c r="P279" s="21">
        <v>11.538600000000001</v>
      </c>
      <c r="Q279" s="21">
        <v>-1.3406400000000001E-2</v>
      </c>
      <c r="R279" s="21">
        <v>269</v>
      </c>
      <c r="S279" s="21">
        <v>1.25397</v>
      </c>
      <c r="T279">
        <f t="shared" si="50"/>
        <v>16.551111111111108</v>
      </c>
      <c r="U279">
        <f t="shared" si="51"/>
        <v>20.764692977777774</v>
      </c>
      <c r="X279" s="9"/>
      <c r="Y279" s="21">
        <v>0.44540400000000002</v>
      </c>
      <c r="Z279" s="21">
        <v>17.057600000000001</v>
      </c>
      <c r="AA279" s="21">
        <v>-1.40106E-2</v>
      </c>
      <c r="AB279" s="21">
        <v>269</v>
      </c>
      <c r="AC279" s="21">
        <v>0.44497700000000001</v>
      </c>
      <c r="AD279">
        <f t="shared" si="52"/>
        <v>17.297037037037036</v>
      </c>
      <c r="AE279">
        <f t="shared" si="53"/>
        <v>7.7041694844444448</v>
      </c>
      <c r="AF279" s="9"/>
      <c r="AG279" s="21">
        <v>1.25458</v>
      </c>
      <c r="AH279" s="21">
        <v>20.876799999999999</v>
      </c>
      <c r="AI279" s="21">
        <v>-1.32263E-2</v>
      </c>
      <c r="AJ279" s="21">
        <v>269</v>
      </c>
      <c r="AK279" s="21">
        <v>1.25397</v>
      </c>
      <c r="AL279">
        <f t="shared" si="54"/>
        <v>16.328765432098766</v>
      </c>
      <c r="AM279">
        <f t="shared" si="55"/>
        <v>20.485742535802469</v>
      </c>
      <c r="AP279" s="9"/>
      <c r="AQ279" s="21">
        <v>0.44540400000000002</v>
      </c>
      <c r="AR279" s="21">
        <v>26.344799999999999</v>
      </c>
      <c r="AS279" s="21">
        <v>-1.39008E-2</v>
      </c>
      <c r="AT279" s="21">
        <v>269</v>
      </c>
      <c r="AU279" s="21">
        <v>0.44494600000000001</v>
      </c>
      <c r="AV279">
        <f t="shared" si="56"/>
        <v>17.161481481481481</v>
      </c>
      <c r="AW279">
        <f t="shared" si="57"/>
        <v>7.6437924977777776</v>
      </c>
      <c r="AX279" s="9"/>
      <c r="AY279" s="21">
        <v>1.25458</v>
      </c>
      <c r="AZ279" s="21">
        <v>30.164000000000001</v>
      </c>
      <c r="BA279" s="21">
        <v>-1.32874E-2</v>
      </c>
      <c r="BB279" s="21">
        <v>269</v>
      </c>
      <c r="BC279" s="21">
        <v>1.25366</v>
      </c>
      <c r="BD279">
        <f t="shared" si="58"/>
        <v>16.404197530864195</v>
      </c>
      <c r="BE279">
        <f t="shared" si="59"/>
        <v>20.580378138271602</v>
      </c>
    </row>
    <row r="280" spans="6:101" x14ac:dyDescent="0.25">
      <c r="F280" s="9"/>
      <c r="G280" s="21">
        <v>0.44036900000000001</v>
      </c>
      <c r="H280" s="21">
        <v>7.7294900000000002</v>
      </c>
      <c r="I280" s="21">
        <v>-1.41022E-2</v>
      </c>
      <c r="J280" s="21">
        <v>270</v>
      </c>
      <c r="K280" s="21">
        <v>0.43978899999999999</v>
      </c>
      <c r="L280">
        <f t="shared" si="48"/>
        <v>17.410123456790124</v>
      </c>
      <c r="M280">
        <f t="shared" si="49"/>
        <v>7.6668786565432105</v>
      </c>
      <c r="N280" s="9"/>
      <c r="O280" s="21">
        <v>1.2596099999999999</v>
      </c>
      <c r="P280" s="21">
        <v>11.5487</v>
      </c>
      <c r="Q280" s="21">
        <v>-1.33911E-2</v>
      </c>
      <c r="R280" s="21">
        <v>270</v>
      </c>
      <c r="S280" s="21">
        <v>1.2591600000000001</v>
      </c>
      <c r="T280">
        <f t="shared" si="50"/>
        <v>16.53222222222222</v>
      </c>
      <c r="U280">
        <f t="shared" si="51"/>
        <v>20.824152433333328</v>
      </c>
      <c r="X280" s="9"/>
      <c r="Y280" s="21">
        <v>0.44036900000000001</v>
      </c>
      <c r="Z280" s="21">
        <v>17.067699999999999</v>
      </c>
      <c r="AA280" s="21">
        <v>-1.3998399999999999E-2</v>
      </c>
      <c r="AB280" s="21">
        <v>270</v>
      </c>
      <c r="AC280" s="21">
        <v>0.43963600000000003</v>
      </c>
      <c r="AD280">
        <f t="shared" si="52"/>
        <v>17.281975308641975</v>
      </c>
      <c r="AE280">
        <f t="shared" si="53"/>
        <v>7.6104461846913578</v>
      </c>
      <c r="AF280" s="9"/>
      <c r="AG280" s="21">
        <v>1.2596099999999999</v>
      </c>
      <c r="AH280" s="21">
        <v>20.886900000000001</v>
      </c>
      <c r="AI280" s="21">
        <v>-1.32202E-2</v>
      </c>
      <c r="AJ280" s="21">
        <v>270</v>
      </c>
      <c r="AK280" s="21">
        <v>1.25885</v>
      </c>
      <c r="AL280">
        <f t="shared" si="54"/>
        <v>16.321234567901232</v>
      </c>
      <c r="AM280">
        <f t="shared" si="55"/>
        <v>20.558390274074071</v>
      </c>
      <c r="AP280" s="9"/>
      <c r="AQ280" s="21">
        <v>0.44036900000000001</v>
      </c>
      <c r="AR280" s="21">
        <v>26.354900000000001</v>
      </c>
      <c r="AS280" s="21">
        <v>-1.3894699999999999E-2</v>
      </c>
      <c r="AT280" s="21">
        <v>270</v>
      </c>
      <c r="AU280" s="21">
        <v>0.439697</v>
      </c>
      <c r="AV280">
        <f t="shared" si="56"/>
        <v>17.153950617283947</v>
      </c>
      <c r="AW280">
        <f t="shared" si="57"/>
        <v>7.5540680793827146</v>
      </c>
      <c r="AX280" s="9"/>
      <c r="AY280" s="21">
        <v>1.2596099999999999</v>
      </c>
      <c r="AZ280" s="21">
        <v>30.174099999999999</v>
      </c>
      <c r="BA280" s="21">
        <v>-1.3266E-2</v>
      </c>
      <c r="BB280" s="21">
        <v>270</v>
      </c>
      <c r="BC280" s="21">
        <v>1.2591600000000001</v>
      </c>
      <c r="BD280">
        <f t="shared" si="58"/>
        <v>16.377777777777776</v>
      </c>
      <c r="BE280">
        <f t="shared" si="59"/>
        <v>20.629612666666663</v>
      </c>
    </row>
    <row r="281" spans="6:101" x14ac:dyDescent="0.25">
      <c r="F281" s="9"/>
      <c r="G281" s="21">
        <v>0.43533300000000003</v>
      </c>
      <c r="H281" s="21">
        <v>7.73956</v>
      </c>
      <c r="I281" s="21">
        <v>-1.41052E-2</v>
      </c>
      <c r="J281" s="21">
        <v>271</v>
      </c>
      <c r="K281" s="21">
        <v>0.43484499999999998</v>
      </c>
      <c r="L281">
        <f t="shared" si="48"/>
        <v>17.413827160493828</v>
      </c>
      <c r="M281">
        <f t="shared" si="49"/>
        <v>7.5808136192592599</v>
      </c>
      <c r="N281" s="9"/>
      <c r="O281" s="21">
        <v>1.2646500000000001</v>
      </c>
      <c r="P281" s="21">
        <v>11.5588</v>
      </c>
      <c r="Q281" s="21">
        <v>-1.33667E-2</v>
      </c>
      <c r="R281" s="21">
        <v>271</v>
      </c>
      <c r="S281" s="21">
        <v>1.2640400000000001</v>
      </c>
      <c r="T281">
        <f t="shared" si="50"/>
        <v>16.502098765432098</v>
      </c>
      <c r="U281">
        <f t="shared" si="51"/>
        <v>20.869379203703705</v>
      </c>
      <c r="X281" s="9"/>
      <c r="Y281" s="21">
        <v>0.43533300000000003</v>
      </c>
      <c r="Z281" s="21">
        <v>17.0777</v>
      </c>
      <c r="AA281" s="21">
        <v>-1.39954E-2</v>
      </c>
      <c r="AB281" s="21">
        <v>271</v>
      </c>
      <c r="AC281" s="21">
        <v>0.43481399999999998</v>
      </c>
      <c r="AD281">
        <f t="shared" si="52"/>
        <v>17.278271604938272</v>
      </c>
      <c r="AE281">
        <f t="shared" si="53"/>
        <v>7.5218018125925932</v>
      </c>
      <c r="AF281" s="9"/>
      <c r="AG281" s="21">
        <v>1.2646500000000001</v>
      </c>
      <c r="AH281" s="21">
        <v>20.896899999999999</v>
      </c>
      <c r="AI281" s="21">
        <v>-1.3214099999999999E-2</v>
      </c>
      <c r="AJ281" s="21">
        <v>271</v>
      </c>
      <c r="AK281" s="21">
        <v>1.26434</v>
      </c>
      <c r="AL281">
        <f t="shared" si="54"/>
        <v>16.313703703703702</v>
      </c>
      <c r="AM281">
        <f t="shared" si="55"/>
        <v>20.631125388888886</v>
      </c>
      <c r="AP281" s="9"/>
      <c r="AQ281" s="21">
        <v>0.43533300000000003</v>
      </c>
      <c r="AR281" s="21">
        <v>26.364999999999998</v>
      </c>
      <c r="AS281" s="21">
        <v>-1.3913E-2</v>
      </c>
      <c r="AT281" s="21">
        <v>271</v>
      </c>
      <c r="AU281" s="21">
        <v>0.434784</v>
      </c>
      <c r="AV281">
        <f t="shared" si="56"/>
        <v>17.176543209876542</v>
      </c>
      <c r="AW281">
        <f t="shared" si="57"/>
        <v>7.4775160851851847</v>
      </c>
      <c r="AX281" s="9"/>
      <c r="AY281" s="21">
        <v>1.2646500000000001</v>
      </c>
      <c r="AZ281" s="21">
        <v>30.184200000000001</v>
      </c>
      <c r="BA281" s="21">
        <v>-1.3247699999999999E-2</v>
      </c>
      <c r="BB281" s="21">
        <v>271</v>
      </c>
      <c r="BC281" s="21">
        <v>1.26373</v>
      </c>
      <c r="BD281">
        <f t="shared" si="58"/>
        <v>16.355185185185185</v>
      </c>
      <c r="BE281">
        <f t="shared" si="59"/>
        <v>20.683584944444444</v>
      </c>
    </row>
    <row r="282" spans="6:101" x14ac:dyDescent="0.25">
      <c r="F282" s="9"/>
      <c r="G282" s="21">
        <v>0.43029800000000001</v>
      </c>
      <c r="H282" s="21">
        <v>7.7496299999999998</v>
      </c>
      <c r="I282" s="21">
        <v>-1.41113E-2</v>
      </c>
      <c r="J282" s="21">
        <v>272</v>
      </c>
      <c r="K282" s="21">
        <v>0.42981000000000003</v>
      </c>
      <c r="L282">
        <f t="shared" si="48"/>
        <v>17.421358024691358</v>
      </c>
      <c r="M282">
        <f t="shared" si="49"/>
        <v>7.4963755153086424</v>
      </c>
      <c r="N282" s="9"/>
      <c r="O282" s="21">
        <v>1.2696799999999999</v>
      </c>
      <c r="P282" s="21">
        <v>11.5688</v>
      </c>
      <c r="Q282" s="21">
        <v>-1.3351399999999999E-2</v>
      </c>
      <c r="R282" s="21">
        <v>272</v>
      </c>
      <c r="S282" s="21">
        <v>1.26892</v>
      </c>
      <c r="T282">
        <f t="shared" si="50"/>
        <v>16.483209876543206</v>
      </c>
      <c r="U282">
        <f t="shared" si="51"/>
        <v>20.928401916049378</v>
      </c>
      <c r="X282" s="9"/>
      <c r="Y282" s="21">
        <v>0.43029800000000001</v>
      </c>
      <c r="Z282" s="21">
        <v>17.087800000000001</v>
      </c>
      <c r="AA282" s="21">
        <v>-1.3986200000000001E-2</v>
      </c>
      <c r="AB282" s="21">
        <v>272</v>
      </c>
      <c r="AC282" s="21">
        <v>0.42971799999999999</v>
      </c>
      <c r="AD282">
        <f t="shared" si="52"/>
        <v>17.266913580246914</v>
      </c>
      <c r="AE282">
        <f t="shared" si="53"/>
        <v>7.4299183797530866</v>
      </c>
      <c r="AF282" s="9"/>
      <c r="AG282" s="21">
        <v>1.2696799999999999</v>
      </c>
      <c r="AH282" s="21">
        <v>20.907</v>
      </c>
      <c r="AI282" s="21">
        <v>-1.32111E-2</v>
      </c>
      <c r="AJ282" s="21">
        <v>272</v>
      </c>
      <c r="AK282" s="21">
        <v>1.26892</v>
      </c>
      <c r="AL282">
        <f t="shared" si="54"/>
        <v>16.309999999999999</v>
      </c>
      <c r="AM282">
        <f t="shared" si="55"/>
        <v>20.708480799999997</v>
      </c>
      <c r="AP282" s="9"/>
      <c r="AQ282" s="21">
        <v>0.43029800000000001</v>
      </c>
      <c r="AR282" s="21">
        <v>26.375</v>
      </c>
      <c r="AS282" s="21">
        <v>-1.3916E-2</v>
      </c>
      <c r="AT282" s="21">
        <v>272</v>
      </c>
      <c r="AU282" s="21">
        <v>0.42981000000000003</v>
      </c>
      <c r="AV282">
        <f t="shared" si="56"/>
        <v>17.180246913580245</v>
      </c>
      <c r="AW282">
        <f t="shared" si="57"/>
        <v>7.3926258864197525</v>
      </c>
      <c r="AX282" s="9"/>
      <c r="AY282" s="21">
        <v>1.2696799999999999</v>
      </c>
      <c r="AZ282" s="21">
        <v>30.194199999999999</v>
      </c>
      <c r="BA282" s="21">
        <v>-1.32385E-2</v>
      </c>
      <c r="BB282" s="21">
        <v>272</v>
      </c>
      <c r="BC282" s="21">
        <v>1.2686200000000001</v>
      </c>
      <c r="BD282">
        <f t="shared" si="58"/>
        <v>16.343827160493824</v>
      </c>
      <c r="BE282">
        <f t="shared" si="59"/>
        <v>20.751430469135798</v>
      </c>
    </row>
    <row r="283" spans="6:101" x14ac:dyDescent="0.25">
      <c r="F283" s="9"/>
      <c r="G283" s="21">
        <v>0.42526199999999997</v>
      </c>
      <c r="H283" s="21">
        <v>7.7596999999999996</v>
      </c>
      <c r="I283" s="21">
        <v>-1.4108300000000001E-2</v>
      </c>
      <c r="J283" s="21">
        <v>273</v>
      </c>
      <c r="K283" s="21">
        <v>0.42468299999999998</v>
      </c>
      <c r="L283">
        <f t="shared" si="48"/>
        <v>17.417654320987655</v>
      </c>
      <c r="M283">
        <f t="shared" si="49"/>
        <v>7.4070665118518519</v>
      </c>
      <c r="N283" s="9"/>
      <c r="O283" s="21">
        <v>1.2747200000000001</v>
      </c>
      <c r="P283" s="21">
        <v>11.578900000000001</v>
      </c>
      <c r="Q283" s="21">
        <v>-1.3327E-2</v>
      </c>
      <c r="R283" s="21">
        <v>273</v>
      </c>
      <c r="S283" s="21">
        <v>1.2738</v>
      </c>
      <c r="T283">
        <f t="shared" si="50"/>
        <v>16.453086419753085</v>
      </c>
      <c r="U283">
        <f t="shared" si="51"/>
        <v>20.973078320987653</v>
      </c>
      <c r="X283" s="9"/>
      <c r="Y283" s="21">
        <v>0.42526199999999997</v>
      </c>
      <c r="Z283" s="21">
        <v>17.097899999999999</v>
      </c>
      <c r="AA283" s="21">
        <v>-1.3986200000000001E-2</v>
      </c>
      <c r="AB283" s="21">
        <v>273</v>
      </c>
      <c r="AC283" s="21">
        <v>0.42465199999999997</v>
      </c>
      <c r="AD283">
        <f t="shared" si="52"/>
        <v>17.266913580246914</v>
      </c>
      <c r="AE283">
        <f t="shared" si="53"/>
        <v>7.3429622029629629</v>
      </c>
      <c r="AF283" s="9"/>
      <c r="AG283" s="21">
        <v>1.2747200000000001</v>
      </c>
      <c r="AH283" s="21">
        <v>20.917100000000001</v>
      </c>
      <c r="AI283" s="21">
        <v>-1.3205E-2</v>
      </c>
      <c r="AJ283" s="21">
        <v>273</v>
      </c>
      <c r="AK283" s="21">
        <v>1.2738</v>
      </c>
      <c r="AL283">
        <f t="shared" si="54"/>
        <v>16.302469135802468</v>
      </c>
      <c r="AM283">
        <f t="shared" si="55"/>
        <v>20.781083456790125</v>
      </c>
      <c r="AP283" s="9"/>
      <c r="AQ283" s="21">
        <v>0.42526199999999997</v>
      </c>
      <c r="AR283" s="21">
        <v>26.385100000000001</v>
      </c>
      <c r="AS283" s="21">
        <v>-1.3909899999999999E-2</v>
      </c>
      <c r="AT283" s="21">
        <v>273</v>
      </c>
      <c r="AU283" s="21">
        <v>0.424591</v>
      </c>
      <c r="AV283">
        <f t="shared" si="56"/>
        <v>17.172716049382714</v>
      </c>
      <c r="AW283">
        <f t="shared" si="57"/>
        <v>7.3029035725925917</v>
      </c>
      <c r="AX283" s="9"/>
      <c r="AY283" s="21">
        <v>1.2747200000000001</v>
      </c>
      <c r="AZ283" s="21">
        <v>30.2043</v>
      </c>
      <c r="BA283" s="21">
        <v>-1.32324E-2</v>
      </c>
      <c r="BB283" s="21">
        <v>273</v>
      </c>
      <c r="BC283" s="21">
        <v>1.2741100000000001</v>
      </c>
      <c r="BD283">
        <f t="shared" si="58"/>
        <v>16.336296296296297</v>
      </c>
      <c r="BE283">
        <f t="shared" si="59"/>
        <v>20.824203614814817</v>
      </c>
    </row>
    <row r="284" spans="6:101" x14ac:dyDescent="0.25">
      <c r="F284" s="9"/>
      <c r="G284" s="21">
        <v>0.42022700000000002</v>
      </c>
      <c r="H284" s="21">
        <v>7.7697700000000003</v>
      </c>
      <c r="I284" s="21">
        <v>-1.41174E-2</v>
      </c>
      <c r="J284" s="21">
        <v>274</v>
      </c>
      <c r="K284" s="21">
        <v>0.419678</v>
      </c>
      <c r="L284">
        <f t="shared" si="48"/>
        <v>17.428888888888888</v>
      </c>
      <c r="M284">
        <f t="shared" si="49"/>
        <v>7.3240896911111113</v>
      </c>
      <c r="N284" s="9"/>
      <c r="O284" s="21">
        <v>1.2797499999999999</v>
      </c>
      <c r="P284" s="21">
        <v>11.589</v>
      </c>
      <c r="Q284" s="21">
        <v>-1.33057E-2</v>
      </c>
      <c r="R284" s="21">
        <v>274</v>
      </c>
      <c r="S284" s="21">
        <v>1.2789900000000001</v>
      </c>
      <c r="T284">
        <f t="shared" si="50"/>
        <v>16.42679012345679</v>
      </c>
      <c r="U284">
        <f t="shared" si="51"/>
        <v>21.022184660493828</v>
      </c>
      <c r="X284" s="9"/>
      <c r="Y284" s="21">
        <v>0.42022700000000002</v>
      </c>
      <c r="Z284" s="21">
        <v>17.108000000000001</v>
      </c>
      <c r="AA284" s="21">
        <v>-1.3983199999999999E-2</v>
      </c>
      <c r="AB284" s="21">
        <v>274</v>
      </c>
      <c r="AC284" s="21">
        <v>0.419678</v>
      </c>
      <c r="AD284">
        <f t="shared" si="52"/>
        <v>17.263209876543208</v>
      </c>
      <c r="AE284">
        <f t="shared" si="53"/>
        <v>7.2544668967901229</v>
      </c>
      <c r="AF284" s="9"/>
      <c r="AG284" s="21">
        <v>1.2797499999999999</v>
      </c>
      <c r="AH284" s="21">
        <v>20.927099999999999</v>
      </c>
      <c r="AI284" s="21">
        <v>-1.3205E-2</v>
      </c>
      <c r="AJ284" s="21">
        <v>274</v>
      </c>
      <c r="AK284" s="21">
        <v>1.2796000000000001</v>
      </c>
      <c r="AL284">
        <f t="shared" si="54"/>
        <v>16.302469135802468</v>
      </c>
      <c r="AM284">
        <f t="shared" si="55"/>
        <v>20.863084876543208</v>
      </c>
      <c r="AP284" s="9"/>
      <c r="AQ284" s="21">
        <v>0.42022700000000002</v>
      </c>
      <c r="AR284" s="21">
        <v>26.395199999999999</v>
      </c>
      <c r="AS284" s="21">
        <v>-1.39008E-2</v>
      </c>
      <c r="AT284" s="21">
        <v>274</v>
      </c>
      <c r="AU284" s="21">
        <v>0.41973899999999997</v>
      </c>
      <c r="AV284">
        <f t="shared" si="56"/>
        <v>17.161481481481481</v>
      </c>
      <c r="AW284">
        <f t="shared" si="57"/>
        <v>7.2117178785185185</v>
      </c>
      <c r="AX284" s="9"/>
      <c r="AY284" s="21">
        <v>1.2797499999999999</v>
      </c>
      <c r="AZ284" s="21">
        <v>30.214400000000001</v>
      </c>
      <c r="BA284" s="21">
        <v>-1.32202E-2</v>
      </c>
      <c r="BB284" s="21">
        <v>274</v>
      </c>
      <c r="BC284" s="21">
        <v>1.2793000000000001</v>
      </c>
      <c r="BD284">
        <f t="shared" si="58"/>
        <v>16.321234567901232</v>
      </c>
      <c r="BE284">
        <f t="shared" si="59"/>
        <v>20.8870999382716</v>
      </c>
    </row>
    <row r="285" spans="6:101" x14ac:dyDescent="0.25">
      <c r="F285" s="9"/>
      <c r="G285" s="21">
        <v>0.41519200000000001</v>
      </c>
      <c r="H285" s="21">
        <v>7.7798499999999997</v>
      </c>
      <c r="I285" s="21">
        <v>-1.4129600000000001E-2</v>
      </c>
      <c r="J285" s="21">
        <v>275</v>
      </c>
      <c r="K285" s="21">
        <v>0.41473399999999999</v>
      </c>
      <c r="L285">
        <f t="shared" si="48"/>
        <v>17.443950617283949</v>
      </c>
      <c r="M285">
        <f t="shared" si="49"/>
        <v>7.2425887446913579</v>
      </c>
      <c r="N285" s="9"/>
      <c r="O285" s="21">
        <v>1.2847900000000001</v>
      </c>
      <c r="P285" s="21">
        <v>11.599</v>
      </c>
      <c r="Q285" s="21">
        <v>-1.32874E-2</v>
      </c>
      <c r="R285" s="21">
        <v>275</v>
      </c>
      <c r="S285" s="21">
        <v>1.2844800000000001</v>
      </c>
      <c r="T285">
        <f t="shared" si="50"/>
        <v>16.404197530864195</v>
      </c>
      <c r="U285">
        <f t="shared" si="51"/>
        <v>21.075948945679009</v>
      </c>
      <c r="X285" s="9"/>
      <c r="Y285" s="21">
        <v>0.41519200000000001</v>
      </c>
      <c r="Z285" s="21">
        <v>17.117999999999999</v>
      </c>
      <c r="AA285" s="21">
        <v>-1.3977099999999999E-2</v>
      </c>
      <c r="AB285" s="21">
        <v>275</v>
      </c>
      <c r="AC285" s="21">
        <v>0.41461199999999998</v>
      </c>
      <c r="AD285">
        <f t="shared" si="52"/>
        <v>17.255679012345677</v>
      </c>
      <c r="AE285">
        <f t="shared" si="53"/>
        <v>7.1644198804938268</v>
      </c>
      <c r="AF285" s="9"/>
      <c r="AG285" s="21">
        <v>1.2847900000000001</v>
      </c>
      <c r="AH285" s="21">
        <v>20.937200000000001</v>
      </c>
      <c r="AI285" s="21">
        <v>-1.31927E-2</v>
      </c>
      <c r="AJ285" s="21">
        <v>275</v>
      </c>
      <c r="AK285" s="21">
        <v>1.2835700000000001</v>
      </c>
      <c r="AL285">
        <f t="shared" si="54"/>
        <v>16.287283950617283</v>
      </c>
      <c r="AM285">
        <f t="shared" si="55"/>
        <v>20.925739546913579</v>
      </c>
      <c r="AP285" s="9"/>
      <c r="AQ285" s="21">
        <v>0.41519200000000001</v>
      </c>
      <c r="AR285" s="21">
        <v>26.4053</v>
      </c>
      <c r="AS285" s="21">
        <v>-1.3916E-2</v>
      </c>
      <c r="AT285" s="21">
        <v>275</v>
      </c>
      <c r="AU285" s="21">
        <v>0.41470299999999999</v>
      </c>
      <c r="AV285">
        <f t="shared" si="56"/>
        <v>17.180246913580245</v>
      </c>
      <c r="AW285">
        <f t="shared" si="57"/>
        <v>7.133101076543209</v>
      </c>
      <c r="AX285" s="9"/>
      <c r="AY285" s="21">
        <v>1.2847900000000001</v>
      </c>
      <c r="AZ285" s="21">
        <v>30.224499999999999</v>
      </c>
      <c r="BA285" s="21">
        <v>-1.32172E-2</v>
      </c>
      <c r="BB285" s="21">
        <v>275</v>
      </c>
      <c r="BC285" s="21">
        <v>1.2841800000000001</v>
      </c>
      <c r="BD285">
        <f t="shared" si="58"/>
        <v>16.317530864197529</v>
      </c>
      <c r="BE285">
        <f t="shared" si="59"/>
        <v>20.964600479012343</v>
      </c>
    </row>
    <row r="286" spans="6:101" x14ac:dyDescent="0.25">
      <c r="F286" s="9"/>
      <c r="G286" s="21">
        <v>0.41015600000000002</v>
      </c>
      <c r="H286" s="21">
        <v>7.7899200000000004</v>
      </c>
      <c r="I286" s="21">
        <v>-1.4135699999999999E-2</v>
      </c>
      <c r="J286" s="21">
        <v>276</v>
      </c>
      <c r="K286" s="21">
        <v>0.40951500000000002</v>
      </c>
      <c r="L286">
        <f t="shared" si="48"/>
        <v>17.45148148148148</v>
      </c>
      <c r="M286">
        <f t="shared" si="49"/>
        <v>7.1578298385185182</v>
      </c>
      <c r="N286" s="9"/>
      <c r="O286" s="21">
        <v>1.28983</v>
      </c>
      <c r="P286" s="21">
        <v>11.6091</v>
      </c>
      <c r="Q286" s="21">
        <v>-1.32782E-2</v>
      </c>
      <c r="R286" s="21">
        <v>276</v>
      </c>
      <c r="S286" s="21">
        <v>1.2890600000000001</v>
      </c>
      <c r="T286">
        <f t="shared" si="50"/>
        <v>16.392839506172837</v>
      </c>
      <c r="U286">
        <f t="shared" si="51"/>
        <v>21.143976180246913</v>
      </c>
      <c r="X286" s="9"/>
      <c r="Y286" s="21">
        <v>0.41015600000000002</v>
      </c>
      <c r="Z286" s="21">
        <v>17.1281</v>
      </c>
      <c r="AA286" s="21">
        <v>-1.3980100000000001E-2</v>
      </c>
      <c r="AB286" s="21">
        <v>276</v>
      </c>
      <c r="AC286" s="21">
        <v>0.409576</v>
      </c>
      <c r="AD286">
        <f t="shared" si="52"/>
        <v>17.259382716049384</v>
      </c>
      <c r="AE286">
        <f t="shared" si="53"/>
        <v>7.0790393772839515</v>
      </c>
      <c r="AF286" s="9"/>
      <c r="AG286" s="21">
        <v>1.28983</v>
      </c>
      <c r="AH286" s="21">
        <v>20.947299999999998</v>
      </c>
      <c r="AI286" s="21">
        <v>-1.31836E-2</v>
      </c>
      <c r="AJ286" s="21">
        <v>276</v>
      </c>
      <c r="AK286" s="21">
        <v>1.2896700000000001</v>
      </c>
      <c r="AL286">
        <f t="shared" si="54"/>
        <v>16.276049382716046</v>
      </c>
      <c r="AM286">
        <f t="shared" si="55"/>
        <v>20.993336775308638</v>
      </c>
      <c r="AP286" s="9"/>
      <c r="AQ286" s="21">
        <v>0.41015600000000002</v>
      </c>
      <c r="AR286" s="21">
        <v>26.415299999999998</v>
      </c>
      <c r="AS286" s="21">
        <v>-1.39282E-2</v>
      </c>
      <c r="AT286" s="21">
        <v>276</v>
      </c>
      <c r="AU286" s="21">
        <v>0.409576</v>
      </c>
      <c r="AV286">
        <f t="shared" si="56"/>
        <v>17.195308641975309</v>
      </c>
      <c r="AW286">
        <f t="shared" si="57"/>
        <v>7.0527590113580256</v>
      </c>
      <c r="AX286" s="9"/>
      <c r="AY286" s="21">
        <v>1.28983</v>
      </c>
      <c r="AZ286" s="21">
        <v>30.234500000000001</v>
      </c>
      <c r="BA286" s="21">
        <v>-1.3214099999999999E-2</v>
      </c>
      <c r="BB286" s="21">
        <v>276</v>
      </c>
      <c r="BC286" s="21">
        <v>1.2893699999999999</v>
      </c>
      <c r="BD286">
        <f t="shared" si="58"/>
        <v>16.313703703703702</v>
      </c>
      <c r="BE286">
        <f t="shared" si="59"/>
        <v>21.041904448148145</v>
      </c>
    </row>
    <row r="287" spans="6:101" x14ac:dyDescent="0.25">
      <c r="F287" s="9"/>
      <c r="G287" s="21">
        <v>0.40512100000000001</v>
      </c>
      <c r="H287" s="21">
        <v>7.7999900000000002</v>
      </c>
      <c r="I287" s="21">
        <v>-1.41479E-2</v>
      </c>
      <c r="J287" s="21">
        <v>277</v>
      </c>
      <c r="K287" s="21">
        <v>0.40463300000000002</v>
      </c>
      <c r="L287">
        <f t="shared" si="48"/>
        <v>17.466543209876541</v>
      </c>
      <c r="M287">
        <f t="shared" si="49"/>
        <v>7.0760634517283938</v>
      </c>
      <c r="N287" s="9"/>
      <c r="O287" s="21">
        <v>1.2948599999999999</v>
      </c>
      <c r="P287" s="21">
        <v>11.619199999999999</v>
      </c>
      <c r="Q287" s="21">
        <v>-1.3256799999999999E-2</v>
      </c>
      <c r="R287" s="21">
        <v>277</v>
      </c>
      <c r="S287" s="21">
        <v>1.2939499999999999</v>
      </c>
      <c r="T287">
        <f t="shared" si="50"/>
        <v>16.366419753086415</v>
      </c>
      <c r="U287">
        <f t="shared" si="51"/>
        <v>21.192222281481474</v>
      </c>
      <c r="X287" s="9"/>
      <c r="Y287" s="21">
        <v>0.40512100000000001</v>
      </c>
      <c r="Z287" s="21">
        <v>17.138200000000001</v>
      </c>
      <c r="AA287" s="21">
        <v>-1.3980100000000001E-2</v>
      </c>
      <c r="AB287" s="21">
        <v>277</v>
      </c>
      <c r="AC287" s="21">
        <v>0.40466299999999999</v>
      </c>
      <c r="AD287">
        <f t="shared" si="52"/>
        <v>17.259382716049384</v>
      </c>
      <c r="AE287">
        <f t="shared" si="53"/>
        <v>6.9921383853086425</v>
      </c>
      <c r="AF287" s="9"/>
      <c r="AG287" s="21">
        <v>1.2948599999999999</v>
      </c>
      <c r="AH287" s="21">
        <v>20.9574</v>
      </c>
      <c r="AI287" s="21">
        <v>-1.3168300000000001E-2</v>
      </c>
      <c r="AJ287" s="21">
        <v>277</v>
      </c>
      <c r="AK287" s="21">
        <v>1.2942499999999999</v>
      </c>
      <c r="AL287">
        <f t="shared" si="54"/>
        <v>16.257160493827158</v>
      </c>
      <c r="AM287">
        <f t="shared" si="55"/>
        <v>21.050746837037032</v>
      </c>
      <c r="AP287" s="9"/>
      <c r="AQ287" s="21">
        <v>0.40512100000000001</v>
      </c>
      <c r="AR287" s="21">
        <v>26.4254</v>
      </c>
      <c r="AS287" s="21">
        <v>-1.39343E-2</v>
      </c>
      <c r="AT287" s="21">
        <v>277</v>
      </c>
      <c r="AU287" s="21">
        <v>0.40466299999999999</v>
      </c>
      <c r="AV287">
        <f t="shared" si="56"/>
        <v>17.202839506172836</v>
      </c>
      <c r="AW287">
        <f t="shared" si="57"/>
        <v>6.9692315435802454</v>
      </c>
      <c r="AX287" s="9"/>
      <c r="AY287" s="21">
        <v>1.2948599999999999</v>
      </c>
      <c r="AZ287" s="21">
        <v>30.244599999999998</v>
      </c>
      <c r="BA287" s="21">
        <v>-1.3214099999999999E-2</v>
      </c>
      <c r="BB287" s="21">
        <v>277</v>
      </c>
      <c r="BC287" s="21">
        <v>1.2939499999999999</v>
      </c>
      <c r="BD287">
        <f t="shared" si="58"/>
        <v>16.313703703703702</v>
      </c>
      <c r="BE287">
        <f t="shared" si="59"/>
        <v>21.123962377777772</v>
      </c>
    </row>
    <row r="288" spans="6:101" x14ac:dyDescent="0.25">
      <c r="F288" s="9"/>
      <c r="G288" s="21">
        <v>0.40008500000000002</v>
      </c>
      <c r="H288" s="21">
        <v>7.81006</v>
      </c>
      <c r="I288" s="21">
        <v>-1.4154099999999999E-2</v>
      </c>
      <c r="J288" s="21">
        <v>278</v>
      </c>
      <c r="K288" s="21">
        <v>0.39968900000000002</v>
      </c>
      <c r="L288">
        <f t="shared" si="48"/>
        <v>17.474197530864195</v>
      </c>
      <c r="M288">
        <f t="shared" si="49"/>
        <v>6.9911643191358017</v>
      </c>
      <c r="N288" s="9"/>
      <c r="O288" s="21">
        <v>1.2999000000000001</v>
      </c>
      <c r="P288" s="21">
        <v>11.629200000000001</v>
      </c>
      <c r="Q288" s="21">
        <v>-1.32324E-2</v>
      </c>
      <c r="R288" s="21">
        <v>278</v>
      </c>
      <c r="S288" s="21">
        <v>1.2994399999999999</v>
      </c>
      <c r="T288">
        <f t="shared" si="50"/>
        <v>16.336296296296297</v>
      </c>
      <c r="U288">
        <f t="shared" si="51"/>
        <v>21.235551555555556</v>
      </c>
      <c r="X288" s="9"/>
      <c r="Y288" s="21">
        <v>0.40008500000000002</v>
      </c>
      <c r="Z288" s="21">
        <v>17.148199999999999</v>
      </c>
      <c r="AA288" s="21">
        <v>-1.39893E-2</v>
      </c>
      <c r="AB288" s="21">
        <v>278</v>
      </c>
      <c r="AC288" s="21">
        <v>0.39947500000000002</v>
      </c>
      <c r="AD288">
        <f t="shared" si="52"/>
        <v>17.270740740740738</v>
      </c>
      <c r="AE288">
        <f t="shared" si="53"/>
        <v>6.9097643092592582</v>
      </c>
      <c r="AF288" s="9"/>
      <c r="AG288" s="21">
        <v>1.2999000000000001</v>
      </c>
      <c r="AH288" s="21">
        <v>20.967400000000001</v>
      </c>
      <c r="AI288" s="21">
        <v>-1.3168300000000001E-2</v>
      </c>
      <c r="AJ288" s="21">
        <v>278</v>
      </c>
      <c r="AK288" s="21">
        <v>1.2994399999999999</v>
      </c>
      <c r="AL288">
        <f t="shared" si="54"/>
        <v>16.257160493827158</v>
      </c>
      <c r="AM288">
        <f t="shared" si="55"/>
        <v>21.132682925925923</v>
      </c>
      <c r="AP288" s="9"/>
      <c r="AQ288" s="21">
        <v>0.40008500000000002</v>
      </c>
      <c r="AR288" s="21">
        <v>26.435500000000001</v>
      </c>
      <c r="AS288" s="21">
        <v>-1.3946500000000001E-2</v>
      </c>
      <c r="AT288" s="21">
        <v>278</v>
      </c>
      <c r="AU288" s="21">
        <v>0.39962799999999998</v>
      </c>
      <c r="AV288">
        <f t="shared" si="56"/>
        <v>17.217901234567901</v>
      </c>
      <c r="AW288">
        <f t="shared" si="57"/>
        <v>6.8886240154320992</v>
      </c>
      <c r="AX288" s="9"/>
      <c r="AY288" s="21">
        <v>1.2999000000000001</v>
      </c>
      <c r="AZ288" s="21">
        <v>30.2547</v>
      </c>
      <c r="BA288" s="21">
        <v>-1.3205E-2</v>
      </c>
      <c r="BB288" s="21">
        <v>278</v>
      </c>
      <c r="BC288" s="21">
        <v>1.2994399999999999</v>
      </c>
      <c r="BD288">
        <f t="shared" si="58"/>
        <v>16.302469135802468</v>
      </c>
      <c r="BE288">
        <f t="shared" si="59"/>
        <v>21.191579629629629</v>
      </c>
    </row>
    <row r="289" spans="6:57" x14ac:dyDescent="0.25">
      <c r="F289" s="9"/>
      <c r="G289" s="21">
        <v>0.39505000000000001</v>
      </c>
      <c r="H289" s="21">
        <v>7.8201299999999998</v>
      </c>
      <c r="I289" s="21">
        <v>-1.4157100000000001E-2</v>
      </c>
      <c r="J289" s="21">
        <v>279</v>
      </c>
      <c r="K289" s="21">
        <v>0.39456200000000002</v>
      </c>
      <c r="L289">
        <f t="shared" si="48"/>
        <v>17.477901234567902</v>
      </c>
      <c r="M289">
        <f t="shared" si="49"/>
        <v>6.9046448827160498</v>
      </c>
      <c r="N289" s="9"/>
      <c r="O289" s="21">
        <v>1.3049299999999999</v>
      </c>
      <c r="P289" s="21">
        <v>11.6393</v>
      </c>
      <c r="Q289" s="21">
        <v>-1.32111E-2</v>
      </c>
      <c r="R289" s="21">
        <v>279</v>
      </c>
      <c r="S289" s="21">
        <v>1.3049299999999999</v>
      </c>
      <c r="T289">
        <f t="shared" si="50"/>
        <v>16.309999999999999</v>
      </c>
      <c r="U289">
        <f t="shared" si="51"/>
        <v>21.283408299999998</v>
      </c>
      <c r="X289" s="9"/>
      <c r="Y289" s="21">
        <v>0.39505000000000001</v>
      </c>
      <c r="Z289" s="21">
        <v>17.158300000000001</v>
      </c>
      <c r="AA289" s="21">
        <v>-1.3986200000000001E-2</v>
      </c>
      <c r="AB289" s="21">
        <v>279</v>
      </c>
      <c r="AC289" s="21">
        <v>0.394592</v>
      </c>
      <c r="AD289">
        <f t="shared" si="52"/>
        <v>17.266913580246914</v>
      </c>
      <c r="AE289">
        <f t="shared" si="53"/>
        <v>6.8212942098765437</v>
      </c>
      <c r="AF289" s="9"/>
      <c r="AG289" s="21">
        <v>1.3049299999999999</v>
      </c>
      <c r="AH289" s="21">
        <v>20.977499999999999</v>
      </c>
      <c r="AI289" s="21">
        <v>-1.3162200000000001E-2</v>
      </c>
      <c r="AJ289" s="21">
        <v>279</v>
      </c>
      <c r="AK289" s="21">
        <v>1.30463</v>
      </c>
      <c r="AL289">
        <f t="shared" si="54"/>
        <v>16.249629629629627</v>
      </c>
      <c r="AM289">
        <f t="shared" si="55"/>
        <v>21.204629192592588</v>
      </c>
      <c r="AP289" s="9"/>
      <c r="AQ289" s="21">
        <v>0.39505000000000001</v>
      </c>
      <c r="AR289" s="21">
        <v>26.445499999999999</v>
      </c>
      <c r="AS289" s="21">
        <v>-1.3958699999999999E-2</v>
      </c>
      <c r="AT289" s="21">
        <v>279</v>
      </c>
      <c r="AU289" s="21">
        <v>0.39450099999999999</v>
      </c>
      <c r="AV289">
        <f t="shared" si="56"/>
        <v>17.232962962962961</v>
      </c>
      <c r="AW289">
        <f t="shared" si="57"/>
        <v>6.8078820185185185</v>
      </c>
      <c r="AX289" s="9"/>
      <c r="AY289" s="21">
        <v>1.3049299999999999</v>
      </c>
      <c r="AZ289" s="21">
        <v>30.264700000000001</v>
      </c>
      <c r="BA289" s="21">
        <v>-1.31805E-2</v>
      </c>
      <c r="BB289" s="21">
        <v>279</v>
      </c>
      <c r="BC289" s="21">
        <v>1.30402</v>
      </c>
      <c r="BD289">
        <f t="shared" si="58"/>
        <v>16.272222222222219</v>
      </c>
      <c r="BE289">
        <f t="shared" si="59"/>
        <v>21.234110944444438</v>
      </c>
    </row>
    <row r="290" spans="6:57" x14ac:dyDescent="0.25">
      <c r="F290" s="9"/>
      <c r="G290" s="21">
        <v>0.390015</v>
      </c>
      <c r="H290" s="21">
        <v>7.8301999999999996</v>
      </c>
      <c r="I290" s="21">
        <v>-1.41724E-2</v>
      </c>
      <c r="J290" s="21">
        <v>280</v>
      </c>
      <c r="K290" s="21">
        <v>0.38958700000000002</v>
      </c>
      <c r="L290">
        <f t="shared" si="48"/>
        <v>17.496790123456787</v>
      </c>
      <c r="M290">
        <f t="shared" si="49"/>
        <v>6.8240105999999985</v>
      </c>
      <c r="N290" s="9"/>
      <c r="O290" s="21">
        <v>1.3099700000000001</v>
      </c>
      <c r="P290" s="21">
        <v>11.6494</v>
      </c>
      <c r="Q290" s="21">
        <v>-1.31897E-2</v>
      </c>
      <c r="R290" s="21">
        <v>280</v>
      </c>
      <c r="S290" s="21">
        <v>1.30951</v>
      </c>
      <c r="T290">
        <f t="shared" si="50"/>
        <v>16.28358024691358</v>
      </c>
      <c r="U290">
        <f t="shared" si="51"/>
        <v>21.331001616049384</v>
      </c>
      <c r="X290" s="9"/>
      <c r="Y290" s="21">
        <v>0.390015</v>
      </c>
      <c r="Z290" s="21">
        <v>17.168399999999998</v>
      </c>
      <c r="AA290" s="21">
        <v>-1.3980100000000001E-2</v>
      </c>
      <c r="AB290" s="21">
        <v>280</v>
      </c>
      <c r="AC290" s="21">
        <v>0.38949600000000001</v>
      </c>
      <c r="AD290">
        <f t="shared" si="52"/>
        <v>17.259382716049384</v>
      </c>
      <c r="AE290">
        <f t="shared" si="53"/>
        <v>6.7314181500000005</v>
      </c>
      <c r="AF290" s="9"/>
      <c r="AG290" s="21">
        <v>1.3099700000000001</v>
      </c>
      <c r="AH290" s="21">
        <v>20.9876</v>
      </c>
      <c r="AI290" s="21">
        <v>-1.31561E-2</v>
      </c>
      <c r="AJ290" s="21">
        <v>280</v>
      </c>
      <c r="AK290" s="21">
        <v>1.3089</v>
      </c>
      <c r="AL290">
        <f t="shared" si="54"/>
        <v>16.2420987654321</v>
      </c>
      <c r="AM290">
        <f t="shared" si="55"/>
        <v>21.276662119753091</v>
      </c>
      <c r="AP290" s="9"/>
      <c r="AQ290" s="21">
        <v>0.390015</v>
      </c>
      <c r="AR290" s="21">
        <v>26.4556</v>
      </c>
      <c r="AS290" s="21">
        <v>-1.3958699999999999E-2</v>
      </c>
      <c r="AT290" s="21">
        <v>280</v>
      </c>
      <c r="AU290" s="21">
        <v>0.38946500000000001</v>
      </c>
      <c r="AV290">
        <f t="shared" si="56"/>
        <v>17.232962962962961</v>
      </c>
      <c r="AW290">
        <f t="shared" si="57"/>
        <v>6.7211140499999997</v>
      </c>
      <c r="AX290" s="9"/>
      <c r="AY290" s="21">
        <v>1.3099700000000001</v>
      </c>
      <c r="AZ290" s="21">
        <v>30.274799999999999</v>
      </c>
      <c r="BA290" s="21">
        <v>-1.3159199999999999E-2</v>
      </c>
      <c r="BB290" s="21">
        <v>280</v>
      </c>
      <c r="BC290" s="21">
        <v>1.3091999999999999</v>
      </c>
      <c r="BD290">
        <f t="shared" si="58"/>
        <v>16.245925925925924</v>
      </c>
      <c r="BE290">
        <f t="shared" si="59"/>
        <v>21.281675585185184</v>
      </c>
    </row>
    <row r="291" spans="6:57" x14ac:dyDescent="0.25">
      <c r="F291" s="9"/>
      <c r="G291" s="21">
        <v>0.38497900000000002</v>
      </c>
      <c r="H291" s="21">
        <v>7.8402700000000003</v>
      </c>
      <c r="I291" s="21">
        <v>-1.41876E-2</v>
      </c>
      <c r="J291" s="21">
        <v>281</v>
      </c>
      <c r="K291" s="21">
        <v>0.38433800000000001</v>
      </c>
      <c r="L291">
        <f t="shared" si="48"/>
        <v>17.515555555555554</v>
      </c>
      <c r="M291">
        <f t="shared" si="49"/>
        <v>6.7431210622222224</v>
      </c>
      <c r="N291" s="9"/>
      <c r="O291" s="21">
        <v>1.3149999999999999</v>
      </c>
      <c r="P291" s="21">
        <v>11.6595</v>
      </c>
      <c r="Q291" s="21">
        <v>-1.31653E-2</v>
      </c>
      <c r="R291" s="21">
        <v>281</v>
      </c>
      <c r="S291" s="21">
        <v>1.31409</v>
      </c>
      <c r="T291">
        <f t="shared" si="50"/>
        <v>16.253456790123455</v>
      </c>
      <c r="U291">
        <f t="shared" si="51"/>
        <v>21.37329567901234</v>
      </c>
      <c r="X291" s="9"/>
      <c r="Y291" s="21">
        <v>0.38497900000000002</v>
      </c>
      <c r="Z291" s="21">
        <v>17.1785</v>
      </c>
      <c r="AA291" s="21">
        <v>-1.3983199999999999E-2</v>
      </c>
      <c r="AB291" s="21">
        <v>281</v>
      </c>
      <c r="AC291" s="21">
        <v>0.38436900000000002</v>
      </c>
      <c r="AD291">
        <f t="shared" si="52"/>
        <v>17.263209876543208</v>
      </c>
      <c r="AE291">
        <f t="shared" si="53"/>
        <v>6.6459732750617277</v>
      </c>
      <c r="AF291" s="9"/>
      <c r="AG291" s="21">
        <v>1.3149999999999999</v>
      </c>
      <c r="AH291" s="21">
        <v>20.997599999999998</v>
      </c>
      <c r="AI291" s="21">
        <v>-1.31378E-2</v>
      </c>
      <c r="AJ291" s="21">
        <v>281</v>
      </c>
      <c r="AK291" s="21">
        <v>1.3147</v>
      </c>
      <c r="AL291">
        <f t="shared" si="54"/>
        <v>16.219506172839505</v>
      </c>
      <c r="AM291">
        <f t="shared" si="55"/>
        <v>21.328650617283948</v>
      </c>
      <c r="AP291" s="9"/>
      <c r="AQ291" s="21">
        <v>0.38497900000000002</v>
      </c>
      <c r="AR291" s="21">
        <v>26.465699999999998</v>
      </c>
      <c r="AS291" s="21">
        <v>-1.3958699999999999E-2</v>
      </c>
      <c r="AT291" s="21">
        <v>281</v>
      </c>
      <c r="AU291" s="21">
        <v>0.384216</v>
      </c>
      <c r="AV291">
        <f t="shared" si="56"/>
        <v>17.232962962962961</v>
      </c>
      <c r="AW291">
        <f t="shared" si="57"/>
        <v>6.6343288485185186</v>
      </c>
      <c r="AX291" s="9"/>
      <c r="AY291" s="21">
        <v>1.3149999999999999</v>
      </c>
      <c r="AZ291" s="21">
        <v>30.2849</v>
      </c>
      <c r="BA291" s="21">
        <v>-1.31226E-2</v>
      </c>
      <c r="BB291" s="21">
        <v>281</v>
      </c>
      <c r="BC291" s="21">
        <v>1.31409</v>
      </c>
      <c r="BD291">
        <f t="shared" si="58"/>
        <v>16.200740740740741</v>
      </c>
      <c r="BE291">
        <f t="shared" si="59"/>
        <v>21.303974074074073</v>
      </c>
    </row>
    <row r="292" spans="6:57" x14ac:dyDescent="0.25">
      <c r="F292" s="9"/>
      <c r="G292" s="21">
        <v>0.379944</v>
      </c>
      <c r="H292" s="21">
        <v>7.8503400000000001</v>
      </c>
      <c r="I292" s="21">
        <v>-1.42059E-2</v>
      </c>
      <c r="J292" s="21">
        <v>282</v>
      </c>
      <c r="K292" s="21">
        <v>0.37942500000000001</v>
      </c>
      <c r="L292">
        <f t="shared" si="48"/>
        <v>17.538148148148146</v>
      </c>
      <c r="M292">
        <f t="shared" si="49"/>
        <v>6.6635141599999992</v>
      </c>
      <c r="N292" s="9"/>
      <c r="O292" s="21">
        <v>1.3200400000000001</v>
      </c>
      <c r="P292" s="21">
        <v>11.669499999999999</v>
      </c>
      <c r="Q292" s="21">
        <v>-1.3147000000000001E-2</v>
      </c>
      <c r="R292" s="21">
        <v>282</v>
      </c>
      <c r="S292" s="21">
        <v>1.3192699999999999</v>
      </c>
      <c r="T292">
        <f t="shared" si="50"/>
        <v>16.230864197530863</v>
      </c>
      <c r="U292">
        <f t="shared" si="51"/>
        <v>21.425389975308644</v>
      </c>
      <c r="X292" s="9"/>
      <c r="Y292" s="21">
        <v>0.379944</v>
      </c>
      <c r="Z292" s="21">
        <v>17.188500000000001</v>
      </c>
      <c r="AA292" s="21">
        <v>-1.3983199999999999E-2</v>
      </c>
      <c r="AB292" s="21">
        <v>282</v>
      </c>
      <c r="AC292" s="21">
        <v>0.37939499999999998</v>
      </c>
      <c r="AD292">
        <f t="shared" si="52"/>
        <v>17.263209876543208</v>
      </c>
      <c r="AE292">
        <f t="shared" si="53"/>
        <v>6.5590530133333322</v>
      </c>
      <c r="AF292" s="9"/>
      <c r="AG292" s="21">
        <v>1.3200400000000001</v>
      </c>
      <c r="AH292" s="21">
        <v>21.0077</v>
      </c>
      <c r="AI292" s="21">
        <v>-1.31042E-2</v>
      </c>
      <c r="AJ292" s="21">
        <v>282</v>
      </c>
      <c r="AK292" s="21">
        <v>1.31958</v>
      </c>
      <c r="AL292">
        <f t="shared" si="54"/>
        <v>16.178024691358022</v>
      </c>
      <c r="AM292">
        <f t="shared" si="55"/>
        <v>21.355639713580246</v>
      </c>
      <c r="AP292" s="9"/>
      <c r="AQ292" s="21">
        <v>0.379944</v>
      </c>
      <c r="AR292" s="21">
        <v>26.4758</v>
      </c>
      <c r="AS292" s="21">
        <v>-1.39679E-2</v>
      </c>
      <c r="AT292" s="21">
        <v>282</v>
      </c>
      <c r="AU292" s="21">
        <v>0.37942500000000001</v>
      </c>
      <c r="AV292">
        <f t="shared" si="56"/>
        <v>17.244320987654319</v>
      </c>
      <c r="AW292">
        <f t="shared" si="57"/>
        <v>6.5518762933333328</v>
      </c>
      <c r="AX292" s="9"/>
      <c r="AY292" s="21">
        <v>1.3200400000000001</v>
      </c>
      <c r="AZ292" s="21">
        <v>30.294899999999998</v>
      </c>
      <c r="BA292" s="21">
        <v>-1.30951E-2</v>
      </c>
      <c r="BB292" s="21">
        <v>282</v>
      </c>
      <c r="BC292" s="21">
        <v>1.3192699999999999</v>
      </c>
      <c r="BD292">
        <f t="shared" si="58"/>
        <v>16.166790123456789</v>
      </c>
      <c r="BE292">
        <f t="shared" si="59"/>
        <v>21.340809634567901</v>
      </c>
    </row>
    <row r="293" spans="6:57" x14ac:dyDescent="0.25">
      <c r="F293" s="9"/>
      <c r="G293" s="21">
        <v>0.37490800000000002</v>
      </c>
      <c r="H293" s="21">
        <v>7.8604099999999999</v>
      </c>
      <c r="I293" s="21">
        <v>-1.42151E-2</v>
      </c>
      <c r="J293" s="21">
        <v>283</v>
      </c>
      <c r="K293" s="21">
        <v>0.37439</v>
      </c>
      <c r="L293">
        <f t="shared" si="48"/>
        <v>17.549506172839507</v>
      </c>
      <c r="M293">
        <f t="shared" si="49"/>
        <v>6.5794502602469143</v>
      </c>
      <c r="N293" s="9"/>
      <c r="O293" s="21">
        <v>1.32507</v>
      </c>
      <c r="P293" s="21">
        <v>11.679600000000001</v>
      </c>
      <c r="Q293" s="21">
        <v>-1.31226E-2</v>
      </c>
      <c r="R293" s="21">
        <v>283</v>
      </c>
      <c r="S293" s="21">
        <v>1.32416</v>
      </c>
      <c r="T293">
        <f t="shared" si="50"/>
        <v>16.200740740740741</v>
      </c>
      <c r="U293">
        <f t="shared" si="51"/>
        <v>21.467115533333335</v>
      </c>
      <c r="X293" s="9"/>
      <c r="Y293" s="21">
        <v>0.37490800000000002</v>
      </c>
      <c r="Z293" s="21">
        <v>17.198599999999999</v>
      </c>
      <c r="AA293" s="21">
        <v>-1.3983199999999999E-2</v>
      </c>
      <c r="AB293" s="21">
        <v>283</v>
      </c>
      <c r="AC293" s="21">
        <v>0.37439</v>
      </c>
      <c r="AD293">
        <f t="shared" si="52"/>
        <v>17.263209876543208</v>
      </c>
      <c r="AE293">
        <f t="shared" si="53"/>
        <v>6.4721154883950609</v>
      </c>
      <c r="AF293" s="9"/>
      <c r="AG293" s="21">
        <v>1.32507</v>
      </c>
      <c r="AH293" s="21">
        <v>21.017800000000001</v>
      </c>
      <c r="AI293" s="21">
        <v>-1.3089E-2</v>
      </c>
      <c r="AJ293" s="21">
        <v>283</v>
      </c>
      <c r="AK293" s="21">
        <v>1.32446</v>
      </c>
      <c r="AL293">
        <f t="shared" si="54"/>
        <v>16.159259259259258</v>
      </c>
      <c r="AM293">
        <f t="shared" si="55"/>
        <v>21.412149666666664</v>
      </c>
      <c r="AP293" s="9"/>
      <c r="AQ293" s="21">
        <v>0.37490800000000002</v>
      </c>
      <c r="AR293" s="21">
        <v>26.485800000000001</v>
      </c>
      <c r="AS293" s="21">
        <v>-1.3974E-2</v>
      </c>
      <c r="AT293" s="21">
        <v>283</v>
      </c>
      <c r="AU293" s="21">
        <v>0.37432900000000002</v>
      </c>
      <c r="AV293">
        <f t="shared" si="56"/>
        <v>17.251851851851853</v>
      </c>
      <c r="AW293">
        <f t="shared" si="57"/>
        <v>6.467857274074075</v>
      </c>
      <c r="AX293" s="9"/>
      <c r="AY293" s="21">
        <v>1.32507</v>
      </c>
      <c r="AZ293" s="21">
        <v>30.305</v>
      </c>
      <c r="BA293" s="21">
        <v>-1.3079800000000001E-2</v>
      </c>
      <c r="BB293" s="21">
        <v>283</v>
      </c>
      <c r="BC293" s="21">
        <v>1.32477</v>
      </c>
      <c r="BD293">
        <f t="shared" si="58"/>
        <v>16.147901234567904</v>
      </c>
      <c r="BE293">
        <f t="shared" si="59"/>
        <v>21.397099488888891</v>
      </c>
    </row>
    <row r="294" spans="6:57" x14ac:dyDescent="0.25">
      <c r="F294" s="9"/>
      <c r="G294" s="21">
        <v>0.36987300000000001</v>
      </c>
      <c r="H294" s="21">
        <v>7.8704799999999997</v>
      </c>
      <c r="I294" s="21">
        <v>-1.42151E-2</v>
      </c>
      <c r="J294" s="21">
        <v>284</v>
      </c>
      <c r="K294" s="21">
        <v>0.36938500000000002</v>
      </c>
      <c r="L294">
        <f t="shared" si="48"/>
        <v>17.549506172839507</v>
      </c>
      <c r="M294">
        <f t="shared" si="49"/>
        <v>6.4910884966666673</v>
      </c>
      <c r="N294" s="9"/>
      <c r="O294" s="21">
        <v>1.3301099999999999</v>
      </c>
      <c r="P294" s="21">
        <v>11.6897</v>
      </c>
      <c r="Q294" s="21">
        <v>-1.31042E-2</v>
      </c>
      <c r="R294" s="21">
        <v>284</v>
      </c>
      <c r="S294" s="21">
        <v>1.32935</v>
      </c>
      <c r="T294">
        <f t="shared" si="50"/>
        <v>16.178024691358022</v>
      </c>
      <c r="U294">
        <f t="shared" si="51"/>
        <v>21.518552422222218</v>
      </c>
      <c r="X294" s="9"/>
      <c r="Y294" s="21">
        <v>0.36987300000000001</v>
      </c>
      <c r="Z294" s="21">
        <v>17.2087</v>
      </c>
      <c r="AA294" s="21">
        <v>-1.3986200000000001E-2</v>
      </c>
      <c r="AB294" s="21">
        <v>284</v>
      </c>
      <c r="AC294" s="21">
        <v>0.369141</v>
      </c>
      <c r="AD294">
        <f t="shared" si="52"/>
        <v>17.266913580246914</v>
      </c>
      <c r="AE294">
        <f t="shared" si="53"/>
        <v>6.3865651266666674</v>
      </c>
      <c r="AF294" s="9"/>
      <c r="AG294" s="21">
        <v>1.3301099999999999</v>
      </c>
      <c r="AH294" s="21">
        <v>21.027899999999999</v>
      </c>
      <c r="AI294" s="21">
        <v>-1.30676E-2</v>
      </c>
      <c r="AJ294" s="21">
        <v>284</v>
      </c>
      <c r="AK294" s="21">
        <v>1.32965</v>
      </c>
      <c r="AL294">
        <f t="shared" si="54"/>
        <v>16.132839506172839</v>
      </c>
      <c r="AM294">
        <f t="shared" si="55"/>
        <v>21.458451155555554</v>
      </c>
      <c r="AP294" s="9"/>
      <c r="AQ294" s="21">
        <v>0.36987300000000001</v>
      </c>
      <c r="AR294" s="21">
        <v>26.495899999999999</v>
      </c>
      <c r="AS294" s="21">
        <v>-1.3977099999999999E-2</v>
      </c>
      <c r="AT294" s="21">
        <v>284</v>
      </c>
      <c r="AU294" s="21">
        <v>0.36935400000000002</v>
      </c>
      <c r="AV294">
        <f t="shared" si="56"/>
        <v>17.255679012345677</v>
      </c>
      <c r="AW294">
        <f t="shared" si="57"/>
        <v>6.3824097633333325</v>
      </c>
      <c r="AX294" s="9"/>
      <c r="AY294" s="21">
        <v>1.3301099999999999</v>
      </c>
      <c r="AZ294" s="21">
        <v>30.315100000000001</v>
      </c>
      <c r="BA294" s="21">
        <v>-1.3073700000000001E-2</v>
      </c>
      <c r="BB294" s="21">
        <v>284</v>
      </c>
      <c r="BC294" s="21">
        <v>1.32935</v>
      </c>
      <c r="BD294">
        <f t="shared" si="58"/>
        <v>16.14037037037037</v>
      </c>
      <c r="BE294">
        <f t="shared" si="59"/>
        <v>21.46846803333333</v>
      </c>
    </row>
    <row r="295" spans="6:57" x14ac:dyDescent="0.25">
      <c r="F295" s="9"/>
      <c r="G295" s="21">
        <v>0.364838</v>
      </c>
      <c r="H295" s="21">
        <v>7.88056</v>
      </c>
      <c r="I295" s="21">
        <v>-1.41937E-2</v>
      </c>
      <c r="J295" s="21">
        <v>285</v>
      </c>
      <c r="K295" s="21">
        <v>0.364288</v>
      </c>
      <c r="L295">
        <f t="shared" si="48"/>
        <v>17.523086419753085</v>
      </c>
      <c r="M295">
        <f t="shared" si="49"/>
        <v>6.3930878032098759</v>
      </c>
      <c r="N295" s="9"/>
      <c r="O295" s="21">
        <v>1.33514</v>
      </c>
      <c r="P295" s="21">
        <v>11.6997</v>
      </c>
      <c r="Q295" s="21">
        <v>-1.30951E-2</v>
      </c>
      <c r="R295" s="21">
        <v>285</v>
      </c>
      <c r="S295" s="21">
        <v>1.33484</v>
      </c>
      <c r="T295">
        <f t="shared" si="50"/>
        <v>16.166790123456789</v>
      </c>
      <c r="U295">
        <f t="shared" si="51"/>
        <v>21.584928165432096</v>
      </c>
      <c r="X295" s="9"/>
      <c r="Y295" s="21">
        <v>0.364838</v>
      </c>
      <c r="Z295" s="21">
        <v>17.218699999999998</v>
      </c>
      <c r="AA295" s="21">
        <v>-1.39954E-2</v>
      </c>
      <c r="AB295" s="21">
        <v>285</v>
      </c>
      <c r="AC295" s="21">
        <v>0.36425800000000003</v>
      </c>
      <c r="AD295">
        <f t="shared" si="52"/>
        <v>17.278271604938272</v>
      </c>
      <c r="AE295">
        <f t="shared" si="53"/>
        <v>6.3037700558024694</v>
      </c>
      <c r="AF295" s="9"/>
      <c r="AG295" s="21">
        <v>1.33514</v>
      </c>
      <c r="AH295" s="21">
        <v>21.0379</v>
      </c>
      <c r="AI295" s="21">
        <v>-1.30402E-2</v>
      </c>
      <c r="AJ295" s="21">
        <v>285</v>
      </c>
      <c r="AK295" s="21">
        <v>1.33545</v>
      </c>
      <c r="AL295">
        <f t="shared" si="54"/>
        <v>16.099012345679011</v>
      </c>
      <c r="AM295">
        <f t="shared" si="55"/>
        <v>21.494435343209876</v>
      </c>
      <c r="AP295" s="9"/>
      <c r="AQ295" s="21">
        <v>0.364838</v>
      </c>
      <c r="AR295" s="21">
        <v>26.506</v>
      </c>
      <c r="AS295" s="21">
        <v>-1.3977099999999999E-2</v>
      </c>
      <c r="AT295" s="21">
        <v>285</v>
      </c>
      <c r="AU295" s="21">
        <v>0.364288</v>
      </c>
      <c r="AV295">
        <f t="shared" si="56"/>
        <v>17.255679012345677</v>
      </c>
      <c r="AW295">
        <f t="shared" si="57"/>
        <v>6.2955274195061719</v>
      </c>
      <c r="AX295" s="9"/>
      <c r="AY295" s="21">
        <v>1.33514</v>
      </c>
      <c r="AZ295" s="21">
        <v>30.325199999999999</v>
      </c>
      <c r="BA295" s="21">
        <v>-1.3058500000000001E-2</v>
      </c>
      <c r="BB295" s="21">
        <v>285</v>
      </c>
      <c r="BC295" s="21">
        <v>1.33423</v>
      </c>
      <c r="BD295">
        <f t="shared" si="58"/>
        <v>16.121604938271602</v>
      </c>
      <c r="BE295">
        <f t="shared" si="59"/>
        <v>21.524599617283947</v>
      </c>
    </row>
    <row r="296" spans="6:57" x14ac:dyDescent="0.25">
      <c r="F296" s="9"/>
      <c r="G296" s="21">
        <v>0.35980200000000001</v>
      </c>
      <c r="H296" s="21">
        <v>7.8906299999999998</v>
      </c>
      <c r="I296" s="21">
        <v>-1.4175399999999999E-2</v>
      </c>
      <c r="J296" s="21">
        <v>286</v>
      </c>
      <c r="K296" s="21">
        <v>0.35928300000000002</v>
      </c>
      <c r="L296">
        <f t="shared" si="48"/>
        <v>17.500493827160494</v>
      </c>
      <c r="M296">
        <f t="shared" si="49"/>
        <v>6.2967126799999997</v>
      </c>
      <c r="N296" s="9"/>
      <c r="O296" s="21">
        <v>1.3401799999999999</v>
      </c>
      <c r="P296" s="21">
        <v>11.7098</v>
      </c>
      <c r="Q296" s="21">
        <v>-1.3089E-2</v>
      </c>
      <c r="R296" s="21">
        <v>286</v>
      </c>
      <c r="S296" s="21">
        <v>1.3388100000000001</v>
      </c>
      <c r="T296">
        <f t="shared" si="50"/>
        <v>16.159259259259258</v>
      </c>
      <c r="U296">
        <f t="shared" si="51"/>
        <v>21.65631607407407</v>
      </c>
      <c r="X296" s="9"/>
      <c r="Y296" s="21">
        <v>0.35980200000000001</v>
      </c>
      <c r="Z296" s="21">
        <v>17.2288</v>
      </c>
      <c r="AA296" s="21">
        <v>-1.40106E-2</v>
      </c>
      <c r="AB296" s="21">
        <v>286</v>
      </c>
      <c r="AC296" s="21">
        <v>0.35922199999999999</v>
      </c>
      <c r="AD296">
        <f t="shared" si="52"/>
        <v>17.297037037037036</v>
      </c>
      <c r="AE296">
        <f t="shared" si="53"/>
        <v>6.2235085200000002</v>
      </c>
      <c r="AF296" s="9"/>
      <c r="AG296" s="21">
        <v>1.3401799999999999</v>
      </c>
      <c r="AH296" s="21">
        <v>21.047999999999998</v>
      </c>
      <c r="AI296" s="21">
        <v>-1.3028E-2</v>
      </c>
      <c r="AJ296" s="21">
        <v>286</v>
      </c>
      <c r="AK296" s="21">
        <v>1.3394200000000001</v>
      </c>
      <c r="AL296">
        <f t="shared" si="54"/>
        <v>16.08395061728395</v>
      </c>
      <c r="AM296">
        <f t="shared" si="55"/>
        <v>21.555388938271602</v>
      </c>
      <c r="AP296" s="9"/>
      <c r="AQ296" s="21">
        <v>0.35980200000000001</v>
      </c>
      <c r="AR296" s="21">
        <v>26.515999999999998</v>
      </c>
      <c r="AS296" s="21">
        <v>-1.39893E-2</v>
      </c>
      <c r="AT296" s="21">
        <v>286</v>
      </c>
      <c r="AU296" s="21">
        <v>0.35919200000000001</v>
      </c>
      <c r="AV296">
        <f t="shared" si="56"/>
        <v>17.270740740740738</v>
      </c>
      <c r="AW296">
        <f t="shared" si="57"/>
        <v>6.2140470599999995</v>
      </c>
      <c r="AX296" s="9"/>
      <c r="AY296" s="21">
        <v>1.3401799999999999</v>
      </c>
      <c r="AZ296" s="21">
        <v>30.3352</v>
      </c>
      <c r="BA296" s="21">
        <v>-1.30341E-2</v>
      </c>
      <c r="BB296" s="21">
        <v>286</v>
      </c>
      <c r="BC296" s="21">
        <v>1.33972</v>
      </c>
      <c r="BD296">
        <f t="shared" si="58"/>
        <v>16.09148148148148</v>
      </c>
      <c r="BE296">
        <f t="shared" si="59"/>
        <v>21.565481651851851</v>
      </c>
    </row>
    <row r="297" spans="6:57" x14ac:dyDescent="0.25">
      <c r="F297" s="9"/>
      <c r="G297" s="21">
        <v>0.354767</v>
      </c>
      <c r="H297" s="21">
        <v>7.9006999999999996</v>
      </c>
      <c r="I297" s="21">
        <v>-1.4169299999999999E-2</v>
      </c>
      <c r="J297" s="21">
        <v>287</v>
      </c>
      <c r="K297" s="21">
        <v>0.354431</v>
      </c>
      <c r="L297">
        <f t="shared" si="48"/>
        <v>17.492962962962959</v>
      </c>
      <c r="M297">
        <f t="shared" si="49"/>
        <v>6.2059259914814806</v>
      </c>
      <c r="N297" s="9"/>
      <c r="O297" s="21">
        <v>1.34521</v>
      </c>
      <c r="P297" s="21">
        <v>11.719900000000001</v>
      </c>
      <c r="Q297" s="21">
        <v>-1.3073700000000001E-2</v>
      </c>
      <c r="R297" s="21">
        <v>287</v>
      </c>
      <c r="S297" s="21">
        <v>1.3443000000000001</v>
      </c>
      <c r="T297">
        <f t="shared" si="50"/>
        <v>16.14037037037037</v>
      </c>
      <c r="U297">
        <f t="shared" si="51"/>
        <v>21.712187625925925</v>
      </c>
      <c r="X297" s="9"/>
      <c r="Y297" s="21">
        <v>0.354767</v>
      </c>
      <c r="Z297" s="21">
        <v>17.238900000000001</v>
      </c>
      <c r="AA297" s="21">
        <v>-1.40076E-2</v>
      </c>
      <c r="AB297" s="21">
        <v>287</v>
      </c>
      <c r="AC297" s="21">
        <v>0.35421799999999998</v>
      </c>
      <c r="AD297">
        <f t="shared" si="52"/>
        <v>17.293333333333333</v>
      </c>
      <c r="AE297">
        <f t="shared" si="53"/>
        <v>6.1351039866666666</v>
      </c>
      <c r="AF297" s="9"/>
      <c r="AG297" s="21">
        <v>1.34521</v>
      </c>
      <c r="AH297" s="21">
        <v>21.0581</v>
      </c>
      <c r="AI297" s="21">
        <v>-1.30127E-2</v>
      </c>
      <c r="AJ297" s="21">
        <v>287</v>
      </c>
      <c r="AK297" s="21">
        <v>1.34491</v>
      </c>
      <c r="AL297">
        <f t="shared" si="54"/>
        <v>16.065061728395062</v>
      </c>
      <c r="AM297">
        <f t="shared" si="55"/>
        <v>21.61088168765432</v>
      </c>
      <c r="AP297" s="9"/>
      <c r="AQ297" s="21">
        <v>0.354767</v>
      </c>
      <c r="AR297" s="21">
        <v>26.5261</v>
      </c>
      <c r="AS297" s="21">
        <v>-1.3998399999999999E-2</v>
      </c>
      <c r="AT297" s="21">
        <v>287</v>
      </c>
      <c r="AU297" s="21">
        <v>0.35424800000000001</v>
      </c>
      <c r="AV297">
        <f t="shared" si="56"/>
        <v>17.281975308641975</v>
      </c>
      <c r="AW297">
        <f t="shared" si="57"/>
        <v>6.1310745343209874</v>
      </c>
      <c r="AX297" s="9"/>
      <c r="AY297" s="21">
        <v>1.34521</v>
      </c>
      <c r="AZ297" s="21">
        <v>30.345300000000002</v>
      </c>
      <c r="BA297" s="21">
        <v>-1.30127E-2</v>
      </c>
      <c r="BB297" s="21">
        <v>287</v>
      </c>
      <c r="BC297" s="21">
        <v>1.3446</v>
      </c>
      <c r="BD297">
        <f t="shared" si="58"/>
        <v>16.065061728395062</v>
      </c>
      <c r="BE297">
        <f t="shared" si="59"/>
        <v>21.61088168765432</v>
      </c>
    </row>
    <row r="298" spans="6:57" x14ac:dyDescent="0.25">
      <c r="F298" s="9"/>
      <c r="G298" s="21">
        <v>0.34973100000000001</v>
      </c>
      <c r="H298" s="21">
        <v>7.9107700000000003</v>
      </c>
      <c r="I298" s="21">
        <v>-1.4151E-2</v>
      </c>
      <c r="J298" s="21">
        <v>288</v>
      </c>
      <c r="K298" s="21">
        <v>0.34915200000000002</v>
      </c>
      <c r="L298">
        <f t="shared" si="48"/>
        <v>17.470370370370368</v>
      </c>
      <c r="M298">
        <f t="shared" si="49"/>
        <v>6.1099300999999997</v>
      </c>
      <c r="N298" s="9"/>
      <c r="O298" s="21">
        <v>1.35025</v>
      </c>
      <c r="P298" s="21">
        <v>11.73</v>
      </c>
      <c r="Q298" s="21">
        <v>-1.30463E-2</v>
      </c>
      <c r="R298" s="21">
        <v>288</v>
      </c>
      <c r="S298" s="21">
        <v>1.3501000000000001</v>
      </c>
      <c r="T298">
        <f t="shared" si="50"/>
        <v>16.106543209876545</v>
      </c>
      <c r="U298">
        <f t="shared" si="51"/>
        <v>21.747859969135803</v>
      </c>
      <c r="X298" s="9"/>
      <c r="Y298" s="21">
        <v>0.34973100000000001</v>
      </c>
      <c r="Z298" s="21">
        <v>17.248999999999999</v>
      </c>
      <c r="AA298" s="21">
        <v>-1.40137E-2</v>
      </c>
      <c r="AB298" s="21">
        <v>288</v>
      </c>
      <c r="AC298" s="21">
        <v>0.34912100000000001</v>
      </c>
      <c r="AD298">
        <f t="shared" si="52"/>
        <v>17.300864197530863</v>
      </c>
      <c r="AE298">
        <f t="shared" si="53"/>
        <v>6.0506485366666665</v>
      </c>
      <c r="AF298" s="9"/>
      <c r="AG298" s="21">
        <v>1.35025</v>
      </c>
      <c r="AH298" s="21">
        <v>21.068100000000001</v>
      </c>
      <c r="AI298" s="21">
        <v>-1.2982199999999999E-2</v>
      </c>
      <c r="AJ298" s="21">
        <v>288</v>
      </c>
      <c r="AK298" s="21">
        <v>1.34918</v>
      </c>
      <c r="AL298">
        <f t="shared" si="54"/>
        <v>16.027407407407406</v>
      </c>
      <c r="AM298">
        <f t="shared" si="55"/>
        <v>21.641006851851849</v>
      </c>
      <c r="AP298" s="9"/>
      <c r="AQ298" s="21">
        <v>0.34973100000000001</v>
      </c>
      <c r="AR298" s="21">
        <v>26.536200000000001</v>
      </c>
      <c r="AS298" s="21">
        <v>-1.40106E-2</v>
      </c>
      <c r="AT298" s="21">
        <v>288</v>
      </c>
      <c r="AU298" s="21">
        <v>0.34915200000000002</v>
      </c>
      <c r="AV298">
        <f t="shared" si="56"/>
        <v>17.297037037037036</v>
      </c>
      <c r="AW298">
        <f t="shared" si="57"/>
        <v>6.0493100599999998</v>
      </c>
      <c r="AX298" s="9"/>
      <c r="AY298" s="21">
        <v>1.35025</v>
      </c>
      <c r="AZ298" s="21">
        <v>30.355399999999999</v>
      </c>
      <c r="BA298" s="21">
        <v>-1.2997399999999999E-2</v>
      </c>
      <c r="BB298" s="21">
        <v>288</v>
      </c>
      <c r="BC298" s="21">
        <v>1.3501000000000001</v>
      </c>
      <c r="BD298">
        <f t="shared" si="58"/>
        <v>16.04617283950617</v>
      </c>
      <c r="BE298">
        <f t="shared" si="59"/>
        <v>21.666344876543207</v>
      </c>
    </row>
    <row r="299" spans="6:57" x14ac:dyDescent="0.25">
      <c r="F299" s="9"/>
      <c r="G299" s="21">
        <v>0.344696</v>
      </c>
      <c r="H299" s="21">
        <v>7.9208400000000001</v>
      </c>
      <c r="I299" s="21">
        <v>-1.41388E-2</v>
      </c>
      <c r="J299" s="21">
        <v>289</v>
      </c>
      <c r="K299" s="21">
        <v>0.34417700000000001</v>
      </c>
      <c r="L299">
        <f t="shared" si="48"/>
        <v>17.455308641975307</v>
      </c>
      <c r="M299">
        <f t="shared" si="49"/>
        <v>6.0167750676543204</v>
      </c>
      <c r="N299" s="9"/>
      <c r="O299" s="21">
        <v>1.3552900000000001</v>
      </c>
      <c r="P299" s="21">
        <v>11.74</v>
      </c>
      <c r="Q299" s="21">
        <v>-1.3028E-2</v>
      </c>
      <c r="R299" s="21">
        <v>289</v>
      </c>
      <c r="S299" s="21">
        <v>1.3546800000000001</v>
      </c>
      <c r="T299">
        <f t="shared" si="50"/>
        <v>16.08395061728395</v>
      </c>
      <c r="U299">
        <f t="shared" si="51"/>
        <v>21.798417432098766</v>
      </c>
      <c r="X299" s="9"/>
      <c r="Y299" s="21">
        <v>0.344696</v>
      </c>
      <c r="Z299" s="21">
        <v>17.259</v>
      </c>
      <c r="AA299" s="21">
        <v>-1.40076E-2</v>
      </c>
      <c r="AB299" s="21">
        <v>289</v>
      </c>
      <c r="AC299" s="21">
        <v>0.34420800000000001</v>
      </c>
      <c r="AD299">
        <f t="shared" si="52"/>
        <v>17.293333333333333</v>
      </c>
      <c r="AE299">
        <f t="shared" si="53"/>
        <v>5.9609428266666669</v>
      </c>
      <c r="AF299" s="9"/>
      <c r="AG299" s="21">
        <v>1.3552900000000001</v>
      </c>
      <c r="AH299" s="21">
        <v>21.078199999999999</v>
      </c>
      <c r="AI299" s="21">
        <v>-1.29547E-2</v>
      </c>
      <c r="AJ299" s="21">
        <v>289</v>
      </c>
      <c r="AK299" s="21">
        <v>1.3546800000000001</v>
      </c>
      <c r="AL299">
        <f t="shared" si="54"/>
        <v>15.993456790123457</v>
      </c>
      <c r="AM299">
        <f t="shared" si="55"/>
        <v>21.675772053086423</v>
      </c>
      <c r="AP299" s="9"/>
      <c r="AQ299" s="21">
        <v>0.344696</v>
      </c>
      <c r="AR299" s="21">
        <v>26.546299999999999</v>
      </c>
      <c r="AS299" s="21">
        <v>-1.40076E-2</v>
      </c>
      <c r="AT299" s="21">
        <v>289</v>
      </c>
      <c r="AU299" s="21">
        <v>0.34414699999999998</v>
      </c>
      <c r="AV299">
        <f t="shared" si="56"/>
        <v>17.293333333333333</v>
      </c>
      <c r="AW299">
        <f t="shared" si="57"/>
        <v>5.9609428266666669</v>
      </c>
      <c r="AX299" s="9"/>
      <c r="AY299" s="21">
        <v>1.3552900000000001</v>
      </c>
      <c r="AZ299" s="21">
        <v>30.365400000000001</v>
      </c>
      <c r="BA299" s="21">
        <v>-1.2991300000000001E-2</v>
      </c>
      <c r="BB299" s="21">
        <v>289</v>
      </c>
      <c r="BC299" s="21">
        <v>1.3546800000000001</v>
      </c>
      <c r="BD299">
        <f t="shared" si="58"/>
        <v>16.038641975308643</v>
      </c>
      <c r="BE299">
        <f t="shared" si="59"/>
        <v>21.737011082716052</v>
      </c>
    </row>
    <row r="300" spans="6:57" x14ac:dyDescent="0.25">
      <c r="F300" s="9"/>
      <c r="G300" s="21">
        <v>0.33966099999999999</v>
      </c>
      <c r="H300" s="21">
        <v>7.9309099999999999</v>
      </c>
      <c r="I300" s="21">
        <v>-1.41174E-2</v>
      </c>
      <c r="J300" s="21">
        <v>290</v>
      </c>
      <c r="K300" s="21">
        <v>0.33905000000000002</v>
      </c>
      <c r="L300">
        <f t="shared" si="48"/>
        <v>17.428888888888888</v>
      </c>
      <c r="M300">
        <f t="shared" si="49"/>
        <v>5.9199138288888884</v>
      </c>
      <c r="N300" s="9"/>
      <c r="O300" s="21">
        <v>1.36032</v>
      </c>
      <c r="P300" s="21">
        <v>11.7501</v>
      </c>
      <c r="Q300" s="21">
        <v>-1.2997399999999999E-2</v>
      </c>
      <c r="R300" s="21">
        <v>290</v>
      </c>
      <c r="S300" s="21">
        <v>1.3595600000000001</v>
      </c>
      <c r="T300">
        <f t="shared" si="50"/>
        <v>16.04617283950617</v>
      </c>
      <c r="U300">
        <f t="shared" si="51"/>
        <v>21.827929837037033</v>
      </c>
      <c r="X300" s="9"/>
      <c r="Y300" s="21">
        <v>0.33966099999999999</v>
      </c>
      <c r="Z300" s="21">
        <v>17.269100000000002</v>
      </c>
      <c r="AA300" s="21">
        <v>-1.40106E-2</v>
      </c>
      <c r="AB300" s="21">
        <v>290</v>
      </c>
      <c r="AC300" s="21">
        <v>0.339111</v>
      </c>
      <c r="AD300">
        <f t="shared" si="52"/>
        <v>17.297037037037036</v>
      </c>
      <c r="AE300">
        <f t="shared" si="53"/>
        <v>5.8751288970370368</v>
      </c>
      <c r="AF300" s="9"/>
      <c r="AG300" s="21">
        <v>1.36032</v>
      </c>
      <c r="AH300" s="21">
        <v>21.0883</v>
      </c>
      <c r="AI300" s="21">
        <v>-1.29272E-2</v>
      </c>
      <c r="AJ300" s="21">
        <v>290</v>
      </c>
      <c r="AK300" s="21">
        <v>1.3601700000000001</v>
      </c>
      <c r="AL300">
        <f t="shared" si="54"/>
        <v>15.959506172839506</v>
      </c>
      <c r="AM300">
        <f t="shared" si="55"/>
        <v>21.710035437037035</v>
      </c>
      <c r="AP300" s="9"/>
      <c r="AQ300" s="21">
        <v>0.33966099999999999</v>
      </c>
      <c r="AR300" s="21">
        <v>26.5563</v>
      </c>
      <c r="AS300" s="21">
        <v>-1.40015E-2</v>
      </c>
      <c r="AT300" s="21">
        <v>290</v>
      </c>
      <c r="AU300" s="21">
        <v>0.339111</v>
      </c>
      <c r="AV300">
        <f t="shared" si="56"/>
        <v>17.285802469135803</v>
      </c>
      <c r="AW300">
        <f t="shared" si="57"/>
        <v>5.8713129524691361</v>
      </c>
      <c r="AX300" s="9"/>
      <c r="AY300" s="21">
        <v>1.36032</v>
      </c>
      <c r="AZ300" s="21">
        <v>30.375499999999999</v>
      </c>
      <c r="BA300" s="21">
        <v>-1.2982199999999999E-2</v>
      </c>
      <c r="BB300" s="21">
        <v>290</v>
      </c>
      <c r="BC300" s="21">
        <v>1.3595600000000001</v>
      </c>
      <c r="BD300">
        <f t="shared" si="58"/>
        <v>16.027407407407406</v>
      </c>
      <c r="BE300">
        <f t="shared" si="59"/>
        <v>21.80240284444444</v>
      </c>
    </row>
    <row r="301" spans="6:57" x14ac:dyDescent="0.25">
      <c r="F301" s="9"/>
      <c r="G301" s="21">
        <v>0.33462500000000001</v>
      </c>
      <c r="H301" s="21">
        <v>7.9409799999999997</v>
      </c>
      <c r="I301" s="21">
        <v>-1.41266E-2</v>
      </c>
      <c r="J301" s="21">
        <v>291</v>
      </c>
      <c r="K301" s="21">
        <v>0.334198</v>
      </c>
      <c r="L301">
        <f t="shared" si="48"/>
        <v>17.440246913580246</v>
      </c>
      <c r="M301">
        <f t="shared" si="49"/>
        <v>5.8359426234567904</v>
      </c>
      <c r="N301" s="9"/>
      <c r="O301" s="21">
        <v>1.3653599999999999</v>
      </c>
      <c r="P301" s="21">
        <v>11.760199999999999</v>
      </c>
      <c r="Q301" s="21">
        <v>-1.2970000000000001E-2</v>
      </c>
      <c r="R301" s="21">
        <v>291</v>
      </c>
      <c r="S301" s="21">
        <v>1.3647499999999999</v>
      </c>
      <c r="T301">
        <f t="shared" si="50"/>
        <v>16.012345679012348</v>
      </c>
      <c r="U301">
        <f t="shared" si="51"/>
        <v>21.862616296296299</v>
      </c>
      <c r="X301" s="9"/>
      <c r="Y301" s="21">
        <v>0.33462500000000001</v>
      </c>
      <c r="Z301" s="21">
        <v>17.279199999999999</v>
      </c>
      <c r="AA301" s="21">
        <v>-1.40015E-2</v>
      </c>
      <c r="AB301" s="21">
        <v>291</v>
      </c>
      <c r="AC301" s="21">
        <v>0.33404499999999998</v>
      </c>
      <c r="AD301">
        <f t="shared" si="52"/>
        <v>17.285802469135803</v>
      </c>
      <c r="AE301">
        <f t="shared" si="53"/>
        <v>5.7842616512345684</v>
      </c>
      <c r="AF301" s="9"/>
      <c r="AG301" s="21">
        <v>1.3653599999999999</v>
      </c>
      <c r="AH301" s="21">
        <v>21.098400000000002</v>
      </c>
      <c r="AI301" s="21">
        <v>-1.2908899999999999E-2</v>
      </c>
      <c r="AJ301" s="21">
        <v>291</v>
      </c>
      <c r="AK301" s="21">
        <v>1.3650500000000001</v>
      </c>
      <c r="AL301">
        <f t="shared" si="54"/>
        <v>15.936913580246911</v>
      </c>
      <c r="AM301">
        <f t="shared" si="55"/>
        <v>21.75962432592592</v>
      </c>
      <c r="AP301" s="9"/>
      <c r="AQ301" s="21">
        <v>0.33462500000000001</v>
      </c>
      <c r="AR301" s="21">
        <v>26.566400000000002</v>
      </c>
      <c r="AS301" s="21">
        <v>-1.40015E-2</v>
      </c>
      <c r="AT301" s="21">
        <v>291</v>
      </c>
      <c r="AU301" s="21">
        <v>0.33413700000000002</v>
      </c>
      <c r="AV301">
        <f t="shared" si="56"/>
        <v>17.285802469135803</v>
      </c>
      <c r="AW301">
        <f t="shared" si="57"/>
        <v>5.7842616512345684</v>
      </c>
      <c r="AX301" s="9"/>
      <c r="AY301" s="21">
        <v>1.3653599999999999</v>
      </c>
      <c r="AZ301" s="21">
        <v>30.3856</v>
      </c>
      <c r="BA301" s="21">
        <v>-1.29669E-2</v>
      </c>
      <c r="BB301" s="21">
        <v>291</v>
      </c>
      <c r="BC301" s="21">
        <v>1.3647499999999999</v>
      </c>
      <c r="BD301">
        <f t="shared" si="58"/>
        <v>16.008518518518514</v>
      </c>
      <c r="BE301">
        <f t="shared" si="59"/>
        <v>21.857390844444435</v>
      </c>
    </row>
    <row r="302" spans="6:57" x14ac:dyDescent="0.25">
      <c r="F302" s="9"/>
      <c r="G302" s="21">
        <v>0.32958999999999999</v>
      </c>
      <c r="H302" s="21">
        <v>7.9510500000000004</v>
      </c>
      <c r="I302" s="21">
        <v>-1.41388E-2</v>
      </c>
      <c r="J302" s="21">
        <v>292</v>
      </c>
      <c r="K302" s="21">
        <v>0.32904099999999997</v>
      </c>
      <c r="L302">
        <f t="shared" si="48"/>
        <v>17.455308641975307</v>
      </c>
      <c r="M302">
        <f t="shared" si="49"/>
        <v>5.7530951753086415</v>
      </c>
      <c r="N302" s="9"/>
      <c r="O302" s="21">
        <v>1.37039</v>
      </c>
      <c r="P302" s="21">
        <v>11.770200000000001</v>
      </c>
      <c r="Q302" s="21">
        <v>-1.29517E-2</v>
      </c>
      <c r="R302" s="21">
        <v>292</v>
      </c>
      <c r="S302" s="21">
        <v>1.3696299999999999</v>
      </c>
      <c r="T302">
        <f t="shared" si="50"/>
        <v>15.989753086419752</v>
      </c>
      <c r="U302">
        <f t="shared" si="51"/>
        <v>21.912197732098765</v>
      </c>
      <c r="X302" s="9"/>
      <c r="Y302" s="21">
        <v>0.32958999999999999</v>
      </c>
      <c r="Z302" s="21">
        <v>17.289200000000001</v>
      </c>
      <c r="AA302" s="21">
        <v>-1.39893E-2</v>
      </c>
      <c r="AB302" s="21">
        <v>292</v>
      </c>
      <c r="AC302" s="21">
        <v>0.32913199999999998</v>
      </c>
      <c r="AD302">
        <f t="shared" si="52"/>
        <v>17.270740740740738</v>
      </c>
      <c r="AE302">
        <f t="shared" si="53"/>
        <v>5.6922634407407395</v>
      </c>
      <c r="AF302" s="9"/>
      <c r="AG302" s="21">
        <v>1.37039</v>
      </c>
      <c r="AH302" s="21">
        <v>21.1084</v>
      </c>
      <c r="AI302" s="21">
        <v>-1.2887600000000001E-2</v>
      </c>
      <c r="AJ302" s="21">
        <v>292</v>
      </c>
      <c r="AK302" s="21">
        <v>1.3696299999999999</v>
      </c>
      <c r="AL302">
        <f t="shared" si="54"/>
        <v>15.910617283950618</v>
      </c>
      <c r="AM302">
        <f t="shared" si="55"/>
        <v>21.803750819753088</v>
      </c>
      <c r="AP302" s="9"/>
      <c r="AQ302" s="21">
        <v>0.32958999999999999</v>
      </c>
      <c r="AR302" s="21">
        <v>26.576499999999999</v>
      </c>
      <c r="AS302" s="21">
        <v>-1.39954E-2</v>
      </c>
      <c r="AT302" s="21">
        <v>292</v>
      </c>
      <c r="AU302" s="21">
        <v>0.32904099999999997</v>
      </c>
      <c r="AV302">
        <f t="shared" si="56"/>
        <v>17.278271604938272</v>
      </c>
      <c r="AW302">
        <f t="shared" si="57"/>
        <v>5.6947455382716052</v>
      </c>
      <c r="AX302" s="9"/>
      <c r="AY302" s="21">
        <v>1.37039</v>
      </c>
      <c r="AZ302" s="21">
        <v>30.395700000000001</v>
      </c>
      <c r="BA302" s="21">
        <v>-1.29608E-2</v>
      </c>
      <c r="BB302" s="21">
        <v>292</v>
      </c>
      <c r="BC302" s="21">
        <v>1.3699300000000001</v>
      </c>
      <c r="BD302">
        <f t="shared" si="58"/>
        <v>16.000987654320987</v>
      </c>
      <c r="BE302">
        <f t="shared" si="59"/>
        <v>21.927593471604936</v>
      </c>
    </row>
    <row r="303" spans="6:57" x14ac:dyDescent="0.25">
      <c r="F303" s="9"/>
      <c r="G303" s="21">
        <v>0.32455400000000001</v>
      </c>
      <c r="H303" s="21">
        <v>7.9611200000000002</v>
      </c>
      <c r="I303" s="21">
        <v>-1.4151E-2</v>
      </c>
      <c r="J303" s="21">
        <v>293</v>
      </c>
      <c r="K303" s="21">
        <v>0.32403599999999999</v>
      </c>
      <c r="L303">
        <f t="shared" si="48"/>
        <v>17.470370370370368</v>
      </c>
      <c r="M303">
        <f t="shared" si="49"/>
        <v>5.6700785851851849</v>
      </c>
      <c r="N303" s="9"/>
      <c r="O303" s="21">
        <v>1.3754299999999999</v>
      </c>
      <c r="P303" s="21">
        <v>11.7803</v>
      </c>
      <c r="Q303" s="21">
        <v>-1.2942499999999999E-2</v>
      </c>
      <c r="R303" s="21">
        <v>293</v>
      </c>
      <c r="S303" s="21">
        <v>1.3748199999999999</v>
      </c>
      <c r="T303">
        <f t="shared" si="50"/>
        <v>15.978395061728392</v>
      </c>
      <c r="U303">
        <f t="shared" si="51"/>
        <v>21.977163919753082</v>
      </c>
      <c r="X303" s="9"/>
      <c r="Y303" s="21">
        <v>0.32455400000000001</v>
      </c>
      <c r="Z303" s="21">
        <v>17.299299999999999</v>
      </c>
      <c r="AA303" s="21">
        <v>-1.3998399999999999E-2</v>
      </c>
      <c r="AB303" s="21">
        <v>293</v>
      </c>
      <c r="AC303" s="21">
        <v>0.32400499999999999</v>
      </c>
      <c r="AD303">
        <f t="shared" si="52"/>
        <v>17.281975308641975</v>
      </c>
      <c r="AE303">
        <f t="shared" si="53"/>
        <v>5.6089342143209882</v>
      </c>
      <c r="AF303" s="9"/>
      <c r="AG303" s="21">
        <v>1.3754299999999999</v>
      </c>
      <c r="AH303" s="21">
        <v>21.118500000000001</v>
      </c>
      <c r="AI303" s="21">
        <v>-1.28693E-2</v>
      </c>
      <c r="AJ303" s="21">
        <v>293</v>
      </c>
      <c r="AK303" s="21">
        <v>1.3748199999999999</v>
      </c>
      <c r="AL303">
        <f t="shared" si="54"/>
        <v>15.888024691358023</v>
      </c>
      <c r="AM303">
        <f t="shared" si="55"/>
        <v>21.852865801234564</v>
      </c>
      <c r="AP303" s="9"/>
      <c r="AQ303" s="21">
        <v>0.32455400000000001</v>
      </c>
      <c r="AR303" s="21">
        <v>26.586500000000001</v>
      </c>
      <c r="AS303" s="21">
        <v>-1.3992299999999999E-2</v>
      </c>
      <c r="AT303" s="21">
        <v>293</v>
      </c>
      <c r="AU303" s="21">
        <v>0.32406600000000002</v>
      </c>
      <c r="AV303">
        <f t="shared" si="56"/>
        <v>17.274444444444445</v>
      </c>
      <c r="AW303">
        <f t="shared" si="57"/>
        <v>5.6064900422222221</v>
      </c>
      <c r="AX303" s="9"/>
      <c r="AY303" s="21">
        <v>1.3754299999999999</v>
      </c>
      <c r="AZ303" s="21">
        <v>30.4057</v>
      </c>
      <c r="BA303" s="21">
        <v>-1.29333E-2</v>
      </c>
      <c r="BB303" s="21">
        <v>293</v>
      </c>
      <c r="BC303" s="21">
        <v>1.3745099999999999</v>
      </c>
      <c r="BD303">
        <f t="shared" si="58"/>
        <v>15.967037037037036</v>
      </c>
      <c r="BE303">
        <f t="shared" si="59"/>
        <v>21.961541751851851</v>
      </c>
    </row>
    <row r="304" spans="6:57" x14ac:dyDescent="0.25">
      <c r="F304" s="9"/>
      <c r="G304" s="21">
        <v>0.319519</v>
      </c>
      <c r="H304" s="21">
        <v>7.97119</v>
      </c>
      <c r="I304" s="21">
        <v>-1.4151E-2</v>
      </c>
      <c r="J304" s="21">
        <v>294</v>
      </c>
      <c r="K304" s="21">
        <v>0.31900000000000001</v>
      </c>
      <c r="L304">
        <f t="shared" si="48"/>
        <v>17.470370370370368</v>
      </c>
      <c r="M304">
        <f t="shared" si="49"/>
        <v>5.5821152703703696</v>
      </c>
      <c r="N304" s="9"/>
      <c r="O304" s="21">
        <v>1.38046</v>
      </c>
      <c r="P304" s="21">
        <v>11.7904</v>
      </c>
      <c r="Q304" s="21">
        <v>-1.29333E-2</v>
      </c>
      <c r="R304" s="21">
        <v>294</v>
      </c>
      <c r="S304" s="21">
        <v>1.38</v>
      </c>
      <c r="T304">
        <f t="shared" si="50"/>
        <v>15.967037037037036</v>
      </c>
      <c r="U304">
        <f t="shared" si="51"/>
        <v>22.041855948148147</v>
      </c>
      <c r="X304" s="9"/>
      <c r="Y304" s="21">
        <v>0.319519</v>
      </c>
      <c r="Z304" s="21">
        <v>17.3094</v>
      </c>
      <c r="AA304" s="21">
        <v>-1.3992299999999999E-2</v>
      </c>
      <c r="AB304" s="21">
        <v>294</v>
      </c>
      <c r="AC304" s="21">
        <v>0.31903100000000001</v>
      </c>
      <c r="AD304">
        <f t="shared" si="52"/>
        <v>17.274444444444445</v>
      </c>
      <c r="AE304">
        <f t="shared" si="53"/>
        <v>5.5195132144444443</v>
      </c>
      <c r="AF304" s="9"/>
      <c r="AG304" s="21">
        <v>1.38046</v>
      </c>
      <c r="AH304" s="21">
        <v>21.128599999999999</v>
      </c>
      <c r="AI304" s="21">
        <v>-1.2847900000000001E-2</v>
      </c>
      <c r="AJ304" s="21">
        <v>294</v>
      </c>
      <c r="AK304" s="21">
        <v>1.3803099999999999</v>
      </c>
      <c r="AL304">
        <f t="shared" si="54"/>
        <v>15.861604938271604</v>
      </c>
      <c r="AM304">
        <f t="shared" si="55"/>
        <v>21.896311153086419</v>
      </c>
      <c r="AP304" s="9"/>
      <c r="AQ304" s="21">
        <v>0.319519</v>
      </c>
      <c r="AR304" s="21">
        <v>26.596599999999999</v>
      </c>
      <c r="AS304" s="21">
        <v>-1.40045E-2</v>
      </c>
      <c r="AT304" s="21">
        <v>294</v>
      </c>
      <c r="AU304" s="21">
        <v>0.31906099999999998</v>
      </c>
      <c r="AV304">
        <f t="shared" si="56"/>
        <v>17.289506172839506</v>
      </c>
      <c r="AW304">
        <f t="shared" si="57"/>
        <v>5.5243257228395057</v>
      </c>
      <c r="AX304" s="9"/>
      <c r="AY304" s="21">
        <v>1.38046</v>
      </c>
      <c r="AZ304" s="21">
        <v>30.415800000000001</v>
      </c>
      <c r="BA304" s="21">
        <v>-1.29059E-2</v>
      </c>
      <c r="BB304" s="21">
        <v>294</v>
      </c>
      <c r="BC304" s="21">
        <v>1.3796999999999999</v>
      </c>
      <c r="BD304">
        <f t="shared" si="58"/>
        <v>15.933209876543209</v>
      </c>
      <c r="BE304">
        <f t="shared" si="59"/>
        <v>21.99515890617284</v>
      </c>
    </row>
    <row r="305" spans="6:57" x14ac:dyDescent="0.25">
      <c r="F305" s="9"/>
      <c r="G305" s="21">
        <v>0.31448399999999999</v>
      </c>
      <c r="H305" s="21">
        <v>7.9812700000000003</v>
      </c>
      <c r="I305" s="21">
        <v>-1.41449E-2</v>
      </c>
      <c r="J305" s="21">
        <v>295</v>
      </c>
      <c r="K305" s="21">
        <v>0.31402600000000003</v>
      </c>
      <c r="L305">
        <f t="shared" si="48"/>
        <v>17.462839506172838</v>
      </c>
      <c r="M305">
        <f t="shared" si="49"/>
        <v>5.4917836192592588</v>
      </c>
      <c r="N305" s="9"/>
      <c r="O305" s="21">
        <v>1.3855</v>
      </c>
      <c r="P305" s="21">
        <v>11.8005</v>
      </c>
      <c r="Q305" s="21">
        <v>-1.2899799999999999E-2</v>
      </c>
      <c r="R305" s="21">
        <v>295</v>
      </c>
      <c r="S305" s="21">
        <v>1.3845799999999999</v>
      </c>
      <c r="T305">
        <f t="shared" si="50"/>
        <v>15.925679012345679</v>
      </c>
      <c r="U305">
        <f t="shared" si="51"/>
        <v>22.065028271604938</v>
      </c>
      <c r="X305" s="9"/>
      <c r="Y305" s="21">
        <v>0.31448399999999999</v>
      </c>
      <c r="Z305" s="21">
        <v>17.319400000000002</v>
      </c>
      <c r="AA305" s="21">
        <v>-1.39893E-2</v>
      </c>
      <c r="AB305" s="21">
        <v>295</v>
      </c>
      <c r="AC305" s="21">
        <v>0.31396499999999999</v>
      </c>
      <c r="AD305">
        <f t="shared" si="52"/>
        <v>17.270740740740738</v>
      </c>
      <c r="AE305">
        <f t="shared" si="53"/>
        <v>5.4313716311111104</v>
      </c>
      <c r="AF305" s="9"/>
      <c r="AG305" s="21">
        <v>1.3855</v>
      </c>
      <c r="AH305" s="21">
        <v>21.1386</v>
      </c>
      <c r="AI305" s="21">
        <v>-1.28296E-2</v>
      </c>
      <c r="AJ305" s="21">
        <v>295</v>
      </c>
      <c r="AK305" s="21">
        <v>1.38489</v>
      </c>
      <c r="AL305">
        <f t="shared" si="54"/>
        <v>15.839012345679013</v>
      </c>
      <c r="AM305">
        <f t="shared" si="55"/>
        <v>21.944951604938272</v>
      </c>
      <c r="AP305" s="9"/>
      <c r="AQ305" s="21">
        <v>0.31448399999999999</v>
      </c>
      <c r="AR305" s="21">
        <v>26.6067</v>
      </c>
      <c r="AS305" s="21">
        <v>-1.40045E-2</v>
      </c>
      <c r="AT305" s="21">
        <v>295</v>
      </c>
      <c r="AU305" s="21">
        <v>0.31399500000000002</v>
      </c>
      <c r="AV305">
        <f t="shared" si="56"/>
        <v>17.289506172839506</v>
      </c>
      <c r="AW305">
        <f t="shared" si="57"/>
        <v>5.4372730592592591</v>
      </c>
      <c r="AX305" s="9"/>
      <c r="AY305" s="21">
        <v>1.3855</v>
      </c>
      <c r="AZ305" s="21">
        <v>30.425899999999999</v>
      </c>
      <c r="BA305" s="21">
        <v>-1.28693E-2</v>
      </c>
      <c r="BB305" s="21">
        <v>295</v>
      </c>
      <c r="BC305" s="21">
        <v>1.38489</v>
      </c>
      <c r="BD305">
        <f t="shared" si="58"/>
        <v>15.888024691358023</v>
      </c>
      <c r="BE305">
        <f t="shared" si="59"/>
        <v>22.012858209876541</v>
      </c>
    </row>
    <row r="306" spans="6:57" x14ac:dyDescent="0.25">
      <c r="F306" s="9"/>
      <c r="G306" s="21">
        <v>0.309448</v>
      </c>
      <c r="H306" s="21">
        <v>7.9913400000000001</v>
      </c>
      <c r="I306" s="21">
        <v>-1.4151E-2</v>
      </c>
      <c r="J306" s="21">
        <v>296</v>
      </c>
      <c r="K306" s="21">
        <v>0.30902099999999999</v>
      </c>
      <c r="L306">
        <f t="shared" si="48"/>
        <v>17.470370370370368</v>
      </c>
      <c r="M306">
        <f t="shared" si="49"/>
        <v>5.4061711703703699</v>
      </c>
      <c r="N306" s="9"/>
      <c r="O306" s="21">
        <v>1.39053</v>
      </c>
      <c r="P306" s="21">
        <v>11.810499999999999</v>
      </c>
      <c r="Q306" s="21">
        <v>-1.28693E-2</v>
      </c>
      <c r="R306" s="21">
        <v>296</v>
      </c>
      <c r="S306" s="21">
        <v>1.39069</v>
      </c>
      <c r="T306">
        <f t="shared" si="50"/>
        <v>15.888024691358023</v>
      </c>
      <c r="U306">
        <f t="shared" si="51"/>
        <v>22.092774974074072</v>
      </c>
      <c r="X306" s="9"/>
      <c r="Y306" s="21">
        <v>0.309448</v>
      </c>
      <c r="Z306" s="21">
        <v>17.329499999999999</v>
      </c>
      <c r="AA306" s="21">
        <v>-1.3992299999999999E-2</v>
      </c>
      <c r="AB306" s="21">
        <v>296</v>
      </c>
      <c r="AC306" s="21">
        <v>0.30886799999999998</v>
      </c>
      <c r="AD306">
        <f t="shared" si="52"/>
        <v>17.274444444444445</v>
      </c>
      <c r="AE306">
        <f t="shared" si="53"/>
        <v>5.3455422844444449</v>
      </c>
      <c r="AF306" s="9"/>
      <c r="AG306" s="21">
        <v>1.39053</v>
      </c>
      <c r="AH306" s="21">
        <v>21.148700000000002</v>
      </c>
      <c r="AI306" s="21">
        <v>-1.28296E-2</v>
      </c>
      <c r="AJ306" s="21">
        <v>296</v>
      </c>
      <c r="AK306" s="21">
        <v>1.39069</v>
      </c>
      <c r="AL306">
        <f t="shared" si="54"/>
        <v>15.839012345679013</v>
      </c>
      <c r="AM306">
        <f t="shared" si="55"/>
        <v>22.024621837037039</v>
      </c>
      <c r="AP306" s="9"/>
      <c r="AQ306" s="21">
        <v>0.309448</v>
      </c>
      <c r="AR306" s="21">
        <v>26.616800000000001</v>
      </c>
      <c r="AS306" s="21">
        <v>-1.3998399999999999E-2</v>
      </c>
      <c r="AT306" s="21">
        <v>296</v>
      </c>
      <c r="AU306" s="21">
        <v>0.30889899999999998</v>
      </c>
      <c r="AV306">
        <f t="shared" si="56"/>
        <v>17.281975308641975</v>
      </c>
      <c r="AW306">
        <f t="shared" si="57"/>
        <v>5.3478726953086415</v>
      </c>
      <c r="AX306" s="9"/>
      <c r="AY306" s="21">
        <v>1.39053</v>
      </c>
      <c r="AZ306" s="21">
        <v>30.4359</v>
      </c>
      <c r="BA306" s="21">
        <v>-1.28387E-2</v>
      </c>
      <c r="BB306" s="21">
        <v>296</v>
      </c>
      <c r="BC306" s="21">
        <v>1.39008</v>
      </c>
      <c r="BD306">
        <f t="shared" si="58"/>
        <v>15.850246913580245</v>
      </c>
      <c r="BE306">
        <f t="shared" si="59"/>
        <v>22.04024384074074</v>
      </c>
    </row>
    <row r="307" spans="6:57" x14ac:dyDescent="0.25">
      <c r="F307" s="9"/>
      <c r="G307" s="21">
        <v>0.30441299999999999</v>
      </c>
      <c r="H307" s="21">
        <v>8.0014099999999999</v>
      </c>
      <c r="I307" s="21">
        <v>-1.41479E-2</v>
      </c>
      <c r="J307" s="21">
        <v>297</v>
      </c>
      <c r="K307" s="21">
        <v>0.30386400000000002</v>
      </c>
      <c r="L307">
        <f t="shared" si="48"/>
        <v>17.466543209876541</v>
      </c>
      <c r="M307">
        <f t="shared" si="49"/>
        <v>5.3170428181481473</v>
      </c>
      <c r="N307" s="9"/>
      <c r="O307" s="21">
        <v>1.39557</v>
      </c>
      <c r="P307" s="21">
        <v>11.820600000000001</v>
      </c>
      <c r="Q307" s="21">
        <v>-1.28326E-2</v>
      </c>
      <c r="R307" s="21">
        <v>297</v>
      </c>
      <c r="S307" s="21">
        <v>1.3946499999999999</v>
      </c>
      <c r="T307">
        <f t="shared" si="50"/>
        <v>15.842716049382712</v>
      </c>
      <c r="U307">
        <f t="shared" si="51"/>
        <v>22.10961923703703</v>
      </c>
      <c r="X307" s="9"/>
      <c r="Y307" s="21">
        <v>0.30441299999999999</v>
      </c>
      <c r="Z307" s="21">
        <v>17.339600000000001</v>
      </c>
      <c r="AA307" s="21">
        <v>-1.40137E-2</v>
      </c>
      <c r="AB307" s="21">
        <v>297</v>
      </c>
      <c r="AC307" s="21">
        <v>0.30395499999999998</v>
      </c>
      <c r="AD307">
        <f t="shared" si="52"/>
        <v>17.300864197530863</v>
      </c>
      <c r="AE307">
        <f t="shared" si="53"/>
        <v>5.2666079729629622</v>
      </c>
      <c r="AF307" s="9"/>
      <c r="AG307" s="21">
        <v>1.39557</v>
      </c>
      <c r="AH307" s="21">
        <v>21.158799999999999</v>
      </c>
      <c r="AI307" s="21">
        <v>-1.28174E-2</v>
      </c>
      <c r="AJ307" s="21">
        <v>297</v>
      </c>
      <c r="AK307" s="21">
        <v>1.39496</v>
      </c>
      <c r="AL307">
        <f t="shared" si="54"/>
        <v>15.82395061728395</v>
      </c>
      <c r="AM307">
        <f t="shared" si="55"/>
        <v>22.083430762962962</v>
      </c>
      <c r="AP307" s="9"/>
      <c r="AQ307" s="21">
        <v>0.30441299999999999</v>
      </c>
      <c r="AR307" s="21">
        <v>26.626799999999999</v>
      </c>
      <c r="AS307" s="21">
        <v>-1.39893E-2</v>
      </c>
      <c r="AT307" s="21">
        <v>297</v>
      </c>
      <c r="AU307" s="21">
        <v>0.303894</v>
      </c>
      <c r="AV307">
        <f t="shared" si="56"/>
        <v>17.270740740740738</v>
      </c>
      <c r="AW307">
        <f t="shared" si="57"/>
        <v>5.2574380011111099</v>
      </c>
      <c r="AX307" s="9"/>
      <c r="AY307" s="21">
        <v>1.39557</v>
      </c>
      <c r="AZ307" s="21">
        <v>30.446000000000002</v>
      </c>
      <c r="BA307" s="21">
        <v>-1.2814300000000001E-2</v>
      </c>
      <c r="BB307" s="21">
        <v>297</v>
      </c>
      <c r="BC307" s="21">
        <v>1.3952599999999999</v>
      </c>
      <c r="BD307">
        <f t="shared" si="58"/>
        <v>15.820123456790125</v>
      </c>
      <c r="BE307">
        <f t="shared" si="59"/>
        <v>22.078089692592595</v>
      </c>
    </row>
    <row r="308" spans="6:57" x14ac:dyDescent="0.25">
      <c r="F308" s="9"/>
      <c r="G308" s="21">
        <v>0.299377</v>
      </c>
      <c r="H308" s="21">
        <v>8.0114800000000006</v>
      </c>
      <c r="I308" s="21">
        <v>-1.4151E-2</v>
      </c>
      <c r="J308" s="21">
        <v>298</v>
      </c>
      <c r="K308" s="21">
        <v>0.29885899999999999</v>
      </c>
      <c r="L308">
        <f t="shared" si="48"/>
        <v>17.470370370370368</v>
      </c>
      <c r="M308">
        <f t="shared" si="49"/>
        <v>5.2302270703703702</v>
      </c>
      <c r="N308" s="9"/>
      <c r="O308" s="21">
        <v>1.4006000000000001</v>
      </c>
      <c r="P308" s="21">
        <v>11.8307</v>
      </c>
      <c r="Q308" s="21">
        <v>-1.2814300000000001E-2</v>
      </c>
      <c r="R308" s="21">
        <v>298</v>
      </c>
      <c r="S308" s="21">
        <v>1.40015</v>
      </c>
      <c r="T308">
        <f t="shared" si="50"/>
        <v>15.820123456790125</v>
      </c>
      <c r="U308">
        <f t="shared" si="51"/>
        <v>22.157664913580248</v>
      </c>
      <c r="X308" s="9"/>
      <c r="Y308" s="21">
        <v>0.299377</v>
      </c>
      <c r="Z308" s="21">
        <v>17.349699999999999</v>
      </c>
      <c r="AA308" s="21">
        <v>-1.4019800000000001E-2</v>
      </c>
      <c r="AB308" s="21">
        <v>298</v>
      </c>
      <c r="AC308" s="21">
        <v>0.29882799999999998</v>
      </c>
      <c r="AD308">
        <f t="shared" si="52"/>
        <v>17.308395061728394</v>
      </c>
      <c r="AE308">
        <f t="shared" si="53"/>
        <v>5.1817353883950616</v>
      </c>
      <c r="AF308" s="9"/>
      <c r="AG308" s="21">
        <v>1.4006000000000001</v>
      </c>
      <c r="AH308" s="21">
        <v>21.168900000000001</v>
      </c>
      <c r="AI308" s="21">
        <v>-1.27899E-2</v>
      </c>
      <c r="AJ308" s="21">
        <v>298</v>
      </c>
      <c r="AK308" s="21">
        <v>1.39954</v>
      </c>
      <c r="AL308">
        <f t="shared" si="54"/>
        <v>15.79</v>
      </c>
      <c r="AM308">
        <f t="shared" si="55"/>
        <v>22.115473999999999</v>
      </c>
      <c r="AP308" s="9"/>
      <c r="AQ308" s="21">
        <v>0.299377</v>
      </c>
      <c r="AR308" s="21">
        <v>26.636900000000001</v>
      </c>
      <c r="AS308" s="21">
        <v>-1.3980100000000001E-2</v>
      </c>
      <c r="AT308" s="21">
        <v>298</v>
      </c>
      <c r="AU308" s="21">
        <v>0.29885899999999999</v>
      </c>
      <c r="AV308">
        <f t="shared" si="56"/>
        <v>17.259382716049384</v>
      </c>
      <c r="AW308">
        <f t="shared" si="57"/>
        <v>5.167062219382716</v>
      </c>
      <c r="AX308" s="9"/>
      <c r="AY308" s="21">
        <v>1.4006000000000001</v>
      </c>
      <c r="AZ308" s="21">
        <v>30.456099999999999</v>
      </c>
      <c r="BA308" s="21">
        <v>-1.27899E-2</v>
      </c>
      <c r="BB308" s="21">
        <v>298</v>
      </c>
      <c r="BC308" s="21">
        <v>1.40076</v>
      </c>
      <c r="BD308">
        <f t="shared" si="58"/>
        <v>15.79</v>
      </c>
      <c r="BE308">
        <f t="shared" si="59"/>
        <v>22.115473999999999</v>
      </c>
    </row>
    <row r="309" spans="6:57" x14ac:dyDescent="0.25">
      <c r="F309" s="9"/>
      <c r="G309" s="21">
        <v>0.29434199999999999</v>
      </c>
      <c r="H309" s="21">
        <v>8.0215499999999995</v>
      </c>
      <c r="I309" s="21">
        <v>-1.4151E-2</v>
      </c>
      <c r="J309" s="21">
        <v>299</v>
      </c>
      <c r="K309" s="21">
        <v>0.29388399999999998</v>
      </c>
      <c r="L309">
        <f t="shared" si="48"/>
        <v>17.470370370370368</v>
      </c>
      <c r="M309">
        <f t="shared" si="49"/>
        <v>5.1422637555555548</v>
      </c>
      <c r="N309" s="9"/>
      <c r="O309" s="21">
        <v>1.40564</v>
      </c>
      <c r="P309" s="21">
        <v>11.8407</v>
      </c>
      <c r="Q309" s="21">
        <v>-1.2793000000000001E-2</v>
      </c>
      <c r="R309" s="21">
        <v>299</v>
      </c>
      <c r="S309" s="21">
        <v>1.40533</v>
      </c>
      <c r="T309">
        <f t="shared" si="50"/>
        <v>15.793827160493827</v>
      </c>
      <c r="U309">
        <f t="shared" si="51"/>
        <v>22.200435209876542</v>
      </c>
      <c r="X309" s="9"/>
      <c r="Y309" s="21">
        <v>0.29434199999999999</v>
      </c>
      <c r="Z309" s="21">
        <v>17.3597</v>
      </c>
      <c r="AA309" s="21">
        <v>-1.4025900000000001E-2</v>
      </c>
      <c r="AB309" s="21">
        <v>299</v>
      </c>
      <c r="AC309" s="21">
        <v>0.29394500000000001</v>
      </c>
      <c r="AD309">
        <f t="shared" si="52"/>
        <v>17.315925925925924</v>
      </c>
      <c r="AE309">
        <f t="shared" si="53"/>
        <v>5.0968042688888886</v>
      </c>
      <c r="AF309" s="9"/>
      <c r="AG309" s="21">
        <v>1.40564</v>
      </c>
      <c r="AH309" s="21">
        <v>21.178899999999999</v>
      </c>
      <c r="AI309" s="21">
        <v>-1.27533E-2</v>
      </c>
      <c r="AJ309" s="21">
        <v>299</v>
      </c>
      <c r="AK309" s="21">
        <v>1.40503</v>
      </c>
      <c r="AL309">
        <f t="shared" si="54"/>
        <v>15.744814814814816</v>
      </c>
      <c r="AM309">
        <f t="shared" si="55"/>
        <v>22.131541496296297</v>
      </c>
      <c r="AP309" s="9"/>
      <c r="AQ309" s="21">
        <v>0.29434199999999999</v>
      </c>
      <c r="AR309" s="21">
        <v>26.646999999999998</v>
      </c>
      <c r="AS309" s="21">
        <v>-1.3964799999999999E-2</v>
      </c>
      <c r="AT309" s="21">
        <v>299</v>
      </c>
      <c r="AU309" s="21">
        <v>0.29391499999999998</v>
      </c>
      <c r="AV309">
        <f t="shared" si="56"/>
        <v>17.240493827160492</v>
      </c>
      <c r="AW309">
        <f t="shared" si="57"/>
        <v>5.074601434074073</v>
      </c>
      <c r="AX309" s="9"/>
      <c r="AY309" s="21">
        <v>1.40564</v>
      </c>
      <c r="AZ309" s="21">
        <v>30.466200000000001</v>
      </c>
      <c r="BA309" s="21">
        <v>-1.27625E-2</v>
      </c>
      <c r="BB309" s="21">
        <v>299</v>
      </c>
      <c r="BC309" s="21">
        <v>1.40533</v>
      </c>
      <c r="BD309">
        <f t="shared" si="58"/>
        <v>15.756172839506172</v>
      </c>
      <c r="BE309">
        <f t="shared" si="59"/>
        <v>22.147506790123455</v>
      </c>
    </row>
    <row r="310" spans="6:57" x14ac:dyDescent="0.25">
      <c r="F310" s="9"/>
      <c r="G310" s="21">
        <v>0.28930699999999998</v>
      </c>
      <c r="H310" s="21">
        <v>8.0316200000000002</v>
      </c>
      <c r="I310" s="21">
        <v>-1.41266E-2</v>
      </c>
      <c r="J310" s="21">
        <v>300</v>
      </c>
      <c r="K310" s="21">
        <v>0.28878799999999999</v>
      </c>
      <c r="L310">
        <f t="shared" si="48"/>
        <v>17.440246913580246</v>
      </c>
      <c r="M310">
        <f t="shared" si="49"/>
        <v>5.0455855138271604</v>
      </c>
      <c r="N310" s="9"/>
      <c r="O310" s="21">
        <v>1.4106799999999999</v>
      </c>
      <c r="P310" s="21">
        <v>11.8508</v>
      </c>
      <c r="Q310" s="21">
        <v>-1.27747E-2</v>
      </c>
      <c r="R310" s="21">
        <v>300</v>
      </c>
      <c r="S310" s="21">
        <v>1.41052</v>
      </c>
      <c r="T310">
        <f t="shared" si="50"/>
        <v>15.771234567901235</v>
      </c>
      <c r="U310">
        <f t="shared" si="51"/>
        <v>22.248165180246914</v>
      </c>
      <c r="X310" s="9"/>
      <c r="Y310" s="21">
        <v>0.28930699999999998</v>
      </c>
      <c r="Z310" s="21">
        <v>17.369800000000001</v>
      </c>
      <c r="AA310" s="21">
        <v>-1.4035000000000001E-2</v>
      </c>
      <c r="AB310" s="21">
        <v>300</v>
      </c>
      <c r="AC310" s="21">
        <v>0.28878799999999999</v>
      </c>
      <c r="AD310">
        <f t="shared" si="52"/>
        <v>17.327160493827162</v>
      </c>
      <c r="AE310">
        <f t="shared" si="53"/>
        <v>5.012868820987654</v>
      </c>
      <c r="AF310" s="9"/>
      <c r="AG310" s="21">
        <v>1.4106799999999999</v>
      </c>
      <c r="AH310" s="21">
        <v>21.189</v>
      </c>
      <c r="AI310" s="21">
        <v>-1.2716699999999999E-2</v>
      </c>
      <c r="AJ310" s="21">
        <v>300</v>
      </c>
      <c r="AK310" s="21">
        <v>1.41022</v>
      </c>
      <c r="AL310">
        <f t="shared" si="54"/>
        <v>15.699629629629626</v>
      </c>
      <c r="AM310">
        <f t="shared" si="55"/>
        <v>22.147153525925919</v>
      </c>
      <c r="AP310" s="9"/>
      <c r="AQ310" s="21">
        <v>0.28930699999999998</v>
      </c>
      <c r="AR310" s="21">
        <v>26.657</v>
      </c>
      <c r="AS310" s="21">
        <v>-1.3964799999999999E-2</v>
      </c>
      <c r="AT310" s="21">
        <v>300</v>
      </c>
      <c r="AU310" s="21">
        <v>0.28881800000000002</v>
      </c>
      <c r="AV310">
        <f t="shared" si="56"/>
        <v>17.240493827160492</v>
      </c>
      <c r="AW310">
        <f t="shared" si="57"/>
        <v>4.9877955476543203</v>
      </c>
      <c r="AX310" s="9"/>
      <c r="AY310" s="21">
        <v>1.4106799999999999</v>
      </c>
      <c r="AZ310" s="21">
        <v>30.476199999999999</v>
      </c>
      <c r="BA310" s="21">
        <v>-1.27289E-2</v>
      </c>
      <c r="BB310" s="21">
        <v>300</v>
      </c>
      <c r="BC310" s="21">
        <v>1.40991</v>
      </c>
      <c r="BD310">
        <f t="shared" si="58"/>
        <v>15.714691358024689</v>
      </c>
      <c r="BE310">
        <f t="shared" si="59"/>
        <v>22.168400804938269</v>
      </c>
    </row>
    <row r="311" spans="6:57" x14ac:dyDescent="0.25">
      <c r="F311" s="9"/>
      <c r="G311" s="21">
        <v>0.284271</v>
      </c>
      <c r="H311" s="21">
        <v>8.0416899999999991</v>
      </c>
      <c r="I311" s="21">
        <v>-1.4123500000000001E-2</v>
      </c>
      <c r="J311" s="21">
        <v>301</v>
      </c>
      <c r="K311" s="21">
        <v>0.28372199999999997</v>
      </c>
      <c r="L311">
        <f t="shared" si="48"/>
        <v>17.436419753086419</v>
      </c>
      <c r="M311">
        <f t="shared" si="49"/>
        <v>4.956668479629629</v>
      </c>
      <c r="N311" s="9"/>
      <c r="O311" s="21">
        <v>1.41571</v>
      </c>
      <c r="P311" s="21">
        <v>11.860900000000001</v>
      </c>
      <c r="Q311" s="21">
        <v>-1.2759400000000001E-2</v>
      </c>
      <c r="R311" s="21">
        <v>301</v>
      </c>
      <c r="S311" s="21">
        <v>1.4154100000000001</v>
      </c>
      <c r="T311">
        <f t="shared" si="50"/>
        <v>15.752345679012343</v>
      </c>
      <c r="U311">
        <f t="shared" si="51"/>
        <v>22.300753301234565</v>
      </c>
      <c r="X311" s="9"/>
      <c r="Y311" s="21">
        <v>0.284271</v>
      </c>
      <c r="Z311" s="21">
        <v>17.379899999999999</v>
      </c>
      <c r="AA311" s="21">
        <v>-1.4047199999999999E-2</v>
      </c>
      <c r="AB311" s="21">
        <v>301</v>
      </c>
      <c r="AC311" s="21">
        <v>0.28378300000000001</v>
      </c>
      <c r="AD311">
        <f t="shared" si="52"/>
        <v>17.342222222222222</v>
      </c>
      <c r="AE311">
        <f t="shared" si="53"/>
        <v>4.9298908533333332</v>
      </c>
      <c r="AF311" s="9"/>
      <c r="AG311" s="21">
        <v>1.41571</v>
      </c>
      <c r="AH311" s="21">
        <v>21.199100000000001</v>
      </c>
      <c r="AI311" s="21">
        <v>-1.2677000000000001E-2</v>
      </c>
      <c r="AJ311" s="21">
        <v>301</v>
      </c>
      <c r="AK311" s="21">
        <v>1.4151</v>
      </c>
      <c r="AL311">
        <f t="shared" si="54"/>
        <v>15.650617283950618</v>
      </c>
      <c r="AM311">
        <f t="shared" si="55"/>
        <v>22.15673539506173</v>
      </c>
      <c r="AP311" s="9"/>
      <c r="AQ311" s="21">
        <v>0.284271</v>
      </c>
      <c r="AR311" s="21">
        <v>26.667100000000001</v>
      </c>
      <c r="AS311" s="21">
        <v>-1.3964799999999999E-2</v>
      </c>
      <c r="AT311" s="21">
        <v>301</v>
      </c>
      <c r="AU311" s="21">
        <v>0.283752</v>
      </c>
      <c r="AV311">
        <f t="shared" si="56"/>
        <v>17.240493827160492</v>
      </c>
      <c r="AW311">
        <f t="shared" si="57"/>
        <v>4.9009724207407404</v>
      </c>
      <c r="AX311" s="9"/>
      <c r="AY311" s="21">
        <v>1.41571</v>
      </c>
      <c r="AZ311" s="21">
        <v>30.4863</v>
      </c>
      <c r="BA311" s="21">
        <v>-1.2689199999999999E-2</v>
      </c>
      <c r="BB311" s="21">
        <v>301</v>
      </c>
      <c r="BC311" s="21">
        <v>1.41479</v>
      </c>
      <c r="BD311">
        <f t="shared" si="58"/>
        <v>15.665679012345679</v>
      </c>
      <c r="BE311">
        <f t="shared" si="59"/>
        <v>22.178058434567902</v>
      </c>
    </row>
    <row r="312" spans="6:57" x14ac:dyDescent="0.25">
      <c r="F312" s="9"/>
      <c r="G312" s="21">
        <v>0.27923599999999998</v>
      </c>
      <c r="H312" s="21">
        <v>8.0517599999999998</v>
      </c>
      <c r="I312" s="21">
        <v>-1.41388E-2</v>
      </c>
      <c r="J312" s="21">
        <v>302</v>
      </c>
      <c r="K312" s="21">
        <v>0.27868700000000002</v>
      </c>
      <c r="L312">
        <f t="shared" si="48"/>
        <v>17.455308641975307</v>
      </c>
      <c r="M312">
        <f t="shared" si="49"/>
        <v>4.8741505639506162</v>
      </c>
      <c r="N312" s="9"/>
      <c r="O312" s="21">
        <v>1.42075</v>
      </c>
      <c r="P312" s="21">
        <v>11.871</v>
      </c>
      <c r="Q312" s="21">
        <v>-1.2737999999999999E-2</v>
      </c>
      <c r="R312" s="21">
        <v>302</v>
      </c>
      <c r="S312" s="21">
        <v>1.41998</v>
      </c>
      <c r="T312">
        <f t="shared" si="50"/>
        <v>15.725925925925925</v>
      </c>
      <c r="U312">
        <f t="shared" si="51"/>
        <v>22.342609259259255</v>
      </c>
      <c r="X312" s="9"/>
      <c r="Y312" s="21">
        <v>0.27923599999999998</v>
      </c>
      <c r="Z312" s="21">
        <v>17.389900000000001</v>
      </c>
      <c r="AA312" s="21">
        <v>-1.40564E-2</v>
      </c>
      <c r="AB312" s="21">
        <v>302</v>
      </c>
      <c r="AC312" s="21">
        <v>0.278748</v>
      </c>
      <c r="AD312">
        <f t="shared" si="52"/>
        <v>17.35358024691358</v>
      </c>
      <c r="AE312">
        <f t="shared" si="53"/>
        <v>4.8457443338271604</v>
      </c>
      <c r="AF312" s="9"/>
      <c r="AG312" s="21">
        <v>1.42075</v>
      </c>
      <c r="AH312" s="21">
        <v>21.209099999999999</v>
      </c>
      <c r="AI312" s="21">
        <v>-1.26404E-2</v>
      </c>
      <c r="AJ312" s="21">
        <v>302</v>
      </c>
      <c r="AK312" s="21">
        <v>1.41998</v>
      </c>
      <c r="AL312">
        <f t="shared" si="54"/>
        <v>15.60543209876543</v>
      </c>
      <c r="AM312">
        <f t="shared" si="55"/>
        <v>22.171417654320983</v>
      </c>
      <c r="AP312" s="9"/>
      <c r="AQ312" s="21">
        <v>0.27923599999999998</v>
      </c>
      <c r="AR312" s="21">
        <v>26.677199999999999</v>
      </c>
      <c r="AS312" s="21">
        <v>-1.3964799999999999E-2</v>
      </c>
      <c r="AT312" s="21">
        <v>302</v>
      </c>
      <c r="AU312" s="21">
        <v>0.27868700000000002</v>
      </c>
      <c r="AV312">
        <f t="shared" si="56"/>
        <v>17.240493827160492</v>
      </c>
      <c r="AW312">
        <f t="shared" si="57"/>
        <v>4.8141665343209867</v>
      </c>
      <c r="AX312" s="9"/>
      <c r="AY312" s="21">
        <v>1.42075</v>
      </c>
      <c r="AZ312" s="21">
        <v>30.496400000000001</v>
      </c>
      <c r="BA312" s="21">
        <v>-1.2674E-2</v>
      </c>
      <c r="BB312" s="21">
        <v>302</v>
      </c>
      <c r="BC312" s="21">
        <v>1.41998</v>
      </c>
      <c r="BD312">
        <f t="shared" si="58"/>
        <v>15.646913580246911</v>
      </c>
      <c r="BE312">
        <f t="shared" si="59"/>
        <v>22.230352469135799</v>
      </c>
    </row>
    <row r="313" spans="6:57" x14ac:dyDescent="0.25">
      <c r="F313" s="9"/>
      <c r="G313" s="21">
        <v>0.2742</v>
      </c>
      <c r="H313" s="21">
        <v>8.0618300000000005</v>
      </c>
      <c r="I313" s="21">
        <v>-1.41418E-2</v>
      </c>
      <c r="J313" s="21">
        <v>303</v>
      </c>
      <c r="K313" s="21">
        <v>0.27365099999999998</v>
      </c>
      <c r="L313">
        <f t="shared" si="48"/>
        <v>17.45901234567901</v>
      </c>
      <c r="M313">
        <f t="shared" si="49"/>
        <v>4.7872611851851845</v>
      </c>
      <c r="N313" s="9"/>
      <c r="O313" s="21">
        <v>1.42578</v>
      </c>
      <c r="P313" s="21">
        <v>11.881</v>
      </c>
      <c r="Q313" s="21">
        <v>-1.27197E-2</v>
      </c>
      <c r="R313" s="21">
        <v>303</v>
      </c>
      <c r="S313" s="21">
        <v>1.42456</v>
      </c>
      <c r="T313">
        <f t="shared" si="50"/>
        <v>15.703333333333333</v>
      </c>
      <c r="U313">
        <f t="shared" si="51"/>
        <v>22.3894986</v>
      </c>
      <c r="X313" s="9"/>
      <c r="Y313" s="21">
        <v>0.2742</v>
      </c>
      <c r="Z313" s="21">
        <v>17.399999999999999</v>
      </c>
      <c r="AA313" s="21">
        <v>-1.4071699999999999E-2</v>
      </c>
      <c r="AB313" s="21">
        <v>303</v>
      </c>
      <c r="AC313" s="21">
        <v>0.27346799999999999</v>
      </c>
      <c r="AD313">
        <f t="shared" si="52"/>
        <v>17.372469135802469</v>
      </c>
      <c r="AE313">
        <f t="shared" si="53"/>
        <v>4.763531037037037</v>
      </c>
      <c r="AF313" s="9"/>
      <c r="AG313" s="21">
        <v>1.42578</v>
      </c>
      <c r="AH313" s="21">
        <v>21.219200000000001</v>
      </c>
      <c r="AI313" s="21">
        <v>-1.26068E-2</v>
      </c>
      <c r="AJ313" s="21">
        <v>303</v>
      </c>
      <c r="AK313" s="21">
        <v>1.42578</v>
      </c>
      <c r="AL313">
        <f t="shared" si="54"/>
        <v>15.56395061728395</v>
      </c>
      <c r="AM313">
        <f t="shared" si="55"/>
        <v>22.19076951111111</v>
      </c>
      <c r="AP313" s="9"/>
      <c r="AQ313" s="21">
        <v>0.2742</v>
      </c>
      <c r="AR313" s="21">
        <v>26.687200000000001</v>
      </c>
      <c r="AS313" s="21">
        <v>-1.3952600000000001E-2</v>
      </c>
      <c r="AT313" s="21">
        <v>303</v>
      </c>
      <c r="AU313" s="21">
        <v>0.27371200000000001</v>
      </c>
      <c r="AV313">
        <f t="shared" si="56"/>
        <v>17.225432098765431</v>
      </c>
      <c r="AW313">
        <f t="shared" si="57"/>
        <v>4.7232134814814808</v>
      </c>
      <c r="AX313" s="9"/>
      <c r="AY313" s="21">
        <v>1.42578</v>
      </c>
      <c r="AZ313" s="21">
        <v>30.506399999999999</v>
      </c>
      <c r="BA313" s="21">
        <v>-1.2655599999999999E-2</v>
      </c>
      <c r="BB313" s="21">
        <v>303</v>
      </c>
      <c r="BC313" s="21">
        <v>1.4254800000000001</v>
      </c>
      <c r="BD313">
        <f t="shared" si="58"/>
        <v>15.624197530864196</v>
      </c>
      <c r="BE313">
        <f t="shared" si="59"/>
        <v>22.276668355555554</v>
      </c>
    </row>
    <row r="314" spans="6:57" x14ac:dyDescent="0.25">
      <c r="F314" s="9"/>
      <c r="G314" s="21">
        <v>0.26916499999999999</v>
      </c>
      <c r="H314" s="21">
        <v>8.0718999999999994</v>
      </c>
      <c r="I314" s="21">
        <v>-1.4135699999999999E-2</v>
      </c>
      <c r="J314" s="21">
        <v>304</v>
      </c>
      <c r="K314" s="21">
        <v>0.26870699999999997</v>
      </c>
      <c r="L314">
        <f t="shared" si="48"/>
        <v>17.45148148148148</v>
      </c>
      <c r="M314">
        <f t="shared" si="49"/>
        <v>4.697328012962962</v>
      </c>
      <c r="N314" s="9"/>
      <c r="O314" s="21">
        <v>1.43082</v>
      </c>
      <c r="P314" s="21">
        <v>11.8911</v>
      </c>
      <c r="Q314" s="21">
        <v>-1.26862E-2</v>
      </c>
      <c r="R314" s="21">
        <v>304</v>
      </c>
      <c r="S314" s="21">
        <v>1.43005</v>
      </c>
      <c r="T314">
        <f t="shared" si="50"/>
        <v>15.661975308641974</v>
      </c>
      <c r="U314">
        <f t="shared" si="51"/>
        <v>22.40946751111111</v>
      </c>
      <c r="X314" s="9"/>
      <c r="Y314" s="21">
        <v>0.26916499999999999</v>
      </c>
      <c r="Z314" s="21">
        <v>17.4101</v>
      </c>
      <c r="AA314" s="21">
        <v>-1.4071699999999999E-2</v>
      </c>
      <c r="AB314" s="21">
        <v>304</v>
      </c>
      <c r="AC314" s="21">
        <v>0.26861600000000002</v>
      </c>
      <c r="AD314">
        <f t="shared" si="52"/>
        <v>17.372469135802469</v>
      </c>
      <c r="AE314">
        <f t="shared" si="53"/>
        <v>4.6760606549382713</v>
      </c>
      <c r="AF314" s="9"/>
      <c r="AG314" s="21">
        <v>1.43082</v>
      </c>
      <c r="AH314" s="21">
        <v>21.229299999999999</v>
      </c>
      <c r="AI314" s="21">
        <v>-1.25854E-2</v>
      </c>
      <c r="AJ314" s="21">
        <v>304</v>
      </c>
      <c r="AK314" s="21">
        <v>1.4303600000000001</v>
      </c>
      <c r="AL314">
        <f t="shared" si="54"/>
        <v>15.53753086419753</v>
      </c>
      <c r="AM314">
        <f t="shared" si="55"/>
        <v>22.231409911111108</v>
      </c>
      <c r="AP314" s="9"/>
      <c r="AQ314" s="21">
        <v>0.26916499999999999</v>
      </c>
      <c r="AR314" s="21">
        <v>26.697299999999998</v>
      </c>
      <c r="AS314" s="21">
        <v>-1.39496E-2</v>
      </c>
      <c r="AT314" s="21">
        <v>304</v>
      </c>
      <c r="AU314" s="21">
        <v>0.26870699999999997</v>
      </c>
      <c r="AV314">
        <f t="shared" si="56"/>
        <v>17.221728395061724</v>
      </c>
      <c r="AW314">
        <f t="shared" si="57"/>
        <v>4.6354865234567892</v>
      </c>
      <c r="AX314" s="9"/>
      <c r="AY314" s="21">
        <v>1.43082</v>
      </c>
      <c r="AZ314" s="21">
        <v>30.516500000000001</v>
      </c>
      <c r="BA314" s="21">
        <v>-1.26251E-2</v>
      </c>
      <c r="BB314" s="21">
        <v>304</v>
      </c>
      <c r="BC314" s="21">
        <v>1.43005</v>
      </c>
      <c r="BD314">
        <f t="shared" si="58"/>
        <v>15.586543209876544</v>
      </c>
      <c r="BE314">
        <f t="shared" si="59"/>
        <v>22.301537755555557</v>
      </c>
    </row>
    <row r="315" spans="6:57" x14ac:dyDescent="0.25">
      <c r="F315" s="9"/>
      <c r="G315" s="21">
        <v>0.26412999999999998</v>
      </c>
      <c r="H315" s="21">
        <v>8.0819799999999997</v>
      </c>
      <c r="I315" s="21">
        <v>-1.41327E-2</v>
      </c>
      <c r="J315" s="21">
        <v>305</v>
      </c>
      <c r="K315" s="21">
        <v>0.26355000000000001</v>
      </c>
      <c r="L315">
        <f t="shared" si="48"/>
        <v>17.447777777777777</v>
      </c>
      <c r="M315">
        <f t="shared" si="49"/>
        <v>4.6084815444444436</v>
      </c>
      <c r="N315" s="9"/>
      <c r="O315" s="21">
        <v>1.4358500000000001</v>
      </c>
      <c r="P315" s="21">
        <v>11.901199999999999</v>
      </c>
      <c r="Q315" s="21">
        <v>-1.26587E-2</v>
      </c>
      <c r="R315" s="21">
        <v>305</v>
      </c>
      <c r="S315" s="21">
        <v>1.4352400000000001</v>
      </c>
      <c r="T315">
        <f t="shared" si="50"/>
        <v>15.628024691358023</v>
      </c>
      <c r="U315">
        <f t="shared" si="51"/>
        <v>22.439499253086417</v>
      </c>
      <c r="X315" s="9"/>
      <c r="Y315" s="21">
        <v>0.26412999999999998</v>
      </c>
      <c r="Z315" s="21">
        <v>17.420200000000001</v>
      </c>
      <c r="AA315" s="21">
        <v>-1.4080799999999999E-2</v>
      </c>
      <c r="AB315" s="21">
        <v>305</v>
      </c>
      <c r="AC315" s="21">
        <v>0.26370199999999999</v>
      </c>
      <c r="AD315">
        <f t="shared" si="52"/>
        <v>17.383703703703702</v>
      </c>
      <c r="AE315">
        <f t="shared" si="53"/>
        <v>4.5915576592592586</v>
      </c>
      <c r="AF315" s="9"/>
      <c r="AG315" s="21">
        <v>1.4358500000000001</v>
      </c>
      <c r="AH315" s="21">
        <v>21.2393</v>
      </c>
      <c r="AI315" s="21">
        <v>-1.25702E-2</v>
      </c>
      <c r="AJ315" s="21">
        <v>305</v>
      </c>
      <c r="AK315" s="21">
        <v>1.4352400000000001</v>
      </c>
      <c r="AL315">
        <f t="shared" si="54"/>
        <v>15.518765432098766</v>
      </c>
      <c r="AM315">
        <f t="shared" si="55"/>
        <v>22.282619345679013</v>
      </c>
      <c r="AP315" s="9"/>
      <c r="AQ315" s="21">
        <v>0.26412999999999998</v>
      </c>
      <c r="AR315" s="21">
        <v>26.7074</v>
      </c>
      <c r="AS315" s="21">
        <v>-1.3943499999999999E-2</v>
      </c>
      <c r="AT315" s="21">
        <v>305</v>
      </c>
      <c r="AU315" s="21">
        <v>0.26361099999999998</v>
      </c>
      <c r="AV315">
        <f t="shared" si="56"/>
        <v>17.214197530864197</v>
      </c>
      <c r="AW315">
        <f t="shared" si="57"/>
        <v>4.54678599382716</v>
      </c>
      <c r="AX315" s="9"/>
      <c r="AY315" s="21">
        <v>1.4358500000000001</v>
      </c>
      <c r="AZ315" s="21">
        <v>30.526599999999998</v>
      </c>
      <c r="BA315" s="21">
        <v>-1.26038E-2</v>
      </c>
      <c r="BB315" s="21">
        <v>305</v>
      </c>
      <c r="BC315" s="21">
        <v>1.4349400000000001</v>
      </c>
      <c r="BD315">
        <f t="shared" si="58"/>
        <v>15.560246913580245</v>
      </c>
      <c r="BE315">
        <f t="shared" si="59"/>
        <v>22.342180530864198</v>
      </c>
    </row>
    <row r="316" spans="6:57" x14ac:dyDescent="0.25">
      <c r="F316" s="9"/>
      <c r="G316" s="21">
        <v>0.25909399999999999</v>
      </c>
      <c r="H316" s="21">
        <v>8.0920500000000004</v>
      </c>
      <c r="I316" s="21">
        <v>-1.4120499999999999E-2</v>
      </c>
      <c r="J316" s="21">
        <v>306</v>
      </c>
      <c r="K316" s="21">
        <v>0.25848399999999999</v>
      </c>
      <c r="L316">
        <f t="shared" si="48"/>
        <v>17.432716049382716</v>
      </c>
      <c r="M316">
        <f t="shared" si="49"/>
        <v>4.5167121320987649</v>
      </c>
      <c r="N316" s="9"/>
      <c r="O316" s="21">
        <v>1.44089</v>
      </c>
      <c r="P316" s="21">
        <v>11.911199999999999</v>
      </c>
      <c r="Q316" s="21">
        <v>-1.26251E-2</v>
      </c>
      <c r="R316" s="21">
        <v>306</v>
      </c>
      <c r="S316" s="21">
        <v>1.4404300000000001</v>
      </c>
      <c r="T316">
        <f t="shared" si="50"/>
        <v>15.586543209876544</v>
      </c>
      <c r="U316">
        <f t="shared" si="51"/>
        <v>22.458494245679013</v>
      </c>
      <c r="X316" s="9"/>
      <c r="Y316" s="21">
        <v>0.25909399999999999</v>
      </c>
      <c r="Z316" s="21">
        <v>17.430199999999999</v>
      </c>
      <c r="AA316" s="21">
        <v>-1.4086899999999999E-2</v>
      </c>
      <c r="AB316" s="21">
        <v>306</v>
      </c>
      <c r="AC316" s="21">
        <v>0.258575</v>
      </c>
      <c r="AD316">
        <f t="shared" si="52"/>
        <v>17.391234567901233</v>
      </c>
      <c r="AE316">
        <f t="shared" si="53"/>
        <v>4.5059645291358015</v>
      </c>
      <c r="AF316" s="9"/>
      <c r="AG316" s="21">
        <v>1.44089</v>
      </c>
      <c r="AH316" s="21">
        <v>21.249400000000001</v>
      </c>
      <c r="AI316" s="21">
        <v>-1.2548800000000001E-2</v>
      </c>
      <c r="AJ316" s="21">
        <v>306</v>
      </c>
      <c r="AK316" s="21">
        <v>1.4398200000000001</v>
      </c>
      <c r="AL316">
        <f t="shared" si="54"/>
        <v>15.492345679012345</v>
      </c>
      <c r="AM316">
        <f t="shared" si="55"/>
        <v>22.322765965432097</v>
      </c>
      <c r="AP316" s="9"/>
      <c r="AQ316" s="21">
        <v>0.25909399999999999</v>
      </c>
      <c r="AR316" s="21">
        <v>26.717500000000001</v>
      </c>
      <c r="AS316" s="21">
        <v>-1.39343E-2</v>
      </c>
      <c r="AT316" s="21">
        <v>306</v>
      </c>
      <c r="AU316" s="21">
        <v>0.258575</v>
      </c>
      <c r="AV316">
        <f t="shared" si="56"/>
        <v>17.202839506172836</v>
      </c>
      <c r="AW316">
        <f t="shared" si="57"/>
        <v>4.457152499012345</v>
      </c>
      <c r="AX316" s="9"/>
      <c r="AY316" s="21">
        <v>1.44089</v>
      </c>
      <c r="AZ316" s="21">
        <v>30.5367</v>
      </c>
      <c r="BA316" s="21">
        <v>-1.25763E-2</v>
      </c>
      <c r="BB316" s="21">
        <v>306</v>
      </c>
      <c r="BC316" s="21">
        <v>1.4401200000000001</v>
      </c>
      <c r="BD316">
        <f t="shared" si="58"/>
        <v>15.526296296296294</v>
      </c>
      <c r="BE316">
        <f t="shared" si="59"/>
        <v>22.371685070370368</v>
      </c>
    </row>
    <row r="317" spans="6:57" x14ac:dyDescent="0.25">
      <c r="F317" s="9"/>
      <c r="G317" s="21">
        <v>0.25405899999999998</v>
      </c>
      <c r="H317" s="21">
        <v>8.1021199999999993</v>
      </c>
      <c r="I317" s="21">
        <v>-1.4114399999999999E-2</v>
      </c>
      <c r="J317" s="21">
        <v>307</v>
      </c>
      <c r="K317" s="21">
        <v>0.25344800000000001</v>
      </c>
      <c r="L317">
        <f t="shared" si="48"/>
        <v>17.425185185185182</v>
      </c>
      <c r="M317">
        <f t="shared" si="49"/>
        <v>4.427025122962962</v>
      </c>
      <c r="N317" s="9"/>
      <c r="O317" s="21">
        <v>1.4459200000000001</v>
      </c>
      <c r="P317" s="21">
        <v>11.9213</v>
      </c>
      <c r="Q317" s="21">
        <v>-1.2582400000000001E-2</v>
      </c>
      <c r="R317" s="21">
        <v>307</v>
      </c>
      <c r="S317" s="21">
        <v>1.4453100000000001</v>
      </c>
      <c r="T317">
        <f t="shared" si="50"/>
        <v>15.533827160493827</v>
      </c>
      <c r="U317">
        <f t="shared" si="51"/>
        <v>22.460671367901234</v>
      </c>
      <c r="X317" s="9"/>
      <c r="Y317" s="21">
        <v>0.25405899999999998</v>
      </c>
      <c r="Z317" s="21">
        <v>17.440300000000001</v>
      </c>
      <c r="AA317" s="21">
        <v>-1.4093E-2</v>
      </c>
      <c r="AB317" s="21">
        <v>307</v>
      </c>
      <c r="AC317" s="21">
        <v>0.25347900000000001</v>
      </c>
      <c r="AD317">
        <f t="shared" si="52"/>
        <v>17.398765432098763</v>
      </c>
      <c r="AE317">
        <f t="shared" si="53"/>
        <v>4.4203129469135796</v>
      </c>
      <c r="AF317" s="9"/>
      <c r="AG317" s="21">
        <v>1.4459200000000001</v>
      </c>
      <c r="AH317" s="21">
        <v>21.259499999999999</v>
      </c>
      <c r="AI317" s="21">
        <v>-1.25275E-2</v>
      </c>
      <c r="AJ317" s="21">
        <v>307</v>
      </c>
      <c r="AK317" s="21">
        <v>1.4453100000000001</v>
      </c>
      <c r="AL317">
        <f t="shared" si="54"/>
        <v>15.466049382716049</v>
      </c>
      <c r="AM317">
        <f t="shared" si="55"/>
        <v>22.362670123456791</v>
      </c>
      <c r="AP317" s="9"/>
      <c r="AQ317" s="21">
        <v>0.25405899999999998</v>
      </c>
      <c r="AR317" s="21">
        <v>26.727499999999999</v>
      </c>
      <c r="AS317" s="21">
        <v>-1.39282E-2</v>
      </c>
      <c r="AT317" s="21">
        <v>307</v>
      </c>
      <c r="AU317" s="21">
        <v>0.25357099999999999</v>
      </c>
      <c r="AV317">
        <f t="shared" si="56"/>
        <v>17.195308641975309</v>
      </c>
      <c r="AW317">
        <f t="shared" si="57"/>
        <v>4.3686229182716048</v>
      </c>
      <c r="AX317" s="9"/>
      <c r="AY317" s="21">
        <v>1.4459200000000001</v>
      </c>
      <c r="AZ317" s="21">
        <v>30.546700000000001</v>
      </c>
      <c r="BA317" s="21">
        <v>-1.2548800000000001E-2</v>
      </c>
      <c r="BB317" s="21">
        <v>307</v>
      </c>
      <c r="BC317" s="21">
        <v>1.4456199999999999</v>
      </c>
      <c r="BD317">
        <f t="shared" si="58"/>
        <v>15.492345679012345</v>
      </c>
      <c r="BE317">
        <f t="shared" si="59"/>
        <v>22.400692464197533</v>
      </c>
    </row>
    <row r="318" spans="6:57" x14ac:dyDescent="0.25">
      <c r="F318" s="9"/>
      <c r="G318" s="21">
        <v>0.24902299999999999</v>
      </c>
      <c r="H318" s="21">
        <v>8.11219</v>
      </c>
      <c r="I318" s="21">
        <v>-1.41113E-2</v>
      </c>
      <c r="J318" s="21">
        <v>308</v>
      </c>
      <c r="K318" s="21">
        <v>0.24862699999999999</v>
      </c>
      <c r="L318">
        <f t="shared" si="48"/>
        <v>17.421358024691358</v>
      </c>
      <c r="M318">
        <f t="shared" si="49"/>
        <v>4.3383188393827163</v>
      </c>
      <c r="N318" s="9"/>
      <c r="O318" s="21">
        <v>1.45096</v>
      </c>
      <c r="P318" s="21">
        <v>11.9314</v>
      </c>
      <c r="Q318" s="21">
        <v>-1.2539700000000001E-2</v>
      </c>
      <c r="R318" s="21">
        <v>308</v>
      </c>
      <c r="S318" s="21">
        <v>1.4508099999999999</v>
      </c>
      <c r="T318">
        <f t="shared" si="50"/>
        <v>15.48111111111111</v>
      </c>
      <c r="U318">
        <f t="shared" si="51"/>
        <v>22.462472977777775</v>
      </c>
      <c r="X318" s="9"/>
      <c r="Y318" s="21">
        <v>0.24902299999999999</v>
      </c>
      <c r="Z318" s="21">
        <v>17.450399999999998</v>
      </c>
      <c r="AA318" s="21">
        <v>-1.409E-2</v>
      </c>
      <c r="AB318" s="21">
        <v>308</v>
      </c>
      <c r="AC318" s="21">
        <v>0.248505</v>
      </c>
      <c r="AD318">
        <f t="shared" si="52"/>
        <v>17.39506172839506</v>
      </c>
      <c r="AE318">
        <f t="shared" si="53"/>
        <v>4.3317704567901227</v>
      </c>
      <c r="AF318" s="9"/>
      <c r="AG318" s="21">
        <v>1.45096</v>
      </c>
      <c r="AH318" s="21">
        <v>21.269600000000001</v>
      </c>
      <c r="AI318" s="21">
        <v>-1.2500000000000001E-2</v>
      </c>
      <c r="AJ318" s="21">
        <v>308</v>
      </c>
      <c r="AK318" s="21">
        <v>1.4504999999999999</v>
      </c>
      <c r="AL318">
        <f t="shared" si="54"/>
        <v>15.432098765432098</v>
      </c>
      <c r="AM318">
        <f t="shared" si="55"/>
        <v>22.391358024691357</v>
      </c>
      <c r="AP318" s="9"/>
      <c r="AQ318" s="21">
        <v>0.24902299999999999</v>
      </c>
      <c r="AR318" s="21">
        <v>26.7376</v>
      </c>
      <c r="AS318" s="21">
        <v>-1.39191E-2</v>
      </c>
      <c r="AT318" s="21">
        <v>308</v>
      </c>
      <c r="AU318" s="21">
        <v>0.248505</v>
      </c>
      <c r="AV318">
        <f t="shared" si="56"/>
        <v>17.184074074074076</v>
      </c>
      <c r="AW318">
        <f t="shared" si="57"/>
        <v>4.2792296781481483</v>
      </c>
      <c r="AX318" s="9"/>
      <c r="AY318" s="21">
        <v>1.45096</v>
      </c>
      <c r="AZ318" s="21">
        <v>30.556799999999999</v>
      </c>
      <c r="BA318" s="21">
        <v>-1.2533600000000001E-2</v>
      </c>
      <c r="BB318" s="21">
        <v>308</v>
      </c>
      <c r="BC318" s="21">
        <v>1.4504999999999999</v>
      </c>
      <c r="BD318">
        <f t="shared" si="58"/>
        <v>15.473580246913581</v>
      </c>
      <c r="BE318">
        <f t="shared" si="59"/>
        <v>22.451545995061732</v>
      </c>
    </row>
    <row r="319" spans="6:57" x14ac:dyDescent="0.25">
      <c r="F319" s="9"/>
      <c r="G319" s="21">
        <v>0.24398800000000001</v>
      </c>
      <c r="H319" s="21">
        <v>8.1222600000000007</v>
      </c>
      <c r="I319" s="21">
        <v>-1.4108300000000001E-2</v>
      </c>
      <c r="J319" s="21">
        <v>309</v>
      </c>
      <c r="K319" s="21">
        <v>0.24346899999999999</v>
      </c>
      <c r="L319">
        <f t="shared" si="48"/>
        <v>17.417654320987655</v>
      </c>
      <c r="M319">
        <f t="shared" si="49"/>
        <v>4.2496986424691361</v>
      </c>
      <c r="N319" s="9"/>
      <c r="O319" s="21">
        <v>1.4559899999999999</v>
      </c>
      <c r="P319" s="21">
        <v>11.9415</v>
      </c>
      <c r="Q319" s="21">
        <v>-1.2506099999999999E-2</v>
      </c>
      <c r="R319" s="21">
        <v>309</v>
      </c>
      <c r="S319" s="21">
        <v>1.4559899999999999</v>
      </c>
      <c r="T319">
        <f t="shared" si="50"/>
        <v>15.439629629629628</v>
      </c>
      <c r="U319">
        <f t="shared" si="51"/>
        <v>22.479946344444443</v>
      </c>
      <c r="X319" s="9"/>
      <c r="Y319" s="21">
        <v>0.24398800000000001</v>
      </c>
      <c r="Z319" s="21">
        <v>17.4604</v>
      </c>
      <c r="AA319" s="21">
        <v>-1.409E-2</v>
      </c>
      <c r="AB319" s="21">
        <v>309</v>
      </c>
      <c r="AC319" s="21">
        <v>0.24349999999999999</v>
      </c>
      <c r="AD319">
        <f t="shared" si="52"/>
        <v>17.39506172839506</v>
      </c>
      <c r="AE319">
        <f t="shared" si="53"/>
        <v>4.2441863209876542</v>
      </c>
      <c r="AF319" s="9"/>
      <c r="AG319" s="21">
        <v>1.4559899999999999</v>
      </c>
      <c r="AH319" s="21">
        <v>21.279599999999999</v>
      </c>
      <c r="AI319" s="21">
        <v>-1.2466400000000001E-2</v>
      </c>
      <c r="AJ319" s="21">
        <v>309</v>
      </c>
      <c r="AK319" s="21">
        <v>1.4550799999999999</v>
      </c>
      <c r="AL319">
        <f t="shared" si="54"/>
        <v>15.390617283950617</v>
      </c>
      <c r="AM319">
        <f t="shared" si="55"/>
        <v>22.408584859259257</v>
      </c>
      <c r="AP319" s="9"/>
      <c r="AQ319" s="21">
        <v>0.24398800000000001</v>
      </c>
      <c r="AR319" s="21">
        <v>26.747699999999998</v>
      </c>
      <c r="AS319" s="21">
        <v>-1.39221E-2</v>
      </c>
      <c r="AT319" s="21">
        <v>309</v>
      </c>
      <c r="AU319" s="21">
        <v>0.24346899999999999</v>
      </c>
      <c r="AV319">
        <f t="shared" si="56"/>
        <v>17.187777777777779</v>
      </c>
      <c r="AW319">
        <f t="shared" si="57"/>
        <v>4.193611524444445</v>
      </c>
      <c r="AX319" s="9"/>
      <c r="AY319" s="21">
        <v>1.4559899999999999</v>
      </c>
      <c r="AZ319" s="21">
        <v>30.5669</v>
      </c>
      <c r="BA319" s="21">
        <v>-1.25153E-2</v>
      </c>
      <c r="BB319" s="21">
        <v>309</v>
      </c>
      <c r="BC319" s="21">
        <v>1.4556899999999999</v>
      </c>
      <c r="BD319">
        <f t="shared" si="58"/>
        <v>15.450987654320988</v>
      </c>
      <c r="BE319">
        <f t="shared" si="59"/>
        <v>22.496483514814813</v>
      </c>
    </row>
    <row r="320" spans="6:57" x14ac:dyDescent="0.25">
      <c r="F320" s="9"/>
      <c r="G320" s="21">
        <v>0.238953</v>
      </c>
      <c r="H320" s="21">
        <v>8.1323299999999996</v>
      </c>
      <c r="I320" s="21">
        <v>-1.4120499999999999E-2</v>
      </c>
      <c r="J320" s="21">
        <v>310</v>
      </c>
      <c r="K320" s="21">
        <v>0.23846400000000001</v>
      </c>
      <c r="L320">
        <f t="shared" si="48"/>
        <v>17.432716049382716</v>
      </c>
      <c r="M320">
        <f t="shared" si="49"/>
        <v>4.1655997981481478</v>
      </c>
      <c r="N320" s="9"/>
      <c r="O320" s="21">
        <v>1.4610300000000001</v>
      </c>
      <c r="P320" s="21">
        <v>11.951499999999999</v>
      </c>
      <c r="Q320" s="21">
        <v>-1.2472499999999999E-2</v>
      </c>
      <c r="R320" s="21">
        <v>310</v>
      </c>
      <c r="S320" s="21">
        <v>1.46027</v>
      </c>
      <c r="T320">
        <f t="shared" si="50"/>
        <v>15.398148148148147</v>
      </c>
      <c r="U320">
        <f t="shared" si="51"/>
        <v>22.497156388888889</v>
      </c>
      <c r="X320" s="9"/>
      <c r="Y320" s="21">
        <v>0.238953</v>
      </c>
      <c r="Z320" s="21">
        <v>17.470500000000001</v>
      </c>
      <c r="AA320" s="21">
        <v>-1.40991E-2</v>
      </c>
      <c r="AB320" s="21">
        <v>310</v>
      </c>
      <c r="AC320" s="21">
        <v>0.23858599999999999</v>
      </c>
      <c r="AD320">
        <f t="shared" si="52"/>
        <v>17.406296296296293</v>
      </c>
      <c r="AE320">
        <f t="shared" si="53"/>
        <v>4.1592867188888878</v>
      </c>
      <c r="AF320" s="9"/>
      <c r="AG320" s="21">
        <v>1.4610300000000001</v>
      </c>
      <c r="AH320" s="21">
        <v>21.2897</v>
      </c>
      <c r="AI320" s="21">
        <v>-1.24268E-2</v>
      </c>
      <c r="AJ320" s="21">
        <v>310</v>
      </c>
      <c r="AK320" s="21">
        <v>1.4599599999999999</v>
      </c>
      <c r="AL320">
        <f t="shared" si="54"/>
        <v>15.341728395061727</v>
      </c>
      <c r="AM320">
        <f t="shared" si="55"/>
        <v>22.414725437037035</v>
      </c>
      <c r="AP320" s="9"/>
      <c r="AQ320" s="21">
        <v>0.238953</v>
      </c>
      <c r="AR320" s="21">
        <v>26.7577</v>
      </c>
      <c r="AS320" s="21">
        <v>-1.39252E-2</v>
      </c>
      <c r="AT320" s="21">
        <v>310</v>
      </c>
      <c r="AU320" s="21">
        <v>0.23843400000000001</v>
      </c>
      <c r="AV320">
        <f t="shared" si="56"/>
        <v>17.191604938271606</v>
      </c>
      <c r="AW320">
        <f t="shared" si="57"/>
        <v>4.1079855748148146</v>
      </c>
      <c r="AX320" s="9"/>
      <c r="AY320" s="21">
        <v>1.4610300000000001</v>
      </c>
      <c r="AZ320" s="21">
        <v>30.576899999999998</v>
      </c>
      <c r="BA320" s="21">
        <v>-1.24847E-2</v>
      </c>
      <c r="BB320" s="21">
        <v>310</v>
      </c>
      <c r="BC320" s="21">
        <v>1.4605699999999999</v>
      </c>
      <c r="BD320">
        <f t="shared" si="58"/>
        <v>15.413209876543208</v>
      </c>
      <c r="BE320">
        <f t="shared" si="59"/>
        <v>22.519162025925922</v>
      </c>
    </row>
    <row r="321" spans="6:57" x14ac:dyDescent="0.25">
      <c r="F321" s="9"/>
      <c r="G321" s="21">
        <v>0.23391700000000001</v>
      </c>
      <c r="H321" s="21">
        <v>8.1424000000000003</v>
      </c>
      <c r="I321" s="21">
        <v>-1.4129600000000001E-2</v>
      </c>
      <c r="J321" s="21">
        <v>311</v>
      </c>
      <c r="K321" s="21">
        <v>0.233429</v>
      </c>
      <c r="L321">
        <f t="shared" si="48"/>
        <v>17.443950617283949</v>
      </c>
      <c r="M321">
        <f t="shared" si="49"/>
        <v>4.0804365965432101</v>
      </c>
      <c r="N321" s="9"/>
      <c r="O321" s="21">
        <v>1.4660599999999999</v>
      </c>
      <c r="P321" s="21">
        <v>11.961600000000001</v>
      </c>
      <c r="Q321" s="21">
        <v>-1.2445100000000001E-2</v>
      </c>
      <c r="R321" s="21">
        <v>311</v>
      </c>
      <c r="S321" s="21">
        <v>1.46515</v>
      </c>
      <c r="T321">
        <f t="shared" si="50"/>
        <v>15.36432098765432</v>
      </c>
      <c r="U321">
        <f t="shared" si="51"/>
        <v>22.525016427160491</v>
      </c>
      <c r="X321" s="9"/>
      <c r="Y321" s="21">
        <v>0.23391700000000001</v>
      </c>
      <c r="Z321" s="21">
        <v>17.480599999999999</v>
      </c>
      <c r="AA321" s="21">
        <v>-1.41022E-2</v>
      </c>
      <c r="AB321" s="21">
        <v>311</v>
      </c>
      <c r="AC321" s="21">
        <v>0.233459</v>
      </c>
      <c r="AD321">
        <f t="shared" si="52"/>
        <v>17.410123456790124</v>
      </c>
      <c r="AE321">
        <f t="shared" si="53"/>
        <v>4.0725238486419757</v>
      </c>
      <c r="AF321" s="9"/>
      <c r="AG321" s="21">
        <v>1.4660599999999999</v>
      </c>
      <c r="AH321" s="21">
        <v>21.299800000000001</v>
      </c>
      <c r="AI321" s="21">
        <v>-1.2390099999999999E-2</v>
      </c>
      <c r="AJ321" s="21">
        <v>311</v>
      </c>
      <c r="AK321" s="21">
        <v>1.46515</v>
      </c>
      <c r="AL321">
        <f t="shared" si="54"/>
        <v>15.296419753086418</v>
      </c>
      <c r="AM321">
        <f t="shared" si="55"/>
        <v>22.425469143209874</v>
      </c>
      <c r="AP321" s="9"/>
      <c r="AQ321" s="21">
        <v>0.23391700000000001</v>
      </c>
      <c r="AR321" s="21">
        <v>26.767800000000001</v>
      </c>
      <c r="AS321" s="21">
        <v>-1.39221E-2</v>
      </c>
      <c r="AT321" s="21">
        <v>311</v>
      </c>
      <c r="AU321" s="21">
        <v>0.233429</v>
      </c>
      <c r="AV321">
        <f t="shared" si="56"/>
        <v>17.187777777777779</v>
      </c>
      <c r="AW321">
        <f t="shared" si="57"/>
        <v>4.0205134144444452</v>
      </c>
      <c r="AX321" s="9"/>
      <c r="AY321" s="21">
        <v>1.4660599999999999</v>
      </c>
      <c r="AZ321" s="21">
        <v>30.587</v>
      </c>
      <c r="BA321" s="21">
        <v>-1.2460300000000001E-2</v>
      </c>
      <c r="BB321" s="21">
        <v>311</v>
      </c>
      <c r="BC321" s="21">
        <v>1.4660599999999999</v>
      </c>
      <c r="BD321">
        <f t="shared" si="58"/>
        <v>15.383086419753086</v>
      </c>
      <c r="BE321">
        <f t="shared" si="59"/>
        <v>22.552527676543207</v>
      </c>
    </row>
    <row r="322" spans="6:57" x14ac:dyDescent="0.25">
      <c r="F322" s="9"/>
      <c r="G322" s="21">
        <v>0.228882</v>
      </c>
      <c r="H322" s="21">
        <v>8.1524699999999992</v>
      </c>
      <c r="I322" s="21">
        <v>-1.41418E-2</v>
      </c>
      <c r="J322" s="21">
        <v>312</v>
      </c>
      <c r="K322" s="21">
        <v>0.22839400000000001</v>
      </c>
      <c r="L322">
        <f t="shared" si="48"/>
        <v>17.45901234567901</v>
      </c>
      <c r="M322">
        <f t="shared" si="49"/>
        <v>3.9960536637037034</v>
      </c>
      <c r="N322" s="9"/>
      <c r="O322" s="21">
        <v>1.4711000000000001</v>
      </c>
      <c r="P322" s="21">
        <v>11.9717</v>
      </c>
      <c r="Q322" s="21">
        <v>-1.24084E-2</v>
      </c>
      <c r="R322" s="21">
        <v>312</v>
      </c>
      <c r="S322" s="21">
        <v>1.4706399999999999</v>
      </c>
      <c r="T322">
        <f t="shared" si="50"/>
        <v>15.319012345679011</v>
      </c>
      <c r="U322">
        <f t="shared" si="51"/>
        <v>22.535799061728394</v>
      </c>
      <c r="X322" s="9"/>
      <c r="Y322" s="21">
        <v>0.228882</v>
      </c>
      <c r="Z322" s="21">
        <v>17.4907</v>
      </c>
      <c r="AA322" s="21">
        <v>-1.4120499999999999E-2</v>
      </c>
      <c r="AB322" s="21">
        <v>312</v>
      </c>
      <c r="AC322" s="21">
        <v>0.22833300000000001</v>
      </c>
      <c r="AD322">
        <f t="shared" si="52"/>
        <v>17.432716049382716</v>
      </c>
      <c r="AE322">
        <f t="shared" si="53"/>
        <v>3.9900349148148146</v>
      </c>
      <c r="AF322" s="9"/>
      <c r="AG322" s="21">
        <v>1.4711000000000001</v>
      </c>
      <c r="AH322" s="21">
        <v>21.309799999999999</v>
      </c>
      <c r="AI322" s="21">
        <v>-1.23535E-2</v>
      </c>
      <c r="AJ322" s="21">
        <v>312</v>
      </c>
      <c r="AK322" s="21">
        <v>1.4706399999999999</v>
      </c>
      <c r="AL322">
        <f t="shared" si="54"/>
        <v>15.251234567901234</v>
      </c>
      <c r="AM322">
        <f t="shared" si="55"/>
        <v>22.436091172839507</v>
      </c>
      <c r="AP322" s="9"/>
      <c r="AQ322" s="21">
        <v>0.228882</v>
      </c>
      <c r="AR322" s="21">
        <v>26.777899999999999</v>
      </c>
      <c r="AS322" s="21">
        <v>-1.39282E-2</v>
      </c>
      <c r="AT322" s="21">
        <v>312</v>
      </c>
      <c r="AU322" s="21">
        <v>0.22833300000000001</v>
      </c>
      <c r="AV322">
        <f t="shared" si="56"/>
        <v>17.195308641975309</v>
      </c>
      <c r="AW322">
        <f t="shared" si="57"/>
        <v>3.9356966325925926</v>
      </c>
      <c r="AX322" s="9"/>
      <c r="AY322" s="21">
        <v>1.4711000000000001</v>
      </c>
      <c r="AZ322" s="21">
        <v>30.597100000000001</v>
      </c>
      <c r="BA322" s="21">
        <v>-1.24207E-2</v>
      </c>
      <c r="BB322" s="21">
        <v>312</v>
      </c>
      <c r="BC322" s="21">
        <v>1.47095</v>
      </c>
      <c r="BD322">
        <f t="shared" si="58"/>
        <v>15.334197530864195</v>
      </c>
      <c r="BE322">
        <f t="shared" si="59"/>
        <v>22.55813798765432</v>
      </c>
    </row>
    <row r="323" spans="6:57" x14ac:dyDescent="0.25">
      <c r="F323" s="9"/>
      <c r="G323" s="21">
        <v>0.22384599999999999</v>
      </c>
      <c r="H323" s="21">
        <v>8.1625399999999999</v>
      </c>
      <c r="I323" s="21">
        <v>-1.4157100000000001E-2</v>
      </c>
      <c r="J323" s="21">
        <v>313</v>
      </c>
      <c r="K323" s="21">
        <v>0.22320599999999999</v>
      </c>
      <c r="L323">
        <f t="shared" si="48"/>
        <v>17.477901234567902</v>
      </c>
      <c r="M323">
        <f t="shared" si="49"/>
        <v>3.9123582797530863</v>
      </c>
      <c r="N323" s="9"/>
      <c r="O323" s="21">
        <v>1.47614</v>
      </c>
      <c r="P323" s="21">
        <v>11.9817</v>
      </c>
      <c r="Q323" s="21">
        <v>-1.23596E-2</v>
      </c>
      <c r="R323" s="21">
        <v>313</v>
      </c>
      <c r="S323" s="21">
        <v>1.47614</v>
      </c>
      <c r="T323">
        <f t="shared" si="50"/>
        <v>15.258765432098766</v>
      </c>
      <c r="U323">
        <f t="shared" si="51"/>
        <v>22.524074004938271</v>
      </c>
      <c r="X323" s="9"/>
      <c r="Y323" s="21">
        <v>0.22384599999999999</v>
      </c>
      <c r="Z323" s="21">
        <v>17.500699999999998</v>
      </c>
      <c r="AA323" s="21">
        <v>-1.41174E-2</v>
      </c>
      <c r="AB323" s="21">
        <v>313</v>
      </c>
      <c r="AC323" s="21">
        <v>0.223328</v>
      </c>
      <c r="AD323">
        <f t="shared" si="52"/>
        <v>17.428888888888888</v>
      </c>
      <c r="AE323">
        <f t="shared" si="53"/>
        <v>3.9013870622222218</v>
      </c>
      <c r="AF323" s="9"/>
      <c r="AG323" s="21">
        <v>1.47614</v>
      </c>
      <c r="AH323" s="21">
        <v>21.319900000000001</v>
      </c>
      <c r="AI323" s="21">
        <v>-1.23077E-2</v>
      </c>
      <c r="AJ323" s="21">
        <v>313</v>
      </c>
      <c r="AK323" s="21">
        <v>1.47522</v>
      </c>
      <c r="AL323">
        <f t="shared" si="54"/>
        <v>15.19469135802469</v>
      </c>
      <c r="AM323">
        <f t="shared" si="55"/>
        <v>22.429491701234564</v>
      </c>
      <c r="AP323" s="9"/>
      <c r="AQ323" s="21">
        <v>0.22384599999999999</v>
      </c>
      <c r="AR323" s="21">
        <v>26.788</v>
      </c>
      <c r="AS323" s="21">
        <v>-1.39343E-2</v>
      </c>
      <c r="AT323" s="21">
        <v>313</v>
      </c>
      <c r="AU323" s="21">
        <v>0.22326699999999999</v>
      </c>
      <c r="AV323">
        <f t="shared" si="56"/>
        <v>17.202839506172836</v>
      </c>
      <c r="AW323">
        <f t="shared" si="57"/>
        <v>3.8507868120987645</v>
      </c>
      <c r="AX323" s="9"/>
      <c r="AY323" s="21">
        <v>1.47614</v>
      </c>
      <c r="AZ323" s="21">
        <v>30.607099999999999</v>
      </c>
      <c r="BA323" s="21">
        <v>-1.2374899999999999E-2</v>
      </c>
      <c r="BB323" s="21">
        <v>313</v>
      </c>
      <c r="BC323" s="21">
        <v>1.4755199999999999</v>
      </c>
      <c r="BD323">
        <f t="shared" si="58"/>
        <v>15.277654320987653</v>
      </c>
      <c r="BE323">
        <f t="shared" si="59"/>
        <v>22.551956649382713</v>
      </c>
    </row>
    <row r="324" spans="6:57" x14ac:dyDescent="0.25">
      <c r="F324" s="9"/>
      <c r="G324" s="21">
        <v>0.21881100000000001</v>
      </c>
      <c r="H324" s="21">
        <v>8.1726100000000006</v>
      </c>
      <c r="I324" s="21">
        <v>-1.41724E-2</v>
      </c>
      <c r="J324" s="21">
        <v>314</v>
      </c>
      <c r="K324" s="21">
        <v>0.218475</v>
      </c>
      <c r="L324">
        <f t="shared" si="48"/>
        <v>17.496790123456787</v>
      </c>
      <c r="M324">
        <f t="shared" si="49"/>
        <v>3.8284901437037031</v>
      </c>
      <c r="N324" s="9"/>
      <c r="O324" s="21">
        <v>1.4811700000000001</v>
      </c>
      <c r="P324" s="21">
        <v>11.9918</v>
      </c>
      <c r="Q324" s="21">
        <v>-1.23169E-2</v>
      </c>
      <c r="R324" s="21">
        <v>314</v>
      </c>
      <c r="S324" s="21">
        <v>1.48071</v>
      </c>
      <c r="T324">
        <f t="shared" si="50"/>
        <v>15.206049382716049</v>
      </c>
      <c r="U324">
        <f t="shared" si="51"/>
        <v>22.522744164197533</v>
      </c>
      <c r="X324" s="9"/>
      <c r="Y324" s="21">
        <v>0.21881100000000001</v>
      </c>
      <c r="Z324" s="21">
        <v>17.5108</v>
      </c>
      <c r="AA324" s="21">
        <v>-1.41052E-2</v>
      </c>
      <c r="AB324" s="21">
        <v>314</v>
      </c>
      <c r="AC324" s="21">
        <v>0.21829200000000001</v>
      </c>
      <c r="AD324">
        <f t="shared" si="52"/>
        <v>17.413827160493828</v>
      </c>
      <c r="AE324">
        <f t="shared" si="53"/>
        <v>3.8103369348148148</v>
      </c>
      <c r="AF324" s="9"/>
      <c r="AG324" s="21">
        <v>1.4811700000000001</v>
      </c>
      <c r="AH324" s="21">
        <v>21.33</v>
      </c>
      <c r="AI324" s="21">
        <v>-1.22559E-2</v>
      </c>
      <c r="AJ324" s="21">
        <v>314</v>
      </c>
      <c r="AK324" s="21">
        <v>1.48041</v>
      </c>
      <c r="AL324">
        <f t="shared" si="54"/>
        <v>15.130740740740739</v>
      </c>
      <c r="AM324">
        <f t="shared" si="55"/>
        <v>22.411199262962963</v>
      </c>
      <c r="AP324" s="9"/>
      <c r="AQ324" s="21">
        <v>0.21881100000000001</v>
      </c>
      <c r="AR324" s="21">
        <v>26.797999999999998</v>
      </c>
      <c r="AS324" s="21">
        <v>-1.3952600000000001E-2</v>
      </c>
      <c r="AT324" s="21">
        <v>314</v>
      </c>
      <c r="AU324" s="21">
        <v>0.21838399999999999</v>
      </c>
      <c r="AV324">
        <f t="shared" si="56"/>
        <v>17.225432098765431</v>
      </c>
      <c r="AW324">
        <f t="shared" si="57"/>
        <v>3.7691140229629627</v>
      </c>
      <c r="AX324" s="9"/>
      <c r="AY324" s="21">
        <v>1.4811700000000001</v>
      </c>
      <c r="AZ324" s="21">
        <v>30.6172</v>
      </c>
      <c r="BA324" s="21">
        <v>-1.2326E-2</v>
      </c>
      <c r="BB324" s="21">
        <v>314</v>
      </c>
      <c r="BC324" s="21">
        <v>1.48071</v>
      </c>
      <c r="BD324">
        <f t="shared" si="58"/>
        <v>15.217283950617283</v>
      </c>
      <c r="BE324">
        <f t="shared" si="59"/>
        <v>22.539384469135801</v>
      </c>
    </row>
    <row r="325" spans="6:57" x14ac:dyDescent="0.25">
      <c r="F325" s="9"/>
      <c r="G325" s="21">
        <v>0.21377599999999999</v>
      </c>
      <c r="H325" s="21">
        <v>8.1826899999999991</v>
      </c>
      <c r="I325" s="21">
        <v>-1.41846E-2</v>
      </c>
      <c r="J325" s="21">
        <v>315</v>
      </c>
      <c r="K325" s="21">
        <v>0.213226</v>
      </c>
      <c r="L325">
        <f t="shared" si="48"/>
        <v>17.511851851851851</v>
      </c>
      <c r="M325">
        <f t="shared" si="49"/>
        <v>3.7436136414814811</v>
      </c>
      <c r="N325" s="9"/>
      <c r="O325" s="21">
        <v>1.48621</v>
      </c>
      <c r="P325" s="21">
        <v>12.001899999999999</v>
      </c>
      <c r="Q325" s="21">
        <v>-1.22772E-2</v>
      </c>
      <c r="R325" s="21">
        <v>315</v>
      </c>
      <c r="S325" s="21">
        <v>1.48499</v>
      </c>
      <c r="T325">
        <f t="shared" si="50"/>
        <v>15.157037037037037</v>
      </c>
      <c r="U325">
        <f t="shared" si="51"/>
        <v>22.526540014814817</v>
      </c>
      <c r="X325" s="9"/>
      <c r="Y325" s="21">
        <v>0.21377599999999999</v>
      </c>
      <c r="Z325" s="21">
        <v>17.520900000000001</v>
      </c>
      <c r="AA325" s="21">
        <v>-1.40961E-2</v>
      </c>
      <c r="AB325" s="21">
        <v>315</v>
      </c>
      <c r="AC325" s="21">
        <v>0.21304300000000001</v>
      </c>
      <c r="AD325">
        <f t="shared" si="52"/>
        <v>17.40259259259259</v>
      </c>
      <c r="AE325">
        <f t="shared" si="53"/>
        <v>3.7202566340740737</v>
      </c>
      <c r="AF325" s="9"/>
      <c r="AG325" s="21">
        <v>1.48621</v>
      </c>
      <c r="AH325" s="21">
        <v>21.3401</v>
      </c>
      <c r="AI325" s="21">
        <v>-1.22192E-2</v>
      </c>
      <c r="AJ325" s="21">
        <v>315</v>
      </c>
      <c r="AK325" s="21">
        <v>1.4856</v>
      </c>
      <c r="AL325">
        <f t="shared" si="54"/>
        <v>15.08543209876543</v>
      </c>
      <c r="AM325">
        <f t="shared" si="55"/>
        <v>22.42012003950617</v>
      </c>
      <c r="AP325" s="9"/>
      <c r="AQ325" s="21">
        <v>0.21377599999999999</v>
      </c>
      <c r="AR325" s="21">
        <v>26.8081</v>
      </c>
      <c r="AS325" s="21">
        <v>-1.39557E-2</v>
      </c>
      <c r="AT325" s="21">
        <v>315</v>
      </c>
      <c r="AU325" s="21">
        <v>0.213257</v>
      </c>
      <c r="AV325">
        <f t="shared" si="56"/>
        <v>17.229259259259258</v>
      </c>
      <c r="AW325">
        <f t="shared" si="57"/>
        <v>3.6832021274074069</v>
      </c>
      <c r="AX325" s="9"/>
      <c r="AY325" s="21">
        <v>1.48621</v>
      </c>
      <c r="AZ325" s="21">
        <v>30.627300000000002</v>
      </c>
      <c r="BA325" s="21">
        <v>-1.2286399999999999E-2</v>
      </c>
      <c r="BB325" s="21">
        <v>315</v>
      </c>
      <c r="BC325" s="21">
        <v>1.4856</v>
      </c>
      <c r="BD325">
        <f t="shared" si="58"/>
        <v>15.168395061728393</v>
      </c>
      <c r="BE325">
        <f t="shared" si="59"/>
        <v>22.543420424691355</v>
      </c>
    </row>
    <row r="326" spans="6:57" x14ac:dyDescent="0.25">
      <c r="F326" s="9"/>
      <c r="G326" s="21">
        <v>0.20874000000000001</v>
      </c>
      <c r="H326" s="21">
        <v>8.1927599999999998</v>
      </c>
      <c r="I326" s="21">
        <v>-1.41998E-2</v>
      </c>
      <c r="J326" s="21">
        <v>316</v>
      </c>
      <c r="K326" s="21">
        <v>0.20840500000000001</v>
      </c>
      <c r="L326">
        <f t="shared" si="48"/>
        <v>17.530617283950615</v>
      </c>
      <c r="M326">
        <f t="shared" si="49"/>
        <v>3.6593410518518517</v>
      </c>
      <c r="N326" s="9"/>
      <c r="O326" s="21">
        <v>1.4912399999999999</v>
      </c>
      <c r="P326" s="21">
        <v>12.011900000000001</v>
      </c>
      <c r="Q326" s="21">
        <v>-1.22375E-2</v>
      </c>
      <c r="R326" s="21">
        <v>316</v>
      </c>
      <c r="S326" s="21">
        <v>1.49048</v>
      </c>
      <c r="T326">
        <f t="shared" si="50"/>
        <v>15.108024691358024</v>
      </c>
      <c r="U326">
        <f t="shared" si="51"/>
        <v>22.529690740740737</v>
      </c>
      <c r="X326" s="9"/>
      <c r="Y326" s="21">
        <v>0.20874000000000001</v>
      </c>
      <c r="Z326" s="21">
        <v>17.530899999999999</v>
      </c>
      <c r="AA326" s="21">
        <v>-1.4080799999999999E-2</v>
      </c>
      <c r="AB326" s="21">
        <v>316</v>
      </c>
      <c r="AC326" s="21">
        <v>0.20822099999999999</v>
      </c>
      <c r="AD326">
        <f t="shared" si="52"/>
        <v>17.383703703703702</v>
      </c>
      <c r="AE326">
        <f t="shared" si="53"/>
        <v>3.6286743111111108</v>
      </c>
      <c r="AF326" s="9"/>
      <c r="AG326" s="21">
        <v>1.4912399999999999</v>
      </c>
      <c r="AH326" s="21">
        <v>21.350100000000001</v>
      </c>
      <c r="AI326" s="21">
        <v>-1.21826E-2</v>
      </c>
      <c r="AJ326" s="21">
        <v>316</v>
      </c>
      <c r="AK326" s="21">
        <v>1.49017</v>
      </c>
      <c r="AL326">
        <f t="shared" si="54"/>
        <v>15.040246913580246</v>
      </c>
      <c r="AM326">
        <f t="shared" si="55"/>
        <v>22.428617807407406</v>
      </c>
      <c r="AP326" s="9"/>
      <c r="AQ326" s="21">
        <v>0.20874000000000001</v>
      </c>
      <c r="AR326" s="21">
        <v>26.818200000000001</v>
      </c>
      <c r="AS326" s="21">
        <v>-1.3964799999999999E-2</v>
      </c>
      <c r="AT326" s="21">
        <v>316</v>
      </c>
      <c r="AU326" s="21">
        <v>0.20843500000000001</v>
      </c>
      <c r="AV326">
        <f t="shared" si="56"/>
        <v>17.240493827160492</v>
      </c>
      <c r="AW326">
        <f t="shared" si="57"/>
        <v>3.5987806814814811</v>
      </c>
      <c r="AX326" s="9"/>
      <c r="AY326" s="21">
        <v>1.4912399999999999</v>
      </c>
      <c r="AZ326" s="21">
        <v>30.6374</v>
      </c>
      <c r="BA326" s="21">
        <v>-1.22375E-2</v>
      </c>
      <c r="BB326" s="21">
        <v>316</v>
      </c>
      <c r="BC326" s="21">
        <v>1.49078</v>
      </c>
      <c r="BD326">
        <f t="shared" si="58"/>
        <v>15.108024691358024</v>
      </c>
      <c r="BE326">
        <f t="shared" si="59"/>
        <v>22.529690740740737</v>
      </c>
    </row>
    <row r="327" spans="6:57" x14ac:dyDescent="0.25">
      <c r="F327" s="9"/>
      <c r="G327" s="21">
        <v>0.203705</v>
      </c>
      <c r="H327" s="21">
        <v>8.2028300000000005</v>
      </c>
      <c r="I327" s="21">
        <v>-1.42151E-2</v>
      </c>
      <c r="J327" s="21">
        <v>317</v>
      </c>
      <c r="K327" s="21">
        <v>0.203156</v>
      </c>
      <c r="L327">
        <f t="shared" si="48"/>
        <v>17.549506172839507</v>
      </c>
      <c r="M327">
        <f t="shared" si="49"/>
        <v>3.5749221549382719</v>
      </c>
      <c r="N327" s="9"/>
      <c r="O327" s="21">
        <v>1.4962800000000001</v>
      </c>
      <c r="P327" s="21">
        <v>12.022</v>
      </c>
      <c r="Q327" s="21">
        <v>-1.2197899999999999E-2</v>
      </c>
      <c r="R327" s="21">
        <v>317</v>
      </c>
      <c r="S327" s="21">
        <v>1.4956700000000001</v>
      </c>
      <c r="T327">
        <f t="shared" si="50"/>
        <v>15.059135802469134</v>
      </c>
      <c r="U327">
        <f t="shared" si="51"/>
        <v>22.532683718518516</v>
      </c>
      <c r="X327" s="9"/>
      <c r="Y327" s="21">
        <v>0.203705</v>
      </c>
      <c r="Z327" s="21">
        <v>17.541</v>
      </c>
      <c r="AA327" s="21">
        <v>-1.4074700000000001E-2</v>
      </c>
      <c r="AB327" s="21">
        <v>317</v>
      </c>
      <c r="AC327" s="21">
        <v>0.20321700000000001</v>
      </c>
      <c r="AD327">
        <f t="shared" si="52"/>
        <v>17.376172839506172</v>
      </c>
      <c r="AE327">
        <f t="shared" si="53"/>
        <v>3.5396132882716045</v>
      </c>
      <c r="AF327" s="9"/>
      <c r="AG327" s="21">
        <v>1.4962800000000001</v>
      </c>
      <c r="AH327" s="21">
        <v>21.360199999999999</v>
      </c>
      <c r="AI327" s="21">
        <v>-1.21368E-2</v>
      </c>
      <c r="AJ327" s="21">
        <v>317</v>
      </c>
      <c r="AK327" s="21">
        <v>1.4956700000000001</v>
      </c>
      <c r="AL327">
        <f t="shared" si="54"/>
        <v>14.983703703703702</v>
      </c>
      <c r="AM327">
        <f t="shared" si="55"/>
        <v>22.419816177777776</v>
      </c>
      <c r="AP327" s="9"/>
      <c r="AQ327" s="21">
        <v>0.203705</v>
      </c>
      <c r="AR327" s="21">
        <v>26.828199999999999</v>
      </c>
      <c r="AS327" s="21">
        <v>-1.39618E-2</v>
      </c>
      <c r="AT327" s="21">
        <v>317</v>
      </c>
      <c r="AU327" s="21">
        <v>0.20318600000000001</v>
      </c>
      <c r="AV327">
        <f t="shared" si="56"/>
        <v>17.236790123456789</v>
      </c>
      <c r="AW327">
        <f t="shared" si="57"/>
        <v>3.5112203320987652</v>
      </c>
      <c r="AX327" s="9"/>
      <c r="AY327" s="21">
        <v>1.4962800000000001</v>
      </c>
      <c r="AZ327" s="21">
        <v>30.647400000000001</v>
      </c>
      <c r="BA327" s="21">
        <v>-1.2185700000000001E-2</v>
      </c>
      <c r="BB327" s="21">
        <v>317</v>
      </c>
      <c r="BC327" s="21">
        <v>1.49536</v>
      </c>
      <c r="BD327">
        <f t="shared" si="58"/>
        <v>15.044074074074075</v>
      </c>
      <c r="BE327">
        <f t="shared" si="59"/>
        <v>22.510147155555558</v>
      </c>
    </row>
    <row r="328" spans="6:57" x14ac:dyDescent="0.25">
      <c r="F328" s="9"/>
      <c r="G328" s="21">
        <v>0.19866900000000001</v>
      </c>
      <c r="H328" s="21">
        <v>8.2128999999999994</v>
      </c>
      <c r="I328" s="21">
        <v>-1.4208999999999999E-2</v>
      </c>
      <c r="J328" s="21">
        <v>318</v>
      </c>
      <c r="K328" s="21">
        <v>0.198212</v>
      </c>
      <c r="L328">
        <f t="shared" si="48"/>
        <v>17.541975308641973</v>
      </c>
      <c r="M328">
        <f t="shared" si="49"/>
        <v>3.4850466925925923</v>
      </c>
      <c r="N328" s="9"/>
      <c r="O328" s="21">
        <v>1.5013099999999999</v>
      </c>
      <c r="P328" s="21">
        <v>12.0321</v>
      </c>
      <c r="Q328" s="21">
        <v>-1.21552E-2</v>
      </c>
      <c r="R328" s="21">
        <v>318</v>
      </c>
      <c r="S328" s="21">
        <v>1.5005500000000001</v>
      </c>
      <c r="T328">
        <f t="shared" si="50"/>
        <v>15.006419753086417</v>
      </c>
      <c r="U328">
        <f t="shared" si="51"/>
        <v>22.529288039506167</v>
      </c>
      <c r="X328" s="9"/>
      <c r="Y328" s="21">
        <v>0.19866900000000001</v>
      </c>
      <c r="Z328" s="21">
        <v>17.551100000000002</v>
      </c>
      <c r="AA328" s="21">
        <v>-1.4065599999999999E-2</v>
      </c>
      <c r="AB328" s="21">
        <v>318</v>
      </c>
      <c r="AC328" s="21">
        <v>0.198181</v>
      </c>
      <c r="AD328">
        <f t="shared" si="52"/>
        <v>17.364938271604938</v>
      </c>
      <c r="AE328">
        <f t="shared" si="53"/>
        <v>3.4498749214814817</v>
      </c>
      <c r="AF328" s="9"/>
      <c r="AG328" s="21">
        <v>1.5013099999999999</v>
      </c>
      <c r="AH328" s="21">
        <v>21.3703</v>
      </c>
      <c r="AI328" s="21">
        <v>-1.20789E-2</v>
      </c>
      <c r="AJ328" s="21">
        <v>318</v>
      </c>
      <c r="AK328" s="21">
        <v>1.50085</v>
      </c>
      <c r="AL328">
        <f t="shared" si="54"/>
        <v>14.912222222222221</v>
      </c>
      <c r="AM328">
        <f t="shared" si="55"/>
        <v>22.387868344444442</v>
      </c>
      <c r="AP328" s="9"/>
      <c r="AQ328" s="21">
        <v>0.19866900000000001</v>
      </c>
      <c r="AR328" s="21">
        <v>26.8383</v>
      </c>
      <c r="AS328" s="21">
        <v>-1.39557E-2</v>
      </c>
      <c r="AT328" s="21">
        <v>318</v>
      </c>
      <c r="AU328" s="21">
        <v>0.198212</v>
      </c>
      <c r="AV328">
        <f t="shared" si="56"/>
        <v>17.229259259259258</v>
      </c>
      <c r="AW328">
        <f t="shared" si="57"/>
        <v>3.422919707777778</v>
      </c>
      <c r="AX328" s="9"/>
      <c r="AY328" s="21">
        <v>1.5013099999999999</v>
      </c>
      <c r="AZ328" s="21">
        <v>30.657499999999999</v>
      </c>
      <c r="BA328" s="21">
        <v>-1.21338E-2</v>
      </c>
      <c r="BB328" s="21">
        <v>318</v>
      </c>
      <c r="BC328" s="21">
        <v>1.50085</v>
      </c>
      <c r="BD328">
        <f t="shared" si="58"/>
        <v>14.979999999999999</v>
      </c>
      <c r="BE328">
        <f t="shared" si="59"/>
        <v>22.489623799999997</v>
      </c>
    </row>
    <row r="329" spans="6:57" x14ac:dyDescent="0.25">
      <c r="F329" s="9"/>
      <c r="G329" s="21">
        <v>0.193634</v>
      </c>
      <c r="H329" s="21">
        <v>8.2229700000000001</v>
      </c>
      <c r="I329" s="21">
        <v>-1.41937E-2</v>
      </c>
      <c r="J329" s="21">
        <v>319</v>
      </c>
      <c r="K329" s="21">
        <v>0.193268</v>
      </c>
      <c r="L329">
        <f t="shared" si="48"/>
        <v>17.523086419753085</v>
      </c>
      <c r="M329">
        <f t="shared" si="49"/>
        <v>3.3930653158024691</v>
      </c>
      <c r="N329" s="9"/>
      <c r="O329" s="21">
        <v>1.5063500000000001</v>
      </c>
      <c r="P329" s="21">
        <v>12.042199999999999</v>
      </c>
      <c r="Q329" s="21">
        <v>-1.21063E-2</v>
      </c>
      <c r="R329" s="21">
        <v>319</v>
      </c>
      <c r="S329" s="21">
        <v>1.50543</v>
      </c>
      <c r="T329">
        <f t="shared" si="50"/>
        <v>14.946049382716049</v>
      </c>
      <c r="U329">
        <f t="shared" si="51"/>
        <v>22.513981487654323</v>
      </c>
      <c r="X329" s="9"/>
      <c r="Y329" s="21">
        <v>0.193634</v>
      </c>
      <c r="Z329" s="21">
        <v>17.561199999999999</v>
      </c>
      <c r="AA329" s="21">
        <v>-1.40564E-2</v>
      </c>
      <c r="AB329" s="21">
        <v>319</v>
      </c>
      <c r="AC329" s="21">
        <v>0.193268</v>
      </c>
      <c r="AD329">
        <f t="shared" si="52"/>
        <v>17.35358024691358</v>
      </c>
      <c r="AE329">
        <f t="shared" si="53"/>
        <v>3.360243157530864</v>
      </c>
      <c r="AF329" s="9"/>
      <c r="AG329" s="21">
        <v>1.5063500000000001</v>
      </c>
      <c r="AH329" s="21">
        <v>21.380299999999998</v>
      </c>
      <c r="AI329" s="21">
        <v>-1.2026999999999999E-2</v>
      </c>
      <c r="AJ329" s="21">
        <v>319</v>
      </c>
      <c r="AK329" s="21">
        <v>1.50604</v>
      </c>
      <c r="AL329">
        <f t="shared" si="54"/>
        <v>14.848148148148146</v>
      </c>
      <c r="AM329">
        <f t="shared" si="55"/>
        <v>22.366507962962963</v>
      </c>
      <c r="AP329" s="9"/>
      <c r="AQ329" s="21">
        <v>0.193634</v>
      </c>
      <c r="AR329" s="21">
        <v>26.848400000000002</v>
      </c>
      <c r="AS329" s="21">
        <v>-1.3943499999999999E-2</v>
      </c>
      <c r="AT329" s="21">
        <v>319</v>
      </c>
      <c r="AU329" s="21">
        <v>0.19314600000000001</v>
      </c>
      <c r="AV329">
        <f t="shared" si="56"/>
        <v>17.214197530864197</v>
      </c>
      <c r="AW329">
        <f t="shared" si="57"/>
        <v>3.3332539246913582</v>
      </c>
      <c r="AX329" s="9"/>
      <c r="AY329" s="21">
        <v>1.5063500000000001</v>
      </c>
      <c r="AZ329" s="21">
        <v>30.6676</v>
      </c>
      <c r="BA329" s="21">
        <v>-1.20789E-2</v>
      </c>
      <c r="BB329" s="21">
        <v>319</v>
      </c>
      <c r="BC329" s="21">
        <v>1.5057400000000001</v>
      </c>
      <c r="BD329">
        <f t="shared" si="58"/>
        <v>14.912222222222221</v>
      </c>
      <c r="BE329">
        <f t="shared" si="59"/>
        <v>22.463025944444443</v>
      </c>
    </row>
    <row r="330" spans="6:57" x14ac:dyDescent="0.25">
      <c r="F330" s="9"/>
      <c r="G330" s="21">
        <v>0.18859899999999999</v>
      </c>
      <c r="H330" s="21">
        <v>8.2330400000000008</v>
      </c>
      <c r="I330" s="21">
        <v>-1.41785E-2</v>
      </c>
      <c r="J330" s="21">
        <v>320</v>
      </c>
      <c r="K330" s="21">
        <v>0.188171</v>
      </c>
      <c r="L330">
        <f t="shared" si="48"/>
        <v>17.504320987654321</v>
      </c>
      <c r="M330">
        <f t="shared" si="49"/>
        <v>3.3012974339506171</v>
      </c>
      <c r="N330" s="9"/>
      <c r="O330" s="21">
        <v>1.5113799999999999</v>
      </c>
      <c r="P330" s="21">
        <v>12.052199999999999</v>
      </c>
      <c r="Q330" s="21">
        <v>-1.2057500000000001E-2</v>
      </c>
      <c r="R330" s="21">
        <v>320</v>
      </c>
      <c r="S330" s="21">
        <v>1.5106200000000001</v>
      </c>
      <c r="T330">
        <f t="shared" si="50"/>
        <v>14.885802469135802</v>
      </c>
      <c r="U330">
        <f t="shared" si="51"/>
        <v>22.498104135802468</v>
      </c>
      <c r="X330" s="9"/>
      <c r="Y330" s="21">
        <v>0.18859899999999999</v>
      </c>
      <c r="Z330" s="21">
        <v>17.571200000000001</v>
      </c>
      <c r="AA330" s="21">
        <v>-1.40594E-2</v>
      </c>
      <c r="AB330" s="21">
        <v>320</v>
      </c>
      <c r="AC330" s="21">
        <v>0.188141</v>
      </c>
      <c r="AD330">
        <f t="shared" si="52"/>
        <v>17.357283950617283</v>
      </c>
      <c r="AE330">
        <f t="shared" si="53"/>
        <v>3.2735663958024688</v>
      </c>
      <c r="AF330" s="9"/>
      <c r="AG330" s="21">
        <v>1.5113799999999999</v>
      </c>
      <c r="AH330" s="21">
        <v>21.3904</v>
      </c>
      <c r="AI330" s="21">
        <v>-1.19843E-2</v>
      </c>
      <c r="AJ330" s="21">
        <v>320</v>
      </c>
      <c r="AK330" s="21">
        <v>1.5109300000000001</v>
      </c>
      <c r="AL330">
        <f t="shared" si="54"/>
        <v>14.795432098765431</v>
      </c>
      <c r="AM330">
        <f t="shared" si="55"/>
        <v>22.361520165432097</v>
      </c>
      <c r="AP330" s="9"/>
      <c r="AQ330" s="21">
        <v>0.18859899999999999</v>
      </c>
      <c r="AR330" s="21">
        <v>26.858499999999999</v>
      </c>
      <c r="AS330" s="21">
        <v>-1.3946500000000001E-2</v>
      </c>
      <c r="AT330" s="21">
        <v>320</v>
      </c>
      <c r="AU330" s="21">
        <v>0.18811</v>
      </c>
      <c r="AV330">
        <f t="shared" si="56"/>
        <v>17.217901234567901</v>
      </c>
      <c r="AW330">
        <f t="shared" si="57"/>
        <v>3.2472789549382712</v>
      </c>
      <c r="AX330" s="9"/>
      <c r="AY330" s="21">
        <v>1.5113799999999999</v>
      </c>
      <c r="AZ330" s="21">
        <v>30.677600000000002</v>
      </c>
      <c r="BA330" s="21">
        <v>-1.20331E-2</v>
      </c>
      <c r="BB330" s="21">
        <v>320</v>
      </c>
      <c r="BC330" s="21">
        <v>1.5109300000000001</v>
      </c>
      <c r="BD330">
        <f t="shared" si="58"/>
        <v>14.855679012345679</v>
      </c>
      <c r="BE330">
        <f t="shared" si="59"/>
        <v>22.452576145679011</v>
      </c>
    </row>
    <row r="331" spans="6:57" x14ac:dyDescent="0.25">
      <c r="F331" s="9"/>
      <c r="G331" s="21">
        <v>0.183563</v>
      </c>
      <c r="H331" s="21">
        <v>8.2431099999999997</v>
      </c>
      <c r="I331" s="21">
        <v>-1.41724E-2</v>
      </c>
      <c r="J331" s="21">
        <v>321</v>
      </c>
      <c r="K331" s="21">
        <v>0.18310499999999999</v>
      </c>
      <c r="L331">
        <f t="shared" si="48"/>
        <v>17.496790123456787</v>
      </c>
      <c r="M331">
        <f t="shared" si="49"/>
        <v>3.2117632854320983</v>
      </c>
      <c r="N331" s="9"/>
      <c r="O331" s="21">
        <v>1.5164200000000001</v>
      </c>
      <c r="P331" s="21">
        <v>12.0623</v>
      </c>
      <c r="Q331" s="21">
        <v>-1.20026E-2</v>
      </c>
      <c r="R331" s="21">
        <v>321</v>
      </c>
      <c r="S331" s="21">
        <v>1.5158100000000001</v>
      </c>
      <c r="T331">
        <f t="shared" si="50"/>
        <v>14.818024691358024</v>
      </c>
      <c r="U331">
        <f t="shared" si="51"/>
        <v>22.470349002469138</v>
      </c>
      <c r="X331" s="9"/>
      <c r="Y331" s="21">
        <v>0.183563</v>
      </c>
      <c r="Z331" s="21">
        <v>17.581299999999999</v>
      </c>
      <c r="AA331" s="21">
        <v>-1.40625E-2</v>
      </c>
      <c r="AB331" s="21">
        <v>321</v>
      </c>
      <c r="AC331" s="21">
        <v>0.18307499999999999</v>
      </c>
      <c r="AD331">
        <f t="shared" si="52"/>
        <v>17.361111111111111</v>
      </c>
      <c r="AE331">
        <f t="shared" si="53"/>
        <v>3.1868576388888887</v>
      </c>
      <c r="AF331" s="9"/>
      <c r="AG331" s="21">
        <v>1.5164200000000001</v>
      </c>
      <c r="AH331" s="21">
        <v>21.400500000000001</v>
      </c>
      <c r="AI331" s="21">
        <v>-1.1938499999999999E-2</v>
      </c>
      <c r="AJ331" s="21">
        <v>321</v>
      </c>
      <c r="AK331" s="21">
        <v>1.5161100000000001</v>
      </c>
      <c r="AL331">
        <f t="shared" si="54"/>
        <v>14.738888888888887</v>
      </c>
      <c r="AM331">
        <f t="shared" si="55"/>
        <v>22.350345888888889</v>
      </c>
      <c r="AP331" s="9"/>
      <c r="AQ331" s="21">
        <v>0.183563</v>
      </c>
      <c r="AR331" s="21">
        <v>26.868500000000001</v>
      </c>
      <c r="AS331" s="21">
        <v>-1.3958699999999999E-2</v>
      </c>
      <c r="AT331" s="21">
        <v>321</v>
      </c>
      <c r="AU331" s="21">
        <v>0.183197</v>
      </c>
      <c r="AV331">
        <f t="shared" si="56"/>
        <v>17.232962962962961</v>
      </c>
      <c r="AW331">
        <f t="shared" si="57"/>
        <v>3.1633343803703702</v>
      </c>
      <c r="AX331" s="9"/>
      <c r="AY331" s="21">
        <v>1.5164200000000001</v>
      </c>
      <c r="AZ331" s="21">
        <v>30.6877</v>
      </c>
      <c r="BA331" s="21">
        <v>-1.1987299999999999E-2</v>
      </c>
      <c r="BB331" s="21">
        <v>321</v>
      </c>
      <c r="BC331" s="21">
        <v>1.5152000000000001</v>
      </c>
      <c r="BD331">
        <f t="shared" si="58"/>
        <v>14.799135802469134</v>
      </c>
      <c r="BE331">
        <f t="shared" si="59"/>
        <v>22.441705513580246</v>
      </c>
    </row>
    <row r="332" spans="6:57" x14ac:dyDescent="0.25">
      <c r="F332" s="9"/>
      <c r="G332" s="21">
        <v>0.17852799999999999</v>
      </c>
      <c r="H332" s="21">
        <v>8.2531800000000004</v>
      </c>
      <c r="I332" s="21">
        <v>-1.4169299999999999E-2</v>
      </c>
      <c r="J332" s="21">
        <v>322</v>
      </c>
      <c r="K332" s="21">
        <v>0.177979</v>
      </c>
      <c r="L332">
        <f t="shared" ref="L332:L388" si="60">-I332/$F$2*1000</f>
        <v>17.492962962962959</v>
      </c>
      <c r="M332">
        <f t="shared" ref="M332:M388" si="61">L332*G332</f>
        <v>3.122983691851851</v>
      </c>
      <c r="N332" s="9"/>
      <c r="O332" s="21">
        <v>1.52145</v>
      </c>
      <c r="P332" s="21">
        <v>12.0724</v>
      </c>
      <c r="Q332" s="21">
        <v>-1.1947599999999999E-2</v>
      </c>
      <c r="R332" s="21">
        <v>322</v>
      </c>
      <c r="S332" s="21">
        <v>1.5206900000000001</v>
      </c>
      <c r="T332">
        <f t="shared" ref="T332:T388" si="62">-Q332/$F$2*1000</f>
        <v>14.750123456790122</v>
      </c>
      <c r="U332">
        <f t="shared" ref="U332:U388" si="63">T332*O332</f>
        <v>22.441575333333333</v>
      </c>
      <c r="X332" s="9"/>
      <c r="Y332" s="21">
        <v>0.17852799999999999</v>
      </c>
      <c r="Z332" s="21">
        <v>17.5914</v>
      </c>
      <c r="AA332" s="21">
        <v>-1.4068600000000001E-2</v>
      </c>
      <c r="AB332" s="21">
        <v>322</v>
      </c>
      <c r="AC332" s="21">
        <v>0.17807000000000001</v>
      </c>
      <c r="AD332">
        <f t="shared" ref="AD332:AD388" si="64">-AA332/$F$2*1000</f>
        <v>17.368641975308641</v>
      </c>
      <c r="AE332">
        <f t="shared" ref="AE332:AE388" si="65">AD332*Y332</f>
        <v>3.1007889145679011</v>
      </c>
      <c r="AF332" s="9"/>
      <c r="AG332" s="21">
        <v>1.52145</v>
      </c>
      <c r="AH332" s="21">
        <v>21.410599999999999</v>
      </c>
      <c r="AI332" s="21">
        <v>-1.18896E-2</v>
      </c>
      <c r="AJ332" s="21">
        <v>322</v>
      </c>
      <c r="AK332" s="21">
        <v>1.5203899999999999</v>
      </c>
      <c r="AL332">
        <f t="shared" ref="AL332:AL388" si="66">-AI332/$F$2*1000</f>
        <v>14.678518518518517</v>
      </c>
      <c r="AM332">
        <f t="shared" ref="AM332:AM388" si="67">AL332*AG332</f>
        <v>22.332631999999997</v>
      </c>
      <c r="AP332" s="9"/>
      <c r="AQ332" s="21">
        <v>0.17852799999999999</v>
      </c>
      <c r="AR332" s="21">
        <v>26.878599999999999</v>
      </c>
      <c r="AS332" s="21">
        <v>-1.39618E-2</v>
      </c>
      <c r="AT332" s="21">
        <v>322</v>
      </c>
      <c r="AU332" s="21">
        <v>0.17807000000000001</v>
      </c>
      <c r="AV332">
        <f t="shared" ref="AV332:AV388" si="68">-AS332/$F$2*1000</f>
        <v>17.236790123456789</v>
      </c>
      <c r="AW332">
        <f t="shared" ref="AW332:AW388" si="69">AV332*AQ332</f>
        <v>3.0772496671604936</v>
      </c>
      <c r="AX332" s="9"/>
      <c r="AY332" s="21">
        <v>1.52145</v>
      </c>
      <c r="AZ332" s="21">
        <v>30.697800000000001</v>
      </c>
      <c r="BA332" s="21">
        <v>-1.19293E-2</v>
      </c>
      <c r="BB332" s="21">
        <v>322</v>
      </c>
      <c r="BC332" s="21">
        <v>1.5206900000000001</v>
      </c>
      <c r="BD332">
        <f t="shared" ref="BD332:BD388" si="70">-BA332/$F$2*1000</f>
        <v>14.727530864197531</v>
      </c>
      <c r="BE332">
        <f t="shared" ref="BE332:BE388" si="71">BD332*AY332</f>
        <v>22.407201833333332</v>
      </c>
    </row>
    <row r="333" spans="6:57" x14ac:dyDescent="0.25">
      <c r="F333" s="9"/>
      <c r="G333" s="21">
        <v>0.17349200000000001</v>
      </c>
      <c r="H333" s="21">
        <v>8.2632499999999993</v>
      </c>
      <c r="I333" s="21">
        <v>-1.4157100000000001E-2</v>
      </c>
      <c r="J333" s="21">
        <v>323</v>
      </c>
      <c r="K333" s="21">
        <v>0.17300399999999999</v>
      </c>
      <c r="L333">
        <f t="shared" si="60"/>
        <v>17.477901234567902</v>
      </c>
      <c r="M333">
        <f t="shared" si="61"/>
        <v>3.0322760409876546</v>
      </c>
      <c r="N333" s="9"/>
      <c r="O333" s="21">
        <v>1.5264899999999999</v>
      </c>
      <c r="P333" s="21">
        <v>12.0824</v>
      </c>
      <c r="Q333" s="21">
        <v>-1.1892700000000001E-2</v>
      </c>
      <c r="R333" s="21">
        <v>323</v>
      </c>
      <c r="S333" s="21">
        <v>1.5264899999999999</v>
      </c>
      <c r="T333">
        <f t="shared" si="62"/>
        <v>14.682345679012347</v>
      </c>
      <c r="U333">
        <f t="shared" si="63"/>
        <v>22.412453855555555</v>
      </c>
      <c r="X333" s="9"/>
      <c r="Y333" s="21">
        <v>0.17349200000000001</v>
      </c>
      <c r="Z333" s="21">
        <v>17.601400000000002</v>
      </c>
      <c r="AA333" s="21">
        <v>-1.4065599999999999E-2</v>
      </c>
      <c r="AB333" s="21">
        <v>323</v>
      </c>
      <c r="AC333" s="21">
        <v>0.17303499999999999</v>
      </c>
      <c r="AD333">
        <f t="shared" si="64"/>
        <v>17.364938271604938</v>
      </c>
      <c r="AE333">
        <f t="shared" si="65"/>
        <v>3.0126778706172841</v>
      </c>
      <c r="AF333" s="9"/>
      <c r="AG333" s="21">
        <v>1.5264899999999999</v>
      </c>
      <c r="AH333" s="21">
        <v>21.4206</v>
      </c>
      <c r="AI333" s="21">
        <v>-1.1837800000000001E-2</v>
      </c>
      <c r="AJ333" s="21">
        <v>323</v>
      </c>
      <c r="AK333" s="21">
        <v>1.5267900000000001</v>
      </c>
      <c r="AL333">
        <f t="shared" si="66"/>
        <v>14.614567901234569</v>
      </c>
      <c r="AM333">
        <f t="shared" si="67"/>
        <v>22.308991755555557</v>
      </c>
      <c r="AP333" s="9"/>
      <c r="AQ333" s="21">
        <v>0.17349200000000001</v>
      </c>
      <c r="AR333" s="21">
        <v>26.8887</v>
      </c>
      <c r="AS333" s="21">
        <v>-1.3974E-2</v>
      </c>
      <c r="AT333" s="21">
        <v>323</v>
      </c>
      <c r="AU333" s="21">
        <v>0.17300399999999999</v>
      </c>
      <c r="AV333">
        <f t="shared" si="68"/>
        <v>17.251851851851853</v>
      </c>
      <c r="AW333">
        <f t="shared" si="69"/>
        <v>2.9930582814814817</v>
      </c>
      <c r="AX333" s="9"/>
      <c r="AY333" s="21">
        <v>1.5264899999999999</v>
      </c>
      <c r="AZ333" s="21">
        <v>30.707899999999999</v>
      </c>
      <c r="BA333" s="21">
        <v>-1.18713E-2</v>
      </c>
      <c r="BB333" s="21">
        <v>323</v>
      </c>
      <c r="BC333" s="21">
        <v>1.5264899999999999</v>
      </c>
      <c r="BD333">
        <f t="shared" si="70"/>
        <v>14.655925925925924</v>
      </c>
      <c r="BE333">
        <f t="shared" si="71"/>
        <v>22.372124366666661</v>
      </c>
    </row>
    <row r="334" spans="6:57" x14ac:dyDescent="0.25">
      <c r="F334" s="9"/>
      <c r="G334" s="21">
        <v>0.168457</v>
      </c>
      <c r="H334" s="21">
        <v>8.27332</v>
      </c>
      <c r="I334" s="21">
        <v>-1.41388E-2</v>
      </c>
      <c r="J334" s="21">
        <v>324</v>
      </c>
      <c r="K334" s="21">
        <v>0.16803000000000001</v>
      </c>
      <c r="L334">
        <f t="shared" si="60"/>
        <v>17.455308641975307</v>
      </c>
      <c r="M334">
        <f t="shared" si="61"/>
        <v>2.9404689279012342</v>
      </c>
      <c r="N334" s="9"/>
      <c r="O334" s="21">
        <v>1.53152</v>
      </c>
      <c r="P334" s="21">
        <v>12.092499999999999</v>
      </c>
      <c r="Q334" s="21">
        <v>-1.18286E-2</v>
      </c>
      <c r="R334" s="21">
        <v>324</v>
      </c>
      <c r="S334" s="21">
        <v>1.5307599999999999</v>
      </c>
      <c r="T334">
        <f t="shared" si="62"/>
        <v>14.603209876543209</v>
      </c>
      <c r="U334">
        <f t="shared" si="63"/>
        <v>22.365107990123455</v>
      </c>
      <c r="X334" s="9"/>
      <c r="Y334" s="21">
        <v>0.168457</v>
      </c>
      <c r="Z334" s="21">
        <v>17.611499999999999</v>
      </c>
      <c r="AA334" s="21">
        <v>-1.40625E-2</v>
      </c>
      <c r="AB334" s="21">
        <v>324</v>
      </c>
      <c r="AC334" s="21">
        <v>0.16796900000000001</v>
      </c>
      <c r="AD334">
        <f t="shared" si="64"/>
        <v>17.361111111111111</v>
      </c>
      <c r="AE334">
        <f t="shared" si="65"/>
        <v>2.9246006944444445</v>
      </c>
      <c r="AF334" s="9"/>
      <c r="AG334" s="21">
        <v>1.53152</v>
      </c>
      <c r="AH334" s="21">
        <v>21.430700000000002</v>
      </c>
      <c r="AI334" s="21">
        <v>-1.17737E-2</v>
      </c>
      <c r="AJ334" s="21">
        <v>324</v>
      </c>
      <c r="AK334" s="21">
        <v>1.5313699999999999</v>
      </c>
      <c r="AL334">
        <f t="shared" si="66"/>
        <v>14.535432098765432</v>
      </c>
      <c r="AM334">
        <f t="shared" si="67"/>
        <v>22.261304967901232</v>
      </c>
      <c r="AP334" s="9"/>
      <c r="AQ334" s="21">
        <v>0.168457</v>
      </c>
      <c r="AR334" s="21">
        <v>26.898700000000002</v>
      </c>
      <c r="AS334" s="21">
        <v>-1.39893E-2</v>
      </c>
      <c r="AT334" s="21">
        <v>324</v>
      </c>
      <c r="AU334" s="21">
        <v>0.16796900000000001</v>
      </c>
      <c r="AV334">
        <f t="shared" si="68"/>
        <v>17.270740740740738</v>
      </c>
      <c r="AW334">
        <f t="shared" si="69"/>
        <v>2.9093771729629623</v>
      </c>
      <c r="AX334" s="9"/>
      <c r="AY334" s="21">
        <v>1.53152</v>
      </c>
      <c r="AZ334" s="21">
        <v>30.7179</v>
      </c>
      <c r="BA334" s="21">
        <v>-1.1816399999999999E-2</v>
      </c>
      <c r="BB334" s="21">
        <v>324</v>
      </c>
      <c r="BC334" s="21">
        <v>1.5310699999999999</v>
      </c>
      <c r="BD334">
        <f t="shared" si="70"/>
        <v>14.588148148148147</v>
      </c>
      <c r="BE334">
        <f t="shared" si="71"/>
        <v>22.34204065185185</v>
      </c>
    </row>
    <row r="335" spans="6:57" x14ac:dyDescent="0.25">
      <c r="F335" s="9"/>
      <c r="G335" s="21">
        <v>0.16342200000000001</v>
      </c>
      <c r="H335" s="21">
        <v>8.2834000000000003</v>
      </c>
      <c r="I335" s="21">
        <v>-1.41327E-2</v>
      </c>
      <c r="J335" s="21">
        <v>325</v>
      </c>
      <c r="K335" s="21">
        <v>0.162964</v>
      </c>
      <c r="L335">
        <f t="shared" si="60"/>
        <v>17.447777777777777</v>
      </c>
      <c r="M335">
        <f t="shared" si="61"/>
        <v>2.85135074</v>
      </c>
      <c r="N335" s="9"/>
      <c r="O335" s="21">
        <v>1.5365599999999999</v>
      </c>
      <c r="P335" s="21">
        <v>12.102600000000001</v>
      </c>
      <c r="Q335" s="21">
        <v>-1.1776699999999999E-2</v>
      </c>
      <c r="R335" s="21">
        <v>325</v>
      </c>
      <c r="S335" s="21">
        <v>1.5356399999999999</v>
      </c>
      <c r="T335">
        <f t="shared" si="62"/>
        <v>14.539135802469135</v>
      </c>
      <c r="U335">
        <f t="shared" si="63"/>
        <v>22.340254508641973</v>
      </c>
      <c r="X335" s="9"/>
      <c r="Y335" s="21">
        <v>0.16342200000000001</v>
      </c>
      <c r="Z335" s="21">
        <v>17.621600000000001</v>
      </c>
      <c r="AA335" s="21">
        <v>-1.40503E-2</v>
      </c>
      <c r="AB335" s="21">
        <v>325</v>
      </c>
      <c r="AC335" s="21">
        <v>0.16290299999999999</v>
      </c>
      <c r="AD335">
        <f t="shared" si="64"/>
        <v>17.34604938271605</v>
      </c>
      <c r="AE335">
        <f t="shared" si="65"/>
        <v>2.8347260822222227</v>
      </c>
      <c r="AF335" s="9"/>
      <c r="AG335" s="21">
        <v>1.5365599999999999</v>
      </c>
      <c r="AH335" s="21">
        <v>21.440799999999999</v>
      </c>
      <c r="AI335" s="21">
        <v>-1.17065E-2</v>
      </c>
      <c r="AJ335" s="21">
        <v>325</v>
      </c>
      <c r="AK335" s="21">
        <v>1.5359499999999999</v>
      </c>
      <c r="AL335">
        <f t="shared" si="66"/>
        <v>14.452469135802467</v>
      </c>
      <c r="AM335">
        <f t="shared" si="67"/>
        <v>22.207085975308637</v>
      </c>
      <c r="AP335" s="9"/>
      <c r="AQ335" s="21">
        <v>0.16342200000000001</v>
      </c>
      <c r="AR335" s="21">
        <v>26.908799999999999</v>
      </c>
      <c r="AS335" s="21">
        <v>-1.3992299999999999E-2</v>
      </c>
      <c r="AT335" s="21">
        <v>325</v>
      </c>
      <c r="AU335" s="21">
        <v>0.16293299999999999</v>
      </c>
      <c r="AV335">
        <f t="shared" si="68"/>
        <v>17.274444444444445</v>
      </c>
      <c r="AW335">
        <f t="shared" si="69"/>
        <v>2.8230242600000004</v>
      </c>
      <c r="AX335" s="9"/>
      <c r="AY335" s="21">
        <v>1.5365599999999999</v>
      </c>
      <c r="AZ335" s="21">
        <v>30.728000000000002</v>
      </c>
      <c r="BA335" s="21">
        <v>-1.1764500000000001E-2</v>
      </c>
      <c r="BB335" s="21">
        <v>325</v>
      </c>
      <c r="BC335" s="21">
        <v>1.5362499999999999</v>
      </c>
      <c r="BD335">
        <f t="shared" si="70"/>
        <v>14.524074074074075</v>
      </c>
      <c r="BE335">
        <f t="shared" si="71"/>
        <v>22.31711125925926</v>
      </c>
    </row>
    <row r="336" spans="6:57" x14ac:dyDescent="0.25">
      <c r="F336" s="9"/>
      <c r="G336" s="21">
        <v>0.158386</v>
      </c>
      <c r="H336" s="21">
        <v>8.2934699999999992</v>
      </c>
      <c r="I336" s="21">
        <v>-1.41388E-2</v>
      </c>
      <c r="J336" s="21">
        <v>326</v>
      </c>
      <c r="K336" s="21">
        <v>0.15792800000000001</v>
      </c>
      <c r="L336">
        <f t="shared" si="60"/>
        <v>17.455308641975307</v>
      </c>
      <c r="M336">
        <f t="shared" si="61"/>
        <v>2.7646765145679009</v>
      </c>
      <c r="N336" s="9"/>
      <c r="O336" s="21">
        <v>1.5416000000000001</v>
      </c>
      <c r="P336" s="21">
        <v>12.1127</v>
      </c>
      <c r="Q336" s="21">
        <v>-1.1727899999999999E-2</v>
      </c>
      <c r="R336" s="21">
        <v>326</v>
      </c>
      <c r="S336" s="21">
        <v>1.5414399999999999</v>
      </c>
      <c r="T336">
        <f t="shared" si="62"/>
        <v>14.478888888888887</v>
      </c>
      <c r="U336">
        <f t="shared" si="63"/>
        <v>22.320655111111108</v>
      </c>
      <c r="X336" s="9"/>
      <c r="Y336" s="21">
        <v>0.158386</v>
      </c>
      <c r="Z336" s="21">
        <v>17.631699999999999</v>
      </c>
      <c r="AA336" s="21">
        <v>-1.40503E-2</v>
      </c>
      <c r="AB336" s="21">
        <v>326</v>
      </c>
      <c r="AC336" s="21">
        <v>0.15792800000000001</v>
      </c>
      <c r="AD336">
        <f t="shared" si="64"/>
        <v>17.34604938271605</v>
      </c>
      <c r="AE336">
        <f t="shared" si="65"/>
        <v>2.7473713775308641</v>
      </c>
      <c r="AF336" s="9"/>
      <c r="AG336" s="21">
        <v>1.5416000000000001</v>
      </c>
      <c r="AH336" s="21">
        <v>21.450800000000001</v>
      </c>
      <c r="AI336" s="21">
        <v>-1.16425E-2</v>
      </c>
      <c r="AJ336" s="21">
        <v>326</v>
      </c>
      <c r="AK336" s="21">
        <v>1.54053</v>
      </c>
      <c r="AL336">
        <f t="shared" si="66"/>
        <v>14.373456790123456</v>
      </c>
      <c r="AM336">
        <f t="shared" si="67"/>
        <v>22.158120987654321</v>
      </c>
      <c r="AP336" s="9"/>
      <c r="AQ336" s="21">
        <v>0.158386</v>
      </c>
      <c r="AR336" s="21">
        <v>26.918900000000001</v>
      </c>
      <c r="AS336" s="21">
        <v>-1.39893E-2</v>
      </c>
      <c r="AT336" s="21">
        <v>326</v>
      </c>
      <c r="AU336" s="21">
        <v>0.157776</v>
      </c>
      <c r="AV336">
        <f t="shared" si="68"/>
        <v>17.270740740740738</v>
      </c>
      <c r="AW336">
        <f t="shared" si="69"/>
        <v>2.7354435429629627</v>
      </c>
      <c r="AX336" s="9"/>
      <c r="AY336" s="21">
        <v>1.5416000000000001</v>
      </c>
      <c r="AZ336" s="21">
        <v>30.738099999999999</v>
      </c>
      <c r="BA336" s="21">
        <v>-1.1715700000000001E-2</v>
      </c>
      <c r="BB336" s="21">
        <v>326</v>
      </c>
      <c r="BC336" s="21">
        <v>1.54114</v>
      </c>
      <c r="BD336">
        <f t="shared" si="70"/>
        <v>14.463827160493826</v>
      </c>
      <c r="BE336">
        <f t="shared" si="71"/>
        <v>22.297435950617285</v>
      </c>
    </row>
    <row r="337" spans="6:57" x14ac:dyDescent="0.25">
      <c r="F337" s="9"/>
      <c r="G337" s="21">
        <v>0.15335099999999999</v>
      </c>
      <c r="H337" s="21">
        <v>8.3035399999999999</v>
      </c>
      <c r="I337" s="21">
        <v>-1.41418E-2</v>
      </c>
      <c r="J337" s="21">
        <v>327</v>
      </c>
      <c r="K337" s="21">
        <v>0.152863</v>
      </c>
      <c r="L337">
        <f t="shared" si="60"/>
        <v>17.45901234567901</v>
      </c>
      <c r="M337">
        <f t="shared" si="61"/>
        <v>2.6773570022222217</v>
      </c>
      <c r="N337" s="9"/>
      <c r="O337" s="21">
        <v>1.5466299999999999</v>
      </c>
      <c r="P337" s="21">
        <v>12.1227</v>
      </c>
      <c r="Q337" s="21">
        <v>-1.16699E-2</v>
      </c>
      <c r="R337" s="21">
        <v>327</v>
      </c>
      <c r="S337" s="21">
        <v>1.54633</v>
      </c>
      <c r="T337">
        <f t="shared" si="62"/>
        <v>14.407283950617282</v>
      </c>
      <c r="U337">
        <f t="shared" si="63"/>
        <v>22.282737576543205</v>
      </c>
      <c r="X337" s="9"/>
      <c r="Y337" s="21">
        <v>0.15335099999999999</v>
      </c>
      <c r="Z337" s="21">
        <v>17.6417</v>
      </c>
      <c r="AA337" s="21">
        <v>-1.4068600000000001E-2</v>
      </c>
      <c r="AB337" s="21">
        <v>327</v>
      </c>
      <c r="AC337" s="21">
        <v>0.152863</v>
      </c>
      <c r="AD337">
        <f t="shared" si="64"/>
        <v>17.368641975308641</v>
      </c>
      <c r="AE337">
        <f t="shared" si="65"/>
        <v>2.6634986155555551</v>
      </c>
      <c r="AF337" s="9"/>
      <c r="AG337" s="21">
        <v>1.5466299999999999</v>
      </c>
      <c r="AH337" s="21">
        <v>21.460899999999999</v>
      </c>
      <c r="AI337" s="21">
        <v>-1.15753E-2</v>
      </c>
      <c r="AJ337" s="21">
        <v>327</v>
      </c>
      <c r="AK337" s="21">
        <v>1.5460199999999999</v>
      </c>
      <c r="AL337">
        <f t="shared" si="66"/>
        <v>14.290493827160493</v>
      </c>
      <c r="AM337">
        <f t="shared" si="67"/>
        <v>22.102106467901233</v>
      </c>
      <c r="AP337" s="9"/>
      <c r="AQ337" s="21">
        <v>0.15335099999999999</v>
      </c>
      <c r="AR337" s="21">
        <v>26.928999999999998</v>
      </c>
      <c r="AS337" s="21">
        <v>-1.39954E-2</v>
      </c>
      <c r="AT337" s="21">
        <v>327</v>
      </c>
      <c r="AU337" s="21">
        <v>0.152893</v>
      </c>
      <c r="AV337">
        <f t="shared" si="68"/>
        <v>17.278271604938272</v>
      </c>
      <c r="AW337">
        <f t="shared" si="69"/>
        <v>2.6496402288888889</v>
      </c>
      <c r="AX337" s="9"/>
      <c r="AY337" s="21">
        <v>1.5466299999999999</v>
      </c>
      <c r="AZ337" s="21">
        <v>30.748100000000001</v>
      </c>
      <c r="BA337" s="21">
        <v>-1.1660800000000001E-2</v>
      </c>
      <c r="BB337" s="21">
        <v>327</v>
      </c>
      <c r="BC337" s="21">
        <v>1.54633</v>
      </c>
      <c r="BD337">
        <f t="shared" si="70"/>
        <v>14.396049382716049</v>
      </c>
      <c r="BE337">
        <f t="shared" si="71"/>
        <v>22.265361856790122</v>
      </c>
    </row>
    <row r="338" spans="6:57" x14ac:dyDescent="0.25">
      <c r="F338" s="9"/>
      <c r="G338" s="21">
        <v>0.148315</v>
      </c>
      <c r="H338" s="21">
        <v>8.3136100000000006</v>
      </c>
      <c r="I338" s="21">
        <v>-1.41449E-2</v>
      </c>
      <c r="J338" s="21">
        <v>328</v>
      </c>
      <c r="K338" s="21">
        <v>0.14807100000000001</v>
      </c>
      <c r="L338">
        <f t="shared" si="60"/>
        <v>17.462839506172838</v>
      </c>
      <c r="M338">
        <f t="shared" si="61"/>
        <v>2.5900010413580246</v>
      </c>
      <c r="N338" s="9"/>
      <c r="O338" s="21">
        <v>1.5516700000000001</v>
      </c>
      <c r="P338" s="21">
        <v>12.1328</v>
      </c>
      <c r="Q338" s="21">
        <v>-1.1599699999999999E-2</v>
      </c>
      <c r="R338" s="21">
        <v>328</v>
      </c>
      <c r="S338" s="21">
        <v>1.5508999999999999</v>
      </c>
      <c r="T338">
        <f t="shared" si="62"/>
        <v>14.320617283950616</v>
      </c>
      <c r="U338">
        <f t="shared" si="63"/>
        <v>22.220872220987655</v>
      </c>
      <c r="X338" s="9"/>
      <c r="Y338" s="21">
        <v>0.148315</v>
      </c>
      <c r="Z338" s="21">
        <v>17.651800000000001</v>
      </c>
      <c r="AA338" s="21">
        <v>-1.4074700000000001E-2</v>
      </c>
      <c r="AB338" s="21">
        <v>328</v>
      </c>
      <c r="AC338" s="21">
        <v>0.14785799999999999</v>
      </c>
      <c r="AD338">
        <f t="shared" si="64"/>
        <v>17.376172839506172</v>
      </c>
      <c r="AE338">
        <f t="shared" si="65"/>
        <v>2.5771470746913581</v>
      </c>
      <c r="AF338" s="9"/>
      <c r="AG338" s="21">
        <v>1.5516700000000001</v>
      </c>
      <c r="AH338" s="21">
        <v>21.471</v>
      </c>
      <c r="AI338" s="21">
        <v>-1.1511199999999999E-2</v>
      </c>
      <c r="AJ338" s="21">
        <v>328</v>
      </c>
      <c r="AK338" s="21">
        <v>1.55121</v>
      </c>
      <c r="AL338">
        <f t="shared" si="66"/>
        <v>14.211358024691357</v>
      </c>
      <c r="AM338">
        <f t="shared" si="67"/>
        <v>22.05133790617284</v>
      </c>
      <c r="AP338" s="9"/>
      <c r="AQ338" s="21">
        <v>0.148315</v>
      </c>
      <c r="AR338" s="21">
        <v>26.939</v>
      </c>
      <c r="AS338" s="21">
        <v>-1.40167E-2</v>
      </c>
      <c r="AT338" s="21">
        <v>328</v>
      </c>
      <c r="AU338" s="21">
        <v>0.147949</v>
      </c>
      <c r="AV338">
        <f t="shared" si="68"/>
        <v>17.304567901234567</v>
      </c>
      <c r="AW338">
        <f t="shared" si="69"/>
        <v>2.5665269882716046</v>
      </c>
      <c r="AX338" s="9"/>
      <c r="AY338" s="21">
        <v>1.5516700000000001</v>
      </c>
      <c r="AZ338" s="21">
        <v>30.758199999999999</v>
      </c>
      <c r="BA338" s="21">
        <v>-1.1599699999999999E-2</v>
      </c>
      <c r="BB338" s="21">
        <v>328</v>
      </c>
      <c r="BC338" s="21">
        <v>1.55121</v>
      </c>
      <c r="BD338">
        <f t="shared" si="70"/>
        <v>14.320617283950616</v>
      </c>
      <c r="BE338">
        <f t="shared" si="71"/>
        <v>22.220872220987655</v>
      </c>
    </row>
    <row r="339" spans="6:57" x14ac:dyDescent="0.25">
      <c r="F339" s="9"/>
      <c r="G339" s="21">
        <v>0.14327999999999999</v>
      </c>
      <c r="H339" s="21">
        <v>8.3236799999999995</v>
      </c>
      <c r="I339" s="21">
        <v>-1.4163200000000001E-2</v>
      </c>
      <c r="J339" s="21">
        <v>329</v>
      </c>
      <c r="K339" s="21">
        <v>0.14291400000000001</v>
      </c>
      <c r="L339">
        <f t="shared" si="60"/>
        <v>17.485432098765433</v>
      </c>
      <c r="M339">
        <f t="shared" si="61"/>
        <v>2.5053127111111109</v>
      </c>
      <c r="N339" s="9"/>
      <c r="O339" s="21">
        <v>1.5567</v>
      </c>
      <c r="P339" s="21">
        <v>12.142899999999999</v>
      </c>
      <c r="Q339" s="21">
        <v>-1.15265E-2</v>
      </c>
      <c r="R339" s="21">
        <v>329</v>
      </c>
      <c r="S339" s="21">
        <v>1.55609</v>
      </c>
      <c r="T339">
        <f t="shared" si="62"/>
        <v>14.230246913580247</v>
      </c>
      <c r="U339">
        <f t="shared" si="63"/>
        <v>22.15222537037037</v>
      </c>
      <c r="X339" s="9"/>
      <c r="Y339" s="21">
        <v>0.14327999999999999</v>
      </c>
      <c r="Z339" s="21">
        <v>17.661899999999999</v>
      </c>
      <c r="AA339" s="21">
        <v>-1.40839E-2</v>
      </c>
      <c r="AB339" s="21">
        <v>329</v>
      </c>
      <c r="AC339" s="21">
        <v>0.142792</v>
      </c>
      <c r="AD339">
        <f t="shared" si="64"/>
        <v>17.387530864197529</v>
      </c>
      <c r="AE339">
        <f t="shared" si="65"/>
        <v>2.491285422222222</v>
      </c>
      <c r="AF339" s="9"/>
      <c r="AG339" s="21">
        <v>1.5567</v>
      </c>
      <c r="AH339" s="21">
        <v>21.481100000000001</v>
      </c>
      <c r="AI339" s="21">
        <v>-1.14349E-2</v>
      </c>
      <c r="AJ339" s="21">
        <v>329</v>
      </c>
      <c r="AK339" s="21">
        <v>1.5567</v>
      </c>
      <c r="AL339">
        <f t="shared" si="66"/>
        <v>14.117160493827161</v>
      </c>
      <c r="AM339">
        <f t="shared" si="67"/>
        <v>21.976183740740741</v>
      </c>
      <c r="AP339" s="9"/>
      <c r="AQ339" s="21">
        <v>0.14327999999999999</v>
      </c>
      <c r="AR339" s="21">
        <v>26.949100000000001</v>
      </c>
      <c r="AS339" s="21">
        <v>-1.40167E-2</v>
      </c>
      <c r="AT339" s="21">
        <v>329</v>
      </c>
      <c r="AU339" s="21">
        <v>0.142822</v>
      </c>
      <c r="AV339">
        <f t="shared" si="68"/>
        <v>17.304567901234567</v>
      </c>
      <c r="AW339">
        <f t="shared" si="69"/>
        <v>2.4793984888888887</v>
      </c>
      <c r="AX339" s="9"/>
      <c r="AY339" s="21">
        <v>1.5567</v>
      </c>
      <c r="AZ339" s="21">
        <v>30.7683</v>
      </c>
      <c r="BA339" s="21">
        <v>-1.1538700000000001E-2</v>
      </c>
      <c r="BB339" s="21">
        <v>329</v>
      </c>
      <c r="BC339" s="21">
        <v>1.55609</v>
      </c>
      <c r="BD339">
        <f t="shared" si="70"/>
        <v>14.245308641975308</v>
      </c>
      <c r="BE339">
        <f t="shared" si="71"/>
        <v>22.175671962962962</v>
      </c>
    </row>
    <row r="340" spans="6:57" x14ac:dyDescent="0.25">
      <c r="F340" s="9"/>
      <c r="G340" s="21">
        <v>0.13824500000000001</v>
      </c>
      <c r="H340" s="21">
        <v>8.3337500000000002</v>
      </c>
      <c r="I340" s="21">
        <v>-1.41724E-2</v>
      </c>
      <c r="J340" s="21">
        <v>330</v>
      </c>
      <c r="K340" s="21">
        <v>0.13769500000000001</v>
      </c>
      <c r="L340">
        <f t="shared" si="60"/>
        <v>17.496790123456787</v>
      </c>
      <c r="M340">
        <f t="shared" si="61"/>
        <v>2.4188437506172837</v>
      </c>
      <c r="N340" s="9"/>
      <c r="O340" s="21">
        <v>1.5617399999999999</v>
      </c>
      <c r="P340" s="21">
        <v>12.152900000000001</v>
      </c>
      <c r="Q340" s="21">
        <v>-1.1456300000000001E-2</v>
      </c>
      <c r="R340" s="21">
        <v>330</v>
      </c>
      <c r="S340" s="21">
        <v>1.56128</v>
      </c>
      <c r="T340">
        <f t="shared" si="62"/>
        <v>14.143580246913581</v>
      </c>
      <c r="U340">
        <f t="shared" si="63"/>
        <v>22.088595014814814</v>
      </c>
      <c r="X340" s="9"/>
      <c r="Y340" s="21">
        <v>0.13824500000000001</v>
      </c>
      <c r="Z340" s="21">
        <v>17.671900000000001</v>
      </c>
      <c r="AA340" s="21">
        <v>-1.4108300000000001E-2</v>
      </c>
      <c r="AB340" s="21">
        <v>330</v>
      </c>
      <c r="AC340" s="21">
        <v>0.13775599999999999</v>
      </c>
      <c r="AD340">
        <f t="shared" si="64"/>
        <v>17.417654320987655</v>
      </c>
      <c r="AE340">
        <f t="shared" si="65"/>
        <v>2.4079036216049383</v>
      </c>
      <c r="AF340" s="9"/>
      <c r="AG340" s="21">
        <v>1.5617399999999999</v>
      </c>
      <c r="AH340" s="21">
        <v>21.491099999999999</v>
      </c>
      <c r="AI340" s="21">
        <v>-1.1373899999999999E-2</v>
      </c>
      <c r="AJ340" s="21">
        <v>330</v>
      </c>
      <c r="AK340" s="21">
        <v>1.56158</v>
      </c>
      <c r="AL340">
        <f t="shared" si="66"/>
        <v>14.041851851851851</v>
      </c>
      <c r="AM340">
        <f t="shared" si="67"/>
        <v>21.929721711111107</v>
      </c>
      <c r="AP340" s="9"/>
      <c r="AQ340" s="21">
        <v>0.13824500000000001</v>
      </c>
      <c r="AR340" s="21">
        <v>26.959199999999999</v>
      </c>
      <c r="AS340" s="21">
        <v>-1.40045E-2</v>
      </c>
      <c r="AT340" s="21">
        <v>330</v>
      </c>
      <c r="AU340" s="21">
        <v>0.137909</v>
      </c>
      <c r="AV340">
        <f t="shared" si="68"/>
        <v>17.289506172839506</v>
      </c>
      <c r="AW340">
        <f t="shared" si="69"/>
        <v>2.3901877808641974</v>
      </c>
      <c r="AX340" s="9"/>
      <c r="AY340" s="21">
        <v>1.5617399999999999</v>
      </c>
      <c r="AZ340" s="21">
        <v>30.778400000000001</v>
      </c>
      <c r="BA340" s="21">
        <v>-1.14746E-2</v>
      </c>
      <c r="BB340" s="21">
        <v>330</v>
      </c>
      <c r="BC340" s="21">
        <v>1.56128</v>
      </c>
      <c r="BD340">
        <f t="shared" si="70"/>
        <v>14.166172839506173</v>
      </c>
      <c r="BE340">
        <f t="shared" si="71"/>
        <v>22.123878770370368</v>
      </c>
    </row>
    <row r="341" spans="6:57" x14ac:dyDescent="0.25">
      <c r="F341" s="9"/>
      <c r="G341" s="21">
        <v>0.13320899999999999</v>
      </c>
      <c r="H341" s="21">
        <v>8.3438199999999991</v>
      </c>
      <c r="I341" s="21">
        <v>-1.4175399999999999E-2</v>
      </c>
      <c r="J341" s="21">
        <v>331</v>
      </c>
      <c r="K341" s="21">
        <v>0.13281299999999999</v>
      </c>
      <c r="L341">
        <f t="shared" si="60"/>
        <v>17.500493827160494</v>
      </c>
      <c r="M341">
        <f t="shared" si="61"/>
        <v>2.3312232822222221</v>
      </c>
      <c r="N341" s="9"/>
      <c r="O341" s="21">
        <v>1.56677</v>
      </c>
      <c r="P341" s="21">
        <v>12.163</v>
      </c>
      <c r="Q341" s="21">
        <v>-1.13892E-2</v>
      </c>
      <c r="R341" s="21">
        <v>331</v>
      </c>
      <c r="S341" s="21">
        <v>1.56616</v>
      </c>
      <c r="T341">
        <f t="shared" si="62"/>
        <v>14.060740740740741</v>
      </c>
      <c r="U341">
        <f t="shared" si="63"/>
        <v>22.029946770370369</v>
      </c>
      <c r="X341" s="9"/>
      <c r="Y341" s="21">
        <v>0.13320899999999999</v>
      </c>
      <c r="Z341" s="21">
        <v>17.681999999999999</v>
      </c>
      <c r="AA341" s="21">
        <v>-1.4129600000000001E-2</v>
      </c>
      <c r="AB341" s="21">
        <v>331</v>
      </c>
      <c r="AC341" s="21">
        <v>0.13275100000000001</v>
      </c>
      <c r="AD341">
        <f t="shared" si="64"/>
        <v>17.443950617283949</v>
      </c>
      <c r="AE341">
        <f t="shared" si="65"/>
        <v>2.3236912177777773</v>
      </c>
      <c r="AF341" s="9"/>
      <c r="AG341" s="21">
        <v>1.56677</v>
      </c>
      <c r="AH341" s="21">
        <v>21.501200000000001</v>
      </c>
      <c r="AI341" s="21">
        <v>-1.13037E-2</v>
      </c>
      <c r="AJ341" s="21">
        <v>331</v>
      </c>
      <c r="AK341" s="21">
        <v>1.56647</v>
      </c>
      <c r="AL341">
        <f t="shared" si="66"/>
        <v>13.955185185185183</v>
      </c>
      <c r="AM341">
        <f t="shared" si="67"/>
        <v>21.86456549259259</v>
      </c>
      <c r="AP341" s="9"/>
      <c r="AQ341" s="21">
        <v>0.13320899999999999</v>
      </c>
      <c r="AR341" s="21">
        <v>26.969200000000001</v>
      </c>
      <c r="AS341" s="21">
        <v>-1.40045E-2</v>
      </c>
      <c r="AT341" s="21">
        <v>331</v>
      </c>
      <c r="AU341" s="21">
        <v>0.13281299999999999</v>
      </c>
      <c r="AV341">
        <f t="shared" si="68"/>
        <v>17.289506172839506</v>
      </c>
      <c r="AW341">
        <f t="shared" si="69"/>
        <v>2.3031178277777777</v>
      </c>
      <c r="AX341" s="9"/>
      <c r="AY341" s="21">
        <v>1.56677</v>
      </c>
      <c r="AZ341" s="21">
        <v>30.788399999999999</v>
      </c>
      <c r="BA341" s="21">
        <v>-1.1410500000000001E-2</v>
      </c>
      <c r="BB341" s="21">
        <v>331</v>
      </c>
      <c r="BC341" s="21">
        <v>1.56647</v>
      </c>
      <c r="BD341">
        <f t="shared" si="70"/>
        <v>14.087037037037037</v>
      </c>
      <c r="BE341">
        <f t="shared" si="71"/>
        <v>22.07114701851852</v>
      </c>
    </row>
    <row r="342" spans="6:57" x14ac:dyDescent="0.25">
      <c r="F342" s="9"/>
      <c r="G342" s="21">
        <v>0.12817400000000001</v>
      </c>
      <c r="H342" s="21">
        <v>8.3538899999999998</v>
      </c>
      <c r="I342" s="21">
        <v>-1.41785E-2</v>
      </c>
      <c r="J342" s="21">
        <v>332</v>
      </c>
      <c r="K342" s="21">
        <v>0.127716</v>
      </c>
      <c r="L342">
        <f t="shared" si="60"/>
        <v>17.504320987654321</v>
      </c>
      <c r="M342">
        <f t="shared" si="61"/>
        <v>2.243598838271605</v>
      </c>
      <c r="N342" s="9"/>
      <c r="O342" s="21">
        <v>1.5718099999999999</v>
      </c>
      <c r="P342" s="21">
        <v>12.1731</v>
      </c>
      <c r="Q342" s="21">
        <v>-1.13159E-2</v>
      </c>
      <c r="R342" s="21">
        <v>332</v>
      </c>
      <c r="S342" s="21">
        <v>1.57104</v>
      </c>
      <c r="T342">
        <f t="shared" si="62"/>
        <v>13.970246913580247</v>
      </c>
      <c r="U342">
        <f t="shared" si="63"/>
        <v>21.958573801234568</v>
      </c>
      <c r="X342" s="9"/>
      <c r="Y342" s="21">
        <v>0.12817400000000001</v>
      </c>
      <c r="Z342" s="21">
        <v>17.6921</v>
      </c>
      <c r="AA342" s="21">
        <v>-1.41418E-2</v>
      </c>
      <c r="AB342" s="21">
        <v>332</v>
      </c>
      <c r="AC342" s="21">
        <v>0.127777</v>
      </c>
      <c r="AD342">
        <f t="shared" si="64"/>
        <v>17.45901234567901</v>
      </c>
      <c r="AE342">
        <f t="shared" si="65"/>
        <v>2.2377914483950616</v>
      </c>
      <c r="AF342" s="9"/>
      <c r="AG342" s="21">
        <v>1.5718099999999999</v>
      </c>
      <c r="AH342" s="21">
        <v>21.511299999999999</v>
      </c>
      <c r="AI342" s="21">
        <v>-1.12335E-2</v>
      </c>
      <c r="AJ342" s="21">
        <v>332</v>
      </c>
      <c r="AK342" s="21">
        <v>1.5716600000000001</v>
      </c>
      <c r="AL342">
        <f t="shared" si="66"/>
        <v>13.868518518518519</v>
      </c>
      <c r="AM342">
        <f t="shared" si="67"/>
        <v>21.798676092592594</v>
      </c>
      <c r="AP342" s="9"/>
      <c r="AQ342" s="21">
        <v>0.12817400000000001</v>
      </c>
      <c r="AR342" s="21">
        <v>26.979299999999999</v>
      </c>
      <c r="AS342" s="21">
        <v>-1.3998399999999999E-2</v>
      </c>
      <c r="AT342" s="21">
        <v>332</v>
      </c>
      <c r="AU342" s="21">
        <v>0.127716</v>
      </c>
      <c r="AV342">
        <f t="shared" si="68"/>
        <v>17.281975308641975</v>
      </c>
      <c r="AW342">
        <f t="shared" si="69"/>
        <v>2.2150999032098766</v>
      </c>
      <c r="AX342" s="9"/>
      <c r="AY342" s="21">
        <v>1.5718099999999999</v>
      </c>
      <c r="AZ342" s="21">
        <v>30.798500000000001</v>
      </c>
      <c r="BA342" s="21">
        <v>-1.13312E-2</v>
      </c>
      <c r="BB342" s="21">
        <v>332</v>
      </c>
      <c r="BC342" s="21">
        <v>1.57135</v>
      </c>
      <c r="BD342">
        <f t="shared" si="70"/>
        <v>13.989135802469134</v>
      </c>
      <c r="BE342">
        <f t="shared" si="71"/>
        <v>21.988263545679008</v>
      </c>
    </row>
    <row r="343" spans="6:57" x14ac:dyDescent="0.25">
      <c r="F343" s="9"/>
      <c r="G343" s="21">
        <v>0.123138</v>
      </c>
      <c r="H343" s="21">
        <v>8.3639600000000005</v>
      </c>
      <c r="I343" s="21">
        <v>-1.41815E-2</v>
      </c>
      <c r="J343" s="21">
        <v>333</v>
      </c>
      <c r="K343" s="21">
        <v>0.122589</v>
      </c>
      <c r="L343">
        <f t="shared" si="60"/>
        <v>17.508024691358024</v>
      </c>
      <c r="M343">
        <f t="shared" si="61"/>
        <v>2.1559031444444443</v>
      </c>
      <c r="N343" s="9"/>
      <c r="O343" s="21">
        <v>1.57684</v>
      </c>
      <c r="P343" s="21">
        <v>12.183199999999999</v>
      </c>
      <c r="Q343" s="21">
        <v>-1.12274E-2</v>
      </c>
      <c r="R343" s="21">
        <v>333</v>
      </c>
      <c r="S343" s="21">
        <v>1.5759300000000001</v>
      </c>
      <c r="T343">
        <f t="shared" si="62"/>
        <v>13.860987654320986</v>
      </c>
      <c r="U343">
        <f t="shared" si="63"/>
        <v>21.856559772839503</v>
      </c>
      <c r="X343" s="9"/>
      <c r="Y343" s="21">
        <v>0.123138</v>
      </c>
      <c r="Z343" s="21">
        <v>17.702100000000002</v>
      </c>
      <c r="AA343" s="21">
        <v>-1.4151E-2</v>
      </c>
      <c r="AB343" s="21">
        <v>333</v>
      </c>
      <c r="AC343" s="21">
        <v>0.12262000000000001</v>
      </c>
      <c r="AD343">
        <f t="shared" si="64"/>
        <v>17.470370370370368</v>
      </c>
      <c r="AE343">
        <f t="shared" si="65"/>
        <v>2.1512664666666663</v>
      </c>
      <c r="AF343" s="9"/>
      <c r="AG343" s="21">
        <v>1.57684</v>
      </c>
      <c r="AH343" s="21">
        <v>21.5213</v>
      </c>
      <c r="AI343" s="21">
        <v>-1.11542E-2</v>
      </c>
      <c r="AJ343" s="21">
        <v>333</v>
      </c>
      <c r="AK343" s="21">
        <v>1.5765400000000001</v>
      </c>
      <c r="AL343">
        <f t="shared" si="66"/>
        <v>13.770617283950616</v>
      </c>
      <c r="AM343">
        <f t="shared" si="67"/>
        <v>21.71406015802469</v>
      </c>
      <c r="AP343" s="9"/>
      <c r="AQ343" s="21">
        <v>0.123138</v>
      </c>
      <c r="AR343" s="21">
        <v>26.9894</v>
      </c>
      <c r="AS343" s="21">
        <v>-1.40167E-2</v>
      </c>
      <c r="AT343" s="21">
        <v>333</v>
      </c>
      <c r="AU343" s="21">
        <v>0.12262000000000001</v>
      </c>
      <c r="AV343">
        <f t="shared" si="68"/>
        <v>17.304567901234567</v>
      </c>
      <c r="AW343">
        <f t="shared" si="69"/>
        <v>2.1308498822222219</v>
      </c>
      <c r="AX343" s="9"/>
      <c r="AY343" s="21">
        <v>1.57684</v>
      </c>
      <c r="AZ343" s="21">
        <v>30.808599999999998</v>
      </c>
      <c r="BA343" s="21">
        <v>-1.1236599999999999E-2</v>
      </c>
      <c r="BB343" s="21">
        <v>333</v>
      </c>
      <c r="BC343" s="21">
        <v>1.5759300000000001</v>
      </c>
      <c r="BD343">
        <f t="shared" si="70"/>
        <v>13.872345679012344</v>
      </c>
      <c r="BE343">
        <f t="shared" si="71"/>
        <v>21.874469560493825</v>
      </c>
    </row>
    <row r="344" spans="6:57" x14ac:dyDescent="0.25">
      <c r="F344" s="9"/>
      <c r="G344" s="21">
        <v>0.118103</v>
      </c>
      <c r="H344" s="21">
        <v>8.3740299999999994</v>
      </c>
      <c r="I344" s="21">
        <v>-1.41815E-2</v>
      </c>
      <c r="J344" s="21">
        <v>334</v>
      </c>
      <c r="K344" s="21">
        <v>0.117615</v>
      </c>
      <c r="L344">
        <f t="shared" si="60"/>
        <v>17.508024691358024</v>
      </c>
      <c r="M344">
        <f t="shared" si="61"/>
        <v>2.0677502401234569</v>
      </c>
      <c r="N344" s="9"/>
      <c r="O344" s="21">
        <v>1.58188</v>
      </c>
      <c r="P344" s="21">
        <v>12.193199999999999</v>
      </c>
      <c r="Q344" s="21">
        <v>-1.1142000000000001E-2</v>
      </c>
      <c r="R344" s="21">
        <v>334</v>
      </c>
      <c r="S344" s="21">
        <v>1.5811200000000001</v>
      </c>
      <c r="T344">
        <f t="shared" si="62"/>
        <v>13.755555555555556</v>
      </c>
      <c r="U344">
        <f t="shared" si="63"/>
        <v>21.759638222222222</v>
      </c>
      <c r="X344" s="9"/>
      <c r="Y344" s="21">
        <v>0.118103</v>
      </c>
      <c r="Z344" s="21">
        <v>17.712199999999999</v>
      </c>
      <c r="AA344" s="21">
        <v>-1.4154099999999999E-2</v>
      </c>
      <c r="AB344" s="21">
        <v>334</v>
      </c>
      <c r="AC344" s="21">
        <v>0.117676</v>
      </c>
      <c r="AD344">
        <f t="shared" si="64"/>
        <v>17.474197530864195</v>
      </c>
      <c r="AE344">
        <f t="shared" si="65"/>
        <v>2.0637551509876539</v>
      </c>
      <c r="AF344" s="9"/>
      <c r="AG344" s="21">
        <v>1.58188</v>
      </c>
      <c r="AH344" s="21">
        <v>21.531400000000001</v>
      </c>
      <c r="AI344" s="21">
        <v>-1.1065699999999999E-2</v>
      </c>
      <c r="AJ344" s="21">
        <v>334</v>
      </c>
      <c r="AK344" s="21">
        <v>1.58142</v>
      </c>
      <c r="AL344">
        <f t="shared" si="66"/>
        <v>13.661358024691356</v>
      </c>
      <c r="AM344">
        <f t="shared" si="67"/>
        <v>21.610629032098764</v>
      </c>
      <c r="AP344" s="9"/>
      <c r="AQ344" s="21">
        <v>0.118103</v>
      </c>
      <c r="AR344" s="21">
        <v>26.999500000000001</v>
      </c>
      <c r="AS344" s="21">
        <v>-1.4025900000000001E-2</v>
      </c>
      <c r="AT344" s="21">
        <v>334</v>
      </c>
      <c r="AU344" s="21">
        <v>0.117645</v>
      </c>
      <c r="AV344">
        <f t="shared" si="68"/>
        <v>17.315925925925924</v>
      </c>
      <c r="AW344">
        <f t="shared" si="69"/>
        <v>2.0450627996296293</v>
      </c>
      <c r="AX344" s="9"/>
      <c r="AY344" s="21">
        <v>1.58188</v>
      </c>
      <c r="AZ344" s="21">
        <v>30.8186</v>
      </c>
      <c r="BA344" s="21">
        <v>-1.1142000000000001E-2</v>
      </c>
      <c r="BB344" s="21">
        <v>334</v>
      </c>
      <c r="BC344" s="21">
        <v>1.5811200000000001</v>
      </c>
      <c r="BD344">
        <f t="shared" si="70"/>
        <v>13.755555555555556</v>
      </c>
      <c r="BE344">
        <f t="shared" si="71"/>
        <v>21.759638222222222</v>
      </c>
    </row>
    <row r="345" spans="6:57" x14ac:dyDescent="0.25">
      <c r="F345" s="9"/>
      <c r="G345" s="21">
        <v>0.113068</v>
      </c>
      <c r="H345" s="21">
        <v>8.3841099999999997</v>
      </c>
      <c r="I345" s="21">
        <v>-1.41785E-2</v>
      </c>
      <c r="J345" s="21">
        <v>335</v>
      </c>
      <c r="K345" s="21">
        <v>0.112549</v>
      </c>
      <c r="L345">
        <f t="shared" si="60"/>
        <v>17.504320987654321</v>
      </c>
      <c r="M345">
        <f t="shared" si="61"/>
        <v>1.9791785654320988</v>
      </c>
      <c r="N345" s="9"/>
      <c r="O345" s="21">
        <v>1.58691</v>
      </c>
      <c r="P345" s="21">
        <v>12.2033</v>
      </c>
      <c r="Q345" s="21">
        <v>-1.1062600000000001E-2</v>
      </c>
      <c r="R345" s="21">
        <v>335</v>
      </c>
      <c r="S345" s="21">
        <v>1.5860000000000001</v>
      </c>
      <c r="T345">
        <f t="shared" si="62"/>
        <v>13.657530864197531</v>
      </c>
      <c r="U345">
        <f t="shared" si="63"/>
        <v>21.673272303703705</v>
      </c>
      <c r="X345" s="9"/>
      <c r="Y345" s="21">
        <v>0.113068</v>
      </c>
      <c r="Z345" s="21">
        <v>17.722300000000001</v>
      </c>
      <c r="AA345" s="21">
        <v>-1.4157100000000001E-2</v>
      </c>
      <c r="AB345" s="21">
        <v>335</v>
      </c>
      <c r="AC345" s="21">
        <v>0.11267099999999999</v>
      </c>
      <c r="AD345">
        <f t="shared" si="64"/>
        <v>17.477901234567902</v>
      </c>
      <c r="AE345">
        <f t="shared" si="65"/>
        <v>1.9761913367901236</v>
      </c>
      <c r="AF345" s="9"/>
      <c r="AG345" s="21">
        <v>1.58691</v>
      </c>
      <c r="AH345" s="21">
        <v>21.541499999999999</v>
      </c>
      <c r="AI345" s="21">
        <v>-1.0980200000000001E-2</v>
      </c>
      <c r="AJ345" s="21">
        <v>335</v>
      </c>
      <c r="AK345" s="21">
        <v>1.5866100000000001</v>
      </c>
      <c r="AL345">
        <f t="shared" si="66"/>
        <v>13.555802469135802</v>
      </c>
      <c r="AM345">
        <f t="shared" si="67"/>
        <v>21.511838496296296</v>
      </c>
      <c r="AP345" s="9"/>
      <c r="AQ345" s="21">
        <v>0.113068</v>
      </c>
      <c r="AR345" s="21">
        <v>27.009499999999999</v>
      </c>
      <c r="AS345" s="21">
        <v>-1.4025900000000001E-2</v>
      </c>
      <c r="AT345" s="21">
        <v>335</v>
      </c>
      <c r="AU345" s="21">
        <v>0.112427</v>
      </c>
      <c r="AV345">
        <f t="shared" si="68"/>
        <v>17.315925925925924</v>
      </c>
      <c r="AW345">
        <f t="shared" si="69"/>
        <v>1.9578771125925925</v>
      </c>
      <c r="AX345" s="9"/>
      <c r="AY345" s="21">
        <v>1.58691</v>
      </c>
      <c r="AZ345" s="21">
        <v>30.828700000000001</v>
      </c>
      <c r="BA345" s="21">
        <v>-1.10504E-2</v>
      </c>
      <c r="BB345" s="21">
        <v>335</v>
      </c>
      <c r="BC345" s="21">
        <v>1.58691</v>
      </c>
      <c r="BD345">
        <f t="shared" si="70"/>
        <v>13.64246913580247</v>
      </c>
      <c r="BE345">
        <f t="shared" si="71"/>
        <v>21.649370696296298</v>
      </c>
    </row>
    <row r="346" spans="6:57" x14ac:dyDescent="0.25">
      <c r="F346" s="9"/>
      <c r="G346" s="21">
        <v>0.108032</v>
      </c>
      <c r="H346" s="21">
        <v>8.3941800000000004</v>
      </c>
      <c r="I346" s="21">
        <v>-1.41785E-2</v>
      </c>
      <c r="J346" s="21">
        <v>336</v>
      </c>
      <c r="K346" s="21">
        <v>0.107544</v>
      </c>
      <c r="L346">
        <f t="shared" si="60"/>
        <v>17.504320987654321</v>
      </c>
      <c r="M346">
        <f t="shared" si="61"/>
        <v>1.8910268049382717</v>
      </c>
      <c r="N346" s="9"/>
      <c r="O346" s="21">
        <v>1.59195</v>
      </c>
      <c r="P346" s="21">
        <v>12.2134</v>
      </c>
      <c r="Q346" s="21">
        <v>-1.0977199999999999E-2</v>
      </c>
      <c r="R346" s="21">
        <v>336</v>
      </c>
      <c r="S346" s="21">
        <v>1.5908800000000001</v>
      </c>
      <c r="T346">
        <f t="shared" si="62"/>
        <v>13.552098765432097</v>
      </c>
      <c r="U346">
        <f t="shared" si="63"/>
        <v>21.574263629629627</v>
      </c>
      <c r="X346" s="9"/>
      <c r="Y346" s="21">
        <v>0.108032</v>
      </c>
      <c r="Z346" s="21">
        <v>17.732399999999998</v>
      </c>
      <c r="AA346" s="21">
        <v>-1.4157100000000001E-2</v>
      </c>
      <c r="AB346" s="21">
        <v>336</v>
      </c>
      <c r="AC346" s="21">
        <v>0.107513</v>
      </c>
      <c r="AD346">
        <f t="shared" si="64"/>
        <v>17.477901234567902</v>
      </c>
      <c r="AE346">
        <f t="shared" si="65"/>
        <v>1.8881726261728398</v>
      </c>
      <c r="AF346" s="9"/>
      <c r="AG346" s="21">
        <v>1.59195</v>
      </c>
      <c r="AH346" s="21">
        <v>21.551500000000001</v>
      </c>
      <c r="AI346" s="21">
        <v>-1.08948E-2</v>
      </c>
      <c r="AJ346" s="21">
        <v>336</v>
      </c>
      <c r="AK346" s="21">
        <v>1.5914900000000001</v>
      </c>
      <c r="AL346">
        <f t="shared" si="66"/>
        <v>13.45037037037037</v>
      </c>
      <c r="AM346">
        <f t="shared" si="67"/>
        <v>21.412317111111111</v>
      </c>
      <c r="AP346" s="9"/>
      <c r="AQ346" s="21">
        <v>0.108032</v>
      </c>
      <c r="AR346" s="21">
        <v>27.019600000000001</v>
      </c>
      <c r="AS346" s="21">
        <v>-1.4019800000000001E-2</v>
      </c>
      <c r="AT346" s="21">
        <v>336</v>
      </c>
      <c r="AU346" s="21">
        <v>0.107544</v>
      </c>
      <c r="AV346">
        <f t="shared" si="68"/>
        <v>17.308395061728394</v>
      </c>
      <c r="AW346">
        <f t="shared" si="69"/>
        <v>1.8698605353086419</v>
      </c>
      <c r="AX346" s="9"/>
      <c r="AY346" s="21">
        <v>1.59195</v>
      </c>
      <c r="AZ346" s="21">
        <v>30.838799999999999</v>
      </c>
      <c r="BA346" s="21">
        <v>-1.09497E-2</v>
      </c>
      <c r="BB346" s="21">
        <v>336</v>
      </c>
      <c r="BC346" s="21">
        <v>1.5914900000000001</v>
      </c>
      <c r="BD346">
        <f t="shared" si="70"/>
        <v>13.518148148148148</v>
      </c>
      <c r="BE346">
        <f t="shared" si="71"/>
        <v>21.520215944444445</v>
      </c>
    </row>
    <row r="347" spans="6:57" x14ac:dyDescent="0.25">
      <c r="F347" s="9"/>
      <c r="G347" s="21">
        <v>0.10299700000000001</v>
      </c>
      <c r="H347" s="21">
        <v>8.4042499999999993</v>
      </c>
      <c r="I347" s="21">
        <v>-1.4196800000000001E-2</v>
      </c>
      <c r="J347" s="21">
        <v>337</v>
      </c>
      <c r="K347" s="21">
        <v>0.10253900000000001</v>
      </c>
      <c r="L347">
        <f t="shared" si="60"/>
        <v>17.526913580246916</v>
      </c>
      <c r="M347">
        <f t="shared" si="61"/>
        <v>1.8052195180246917</v>
      </c>
      <c r="N347" s="9"/>
      <c r="O347" s="21">
        <v>1.5969800000000001</v>
      </c>
      <c r="P347" s="21">
        <v>12.2234</v>
      </c>
      <c r="Q347" s="21">
        <v>-1.0882599999999999E-2</v>
      </c>
      <c r="R347" s="21">
        <v>337</v>
      </c>
      <c r="S347" s="21">
        <v>1.5966800000000001</v>
      </c>
      <c r="T347">
        <f t="shared" si="62"/>
        <v>13.435308641975306</v>
      </c>
      <c r="U347">
        <f t="shared" si="63"/>
        <v>21.455919195061725</v>
      </c>
      <c r="X347" s="9"/>
      <c r="Y347" s="21">
        <v>0.10299700000000001</v>
      </c>
      <c r="Z347" s="21">
        <v>17.7424</v>
      </c>
      <c r="AA347" s="21">
        <v>-1.4154099999999999E-2</v>
      </c>
      <c r="AB347" s="21">
        <v>337</v>
      </c>
      <c r="AC347" s="21">
        <v>0.102631</v>
      </c>
      <c r="AD347">
        <f t="shared" si="64"/>
        <v>17.474197530864195</v>
      </c>
      <c r="AE347">
        <f t="shared" si="65"/>
        <v>1.7997899230864196</v>
      </c>
      <c r="AF347" s="9"/>
      <c r="AG347" s="21">
        <v>1.5969800000000001</v>
      </c>
      <c r="AH347" s="21">
        <v>21.561599999999999</v>
      </c>
      <c r="AI347" s="21">
        <v>-1.0815399999999999E-2</v>
      </c>
      <c r="AJ347" s="21">
        <v>337</v>
      </c>
      <c r="AK347" s="21">
        <v>1.5963700000000001</v>
      </c>
      <c r="AL347">
        <f t="shared" si="66"/>
        <v>13.352345679012345</v>
      </c>
      <c r="AM347">
        <f t="shared" si="67"/>
        <v>21.323429002469137</v>
      </c>
      <c r="AP347" s="9"/>
      <c r="AQ347" s="21">
        <v>0.10299700000000001</v>
      </c>
      <c r="AR347" s="21">
        <v>27.029699999999998</v>
      </c>
      <c r="AS347" s="21">
        <v>-1.40045E-2</v>
      </c>
      <c r="AT347" s="21">
        <v>337</v>
      </c>
      <c r="AU347" s="21">
        <v>0.1026</v>
      </c>
      <c r="AV347">
        <f t="shared" si="68"/>
        <v>17.289506172839506</v>
      </c>
      <c r="AW347">
        <f t="shared" si="69"/>
        <v>1.7807672672839507</v>
      </c>
      <c r="AX347" s="9"/>
      <c r="AY347" s="21">
        <v>1.5969800000000001</v>
      </c>
      <c r="AZ347" s="21">
        <v>30.8489</v>
      </c>
      <c r="BA347" s="21">
        <v>-1.0848999999999999E-2</v>
      </c>
      <c r="BB347" s="21">
        <v>337</v>
      </c>
      <c r="BC347" s="21">
        <v>1.5963700000000001</v>
      </c>
      <c r="BD347">
        <f t="shared" si="70"/>
        <v>13.393827160493826</v>
      </c>
      <c r="BE347">
        <f t="shared" si="71"/>
        <v>21.389674098765433</v>
      </c>
    </row>
    <row r="348" spans="6:57" x14ac:dyDescent="0.25">
      <c r="F348" s="9"/>
      <c r="G348" s="21">
        <v>9.7961400000000004E-2</v>
      </c>
      <c r="H348" s="21">
        <v>8.41432</v>
      </c>
      <c r="I348" s="21">
        <v>-1.42151E-2</v>
      </c>
      <c r="J348" s="21">
        <v>338</v>
      </c>
      <c r="K348" s="21">
        <v>9.7473099999999993E-2</v>
      </c>
      <c r="L348">
        <f t="shared" si="60"/>
        <v>17.549506172839507</v>
      </c>
      <c r="M348">
        <f t="shared" si="61"/>
        <v>1.7191741940000003</v>
      </c>
      <c r="N348" s="9"/>
      <c r="O348" s="21">
        <v>1.60202</v>
      </c>
      <c r="P348" s="21">
        <v>12.233499999999999</v>
      </c>
      <c r="Q348" s="21">
        <v>-1.0788000000000001E-2</v>
      </c>
      <c r="R348" s="21">
        <v>338</v>
      </c>
      <c r="S348" s="21">
        <v>1.6012599999999999</v>
      </c>
      <c r="T348">
        <f t="shared" si="62"/>
        <v>13.318518518518518</v>
      </c>
      <c r="U348">
        <f t="shared" si="63"/>
        <v>21.336533037037036</v>
      </c>
      <c r="X348" s="9"/>
      <c r="Y348" s="21">
        <v>9.7961400000000004E-2</v>
      </c>
      <c r="Z348" s="21">
        <v>17.752500000000001</v>
      </c>
      <c r="AA348" s="21">
        <v>-1.41418E-2</v>
      </c>
      <c r="AB348" s="21">
        <v>338</v>
      </c>
      <c r="AC348" s="21">
        <v>9.7412100000000001E-2</v>
      </c>
      <c r="AD348">
        <f t="shared" si="64"/>
        <v>17.45901234567901</v>
      </c>
      <c r="AE348">
        <f t="shared" si="65"/>
        <v>1.7103092919999998</v>
      </c>
      <c r="AF348" s="9"/>
      <c r="AG348" s="21">
        <v>1.60202</v>
      </c>
      <c r="AH348" s="21">
        <v>21.5717</v>
      </c>
      <c r="AI348" s="21">
        <v>-1.0720800000000001E-2</v>
      </c>
      <c r="AJ348" s="21">
        <v>338</v>
      </c>
      <c r="AK348" s="21">
        <v>1.6018699999999999</v>
      </c>
      <c r="AL348">
        <f t="shared" si="66"/>
        <v>13.235555555555557</v>
      </c>
      <c r="AM348">
        <f t="shared" si="67"/>
        <v>21.203624711111114</v>
      </c>
      <c r="AP348" s="9"/>
      <c r="AQ348" s="21">
        <v>9.7961400000000004E-2</v>
      </c>
      <c r="AR348" s="21">
        <v>27.0397</v>
      </c>
      <c r="AS348" s="21">
        <v>-1.40076E-2</v>
      </c>
      <c r="AT348" s="21">
        <v>338</v>
      </c>
      <c r="AU348" s="21">
        <v>9.7473099999999993E-2</v>
      </c>
      <c r="AV348">
        <f t="shared" si="68"/>
        <v>17.293333333333333</v>
      </c>
      <c r="AW348">
        <f t="shared" si="69"/>
        <v>1.694079144</v>
      </c>
      <c r="AX348" s="9"/>
      <c r="AY348" s="21">
        <v>1.60202</v>
      </c>
      <c r="AZ348" s="21">
        <v>30.858899999999998</v>
      </c>
      <c r="BA348" s="21">
        <v>-1.07391E-2</v>
      </c>
      <c r="BB348" s="21">
        <v>338</v>
      </c>
      <c r="BC348" s="21">
        <v>1.6012599999999999</v>
      </c>
      <c r="BD348">
        <f t="shared" si="70"/>
        <v>13.258148148148148</v>
      </c>
      <c r="BE348">
        <f t="shared" si="71"/>
        <v>21.239818496296298</v>
      </c>
    </row>
    <row r="349" spans="6:57" x14ac:dyDescent="0.25">
      <c r="F349" s="9"/>
      <c r="G349" s="21">
        <v>9.2925999999999995E-2</v>
      </c>
      <c r="H349" s="21">
        <v>8.4243900000000007</v>
      </c>
      <c r="I349" s="21">
        <v>-1.42212E-2</v>
      </c>
      <c r="J349" s="21">
        <v>339</v>
      </c>
      <c r="K349" s="21">
        <v>9.2407199999999995E-2</v>
      </c>
      <c r="L349">
        <f t="shared" si="60"/>
        <v>17.557037037037034</v>
      </c>
      <c r="M349">
        <f t="shared" si="61"/>
        <v>1.6315052237037033</v>
      </c>
      <c r="N349" s="9"/>
      <c r="O349" s="21">
        <v>1.6070599999999999</v>
      </c>
      <c r="P349" s="21">
        <v>12.243600000000001</v>
      </c>
      <c r="Q349" s="21">
        <v>-1.0675E-2</v>
      </c>
      <c r="R349" s="21">
        <v>339</v>
      </c>
      <c r="S349" s="21">
        <v>1.6061399999999999</v>
      </c>
      <c r="T349">
        <f t="shared" si="62"/>
        <v>13.179012345679013</v>
      </c>
      <c r="U349">
        <f t="shared" si="63"/>
        <v>21.179463580246914</v>
      </c>
      <c r="X349" s="9"/>
      <c r="Y349" s="21">
        <v>9.2925999999999995E-2</v>
      </c>
      <c r="Z349" s="21">
        <v>17.762599999999999</v>
      </c>
      <c r="AA349" s="21">
        <v>-1.41418E-2</v>
      </c>
      <c r="AB349" s="21">
        <v>339</v>
      </c>
      <c r="AC349" s="21">
        <v>9.2437699999999998E-2</v>
      </c>
      <c r="AD349">
        <f t="shared" si="64"/>
        <v>17.45901234567901</v>
      </c>
      <c r="AE349">
        <f t="shared" si="65"/>
        <v>1.6223961812345675</v>
      </c>
      <c r="AF349" s="9"/>
      <c r="AG349" s="21">
        <v>1.6070599999999999</v>
      </c>
      <c r="AH349" s="21">
        <v>21.581800000000001</v>
      </c>
      <c r="AI349" s="21">
        <v>-1.0614E-2</v>
      </c>
      <c r="AJ349" s="21">
        <v>339</v>
      </c>
      <c r="AK349" s="21">
        <v>1.6064499999999999</v>
      </c>
      <c r="AL349">
        <f t="shared" si="66"/>
        <v>13.103703703703703</v>
      </c>
      <c r="AM349">
        <f t="shared" si="67"/>
        <v>21.058438074074072</v>
      </c>
      <c r="AP349" s="9"/>
      <c r="AQ349" s="21">
        <v>9.2925999999999995E-2</v>
      </c>
      <c r="AR349" s="21">
        <v>27.049800000000001</v>
      </c>
      <c r="AS349" s="21">
        <v>-1.40015E-2</v>
      </c>
      <c r="AT349" s="21">
        <v>339</v>
      </c>
      <c r="AU349" s="21">
        <v>9.2346200000000003E-2</v>
      </c>
      <c r="AV349">
        <f t="shared" si="68"/>
        <v>17.285802469135803</v>
      </c>
      <c r="AW349">
        <f t="shared" si="69"/>
        <v>1.6063004802469134</v>
      </c>
      <c r="AX349" s="9"/>
      <c r="AY349" s="21">
        <v>1.6070599999999999</v>
      </c>
      <c r="AZ349" s="21">
        <v>30.869</v>
      </c>
      <c r="BA349" s="21">
        <v>-1.0632300000000001E-2</v>
      </c>
      <c r="BB349" s="21">
        <v>339</v>
      </c>
      <c r="BC349" s="21">
        <v>1.6064499999999999</v>
      </c>
      <c r="BD349">
        <f t="shared" si="70"/>
        <v>13.126296296296296</v>
      </c>
      <c r="BE349">
        <f t="shared" si="71"/>
        <v>21.094745725925925</v>
      </c>
    </row>
    <row r="350" spans="6:57" x14ac:dyDescent="0.25">
      <c r="F350" s="9"/>
      <c r="G350" s="21">
        <v>8.7890599999999999E-2</v>
      </c>
      <c r="H350" s="21">
        <v>8.4344599999999996</v>
      </c>
      <c r="I350" s="21">
        <v>-1.4218099999999999E-2</v>
      </c>
      <c r="J350" s="21">
        <v>340</v>
      </c>
      <c r="K350" s="21">
        <v>8.7371799999999999E-2</v>
      </c>
      <c r="L350">
        <f t="shared" si="60"/>
        <v>17.553209876543207</v>
      </c>
      <c r="M350">
        <f t="shared" si="61"/>
        <v>1.5427621479753084</v>
      </c>
      <c r="N350" s="9"/>
      <c r="O350" s="21">
        <v>1.61209</v>
      </c>
      <c r="P350" s="21">
        <v>12.2537</v>
      </c>
      <c r="Q350" s="21">
        <v>-1.0555999999999999E-2</v>
      </c>
      <c r="R350" s="21">
        <v>340</v>
      </c>
      <c r="S350" s="21">
        <v>1.6119399999999999</v>
      </c>
      <c r="T350">
        <f t="shared" si="62"/>
        <v>13.032098765432098</v>
      </c>
      <c r="U350">
        <f t="shared" si="63"/>
        <v>21.008916098765429</v>
      </c>
      <c r="X350" s="9"/>
      <c r="Y350" s="21">
        <v>8.7890599999999999E-2</v>
      </c>
      <c r="Z350" s="21">
        <v>17.772600000000001</v>
      </c>
      <c r="AA350" s="21">
        <v>-1.41449E-2</v>
      </c>
      <c r="AB350" s="21">
        <v>340</v>
      </c>
      <c r="AC350" s="21">
        <v>8.7371799999999999E-2</v>
      </c>
      <c r="AD350">
        <f t="shared" si="64"/>
        <v>17.462839506172838</v>
      </c>
      <c r="AE350">
        <f t="shared" si="65"/>
        <v>1.5348194419012344</v>
      </c>
      <c r="AF350" s="9"/>
      <c r="AG350" s="21">
        <v>1.61209</v>
      </c>
      <c r="AH350" s="21">
        <v>21.591799999999999</v>
      </c>
      <c r="AI350" s="21">
        <v>-1.04919E-2</v>
      </c>
      <c r="AJ350" s="21">
        <v>340</v>
      </c>
      <c r="AK350" s="21">
        <v>1.6116299999999999</v>
      </c>
      <c r="AL350">
        <f t="shared" si="66"/>
        <v>12.952962962962962</v>
      </c>
      <c r="AM350">
        <f t="shared" si="67"/>
        <v>20.881342062962961</v>
      </c>
      <c r="AP350" s="9"/>
      <c r="AQ350" s="21">
        <v>8.7890599999999999E-2</v>
      </c>
      <c r="AR350" s="21">
        <v>27.059899999999999</v>
      </c>
      <c r="AS350" s="21">
        <v>-1.4019800000000001E-2</v>
      </c>
      <c r="AT350" s="21">
        <v>340</v>
      </c>
      <c r="AU350" s="21">
        <v>8.7341299999999997E-2</v>
      </c>
      <c r="AV350">
        <f t="shared" si="68"/>
        <v>17.308395061728394</v>
      </c>
      <c r="AW350">
        <f t="shared" si="69"/>
        <v>1.5212452270123455</v>
      </c>
      <c r="AX350" s="9"/>
      <c r="AY350" s="21">
        <v>1.61209</v>
      </c>
      <c r="AZ350" s="21">
        <v>30.879100000000001</v>
      </c>
      <c r="BA350" s="21">
        <v>-1.05316E-2</v>
      </c>
      <c r="BB350" s="21">
        <v>340</v>
      </c>
      <c r="BC350" s="21">
        <v>1.6116299999999999</v>
      </c>
      <c r="BD350">
        <f t="shared" si="70"/>
        <v>13.001975308641976</v>
      </c>
      <c r="BE350">
        <f t="shared" si="71"/>
        <v>20.960354375308643</v>
      </c>
    </row>
    <row r="351" spans="6:57" x14ac:dyDescent="0.25">
      <c r="F351" s="9"/>
      <c r="G351" s="21">
        <v>8.2855200000000004E-2</v>
      </c>
      <c r="H351" s="21">
        <v>8.4445300000000003</v>
      </c>
      <c r="I351" s="21">
        <v>-1.42151E-2</v>
      </c>
      <c r="J351" s="21">
        <v>341</v>
      </c>
      <c r="K351" s="21">
        <v>8.2366900000000007E-2</v>
      </c>
      <c r="L351">
        <f t="shared" si="60"/>
        <v>17.549506172839507</v>
      </c>
      <c r="M351">
        <f t="shared" si="61"/>
        <v>1.4540678438518519</v>
      </c>
      <c r="N351" s="9"/>
      <c r="O351" s="21">
        <v>1.61713</v>
      </c>
      <c r="P351" s="21">
        <v>12.2637</v>
      </c>
      <c r="Q351" s="21">
        <v>-1.0434000000000001E-2</v>
      </c>
      <c r="R351" s="21">
        <v>341</v>
      </c>
      <c r="S351" s="21">
        <v>1.61652</v>
      </c>
      <c r="T351">
        <f t="shared" si="62"/>
        <v>12.881481481481481</v>
      </c>
      <c r="U351">
        <f t="shared" si="63"/>
        <v>20.831030148148148</v>
      </c>
      <c r="X351" s="9"/>
      <c r="Y351" s="21">
        <v>8.2855200000000004E-2</v>
      </c>
      <c r="Z351" s="21">
        <v>17.782699999999998</v>
      </c>
      <c r="AA351" s="21">
        <v>-1.41479E-2</v>
      </c>
      <c r="AB351" s="21">
        <v>341</v>
      </c>
      <c r="AC351" s="21">
        <v>8.2458500000000004E-2</v>
      </c>
      <c r="AD351">
        <f t="shared" si="64"/>
        <v>17.466543209876541</v>
      </c>
      <c r="AE351">
        <f t="shared" si="65"/>
        <v>1.4471939309629629</v>
      </c>
      <c r="AF351" s="9"/>
      <c r="AG351" s="21">
        <v>1.61713</v>
      </c>
      <c r="AH351" s="21">
        <v>21.601900000000001</v>
      </c>
      <c r="AI351" s="21">
        <v>-1.0376E-2</v>
      </c>
      <c r="AJ351" s="21">
        <v>341</v>
      </c>
      <c r="AK351" s="21">
        <v>1.6162099999999999</v>
      </c>
      <c r="AL351">
        <f t="shared" si="66"/>
        <v>12.809876543209876</v>
      </c>
      <c r="AM351">
        <f t="shared" si="67"/>
        <v>20.715235654320988</v>
      </c>
      <c r="AP351" s="9"/>
      <c r="AQ351" s="21">
        <v>8.2855200000000004E-2</v>
      </c>
      <c r="AR351" s="21">
        <v>27.069900000000001</v>
      </c>
      <c r="AS351" s="21">
        <v>-1.40167E-2</v>
      </c>
      <c r="AT351" s="21">
        <v>341</v>
      </c>
      <c r="AU351" s="21">
        <v>8.2489000000000007E-2</v>
      </c>
      <c r="AV351">
        <f t="shared" si="68"/>
        <v>17.304567901234567</v>
      </c>
      <c r="AW351">
        <f t="shared" si="69"/>
        <v>1.4337734343703703</v>
      </c>
      <c r="AX351" s="9"/>
      <c r="AY351" s="21">
        <v>1.61713</v>
      </c>
      <c r="AZ351" s="21">
        <v>30.889099999999999</v>
      </c>
      <c r="BA351" s="21">
        <v>-1.04309E-2</v>
      </c>
      <c r="BB351" s="21">
        <v>341</v>
      </c>
      <c r="BC351" s="21">
        <v>1.6162099999999999</v>
      </c>
      <c r="BD351">
        <f t="shared" si="70"/>
        <v>12.877654320987654</v>
      </c>
      <c r="BE351">
        <f t="shared" si="71"/>
        <v>20.824841132098765</v>
      </c>
    </row>
    <row r="352" spans="6:57" x14ac:dyDescent="0.25">
      <c r="F352" s="9"/>
      <c r="G352" s="21">
        <v>7.7819799999999995E-2</v>
      </c>
      <c r="H352" s="21">
        <v>8.4545999999999992</v>
      </c>
      <c r="I352" s="21">
        <v>-1.42151E-2</v>
      </c>
      <c r="J352" s="21">
        <v>342</v>
      </c>
      <c r="K352" s="21">
        <v>7.7331499999999997E-2</v>
      </c>
      <c r="L352">
        <f t="shared" si="60"/>
        <v>17.549506172839507</v>
      </c>
      <c r="M352">
        <f t="shared" si="61"/>
        <v>1.3656990604691357</v>
      </c>
      <c r="N352" s="9"/>
      <c r="O352" s="21">
        <v>1.62216</v>
      </c>
      <c r="P352" s="21">
        <v>12.2738</v>
      </c>
      <c r="Q352" s="21">
        <v>-1.0318000000000001E-2</v>
      </c>
      <c r="R352" s="21">
        <v>342</v>
      </c>
      <c r="S352" s="21">
        <v>1.6214</v>
      </c>
      <c r="T352">
        <f t="shared" si="62"/>
        <v>12.738271604938271</v>
      </c>
      <c r="U352">
        <f t="shared" si="63"/>
        <v>20.663514666666668</v>
      </c>
      <c r="X352" s="9"/>
      <c r="Y352" s="21">
        <v>7.7819799999999995E-2</v>
      </c>
      <c r="Z352" s="21">
        <v>17.7928</v>
      </c>
      <c r="AA352" s="21">
        <v>-1.4154099999999999E-2</v>
      </c>
      <c r="AB352" s="21">
        <v>342</v>
      </c>
      <c r="AC352" s="21">
        <v>7.7331499999999997E-2</v>
      </c>
      <c r="AD352">
        <f t="shared" si="64"/>
        <v>17.474197530864195</v>
      </c>
      <c r="AE352">
        <f t="shared" si="65"/>
        <v>1.3598385570123455</v>
      </c>
      <c r="AF352" s="9"/>
      <c r="AG352" s="21">
        <v>1.62216</v>
      </c>
      <c r="AH352" s="21">
        <v>21.611999999999998</v>
      </c>
      <c r="AI352" s="21">
        <v>-1.02478E-2</v>
      </c>
      <c r="AJ352" s="21">
        <v>342</v>
      </c>
      <c r="AK352" s="21">
        <v>1.6214</v>
      </c>
      <c r="AL352">
        <f t="shared" si="66"/>
        <v>12.651604938271603</v>
      </c>
      <c r="AM352">
        <f t="shared" si="67"/>
        <v>20.522927466666665</v>
      </c>
      <c r="AP352" s="9"/>
      <c r="AQ352" s="21">
        <v>7.7819799999999995E-2</v>
      </c>
      <c r="AR352" s="21">
        <v>27.08</v>
      </c>
      <c r="AS352" s="21">
        <v>-1.40167E-2</v>
      </c>
      <c r="AT352" s="21">
        <v>342</v>
      </c>
      <c r="AU352" s="21">
        <v>7.7331499999999997E-2</v>
      </c>
      <c r="AV352">
        <f t="shared" si="68"/>
        <v>17.304567901234567</v>
      </c>
      <c r="AW352">
        <f t="shared" si="69"/>
        <v>1.3466380131604936</v>
      </c>
      <c r="AX352" s="9"/>
      <c r="AY352" s="21">
        <v>1.62216</v>
      </c>
      <c r="AZ352" s="21">
        <v>30.8992</v>
      </c>
      <c r="BA352" s="21">
        <v>-1.0321E-2</v>
      </c>
      <c r="BB352" s="21">
        <v>342</v>
      </c>
      <c r="BC352" s="21">
        <v>1.6210899999999999</v>
      </c>
      <c r="BD352">
        <f t="shared" si="70"/>
        <v>12.741975308641976</v>
      </c>
      <c r="BE352">
        <f t="shared" si="71"/>
        <v>20.669522666666669</v>
      </c>
    </row>
    <row r="353" spans="6:57" x14ac:dyDescent="0.25">
      <c r="F353" s="9"/>
      <c r="G353" s="21">
        <v>7.2784399999999999E-2</v>
      </c>
      <c r="H353" s="21">
        <v>8.4646699999999999</v>
      </c>
      <c r="I353" s="21">
        <v>-1.42334E-2</v>
      </c>
      <c r="J353" s="21">
        <v>343</v>
      </c>
      <c r="K353" s="21">
        <v>7.2235099999999997E-2</v>
      </c>
      <c r="L353">
        <f t="shared" si="60"/>
        <v>17.572098765432099</v>
      </c>
      <c r="M353">
        <f t="shared" si="61"/>
        <v>1.2789746653827161</v>
      </c>
      <c r="N353" s="9"/>
      <c r="O353" s="21">
        <v>1.6272</v>
      </c>
      <c r="P353" s="21">
        <v>12.283899999999999</v>
      </c>
      <c r="Q353" s="21">
        <v>-1.0199E-2</v>
      </c>
      <c r="R353" s="21">
        <v>343</v>
      </c>
      <c r="S353" s="21">
        <v>1.62598</v>
      </c>
      <c r="T353">
        <f t="shared" si="62"/>
        <v>12.591358024691356</v>
      </c>
      <c r="U353">
        <f t="shared" si="63"/>
        <v>20.488657777777775</v>
      </c>
      <c r="X353" s="9"/>
      <c r="Y353" s="21">
        <v>7.2784399999999999E-2</v>
      </c>
      <c r="Z353" s="21">
        <v>17.802900000000001</v>
      </c>
      <c r="AA353" s="21">
        <v>-1.4154099999999999E-2</v>
      </c>
      <c r="AB353" s="21">
        <v>343</v>
      </c>
      <c r="AC353" s="21">
        <v>7.2326699999999994E-2</v>
      </c>
      <c r="AD353">
        <f t="shared" si="64"/>
        <v>17.474197530864195</v>
      </c>
      <c r="AE353">
        <f t="shared" si="65"/>
        <v>1.271848982765432</v>
      </c>
      <c r="AF353" s="9"/>
      <c r="AG353" s="21">
        <v>1.6272</v>
      </c>
      <c r="AH353" s="21">
        <v>21.622</v>
      </c>
      <c r="AI353" s="21">
        <v>-1.01105E-2</v>
      </c>
      <c r="AJ353" s="21">
        <v>343</v>
      </c>
      <c r="AK353" s="21">
        <v>1.62659</v>
      </c>
      <c r="AL353">
        <f t="shared" si="66"/>
        <v>12.482098765432099</v>
      </c>
      <c r="AM353">
        <f t="shared" si="67"/>
        <v>20.310871111111112</v>
      </c>
      <c r="AP353" s="9"/>
      <c r="AQ353" s="21">
        <v>7.2784399999999999E-2</v>
      </c>
      <c r="AR353" s="21">
        <v>27.0901</v>
      </c>
      <c r="AS353" s="21">
        <v>-1.4019800000000001E-2</v>
      </c>
      <c r="AT353" s="21">
        <v>343</v>
      </c>
      <c r="AU353" s="21">
        <v>7.2204599999999994E-2</v>
      </c>
      <c r="AV353">
        <f t="shared" si="68"/>
        <v>17.308395061728394</v>
      </c>
      <c r="AW353">
        <f t="shared" si="69"/>
        <v>1.2597811495308642</v>
      </c>
      <c r="AX353" s="9"/>
      <c r="AY353" s="21">
        <v>1.6272</v>
      </c>
      <c r="AZ353" s="21">
        <v>30.909300000000002</v>
      </c>
      <c r="BA353" s="21">
        <v>-1.0201999999999999E-2</v>
      </c>
      <c r="BB353" s="21">
        <v>343</v>
      </c>
      <c r="BC353" s="21">
        <v>1.62598</v>
      </c>
      <c r="BD353">
        <f t="shared" si="70"/>
        <v>12.595061728395061</v>
      </c>
      <c r="BE353">
        <f t="shared" si="71"/>
        <v>20.494684444444442</v>
      </c>
    </row>
    <row r="354" spans="6:57" x14ac:dyDescent="0.25">
      <c r="F354" s="9"/>
      <c r="G354" s="21">
        <v>6.7749000000000004E-2</v>
      </c>
      <c r="H354" s="21">
        <v>8.4747400000000006</v>
      </c>
      <c r="I354" s="21">
        <v>-1.4245600000000001E-2</v>
      </c>
      <c r="J354" s="21">
        <v>344</v>
      </c>
      <c r="K354" s="21">
        <v>6.7260700000000007E-2</v>
      </c>
      <c r="L354">
        <f t="shared" si="60"/>
        <v>17.58716049382716</v>
      </c>
      <c r="M354">
        <f t="shared" si="61"/>
        <v>1.1915125362962964</v>
      </c>
      <c r="N354" s="9"/>
      <c r="O354" s="21">
        <v>1.6322300000000001</v>
      </c>
      <c r="P354" s="21">
        <v>12.293900000000001</v>
      </c>
      <c r="Q354" s="21">
        <v>-1.00739E-2</v>
      </c>
      <c r="R354" s="21">
        <v>344</v>
      </c>
      <c r="S354" s="21">
        <v>1.6317699999999999</v>
      </c>
      <c r="T354">
        <f t="shared" si="62"/>
        <v>12.436913580246914</v>
      </c>
      <c r="U354">
        <f t="shared" si="63"/>
        <v>20.299903453086422</v>
      </c>
      <c r="X354" s="9"/>
      <c r="Y354" s="21">
        <v>6.7749000000000004E-2</v>
      </c>
      <c r="Z354" s="21">
        <v>17.812899999999999</v>
      </c>
      <c r="AA354" s="21">
        <v>-1.4151E-2</v>
      </c>
      <c r="AB354" s="21">
        <v>344</v>
      </c>
      <c r="AC354" s="21">
        <v>6.7260700000000007E-2</v>
      </c>
      <c r="AD354">
        <f t="shared" si="64"/>
        <v>17.470370370370368</v>
      </c>
      <c r="AE354">
        <f t="shared" si="65"/>
        <v>1.1836001222222221</v>
      </c>
      <c r="AF354" s="9"/>
      <c r="AG354" s="21">
        <v>1.6322300000000001</v>
      </c>
      <c r="AH354" s="21">
        <v>21.632100000000001</v>
      </c>
      <c r="AI354" s="21">
        <v>-9.9731400000000001E-3</v>
      </c>
      <c r="AJ354" s="21">
        <v>344</v>
      </c>
      <c r="AK354" s="21">
        <v>1.63147</v>
      </c>
      <c r="AL354">
        <f t="shared" si="66"/>
        <v>12.312518518518518</v>
      </c>
      <c r="AM354">
        <f t="shared" si="67"/>
        <v>20.096862101481481</v>
      </c>
      <c r="AP354" s="9"/>
      <c r="AQ354" s="21">
        <v>6.7749000000000004E-2</v>
      </c>
      <c r="AR354" s="21">
        <v>27.100200000000001</v>
      </c>
      <c r="AS354" s="21">
        <v>-1.40228E-2</v>
      </c>
      <c r="AT354" s="21">
        <v>344</v>
      </c>
      <c r="AU354" s="21">
        <v>6.7169199999999998E-2</v>
      </c>
      <c r="AV354">
        <f t="shared" si="68"/>
        <v>17.312098765432097</v>
      </c>
      <c r="AW354">
        <f t="shared" si="69"/>
        <v>1.1728773792592593</v>
      </c>
      <c r="AX354" s="9"/>
      <c r="AY354" s="21">
        <v>1.6322300000000001</v>
      </c>
      <c r="AZ354" s="21">
        <v>30.9193</v>
      </c>
      <c r="BA354" s="21">
        <v>-1.00708E-2</v>
      </c>
      <c r="BB354" s="21">
        <v>344</v>
      </c>
      <c r="BC354" s="21">
        <v>1.63147</v>
      </c>
      <c r="BD354">
        <f t="shared" si="70"/>
        <v>12.433086419753085</v>
      </c>
      <c r="BE354">
        <f t="shared" si="71"/>
        <v>20.293656646913579</v>
      </c>
    </row>
    <row r="355" spans="6:57" x14ac:dyDescent="0.25">
      <c r="F355" s="9"/>
      <c r="G355" s="21">
        <v>6.2713599999999994E-2</v>
      </c>
      <c r="H355" s="21">
        <v>8.4848199999999991</v>
      </c>
      <c r="I355" s="21">
        <v>-1.4257799999999999E-2</v>
      </c>
      <c r="J355" s="21">
        <v>345</v>
      </c>
      <c r="K355" s="21">
        <v>6.2316900000000001E-2</v>
      </c>
      <c r="L355">
        <f t="shared" si="60"/>
        <v>17.60222222222222</v>
      </c>
      <c r="M355">
        <f t="shared" si="61"/>
        <v>1.1038987235555553</v>
      </c>
      <c r="N355" s="9"/>
      <c r="O355" s="21">
        <v>1.63727</v>
      </c>
      <c r="P355" s="21">
        <v>12.304</v>
      </c>
      <c r="Q355" s="21">
        <v>-9.9273699999999996E-3</v>
      </c>
      <c r="R355" s="21">
        <v>345</v>
      </c>
      <c r="S355" s="21">
        <v>1.63635</v>
      </c>
      <c r="T355">
        <f t="shared" si="62"/>
        <v>12.256012345679011</v>
      </c>
      <c r="U355">
        <f t="shared" si="63"/>
        <v>20.066401333209875</v>
      </c>
      <c r="X355" s="9"/>
      <c r="Y355" s="21">
        <v>6.2713599999999994E-2</v>
      </c>
      <c r="Z355" s="21">
        <v>17.823</v>
      </c>
      <c r="AA355" s="21">
        <v>-1.4154099999999999E-2</v>
      </c>
      <c r="AB355" s="21">
        <v>345</v>
      </c>
      <c r="AC355" s="21">
        <v>6.2225299999999997E-2</v>
      </c>
      <c r="AD355">
        <f t="shared" si="64"/>
        <v>17.474197530864195</v>
      </c>
      <c r="AE355">
        <f t="shared" si="65"/>
        <v>1.0958698342716047</v>
      </c>
      <c r="AF355" s="9"/>
      <c r="AG355" s="21">
        <v>1.63727</v>
      </c>
      <c r="AH355" s="21">
        <v>21.642199999999999</v>
      </c>
      <c r="AI355" s="21">
        <v>-9.8266599999999992E-3</v>
      </c>
      <c r="AJ355" s="21">
        <v>345</v>
      </c>
      <c r="AK355" s="21">
        <v>1.63666</v>
      </c>
      <c r="AL355">
        <f t="shared" si="66"/>
        <v>12.131679012345678</v>
      </c>
      <c r="AM355">
        <f t="shared" si="67"/>
        <v>19.86283409654321</v>
      </c>
      <c r="AP355" s="9"/>
      <c r="AQ355" s="21">
        <v>6.2713599999999994E-2</v>
      </c>
      <c r="AR355" s="21">
        <v>27.110199999999999</v>
      </c>
      <c r="AS355" s="21">
        <v>-1.3998399999999999E-2</v>
      </c>
      <c r="AT355" s="21">
        <v>345</v>
      </c>
      <c r="AU355" s="21">
        <v>6.2286399999999999E-2</v>
      </c>
      <c r="AV355">
        <f t="shared" si="68"/>
        <v>17.281975308641975</v>
      </c>
      <c r="AW355">
        <f t="shared" si="69"/>
        <v>1.0838148867160493</v>
      </c>
      <c r="AX355" s="9"/>
      <c r="AY355" s="21">
        <v>1.63727</v>
      </c>
      <c r="AZ355" s="21">
        <v>30.929400000000001</v>
      </c>
      <c r="BA355" s="21">
        <v>-9.9365200000000008E-3</v>
      </c>
      <c r="BB355" s="21">
        <v>345</v>
      </c>
      <c r="BC355" s="21">
        <v>1.63666</v>
      </c>
      <c r="BD355">
        <f t="shared" si="70"/>
        <v>12.267308641975308</v>
      </c>
      <c r="BE355">
        <f t="shared" si="71"/>
        <v>20.084896420246913</v>
      </c>
    </row>
    <row r="356" spans="6:57" x14ac:dyDescent="0.25">
      <c r="F356" s="9"/>
      <c r="G356" s="21">
        <v>5.7678199999999999E-2</v>
      </c>
      <c r="H356" s="21">
        <v>8.4948899999999998</v>
      </c>
      <c r="I356" s="21">
        <v>-1.42609E-2</v>
      </c>
      <c r="J356" s="21">
        <v>346</v>
      </c>
      <c r="K356" s="21">
        <v>5.7159399999999999E-2</v>
      </c>
      <c r="L356">
        <f t="shared" si="60"/>
        <v>17.606049382716048</v>
      </c>
      <c r="M356">
        <f t="shared" si="61"/>
        <v>1.0154852375061727</v>
      </c>
      <c r="N356" s="9"/>
      <c r="O356" s="21">
        <v>1.6423000000000001</v>
      </c>
      <c r="P356" s="21">
        <v>12.3141</v>
      </c>
      <c r="Q356" s="21">
        <v>-9.7808800000000005E-3</v>
      </c>
      <c r="R356" s="21">
        <v>346</v>
      </c>
      <c r="S356" s="21">
        <v>1.64185</v>
      </c>
      <c r="T356">
        <f t="shared" si="62"/>
        <v>12.075160493827159</v>
      </c>
      <c r="U356">
        <f t="shared" si="63"/>
        <v>19.831036079012346</v>
      </c>
      <c r="X356" s="9"/>
      <c r="Y356" s="21">
        <v>5.7678199999999999E-2</v>
      </c>
      <c r="Z356" s="21">
        <v>17.833100000000002</v>
      </c>
      <c r="AA356" s="21">
        <v>-1.41449E-2</v>
      </c>
      <c r="AB356" s="21">
        <v>346</v>
      </c>
      <c r="AC356" s="21">
        <v>5.7128900000000003E-2</v>
      </c>
      <c r="AD356">
        <f t="shared" si="64"/>
        <v>17.462839506172838</v>
      </c>
      <c r="AE356">
        <f t="shared" si="65"/>
        <v>1.0072251496049383</v>
      </c>
      <c r="AF356" s="9"/>
      <c r="AG356" s="21">
        <v>1.6423000000000001</v>
      </c>
      <c r="AH356" s="21">
        <v>21.6523</v>
      </c>
      <c r="AI356" s="21">
        <v>-9.6649200000000005E-3</v>
      </c>
      <c r="AJ356" s="21">
        <v>346</v>
      </c>
      <c r="AK356" s="21">
        <v>1.64154</v>
      </c>
      <c r="AL356">
        <f t="shared" si="66"/>
        <v>11.932</v>
      </c>
      <c r="AM356">
        <f t="shared" si="67"/>
        <v>19.595923600000003</v>
      </c>
      <c r="AP356" s="9"/>
      <c r="AQ356" s="21">
        <v>5.7678199999999999E-2</v>
      </c>
      <c r="AR356" s="21">
        <v>27.1203</v>
      </c>
      <c r="AS356" s="21">
        <v>-1.3977099999999999E-2</v>
      </c>
      <c r="AT356" s="21">
        <v>346</v>
      </c>
      <c r="AU356" s="21">
        <v>5.7220500000000001E-2</v>
      </c>
      <c r="AV356">
        <f t="shared" si="68"/>
        <v>17.255679012345677</v>
      </c>
      <c r="AW356">
        <f t="shared" si="69"/>
        <v>0.99527650520987643</v>
      </c>
      <c r="AX356" s="9"/>
      <c r="AY356" s="21">
        <v>1.6423000000000001</v>
      </c>
      <c r="AZ356" s="21">
        <v>30.939499999999999</v>
      </c>
      <c r="BA356" s="21">
        <v>-9.7961400000000001E-3</v>
      </c>
      <c r="BB356" s="21">
        <v>346</v>
      </c>
      <c r="BC356" s="21">
        <v>1.64124</v>
      </c>
      <c r="BD356">
        <f t="shared" si="70"/>
        <v>12.093999999999999</v>
      </c>
      <c r="BE356">
        <f t="shared" si="71"/>
        <v>19.861976200000001</v>
      </c>
    </row>
    <row r="357" spans="6:57" x14ac:dyDescent="0.25">
      <c r="F357" s="9"/>
      <c r="G357" s="21">
        <v>5.2642799999999997E-2</v>
      </c>
      <c r="H357" s="21">
        <v>8.5049600000000005</v>
      </c>
      <c r="I357" s="21">
        <v>-1.42609E-2</v>
      </c>
      <c r="J357" s="21">
        <v>347</v>
      </c>
      <c r="K357" s="21">
        <v>5.2246099999999997E-2</v>
      </c>
      <c r="L357">
        <f t="shared" si="60"/>
        <v>17.606049382716048</v>
      </c>
      <c r="M357">
        <f t="shared" si="61"/>
        <v>0.92683173644444428</v>
      </c>
      <c r="N357" s="9"/>
      <c r="O357" s="21">
        <v>1.64734</v>
      </c>
      <c r="P357" s="21">
        <v>12.3241</v>
      </c>
      <c r="Q357" s="21">
        <v>-9.6313500000000003E-3</v>
      </c>
      <c r="R357" s="21">
        <v>347</v>
      </c>
      <c r="S357" s="21">
        <v>1.64703</v>
      </c>
      <c r="T357">
        <f t="shared" si="62"/>
        <v>11.890555555555554</v>
      </c>
      <c r="U357">
        <f t="shared" si="63"/>
        <v>19.587787788888889</v>
      </c>
      <c r="X357" s="9"/>
      <c r="Y357" s="21">
        <v>5.2642799999999997E-2</v>
      </c>
      <c r="Z357" s="21">
        <v>17.8431</v>
      </c>
      <c r="AA357" s="21">
        <v>-1.41266E-2</v>
      </c>
      <c r="AB357" s="21">
        <v>347</v>
      </c>
      <c r="AC357" s="21">
        <v>5.2215600000000001E-2</v>
      </c>
      <c r="AD357">
        <f t="shared" si="64"/>
        <v>17.440246913580246</v>
      </c>
      <c r="AE357">
        <f t="shared" si="65"/>
        <v>0.91810343022222207</v>
      </c>
      <c r="AF357" s="9"/>
      <c r="AG357" s="21">
        <v>1.64734</v>
      </c>
      <c r="AH357" s="21">
        <v>21.662299999999998</v>
      </c>
      <c r="AI357" s="21">
        <v>-9.5062299999999992E-3</v>
      </c>
      <c r="AJ357" s="21">
        <v>347</v>
      </c>
      <c r="AK357" s="21">
        <v>1.64642</v>
      </c>
      <c r="AL357">
        <f t="shared" si="66"/>
        <v>11.736086419753084</v>
      </c>
      <c r="AM357">
        <f t="shared" si="67"/>
        <v>19.333324602716047</v>
      </c>
      <c r="AP357" s="9"/>
      <c r="AQ357" s="21">
        <v>5.2642799999999997E-2</v>
      </c>
      <c r="AR357" s="21">
        <v>27.130400000000002</v>
      </c>
      <c r="AS357" s="21">
        <v>-1.3980100000000001E-2</v>
      </c>
      <c r="AT357" s="21">
        <v>347</v>
      </c>
      <c r="AU357" s="21">
        <v>5.2215600000000001E-2</v>
      </c>
      <c r="AV357">
        <f t="shared" si="68"/>
        <v>17.259382716049384</v>
      </c>
      <c r="AW357">
        <f t="shared" si="69"/>
        <v>0.90858223244444447</v>
      </c>
      <c r="AX357" s="9"/>
      <c r="AY357" s="21">
        <v>1.64734</v>
      </c>
      <c r="AZ357" s="21">
        <v>30.9496</v>
      </c>
      <c r="BA357" s="21">
        <v>-9.6557599999999993E-3</v>
      </c>
      <c r="BB357" s="21">
        <v>347</v>
      </c>
      <c r="BC357" s="21">
        <v>1.64612</v>
      </c>
      <c r="BD357">
        <f t="shared" si="70"/>
        <v>11.92069135802469</v>
      </c>
      <c r="BE357">
        <f t="shared" si="71"/>
        <v>19.637431701728396</v>
      </c>
    </row>
    <row r="358" spans="6:57" x14ac:dyDescent="0.25">
      <c r="F358" s="9"/>
      <c r="G358" s="21">
        <v>4.7607400000000001E-2</v>
      </c>
      <c r="H358" s="21">
        <v>8.5150299999999994</v>
      </c>
      <c r="I358" s="21">
        <v>-1.42487E-2</v>
      </c>
      <c r="J358" s="21">
        <v>348</v>
      </c>
      <c r="K358" s="21">
        <v>4.7579999999999997E-2</v>
      </c>
      <c r="L358">
        <f t="shared" si="60"/>
        <v>17.590987654320987</v>
      </c>
      <c r="M358">
        <f t="shared" si="61"/>
        <v>0.83746118565432093</v>
      </c>
      <c r="N358" s="9"/>
      <c r="O358" s="21">
        <v>1.6523699999999999</v>
      </c>
      <c r="P358" s="21">
        <v>12.334199999999999</v>
      </c>
      <c r="Q358" s="21">
        <v>-9.47571E-3</v>
      </c>
      <c r="R358" s="21">
        <v>348</v>
      </c>
      <c r="S358" s="21">
        <v>1.6519200000000001</v>
      </c>
      <c r="T358">
        <f t="shared" si="62"/>
        <v>11.698407407407407</v>
      </c>
      <c r="U358">
        <f t="shared" si="63"/>
        <v>19.330097447777774</v>
      </c>
      <c r="X358" s="9"/>
      <c r="Y358" s="21">
        <v>4.7607400000000001E-2</v>
      </c>
      <c r="Z358" s="21">
        <v>17.853200000000001</v>
      </c>
      <c r="AA358" s="21">
        <v>-1.41266E-2</v>
      </c>
      <c r="AB358" s="21">
        <v>348</v>
      </c>
      <c r="AC358" s="21">
        <v>4.75311E-2</v>
      </c>
      <c r="AD358">
        <f t="shared" si="64"/>
        <v>17.440246913580246</v>
      </c>
      <c r="AE358">
        <f t="shared" si="65"/>
        <v>0.8302848109135802</v>
      </c>
      <c r="AF358" s="9"/>
      <c r="AG358" s="21">
        <v>1.6523699999999999</v>
      </c>
      <c r="AH358" s="21">
        <v>21.6724</v>
      </c>
      <c r="AI358" s="21">
        <v>-9.3475299999999997E-3</v>
      </c>
      <c r="AJ358" s="21">
        <v>348</v>
      </c>
      <c r="AK358" s="21">
        <v>1.6519200000000001</v>
      </c>
      <c r="AL358">
        <f t="shared" si="66"/>
        <v>11.540160493827159</v>
      </c>
      <c r="AM358">
        <f t="shared" si="67"/>
        <v>19.068614995185182</v>
      </c>
      <c r="AP358" s="9"/>
      <c r="AQ358" s="21">
        <v>4.7607400000000001E-2</v>
      </c>
      <c r="AR358" s="21">
        <v>27.1404</v>
      </c>
      <c r="AS358" s="21">
        <v>-1.3992299999999999E-2</v>
      </c>
      <c r="AT358" s="21">
        <v>348</v>
      </c>
      <c r="AU358" s="21">
        <v>4.7595199999999997E-2</v>
      </c>
      <c r="AV358">
        <f t="shared" si="68"/>
        <v>17.274444444444445</v>
      </c>
      <c r="AW358">
        <f t="shared" si="69"/>
        <v>0.82239138644444443</v>
      </c>
      <c r="AX358" s="9"/>
      <c r="AY358" s="21">
        <v>1.6523699999999999</v>
      </c>
      <c r="AZ358" s="21">
        <v>30.959599999999998</v>
      </c>
      <c r="BA358" s="21">
        <v>-9.4879200000000004E-3</v>
      </c>
      <c r="BB358" s="21">
        <v>348</v>
      </c>
      <c r="BC358" s="21">
        <v>1.6513100000000001</v>
      </c>
      <c r="BD358">
        <f t="shared" si="70"/>
        <v>11.71348148148148</v>
      </c>
      <c r="BE358">
        <f t="shared" si="71"/>
        <v>19.355005395555551</v>
      </c>
    </row>
    <row r="359" spans="6:57" x14ac:dyDescent="0.25">
      <c r="F359" s="9"/>
      <c r="G359" s="21">
        <v>4.2571999999999999E-2</v>
      </c>
      <c r="H359" s="21">
        <v>8.5251000000000001</v>
      </c>
      <c r="I359" s="21">
        <v>-1.4236499999999999E-2</v>
      </c>
      <c r="J359" s="21">
        <v>349</v>
      </c>
      <c r="K359" s="21">
        <v>4.2562900000000001E-2</v>
      </c>
      <c r="L359">
        <f t="shared" si="60"/>
        <v>17.575925925925926</v>
      </c>
      <c r="M359">
        <f t="shared" si="61"/>
        <v>0.74824231851851852</v>
      </c>
      <c r="N359" s="9"/>
      <c r="O359" s="21">
        <v>1.65741</v>
      </c>
      <c r="P359" s="21">
        <v>12.3443</v>
      </c>
      <c r="Q359" s="21">
        <v>-9.2895500000000006E-3</v>
      </c>
      <c r="R359" s="21">
        <v>349</v>
      </c>
      <c r="S359" s="21">
        <v>1.6568000000000001</v>
      </c>
      <c r="T359">
        <f t="shared" si="62"/>
        <v>11.46858024691358</v>
      </c>
      <c r="U359">
        <f t="shared" si="63"/>
        <v>19.008139587037039</v>
      </c>
      <c r="X359" s="9"/>
      <c r="Y359" s="21">
        <v>4.2571999999999999E-2</v>
      </c>
      <c r="Z359" s="21">
        <v>17.863299999999999</v>
      </c>
      <c r="AA359" s="21">
        <v>-1.4120499999999999E-2</v>
      </c>
      <c r="AB359" s="21">
        <v>349</v>
      </c>
      <c r="AC359" s="21">
        <v>4.2489600000000002E-2</v>
      </c>
      <c r="AD359">
        <f t="shared" si="64"/>
        <v>17.432716049382716</v>
      </c>
      <c r="AE359">
        <f t="shared" si="65"/>
        <v>0.74214558765432093</v>
      </c>
      <c r="AF359" s="9"/>
      <c r="AG359" s="21">
        <v>1.65741</v>
      </c>
      <c r="AH359" s="21">
        <v>21.682500000000001</v>
      </c>
      <c r="AI359" s="21">
        <v>-9.1674800000000004E-3</v>
      </c>
      <c r="AJ359" s="21">
        <v>349</v>
      </c>
      <c r="AK359" s="21">
        <v>1.6571</v>
      </c>
      <c r="AL359">
        <f t="shared" si="66"/>
        <v>11.317876543209875</v>
      </c>
      <c r="AM359">
        <f t="shared" si="67"/>
        <v>18.758361761481481</v>
      </c>
      <c r="AP359" s="9"/>
      <c r="AQ359" s="21">
        <v>4.2571999999999999E-2</v>
      </c>
      <c r="AR359" s="21">
        <v>27.150500000000001</v>
      </c>
      <c r="AS359" s="21">
        <v>-1.39954E-2</v>
      </c>
      <c r="AT359" s="21">
        <v>349</v>
      </c>
      <c r="AU359" s="21">
        <v>4.2587300000000002E-2</v>
      </c>
      <c r="AV359">
        <f t="shared" si="68"/>
        <v>17.278271604938272</v>
      </c>
      <c r="AW359">
        <f t="shared" si="69"/>
        <v>0.73557057876543208</v>
      </c>
      <c r="AX359" s="9"/>
      <c r="AY359" s="21">
        <v>1.65741</v>
      </c>
      <c r="AZ359" s="21">
        <v>30.9697</v>
      </c>
      <c r="BA359" s="21">
        <v>-9.29871E-3</v>
      </c>
      <c r="BB359" s="21">
        <v>349</v>
      </c>
      <c r="BC359" s="21">
        <v>1.6568000000000001</v>
      </c>
      <c r="BD359">
        <f t="shared" si="70"/>
        <v>11.479888888888889</v>
      </c>
      <c r="BE359">
        <f t="shared" si="71"/>
        <v>19.026882643333334</v>
      </c>
    </row>
    <row r="360" spans="6:57" x14ac:dyDescent="0.25">
      <c r="F360" s="9"/>
      <c r="G360" s="21">
        <v>3.7536600000000003E-2</v>
      </c>
      <c r="H360" s="21">
        <v>8.5351700000000008</v>
      </c>
      <c r="I360" s="21">
        <v>-1.4236499999999999E-2</v>
      </c>
      <c r="J360" s="21">
        <v>350</v>
      </c>
      <c r="K360" s="21">
        <v>3.7332200000000003E-2</v>
      </c>
      <c r="L360">
        <f t="shared" si="60"/>
        <v>17.575925925925926</v>
      </c>
      <c r="M360">
        <f t="shared" si="61"/>
        <v>0.65974050111111116</v>
      </c>
      <c r="N360" s="9"/>
      <c r="O360" s="21">
        <v>1.66245</v>
      </c>
      <c r="P360" s="21">
        <v>12.3544</v>
      </c>
      <c r="Q360" s="21">
        <v>-9.09424E-3</v>
      </c>
      <c r="R360" s="21">
        <v>350</v>
      </c>
      <c r="S360" s="21">
        <v>1.6619900000000001</v>
      </c>
      <c r="T360">
        <f t="shared" si="62"/>
        <v>11.227456790123457</v>
      </c>
      <c r="U360">
        <f t="shared" si="63"/>
        <v>18.665085540740741</v>
      </c>
      <c r="X360" s="9"/>
      <c r="Y360" s="21">
        <v>3.7536600000000003E-2</v>
      </c>
      <c r="Z360" s="21">
        <v>17.8734</v>
      </c>
      <c r="AA360" s="21">
        <v>-1.4114399999999999E-2</v>
      </c>
      <c r="AB360" s="21">
        <v>350</v>
      </c>
      <c r="AC360" s="21">
        <v>3.7490799999999998E-2</v>
      </c>
      <c r="AD360">
        <f t="shared" si="64"/>
        <v>17.425185185185182</v>
      </c>
      <c r="AE360">
        <f t="shared" si="65"/>
        <v>0.65408220622222213</v>
      </c>
      <c r="AF360" s="9"/>
      <c r="AG360" s="21">
        <v>1.66245</v>
      </c>
      <c r="AH360" s="21">
        <v>21.692499999999999</v>
      </c>
      <c r="AI360" s="21">
        <v>-8.97827E-3</v>
      </c>
      <c r="AJ360" s="21">
        <v>350</v>
      </c>
      <c r="AK360" s="21">
        <v>1.66229</v>
      </c>
      <c r="AL360">
        <f t="shared" si="66"/>
        <v>11.084283950617284</v>
      </c>
      <c r="AM360">
        <f t="shared" si="67"/>
        <v>18.427067853703704</v>
      </c>
      <c r="AP360" s="9"/>
      <c r="AQ360" s="21">
        <v>3.7536600000000003E-2</v>
      </c>
      <c r="AR360" s="21">
        <v>27.160599999999999</v>
      </c>
      <c r="AS360" s="21">
        <v>-1.40015E-2</v>
      </c>
      <c r="AT360" s="21">
        <v>350</v>
      </c>
      <c r="AU360" s="21">
        <v>3.7499999999999999E-2</v>
      </c>
      <c r="AV360">
        <f t="shared" si="68"/>
        <v>17.285802469135803</v>
      </c>
      <c r="AW360">
        <f t="shared" si="69"/>
        <v>0.64885025296296306</v>
      </c>
      <c r="AX360" s="9"/>
      <c r="AY360" s="21">
        <v>1.66245</v>
      </c>
      <c r="AZ360" s="21">
        <v>30.979800000000001</v>
      </c>
      <c r="BA360" s="21">
        <v>-9.09424E-3</v>
      </c>
      <c r="BB360" s="21">
        <v>350</v>
      </c>
      <c r="BC360" s="21">
        <v>1.6619900000000001</v>
      </c>
      <c r="BD360">
        <f t="shared" si="70"/>
        <v>11.227456790123457</v>
      </c>
      <c r="BE360">
        <f t="shared" si="71"/>
        <v>18.665085540740741</v>
      </c>
    </row>
    <row r="361" spans="6:57" x14ac:dyDescent="0.25">
      <c r="F361" s="9"/>
      <c r="G361" s="21">
        <v>3.2501200000000001E-2</v>
      </c>
      <c r="H361" s="21">
        <v>8.5452399999999997</v>
      </c>
      <c r="I361" s="21">
        <v>-1.4245600000000001E-2</v>
      </c>
      <c r="J361" s="21">
        <v>351</v>
      </c>
      <c r="K361" s="21">
        <v>3.2437100000000003E-2</v>
      </c>
      <c r="L361">
        <f t="shared" si="60"/>
        <v>17.58716049382716</v>
      </c>
      <c r="M361">
        <f t="shared" si="61"/>
        <v>0.57160382064197535</v>
      </c>
      <c r="N361" s="9"/>
      <c r="O361" s="21">
        <v>1.6674800000000001</v>
      </c>
      <c r="P361" s="21">
        <v>12.3644</v>
      </c>
      <c r="Q361" s="21">
        <v>-8.8836699999999998E-3</v>
      </c>
      <c r="R361" s="21">
        <v>351</v>
      </c>
      <c r="S361" s="21">
        <v>1.66656</v>
      </c>
      <c r="T361">
        <f t="shared" si="62"/>
        <v>10.967493827160492</v>
      </c>
      <c r="U361">
        <f t="shared" si="63"/>
        <v>18.288076606913577</v>
      </c>
      <c r="X361" s="9"/>
      <c r="Y361" s="21">
        <v>3.2501200000000001E-2</v>
      </c>
      <c r="Z361" s="21">
        <v>17.883400000000002</v>
      </c>
      <c r="AA361" s="21">
        <v>-1.41052E-2</v>
      </c>
      <c r="AB361" s="21">
        <v>351</v>
      </c>
      <c r="AC361" s="21">
        <v>3.24493E-2</v>
      </c>
      <c r="AD361">
        <f t="shared" si="64"/>
        <v>17.413827160493828</v>
      </c>
      <c r="AE361">
        <f t="shared" si="65"/>
        <v>0.56597027930864197</v>
      </c>
      <c r="AF361" s="9"/>
      <c r="AG361" s="21">
        <v>1.6674800000000001</v>
      </c>
      <c r="AH361" s="21">
        <v>21.7026</v>
      </c>
      <c r="AI361" s="21">
        <v>-8.7799100000000001E-3</v>
      </c>
      <c r="AJ361" s="21">
        <v>351</v>
      </c>
      <c r="AK361" s="21">
        <v>1.6671800000000001</v>
      </c>
      <c r="AL361">
        <f t="shared" si="66"/>
        <v>10.839395061728395</v>
      </c>
      <c r="AM361">
        <f t="shared" si="67"/>
        <v>18.074474477530863</v>
      </c>
      <c r="AP361" s="9"/>
      <c r="AQ361" s="21">
        <v>3.2501200000000001E-2</v>
      </c>
      <c r="AR361" s="21">
        <v>27.1707</v>
      </c>
      <c r="AS361" s="21">
        <v>-1.4019800000000001E-2</v>
      </c>
      <c r="AT361" s="21">
        <v>351</v>
      </c>
      <c r="AU361" s="21">
        <v>3.2443199999999998E-2</v>
      </c>
      <c r="AV361">
        <f t="shared" si="68"/>
        <v>17.308395061728394</v>
      </c>
      <c r="AW361">
        <f t="shared" si="69"/>
        <v>0.56254360958024685</v>
      </c>
      <c r="AX361" s="9"/>
      <c r="AY361" s="21">
        <v>1.6674800000000001</v>
      </c>
      <c r="AZ361" s="21">
        <v>30.989799999999999</v>
      </c>
      <c r="BA361" s="21">
        <v>-8.8928199999999992E-3</v>
      </c>
      <c r="BB361" s="21">
        <v>351</v>
      </c>
      <c r="BC361" s="21">
        <v>1.6668700000000001</v>
      </c>
      <c r="BD361">
        <f t="shared" si="70"/>
        <v>10.978790123456788</v>
      </c>
      <c r="BE361">
        <f t="shared" si="71"/>
        <v>18.306912955061726</v>
      </c>
    </row>
    <row r="362" spans="6:57" x14ac:dyDescent="0.25">
      <c r="F362" s="9"/>
      <c r="G362" s="21">
        <v>2.7465799999999999E-2</v>
      </c>
      <c r="H362" s="21">
        <v>8.5553100000000004</v>
      </c>
      <c r="I362" s="21">
        <v>-1.4242599999999999E-2</v>
      </c>
      <c r="J362" s="21">
        <v>352</v>
      </c>
      <c r="K362" s="21">
        <v>2.73773E-2</v>
      </c>
      <c r="L362">
        <f t="shared" si="60"/>
        <v>17.583456790123453</v>
      </c>
      <c r="M362">
        <f t="shared" si="61"/>
        <v>0.48294370750617271</v>
      </c>
      <c r="N362" s="9"/>
      <c r="O362" s="21">
        <v>1.67252</v>
      </c>
      <c r="P362" s="21">
        <v>12.374499999999999</v>
      </c>
      <c r="Q362" s="21">
        <v>-8.6639400000000002E-3</v>
      </c>
      <c r="R362" s="21">
        <v>352</v>
      </c>
      <c r="S362" s="21">
        <v>1.6717500000000001</v>
      </c>
      <c r="T362">
        <f t="shared" si="62"/>
        <v>10.696222222222222</v>
      </c>
      <c r="U362">
        <f t="shared" si="63"/>
        <v>17.889645591111112</v>
      </c>
      <c r="X362" s="9"/>
      <c r="Y362" s="21">
        <v>2.7465799999999999E-2</v>
      </c>
      <c r="Z362" s="21">
        <v>17.8935</v>
      </c>
      <c r="AA362" s="21">
        <v>-1.4108300000000001E-2</v>
      </c>
      <c r="AB362" s="21">
        <v>352</v>
      </c>
      <c r="AC362" s="21">
        <v>2.7401700000000001E-2</v>
      </c>
      <c r="AD362">
        <f t="shared" si="64"/>
        <v>17.417654320987655</v>
      </c>
      <c r="AE362">
        <f t="shared" si="65"/>
        <v>0.47838981004938269</v>
      </c>
      <c r="AF362" s="9"/>
      <c r="AG362" s="21">
        <v>1.67252</v>
      </c>
      <c r="AH362" s="21">
        <v>21.712700000000002</v>
      </c>
      <c r="AI362" s="21">
        <v>-8.5723899999999992E-3</v>
      </c>
      <c r="AJ362" s="21">
        <v>352</v>
      </c>
      <c r="AK362" s="21">
        <v>1.6723600000000001</v>
      </c>
      <c r="AL362">
        <f t="shared" si="66"/>
        <v>10.583197530864195</v>
      </c>
      <c r="AM362">
        <f t="shared" si="67"/>
        <v>17.700609534320986</v>
      </c>
      <c r="AP362" s="9"/>
      <c r="AQ362" s="21">
        <v>2.7465799999999999E-2</v>
      </c>
      <c r="AR362" s="21">
        <v>27.180700000000002</v>
      </c>
      <c r="AS362" s="21">
        <v>-1.40289E-2</v>
      </c>
      <c r="AT362" s="21">
        <v>352</v>
      </c>
      <c r="AU362" s="21">
        <v>2.7380399999999999E-2</v>
      </c>
      <c r="AV362">
        <f t="shared" si="68"/>
        <v>17.319629629629631</v>
      </c>
      <c r="AW362">
        <f t="shared" si="69"/>
        <v>0.4756974834814815</v>
      </c>
      <c r="AX362" s="9"/>
      <c r="AY362" s="21">
        <v>1.67252</v>
      </c>
      <c r="AZ362" s="21">
        <v>30.9999</v>
      </c>
      <c r="BA362" s="21">
        <v>-8.6883499999999992E-3</v>
      </c>
      <c r="BB362" s="21">
        <v>352</v>
      </c>
      <c r="BC362" s="21">
        <v>1.6726700000000001</v>
      </c>
      <c r="BD362">
        <f t="shared" si="70"/>
        <v>10.726358024691356</v>
      </c>
      <c r="BE362">
        <f t="shared" si="71"/>
        <v>17.940048323456786</v>
      </c>
    </row>
    <row r="363" spans="6:57" x14ac:dyDescent="0.25">
      <c r="F363" s="9"/>
      <c r="G363" s="21">
        <v>2.24304E-2</v>
      </c>
      <c r="H363" s="21">
        <v>8.5653799999999993</v>
      </c>
      <c r="I363" s="21">
        <v>-1.42548E-2</v>
      </c>
      <c r="J363" s="21">
        <v>353</v>
      </c>
      <c r="K363" s="21">
        <v>2.2378499999999999E-2</v>
      </c>
      <c r="L363">
        <f t="shared" si="60"/>
        <v>17.598518518518517</v>
      </c>
      <c r="M363">
        <f t="shared" si="61"/>
        <v>0.39474180977777773</v>
      </c>
      <c r="N363" s="9"/>
      <c r="O363" s="21">
        <v>1.6775500000000001</v>
      </c>
      <c r="P363" s="21">
        <v>12.384600000000001</v>
      </c>
      <c r="Q363" s="21">
        <v>-8.4320100000000002E-3</v>
      </c>
      <c r="R363" s="21">
        <v>353</v>
      </c>
      <c r="S363" s="21">
        <v>1.6769400000000001</v>
      </c>
      <c r="T363">
        <f t="shared" si="62"/>
        <v>10.409888888888888</v>
      </c>
      <c r="U363">
        <f t="shared" si="63"/>
        <v>17.463109105555557</v>
      </c>
      <c r="X363" s="9"/>
      <c r="Y363" s="21">
        <v>2.24304E-2</v>
      </c>
      <c r="Z363" s="21">
        <v>17.903600000000001</v>
      </c>
      <c r="AA363" s="21">
        <v>-1.4120499999999999E-2</v>
      </c>
      <c r="AB363" s="21">
        <v>353</v>
      </c>
      <c r="AC363" s="21">
        <v>2.2534200000000001E-2</v>
      </c>
      <c r="AD363">
        <f t="shared" si="64"/>
        <v>17.432716049382716</v>
      </c>
      <c r="AE363">
        <f t="shared" si="65"/>
        <v>0.39102279407407409</v>
      </c>
      <c r="AF363" s="9"/>
      <c r="AG363" s="21">
        <v>1.6775500000000001</v>
      </c>
      <c r="AH363" s="21">
        <v>21.722799999999999</v>
      </c>
      <c r="AI363" s="21">
        <v>-8.3496100000000004E-3</v>
      </c>
      <c r="AJ363" s="21">
        <v>353</v>
      </c>
      <c r="AK363" s="21">
        <v>1.6769400000000001</v>
      </c>
      <c r="AL363">
        <f t="shared" si="66"/>
        <v>10.30816049382716</v>
      </c>
      <c r="AM363">
        <f t="shared" si="67"/>
        <v>17.292454636419752</v>
      </c>
      <c r="AP363" s="9"/>
      <c r="AQ363" s="21">
        <v>2.24304E-2</v>
      </c>
      <c r="AR363" s="21">
        <v>27.190799999999999</v>
      </c>
      <c r="AS363" s="21">
        <v>-1.40381E-2</v>
      </c>
      <c r="AT363" s="21">
        <v>353</v>
      </c>
      <c r="AU363" s="21">
        <v>2.23602E-2</v>
      </c>
      <c r="AV363">
        <f t="shared" si="68"/>
        <v>17.330987654320985</v>
      </c>
      <c r="AW363">
        <f t="shared" si="69"/>
        <v>0.38874098548148145</v>
      </c>
      <c r="AX363" s="9"/>
      <c r="AY363" s="21">
        <v>1.6775500000000001</v>
      </c>
      <c r="AZ363" s="21">
        <v>31.01</v>
      </c>
      <c r="BA363" s="21">
        <v>-8.4777800000000007E-3</v>
      </c>
      <c r="BB363" s="21">
        <v>353</v>
      </c>
      <c r="BC363" s="21">
        <v>1.6772499999999999</v>
      </c>
      <c r="BD363">
        <f t="shared" si="70"/>
        <v>10.466395061728395</v>
      </c>
      <c r="BE363">
        <f t="shared" si="71"/>
        <v>17.55790103580247</v>
      </c>
    </row>
    <row r="364" spans="6:57" x14ac:dyDescent="0.25">
      <c r="F364" s="9"/>
      <c r="G364" s="21">
        <v>1.7395000000000001E-2</v>
      </c>
      <c r="H364" s="21">
        <v>8.57545</v>
      </c>
      <c r="I364" s="21">
        <v>-1.4257799999999999E-2</v>
      </c>
      <c r="J364" s="21">
        <v>354</v>
      </c>
      <c r="K364" s="21">
        <v>1.7276E-2</v>
      </c>
      <c r="L364">
        <f t="shared" si="60"/>
        <v>17.60222222222222</v>
      </c>
      <c r="M364">
        <f t="shared" si="61"/>
        <v>0.30619065555555552</v>
      </c>
      <c r="N364" s="9"/>
      <c r="O364" s="21">
        <v>1.68259</v>
      </c>
      <c r="P364" s="21">
        <v>12.394600000000001</v>
      </c>
      <c r="Q364" s="21">
        <v>-8.1817599999999997E-3</v>
      </c>
      <c r="R364" s="21">
        <v>354</v>
      </c>
      <c r="S364" s="21">
        <v>1.6821299999999999</v>
      </c>
      <c r="T364">
        <f t="shared" si="62"/>
        <v>10.100938271604937</v>
      </c>
      <c r="U364">
        <f t="shared" si="63"/>
        <v>16.995737726419751</v>
      </c>
      <c r="X364" s="9"/>
      <c r="Y364" s="21">
        <v>1.7395000000000001E-2</v>
      </c>
      <c r="Z364" s="21">
        <v>17.913599999999999</v>
      </c>
      <c r="AA364" s="21">
        <v>-1.41418E-2</v>
      </c>
      <c r="AB364" s="21">
        <v>354</v>
      </c>
      <c r="AC364" s="21">
        <v>1.7346199999999999E-2</v>
      </c>
      <c r="AD364">
        <f t="shared" si="64"/>
        <v>17.45901234567901</v>
      </c>
      <c r="AE364">
        <f t="shared" si="65"/>
        <v>0.3036995197530864</v>
      </c>
      <c r="AF364" s="9"/>
      <c r="AG364" s="21">
        <v>1.68259</v>
      </c>
      <c r="AH364" s="21">
        <v>21.732800000000001</v>
      </c>
      <c r="AI364" s="21">
        <v>-8.1024200000000008E-3</v>
      </c>
      <c r="AJ364" s="21">
        <v>354</v>
      </c>
      <c r="AK364" s="21">
        <v>1.6824300000000001</v>
      </c>
      <c r="AL364">
        <f t="shared" si="66"/>
        <v>10.002987654320988</v>
      </c>
      <c r="AM364">
        <f t="shared" si="67"/>
        <v>16.830926997283949</v>
      </c>
      <c r="AP364" s="9"/>
      <c r="AQ364" s="21">
        <v>1.7395000000000001E-2</v>
      </c>
      <c r="AR364" s="21">
        <v>27.200900000000001</v>
      </c>
      <c r="AS364" s="21">
        <v>-1.4047199999999999E-2</v>
      </c>
      <c r="AT364" s="21">
        <v>354</v>
      </c>
      <c r="AU364" s="21">
        <v>1.7156999999999999E-2</v>
      </c>
      <c r="AV364">
        <f t="shared" si="68"/>
        <v>17.342222222222222</v>
      </c>
      <c r="AW364">
        <f t="shared" si="69"/>
        <v>0.30166795555555559</v>
      </c>
      <c r="AX364" s="9"/>
      <c r="AY364" s="21">
        <v>1.68259</v>
      </c>
      <c r="AZ364" s="21">
        <v>31.020099999999999</v>
      </c>
      <c r="BA364" s="21">
        <v>-8.2641599999999996E-3</v>
      </c>
      <c r="BB364" s="21">
        <v>354</v>
      </c>
      <c r="BC364" s="21">
        <v>1.6818200000000001</v>
      </c>
      <c r="BD364">
        <f t="shared" si="70"/>
        <v>10.202666666666666</v>
      </c>
      <c r="BE364">
        <f t="shared" si="71"/>
        <v>17.166904906666666</v>
      </c>
    </row>
    <row r="365" spans="6:57" x14ac:dyDescent="0.25">
      <c r="F365" s="9"/>
      <c r="G365" s="21">
        <v>1.23596E-2</v>
      </c>
      <c r="H365" s="21">
        <v>8.5855300000000003</v>
      </c>
      <c r="I365" s="21">
        <v>-1.4267E-2</v>
      </c>
      <c r="J365" s="21">
        <v>355</v>
      </c>
      <c r="K365" s="21">
        <v>1.22772E-2</v>
      </c>
      <c r="L365">
        <f t="shared" si="60"/>
        <v>17.613580246913582</v>
      </c>
      <c r="M365">
        <f t="shared" si="61"/>
        <v>0.21769680641975311</v>
      </c>
      <c r="N365" s="9"/>
      <c r="O365" s="21">
        <v>1.6876199999999999</v>
      </c>
      <c r="P365" s="21">
        <v>12.4047</v>
      </c>
      <c r="Q365" s="21">
        <v>-7.92847E-3</v>
      </c>
      <c r="R365" s="21">
        <v>355</v>
      </c>
      <c r="S365" s="21">
        <v>1.6867099999999999</v>
      </c>
      <c r="T365">
        <f t="shared" si="62"/>
        <v>9.7882345679012346</v>
      </c>
      <c r="U365">
        <f t="shared" si="63"/>
        <v>16.518820421481479</v>
      </c>
      <c r="X365" s="9"/>
      <c r="Y365" s="21">
        <v>1.23596E-2</v>
      </c>
      <c r="Z365" s="21">
        <v>17.9237</v>
      </c>
      <c r="AA365" s="21">
        <v>-1.41602E-2</v>
      </c>
      <c r="AB365" s="21">
        <v>355</v>
      </c>
      <c r="AC365" s="21">
        <v>1.23322E-2</v>
      </c>
      <c r="AD365">
        <f t="shared" si="64"/>
        <v>17.481728395061729</v>
      </c>
      <c r="AE365">
        <f t="shared" si="65"/>
        <v>0.21606717027160496</v>
      </c>
      <c r="AF365" s="9"/>
      <c r="AG365" s="21">
        <v>1.6876199999999999</v>
      </c>
      <c r="AH365" s="21">
        <v>21.742899999999999</v>
      </c>
      <c r="AI365" s="21">
        <v>-7.8430199999999992E-3</v>
      </c>
      <c r="AJ365" s="21">
        <v>355</v>
      </c>
      <c r="AK365" s="21">
        <v>1.6873199999999999</v>
      </c>
      <c r="AL365">
        <f t="shared" si="66"/>
        <v>9.6827407407407389</v>
      </c>
      <c r="AM365">
        <f t="shared" si="67"/>
        <v>16.340786928888885</v>
      </c>
      <c r="AP365" s="9"/>
      <c r="AQ365" s="21">
        <v>1.23596E-2</v>
      </c>
      <c r="AR365" s="21">
        <v>27.210899999999999</v>
      </c>
      <c r="AS365" s="21">
        <v>-1.4053299999999999E-2</v>
      </c>
      <c r="AT365" s="21">
        <v>355</v>
      </c>
      <c r="AU365" s="21">
        <v>1.23657E-2</v>
      </c>
      <c r="AV365">
        <f t="shared" si="68"/>
        <v>17.349753086419753</v>
      </c>
      <c r="AW365">
        <f t="shared" si="69"/>
        <v>0.21443600824691358</v>
      </c>
      <c r="AX365" s="9"/>
      <c r="AY365" s="21">
        <v>1.6876199999999999</v>
      </c>
      <c r="AZ365" s="21">
        <v>31.030100000000001</v>
      </c>
      <c r="BA365" s="21">
        <v>-8.0291700000000004E-3</v>
      </c>
      <c r="BB365" s="21">
        <v>355</v>
      </c>
      <c r="BC365" s="21">
        <v>1.6863999999999999</v>
      </c>
      <c r="BD365">
        <f t="shared" si="70"/>
        <v>9.9125555555555547</v>
      </c>
      <c r="BE365">
        <f t="shared" si="71"/>
        <v>16.728627006666663</v>
      </c>
    </row>
    <row r="366" spans="6:57" x14ac:dyDescent="0.25">
      <c r="F366" s="9"/>
      <c r="G366" s="21">
        <v>7.3242200000000002E-3</v>
      </c>
      <c r="H366" s="21">
        <v>8.5955999999999992</v>
      </c>
      <c r="I366" s="21">
        <v>-1.42761E-2</v>
      </c>
      <c r="J366" s="21">
        <v>356</v>
      </c>
      <c r="K366" s="21">
        <v>7.2387700000000003E-3</v>
      </c>
      <c r="L366">
        <f t="shared" si="60"/>
        <v>17.624814814814812</v>
      </c>
      <c r="M366">
        <f t="shared" si="61"/>
        <v>0.12908802116296295</v>
      </c>
      <c r="N366" s="9"/>
      <c r="O366" s="21">
        <v>1.6926600000000001</v>
      </c>
      <c r="P366" s="21">
        <v>12.4148</v>
      </c>
      <c r="Q366" s="21">
        <v>-7.6538099999999996E-3</v>
      </c>
      <c r="R366" s="21">
        <v>356</v>
      </c>
      <c r="S366" s="21">
        <v>1.6912799999999999</v>
      </c>
      <c r="T366">
        <f t="shared" si="62"/>
        <v>9.4491481481481472</v>
      </c>
      <c r="U366">
        <f t="shared" si="63"/>
        <v>15.994195104444444</v>
      </c>
      <c r="X366" s="9"/>
      <c r="Y366" s="21">
        <v>7.3242200000000002E-3</v>
      </c>
      <c r="Z366" s="21">
        <v>17.933800000000002</v>
      </c>
      <c r="AA366" s="21">
        <v>-1.41602E-2</v>
      </c>
      <c r="AB366" s="21">
        <v>356</v>
      </c>
      <c r="AC366" s="21">
        <v>7.2174099999999996E-3</v>
      </c>
      <c r="AD366">
        <f t="shared" si="64"/>
        <v>17.481728395061729</v>
      </c>
      <c r="AE366">
        <f t="shared" si="65"/>
        <v>0.12804002474567902</v>
      </c>
      <c r="AF366" s="9"/>
      <c r="AG366" s="21">
        <v>1.6926600000000001</v>
      </c>
      <c r="AH366" s="21">
        <v>21.753</v>
      </c>
      <c r="AI366" s="21">
        <v>-7.5561500000000002E-3</v>
      </c>
      <c r="AJ366" s="21">
        <v>356</v>
      </c>
      <c r="AK366" s="21">
        <v>1.6921999999999999</v>
      </c>
      <c r="AL366">
        <f t="shared" si="66"/>
        <v>9.3285802469135799</v>
      </c>
      <c r="AM366">
        <f t="shared" si="67"/>
        <v>15.790114640740741</v>
      </c>
      <c r="AP366" s="9"/>
      <c r="AQ366" s="21">
        <v>7.3242200000000002E-3</v>
      </c>
      <c r="AR366" s="21">
        <v>27.221</v>
      </c>
      <c r="AS366" s="21">
        <v>-1.40442E-2</v>
      </c>
      <c r="AT366" s="21">
        <v>356</v>
      </c>
      <c r="AU366" s="21">
        <v>7.2235099999999998E-3</v>
      </c>
      <c r="AV366">
        <f t="shared" si="68"/>
        <v>17.338518518518516</v>
      </c>
      <c r="AW366">
        <f t="shared" si="69"/>
        <v>0.1269911241037037</v>
      </c>
      <c r="AX366" s="9"/>
      <c r="AY366" s="21">
        <v>1.6926600000000001</v>
      </c>
      <c r="AZ366" s="21">
        <v>31.040199999999999</v>
      </c>
      <c r="BA366" s="21">
        <v>-7.7575700000000001E-3</v>
      </c>
      <c r="BB366" s="21">
        <v>356</v>
      </c>
      <c r="BC366" s="21">
        <v>1.6918899999999999</v>
      </c>
      <c r="BD366">
        <f t="shared" si="70"/>
        <v>9.5772469135802467</v>
      </c>
      <c r="BE366">
        <f t="shared" si="71"/>
        <v>16.21102276074074</v>
      </c>
    </row>
    <row r="367" spans="6:57" x14ac:dyDescent="0.25">
      <c r="F367" s="9"/>
      <c r="G367" s="21">
        <v>2.28882E-3</v>
      </c>
      <c r="H367" s="21">
        <v>8.6056699999999999</v>
      </c>
      <c r="I367" s="21">
        <v>-1.42731E-2</v>
      </c>
      <c r="J367" s="21">
        <v>357</v>
      </c>
      <c r="K367" s="21">
        <v>2.1514899999999998E-3</v>
      </c>
      <c r="L367">
        <f t="shared" si="60"/>
        <v>17.621111111111112</v>
      </c>
      <c r="M367">
        <f t="shared" si="61"/>
        <v>4.0331551533333336E-2</v>
      </c>
      <c r="N367" s="9"/>
      <c r="O367" s="21">
        <v>1.6976899999999999</v>
      </c>
      <c r="P367" s="21">
        <v>12.424899999999999</v>
      </c>
      <c r="Q367" s="21">
        <v>-7.3699999999999998E-3</v>
      </c>
      <c r="R367" s="21">
        <v>357</v>
      </c>
      <c r="S367" s="21">
        <v>1.69739</v>
      </c>
      <c r="T367">
        <f t="shared" si="62"/>
        <v>9.0987654320987641</v>
      </c>
      <c r="U367">
        <f t="shared" si="63"/>
        <v>15.446883086419749</v>
      </c>
      <c r="X367" s="9"/>
      <c r="Y367" s="21">
        <v>2.28882E-3</v>
      </c>
      <c r="Z367" s="21">
        <v>17.943899999999999</v>
      </c>
      <c r="AA367" s="21">
        <v>-1.41602E-2</v>
      </c>
      <c r="AB367" s="21">
        <v>357</v>
      </c>
      <c r="AC367" s="21">
        <v>2.1820099999999999E-3</v>
      </c>
      <c r="AD367">
        <f t="shared" si="64"/>
        <v>17.481728395061729</v>
      </c>
      <c r="AE367">
        <f t="shared" si="65"/>
        <v>4.001252958518519E-2</v>
      </c>
      <c r="AF367" s="9"/>
      <c r="AG367" s="21">
        <v>1.6976899999999999</v>
      </c>
      <c r="AH367" s="21">
        <v>21.763000000000002</v>
      </c>
      <c r="AI367" s="21">
        <v>-7.2631800000000002E-3</v>
      </c>
      <c r="AJ367" s="21">
        <v>357</v>
      </c>
      <c r="AK367" s="21">
        <v>1.69739</v>
      </c>
      <c r="AL367">
        <f t="shared" si="66"/>
        <v>8.9668888888888887</v>
      </c>
      <c r="AM367">
        <f t="shared" si="67"/>
        <v>15.222997597777777</v>
      </c>
      <c r="AP367" s="9"/>
      <c r="AQ367" s="21">
        <v>2.28882E-3</v>
      </c>
      <c r="AR367" s="21">
        <v>27.231100000000001</v>
      </c>
      <c r="AS367" s="21">
        <v>-1.40503E-2</v>
      </c>
      <c r="AT367" s="21">
        <v>357</v>
      </c>
      <c r="AU367" s="21">
        <v>2.1637000000000002E-3</v>
      </c>
      <c r="AV367">
        <f t="shared" si="68"/>
        <v>17.34604938271605</v>
      </c>
      <c r="AW367">
        <f t="shared" si="69"/>
        <v>3.970198474814815E-2</v>
      </c>
      <c r="AX367" s="9"/>
      <c r="AY367" s="21">
        <v>1.6976899999999999</v>
      </c>
      <c r="AZ367" s="21">
        <v>31.0503</v>
      </c>
      <c r="BA367" s="21">
        <v>-7.4676500000000002E-3</v>
      </c>
      <c r="BB367" s="21">
        <v>357</v>
      </c>
      <c r="BC367" s="21">
        <v>1.69739</v>
      </c>
      <c r="BD367">
        <f t="shared" si="70"/>
        <v>9.2193209876543207</v>
      </c>
      <c r="BE367">
        <f t="shared" si="71"/>
        <v>15.651549047530864</v>
      </c>
    </row>
    <row r="368" spans="6:57" x14ac:dyDescent="0.25">
      <c r="F368" s="9"/>
      <c r="G368" s="21">
        <v>-2.7465800000000002E-3</v>
      </c>
      <c r="H368" s="21">
        <v>8.6157400000000006</v>
      </c>
      <c r="I368" s="21">
        <v>-1.42761E-2</v>
      </c>
      <c r="J368" s="21">
        <v>358</v>
      </c>
      <c r="K368" s="21">
        <v>-2.8808599999999998E-3</v>
      </c>
      <c r="L368">
        <f t="shared" si="60"/>
        <v>17.624814814814812</v>
      </c>
      <c r="M368">
        <f t="shared" si="61"/>
        <v>-4.8407963874074068E-2</v>
      </c>
      <c r="N368" s="9"/>
      <c r="O368" s="21">
        <v>1.7027300000000001</v>
      </c>
      <c r="P368" s="21">
        <v>12.434900000000001</v>
      </c>
      <c r="Q368" s="21">
        <v>-7.0434599999999997E-3</v>
      </c>
      <c r="R368" s="21">
        <v>358</v>
      </c>
      <c r="S368" s="21">
        <v>1.7022699999999999</v>
      </c>
      <c r="T368">
        <f t="shared" si="62"/>
        <v>8.6956296296296269</v>
      </c>
      <c r="U368">
        <f t="shared" si="63"/>
        <v>14.806309439259255</v>
      </c>
      <c r="X368" s="9"/>
      <c r="Y368" s="21">
        <v>-2.7465800000000002E-3</v>
      </c>
      <c r="Z368" s="21">
        <v>17.953900000000001</v>
      </c>
      <c r="AA368" s="21">
        <v>-1.41663E-2</v>
      </c>
      <c r="AB368" s="21">
        <v>358</v>
      </c>
      <c r="AC368" s="21">
        <v>-2.9083300000000002E-3</v>
      </c>
      <c r="AD368">
        <f t="shared" si="64"/>
        <v>17.489259259259256</v>
      </c>
      <c r="AE368">
        <f t="shared" si="65"/>
        <v>-4.8035649696296291E-2</v>
      </c>
      <c r="AF368" s="9"/>
      <c r="AG368" s="21">
        <v>1.7027300000000001</v>
      </c>
      <c r="AH368" s="21">
        <v>21.773099999999999</v>
      </c>
      <c r="AI368" s="21">
        <v>-6.9458000000000002E-3</v>
      </c>
      <c r="AJ368" s="21">
        <v>358</v>
      </c>
      <c r="AK368" s="21">
        <v>1.70197</v>
      </c>
      <c r="AL368">
        <f t="shared" si="66"/>
        <v>8.5750617283950614</v>
      </c>
      <c r="AM368">
        <f t="shared" si="67"/>
        <v>14.601014856790124</v>
      </c>
      <c r="AP368" s="9"/>
      <c r="AQ368" s="21">
        <v>-2.7465800000000002E-3</v>
      </c>
      <c r="AR368" s="21">
        <v>27.241199999999999</v>
      </c>
      <c r="AS368" s="21">
        <v>-1.40503E-2</v>
      </c>
      <c r="AT368" s="21">
        <v>358</v>
      </c>
      <c r="AU368" s="21">
        <v>-2.9205300000000002E-3</v>
      </c>
      <c r="AV368">
        <f t="shared" si="68"/>
        <v>17.34604938271605</v>
      </c>
      <c r="AW368">
        <f t="shared" si="69"/>
        <v>-4.7642312313580251E-2</v>
      </c>
      <c r="AX368" s="9"/>
      <c r="AY368" s="21">
        <v>1.7027300000000001</v>
      </c>
      <c r="AZ368" s="21">
        <v>31.060300000000002</v>
      </c>
      <c r="BA368" s="21">
        <v>-7.1380599999999999E-3</v>
      </c>
      <c r="BB368" s="21">
        <v>358</v>
      </c>
      <c r="BC368" s="21">
        <v>1.7022699999999999</v>
      </c>
      <c r="BD368">
        <f t="shared" si="70"/>
        <v>8.8124197530864201</v>
      </c>
      <c r="BE368">
        <f t="shared" si="71"/>
        <v>15.005171486172841</v>
      </c>
    </row>
    <row r="369" spans="6:57" x14ac:dyDescent="0.25">
      <c r="F369" s="9"/>
      <c r="G369" s="21">
        <v>-7.78198E-3</v>
      </c>
      <c r="H369" s="21">
        <v>8.6258099999999995</v>
      </c>
      <c r="I369" s="21">
        <v>-1.42822E-2</v>
      </c>
      <c r="J369" s="21">
        <v>359</v>
      </c>
      <c r="K369" s="21">
        <v>-7.9589799999999992E-3</v>
      </c>
      <c r="L369">
        <f t="shared" si="60"/>
        <v>17.632345679012342</v>
      </c>
      <c r="M369">
        <f t="shared" si="61"/>
        <v>-0.13721456142716046</v>
      </c>
      <c r="N369" s="9"/>
      <c r="O369" s="21">
        <v>1.7077599999999999</v>
      </c>
      <c r="P369" s="21">
        <v>12.445</v>
      </c>
      <c r="Q369" s="21">
        <v>-6.7108200000000002E-3</v>
      </c>
      <c r="R369" s="21">
        <v>359</v>
      </c>
      <c r="S369" s="21">
        <v>1.70746</v>
      </c>
      <c r="T369">
        <f t="shared" si="62"/>
        <v>8.2849629629629629</v>
      </c>
      <c r="U369">
        <f t="shared" si="63"/>
        <v>14.148728349629629</v>
      </c>
      <c r="X369" s="9"/>
      <c r="Y369" s="21">
        <v>-7.78198E-3</v>
      </c>
      <c r="Z369" s="21">
        <v>17.963999999999999</v>
      </c>
      <c r="AA369" s="21">
        <v>-1.4169299999999999E-2</v>
      </c>
      <c r="AB369" s="21">
        <v>359</v>
      </c>
      <c r="AC369" s="21">
        <v>-7.9498299999999997E-3</v>
      </c>
      <c r="AD369">
        <f t="shared" si="64"/>
        <v>17.492962962962959</v>
      </c>
      <c r="AE369">
        <f t="shared" si="65"/>
        <v>-0.13612988791851849</v>
      </c>
      <c r="AF369" s="9"/>
      <c r="AG369" s="21">
        <v>1.7077599999999999</v>
      </c>
      <c r="AH369" s="21">
        <v>21.783200000000001</v>
      </c>
      <c r="AI369" s="21">
        <v>-6.6039999999999996E-3</v>
      </c>
      <c r="AJ369" s="21">
        <v>359</v>
      </c>
      <c r="AK369" s="21">
        <v>1.70746</v>
      </c>
      <c r="AL369">
        <f t="shared" si="66"/>
        <v>8.1530864197530857</v>
      </c>
      <c r="AM369">
        <f t="shared" si="67"/>
        <v>13.923514864197529</v>
      </c>
      <c r="AP369" s="9"/>
      <c r="AQ369" s="21">
        <v>-7.78198E-3</v>
      </c>
      <c r="AR369" s="21">
        <v>27.251200000000001</v>
      </c>
      <c r="AS369" s="21">
        <v>-1.40564E-2</v>
      </c>
      <c r="AT369" s="21">
        <v>359</v>
      </c>
      <c r="AU369" s="21">
        <v>-8.0749499999999991E-3</v>
      </c>
      <c r="AV369">
        <f t="shared" si="68"/>
        <v>17.35358024691358</v>
      </c>
      <c r="AW369">
        <f t="shared" si="69"/>
        <v>-0.13504521440987655</v>
      </c>
      <c r="AX369" s="9"/>
      <c r="AY369" s="21">
        <v>1.7077599999999999</v>
      </c>
      <c r="AZ369" s="21">
        <v>31.070399999999999</v>
      </c>
      <c r="BA369" s="21">
        <v>-6.7840599999999997E-3</v>
      </c>
      <c r="BB369" s="21">
        <v>359</v>
      </c>
      <c r="BC369" s="21">
        <v>1.7071499999999999</v>
      </c>
      <c r="BD369">
        <f t="shared" si="70"/>
        <v>8.3753827160493817</v>
      </c>
      <c r="BE369">
        <f t="shared" si="71"/>
        <v>14.303143587160491</v>
      </c>
    </row>
    <row r="370" spans="6:57" x14ac:dyDescent="0.25">
      <c r="F370" s="9"/>
      <c r="G370" s="21">
        <v>-1.28174E-2</v>
      </c>
      <c r="H370" s="21">
        <v>8.6358800000000002</v>
      </c>
      <c r="I370" s="21">
        <v>-1.4279200000000001E-2</v>
      </c>
      <c r="J370" s="21">
        <v>360</v>
      </c>
      <c r="K370" s="21">
        <v>-1.3037099999999999E-2</v>
      </c>
      <c r="L370">
        <f t="shared" si="60"/>
        <v>17.628641975308639</v>
      </c>
      <c r="M370">
        <f t="shared" si="61"/>
        <v>-0.22595335565432095</v>
      </c>
      <c r="N370" s="9"/>
      <c r="O370" s="21">
        <v>1.7128000000000001</v>
      </c>
      <c r="P370" s="21">
        <v>12.4551</v>
      </c>
      <c r="Q370" s="21">
        <v>-6.3385000000000004E-3</v>
      </c>
      <c r="R370" s="21">
        <v>360</v>
      </c>
      <c r="S370" s="21">
        <v>1.71234</v>
      </c>
      <c r="T370">
        <f t="shared" si="62"/>
        <v>7.8253086419753091</v>
      </c>
      <c r="U370">
        <f t="shared" si="63"/>
        <v>13.40318864197531</v>
      </c>
      <c r="X370" s="9"/>
      <c r="Y370" s="21">
        <v>-1.28174E-2</v>
      </c>
      <c r="Z370" s="21">
        <v>17.9741</v>
      </c>
      <c r="AA370" s="21">
        <v>-1.41815E-2</v>
      </c>
      <c r="AB370" s="21">
        <v>360</v>
      </c>
      <c r="AC370" s="21">
        <v>-1.30157E-2</v>
      </c>
      <c r="AD370">
        <f t="shared" si="64"/>
        <v>17.508024691358024</v>
      </c>
      <c r="AE370">
        <f t="shared" si="65"/>
        <v>-0.22440735567901232</v>
      </c>
      <c r="AF370" s="9"/>
      <c r="AG370" s="21">
        <v>1.7128000000000001</v>
      </c>
      <c r="AH370" s="21">
        <v>21.793299999999999</v>
      </c>
      <c r="AI370" s="21">
        <v>-6.2316899999999998E-3</v>
      </c>
      <c r="AJ370" s="21">
        <v>360</v>
      </c>
      <c r="AK370" s="21">
        <v>1.71204</v>
      </c>
      <c r="AL370">
        <f t="shared" si="66"/>
        <v>7.6934444444444434</v>
      </c>
      <c r="AM370">
        <f t="shared" si="67"/>
        <v>13.177331644444443</v>
      </c>
      <c r="AP370" s="9"/>
      <c r="AQ370" s="21">
        <v>-1.28174E-2</v>
      </c>
      <c r="AR370" s="21">
        <v>27.261299999999999</v>
      </c>
      <c r="AS370" s="21">
        <v>-1.40503E-2</v>
      </c>
      <c r="AT370" s="21">
        <v>360</v>
      </c>
      <c r="AU370" s="21">
        <v>-1.3028E-2</v>
      </c>
      <c r="AV370">
        <f t="shared" si="68"/>
        <v>17.34604938271605</v>
      </c>
      <c r="AW370">
        <f t="shared" si="69"/>
        <v>-0.2223312533580247</v>
      </c>
      <c r="AX370" s="9"/>
      <c r="AY370" s="21">
        <v>1.7128000000000001</v>
      </c>
      <c r="AZ370" s="21">
        <v>31.080500000000001</v>
      </c>
      <c r="BA370" s="21">
        <v>-6.4056399999999998E-3</v>
      </c>
      <c r="BB370" s="21">
        <v>360</v>
      </c>
      <c r="BC370" s="21">
        <v>1.71234</v>
      </c>
      <c r="BD370">
        <f t="shared" si="70"/>
        <v>7.9081975308641965</v>
      </c>
      <c r="BE370">
        <f t="shared" si="71"/>
        <v>13.545160730864197</v>
      </c>
    </row>
    <row r="371" spans="6:57" x14ac:dyDescent="0.25">
      <c r="F371" s="9"/>
      <c r="G371" s="21">
        <v>-1.7852799999999999E-2</v>
      </c>
      <c r="H371" s="21">
        <v>8.6459499999999991</v>
      </c>
      <c r="I371" s="21">
        <v>-1.42761E-2</v>
      </c>
      <c r="J371" s="21">
        <v>361</v>
      </c>
      <c r="K371" s="21">
        <v>-1.7919899999999999E-2</v>
      </c>
      <c r="L371">
        <f t="shared" si="60"/>
        <v>17.624814814814812</v>
      </c>
      <c r="M371">
        <f t="shared" si="61"/>
        <v>-0.31465229392592586</v>
      </c>
      <c r="N371" s="9"/>
      <c r="O371" s="21">
        <v>1.71783</v>
      </c>
      <c r="P371" s="21">
        <v>12.4651</v>
      </c>
      <c r="Q371" s="21">
        <v>-5.8654800000000002E-3</v>
      </c>
      <c r="R371" s="21">
        <v>361</v>
      </c>
      <c r="S371" s="21">
        <v>1.71722</v>
      </c>
      <c r="T371">
        <f t="shared" si="62"/>
        <v>7.2413333333333334</v>
      </c>
      <c r="U371">
        <f t="shared" si="63"/>
        <v>12.43937964</v>
      </c>
      <c r="X371" s="9"/>
      <c r="Y371" s="21">
        <v>-1.7852799999999999E-2</v>
      </c>
      <c r="Z371" s="21">
        <v>17.984100000000002</v>
      </c>
      <c r="AA371" s="21">
        <v>-1.41724E-2</v>
      </c>
      <c r="AB371" s="21">
        <v>361</v>
      </c>
      <c r="AC371" s="21">
        <v>-1.8103000000000001E-2</v>
      </c>
      <c r="AD371">
        <f t="shared" si="64"/>
        <v>17.496790123456787</v>
      </c>
      <c r="AE371">
        <f t="shared" si="65"/>
        <v>-0.31236669471604928</v>
      </c>
      <c r="AF371" s="9"/>
      <c r="AG371" s="21">
        <v>1.71783</v>
      </c>
      <c r="AH371" s="21">
        <v>21.8033</v>
      </c>
      <c r="AI371" s="21">
        <v>-5.8258099999999998E-3</v>
      </c>
      <c r="AJ371" s="21">
        <v>361</v>
      </c>
      <c r="AK371" s="21">
        <v>1.71661</v>
      </c>
      <c r="AL371">
        <f t="shared" si="66"/>
        <v>7.1923580246913579</v>
      </c>
      <c r="AM371">
        <f t="shared" si="67"/>
        <v>12.355248385555555</v>
      </c>
      <c r="AP371" s="9"/>
      <c r="AQ371" s="21">
        <v>-1.7852799999999999E-2</v>
      </c>
      <c r="AR371" s="21">
        <v>27.2714</v>
      </c>
      <c r="AS371" s="21">
        <v>-1.4047199999999999E-2</v>
      </c>
      <c r="AT371" s="21">
        <v>361</v>
      </c>
      <c r="AU371" s="21">
        <v>-1.80634E-2</v>
      </c>
      <c r="AV371">
        <f t="shared" si="68"/>
        <v>17.342222222222222</v>
      </c>
      <c r="AW371">
        <f t="shared" si="69"/>
        <v>-0.30960722488888887</v>
      </c>
      <c r="AX371" s="9"/>
      <c r="AY371" s="21">
        <v>1.71783</v>
      </c>
      <c r="AZ371" s="21">
        <v>31.090599999999998</v>
      </c>
      <c r="BA371" s="21">
        <v>-5.9966999999999998E-3</v>
      </c>
      <c r="BB371" s="21">
        <v>361</v>
      </c>
      <c r="BC371" s="21">
        <v>1.71722</v>
      </c>
      <c r="BD371">
        <f t="shared" si="70"/>
        <v>7.4033333333333333</v>
      </c>
      <c r="BE371">
        <f t="shared" si="71"/>
        <v>12.717668099999999</v>
      </c>
    </row>
    <row r="372" spans="6:57" x14ac:dyDescent="0.25">
      <c r="F372" s="9"/>
      <c r="G372" s="21">
        <v>-2.2888200000000001E-2</v>
      </c>
      <c r="H372" s="21">
        <v>8.6560199999999998</v>
      </c>
      <c r="I372" s="21">
        <v>-1.427E-2</v>
      </c>
      <c r="J372" s="21">
        <v>362</v>
      </c>
      <c r="K372" s="21">
        <v>-2.2976699999999999E-2</v>
      </c>
      <c r="L372">
        <f t="shared" si="60"/>
        <v>17.617283950617285</v>
      </c>
      <c r="M372">
        <f t="shared" si="61"/>
        <v>-0.40322791851851858</v>
      </c>
      <c r="N372" s="9"/>
      <c r="O372" s="21">
        <v>1.7228699999999999</v>
      </c>
      <c r="P372" s="21">
        <v>12.475199999999999</v>
      </c>
      <c r="Q372" s="21">
        <v>-5.4046600000000004E-3</v>
      </c>
      <c r="R372" s="21">
        <v>362</v>
      </c>
      <c r="S372" s="21">
        <v>1.72272</v>
      </c>
      <c r="T372">
        <f t="shared" si="62"/>
        <v>6.6724197530864195</v>
      </c>
      <c r="U372">
        <f t="shared" si="63"/>
        <v>11.495711819999999</v>
      </c>
      <c r="X372" s="9"/>
      <c r="Y372" s="21">
        <v>-2.2888200000000001E-2</v>
      </c>
      <c r="Z372" s="21">
        <v>17.994199999999999</v>
      </c>
      <c r="AA372" s="21">
        <v>-1.4163200000000001E-2</v>
      </c>
      <c r="AB372" s="21">
        <v>362</v>
      </c>
      <c r="AC372" s="21">
        <v>-2.3113999999999999E-2</v>
      </c>
      <c r="AD372">
        <f t="shared" si="64"/>
        <v>17.485432098765433</v>
      </c>
      <c r="AE372">
        <f t="shared" si="65"/>
        <v>-0.40021006696296296</v>
      </c>
      <c r="AF372" s="9"/>
      <c r="AG372" s="21">
        <v>1.7228699999999999</v>
      </c>
      <c r="AH372" s="21">
        <v>21.813400000000001</v>
      </c>
      <c r="AI372" s="21">
        <v>-5.3832999999999997E-3</v>
      </c>
      <c r="AJ372" s="21">
        <v>362</v>
      </c>
      <c r="AK372" s="21">
        <v>1.72241</v>
      </c>
      <c r="AL372">
        <f t="shared" si="66"/>
        <v>6.6460493827160487</v>
      </c>
      <c r="AM372">
        <f t="shared" si="67"/>
        <v>11.450279099999998</v>
      </c>
      <c r="AP372" s="9"/>
      <c r="AQ372" s="21">
        <v>-2.2888200000000001E-2</v>
      </c>
      <c r="AR372" s="21">
        <v>27.281400000000001</v>
      </c>
      <c r="AS372" s="21">
        <v>-1.4041100000000001E-2</v>
      </c>
      <c r="AT372" s="21">
        <v>362</v>
      </c>
      <c r="AU372" s="21">
        <v>-2.3117100000000002E-2</v>
      </c>
      <c r="AV372">
        <f t="shared" si="68"/>
        <v>17.334691358024692</v>
      </c>
      <c r="AW372">
        <f t="shared" si="69"/>
        <v>-0.39675988274074075</v>
      </c>
      <c r="AX372" s="9"/>
      <c r="AY372" s="21">
        <v>1.7228699999999999</v>
      </c>
      <c r="AZ372" s="21">
        <v>31.1006</v>
      </c>
      <c r="BA372" s="21">
        <v>-5.5511500000000004E-3</v>
      </c>
      <c r="BB372" s="21">
        <v>362</v>
      </c>
      <c r="BC372" s="21">
        <v>1.72211</v>
      </c>
      <c r="BD372">
        <f t="shared" si="70"/>
        <v>6.8532716049382714</v>
      </c>
      <c r="BE372">
        <f t="shared" si="71"/>
        <v>11.80729605</v>
      </c>
    </row>
    <row r="373" spans="6:57" x14ac:dyDescent="0.25">
      <c r="F373" s="9"/>
      <c r="G373" s="21">
        <v>-2.79236E-2</v>
      </c>
      <c r="H373" s="21">
        <v>8.6660900000000005</v>
      </c>
      <c r="I373" s="21">
        <v>-1.42761E-2</v>
      </c>
      <c r="J373" s="21">
        <v>363</v>
      </c>
      <c r="K373" s="21">
        <v>-2.82104E-2</v>
      </c>
      <c r="L373">
        <f t="shared" si="60"/>
        <v>17.624814814814812</v>
      </c>
      <c r="M373">
        <f t="shared" si="61"/>
        <v>-0.49214827896296287</v>
      </c>
      <c r="N373" s="9"/>
      <c r="O373" s="21">
        <v>1.7279100000000001</v>
      </c>
      <c r="P373" s="21">
        <v>12.485300000000001</v>
      </c>
      <c r="Q373" s="21">
        <v>-4.9276700000000003E-3</v>
      </c>
      <c r="R373" s="21">
        <v>363</v>
      </c>
      <c r="S373" s="21">
        <v>1.7276</v>
      </c>
      <c r="T373">
        <f t="shared" si="62"/>
        <v>6.0835432098765434</v>
      </c>
      <c r="U373">
        <f t="shared" si="63"/>
        <v>10.511815147777778</v>
      </c>
      <c r="X373" s="9"/>
      <c r="Y373" s="21">
        <v>-2.79236E-2</v>
      </c>
      <c r="Z373" s="21">
        <v>18.004300000000001</v>
      </c>
      <c r="AA373" s="21">
        <v>-1.4154099999999999E-2</v>
      </c>
      <c r="AB373" s="21">
        <v>363</v>
      </c>
      <c r="AC373" s="21">
        <v>-2.82501E-2</v>
      </c>
      <c r="AD373">
        <f t="shared" si="64"/>
        <v>17.474197530864195</v>
      </c>
      <c r="AE373">
        <f t="shared" si="65"/>
        <v>-0.48794250217283947</v>
      </c>
      <c r="AF373" s="9"/>
      <c r="AG373" s="21">
        <v>1.7279100000000001</v>
      </c>
      <c r="AH373" s="21">
        <v>21.823499999999999</v>
      </c>
      <c r="AI373" s="21">
        <v>-4.9041700000000002E-3</v>
      </c>
      <c r="AJ373" s="21">
        <v>363</v>
      </c>
      <c r="AK373" s="21">
        <v>1.72668</v>
      </c>
      <c r="AL373">
        <f t="shared" si="66"/>
        <v>6.0545308641975311</v>
      </c>
      <c r="AM373">
        <f t="shared" si="67"/>
        <v>10.461684425555557</v>
      </c>
      <c r="AP373" s="9"/>
      <c r="AQ373" s="21">
        <v>-2.79236E-2</v>
      </c>
      <c r="AR373" s="21">
        <v>27.291499999999999</v>
      </c>
      <c r="AS373" s="21">
        <v>-1.40442E-2</v>
      </c>
      <c r="AT373" s="21">
        <v>363</v>
      </c>
      <c r="AU373" s="21">
        <v>-2.81403E-2</v>
      </c>
      <c r="AV373">
        <f t="shared" si="68"/>
        <v>17.338518518518516</v>
      </c>
      <c r="AW373">
        <f t="shared" si="69"/>
        <v>-0.48415385570370362</v>
      </c>
      <c r="AX373" s="9"/>
      <c r="AY373" s="21">
        <v>1.7279100000000001</v>
      </c>
      <c r="AZ373" s="21">
        <v>31.110700000000001</v>
      </c>
      <c r="BA373" s="21">
        <v>-5.0628699999999997E-3</v>
      </c>
      <c r="BB373" s="21">
        <v>363</v>
      </c>
      <c r="BC373" s="21">
        <v>1.72699</v>
      </c>
      <c r="BD373">
        <f t="shared" si="70"/>
        <v>6.2504567901234562</v>
      </c>
      <c r="BE373">
        <f t="shared" si="71"/>
        <v>10.800226792222222</v>
      </c>
    </row>
    <row r="374" spans="6:57" x14ac:dyDescent="0.25">
      <c r="F374" s="9"/>
      <c r="G374" s="21">
        <v>-3.2959000000000002E-2</v>
      </c>
      <c r="H374" s="21">
        <v>8.6761599999999994</v>
      </c>
      <c r="I374" s="21">
        <v>-1.42731E-2</v>
      </c>
      <c r="J374" s="21">
        <v>364</v>
      </c>
      <c r="K374" s="21">
        <v>-3.3294700000000003E-2</v>
      </c>
      <c r="L374">
        <f t="shared" si="60"/>
        <v>17.621111111111112</v>
      </c>
      <c r="M374">
        <f t="shared" si="61"/>
        <v>-0.58077420111111122</v>
      </c>
      <c r="N374" s="9"/>
      <c r="O374" s="21">
        <v>1.7329399999999999</v>
      </c>
      <c r="P374" s="21">
        <v>12.4954</v>
      </c>
      <c r="Q374" s="21">
        <v>-4.4070400000000001E-3</v>
      </c>
      <c r="R374" s="21">
        <v>364</v>
      </c>
      <c r="S374" s="21">
        <v>1.73248</v>
      </c>
      <c r="T374">
        <f t="shared" si="62"/>
        <v>5.4407901234567904</v>
      </c>
      <c r="U374">
        <f t="shared" si="63"/>
        <v>9.4285628365432093</v>
      </c>
      <c r="X374" s="9"/>
      <c r="Y374" s="21">
        <v>-3.2959000000000002E-2</v>
      </c>
      <c r="Z374" s="21">
        <v>18.014299999999999</v>
      </c>
      <c r="AA374" s="21">
        <v>-1.4163200000000001E-2</v>
      </c>
      <c r="AB374" s="21">
        <v>364</v>
      </c>
      <c r="AC374" s="21">
        <v>-3.3181799999999997E-2</v>
      </c>
      <c r="AD374">
        <f t="shared" si="64"/>
        <v>17.485432098765433</v>
      </c>
      <c r="AE374">
        <f t="shared" si="65"/>
        <v>-0.57630235654320994</v>
      </c>
      <c r="AF374" s="9"/>
      <c r="AG374" s="21">
        <v>1.7329399999999999</v>
      </c>
      <c r="AH374" s="21">
        <v>21.833500000000001</v>
      </c>
      <c r="AI374" s="21">
        <v>-4.38019E-3</v>
      </c>
      <c r="AJ374" s="21">
        <v>364</v>
      </c>
      <c r="AK374" s="21">
        <v>1.73248</v>
      </c>
      <c r="AL374">
        <f t="shared" si="66"/>
        <v>5.4076419753086418</v>
      </c>
      <c r="AM374">
        <f t="shared" si="67"/>
        <v>9.3711190846913581</v>
      </c>
      <c r="AP374" s="9"/>
      <c r="AQ374" s="21">
        <v>-3.2959000000000002E-2</v>
      </c>
      <c r="AR374" s="21">
        <v>27.301600000000001</v>
      </c>
      <c r="AS374" s="21">
        <v>-1.40564E-2</v>
      </c>
      <c r="AT374" s="21">
        <v>364</v>
      </c>
      <c r="AU374" s="21">
        <v>-3.3218400000000002E-2</v>
      </c>
      <c r="AV374">
        <f t="shared" si="68"/>
        <v>17.35358024691358</v>
      </c>
      <c r="AW374">
        <f t="shared" si="69"/>
        <v>-0.57195665135802476</v>
      </c>
      <c r="AX374" s="9"/>
      <c r="AY374" s="21">
        <v>1.7329399999999999</v>
      </c>
      <c r="AZ374" s="21">
        <v>31.120799999999999</v>
      </c>
      <c r="BA374" s="21">
        <v>-4.5114100000000004E-3</v>
      </c>
      <c r="BB374" s="21">
        <v>364</v>
      </c>
      <c r="BC374" s="21">
        <v>1.73248</v>
      </c>
      <c r="BD374">
        <f t="shared" si="70"/>
        <v>5.5696419753086426</v>
      </c>
      <c r="BE374">
        <f t="shared" si="71"/>
        <v>9.6518553646913592</v>
      </c>
    </row>
    <row r="375" spans="6:57" x14ac:dyDescent="0.25">
      <c r="F375" s="9"/>
      <c r="G375" s="21">
        <v>-3.7994399999999998E-2</v>
      </c>
      <c r="H375" s="21">
        <v>8.6862399999999997</v>
      </c>
      <c r="I375" s="21">
        <v>-1.42822E-2</v>
      </c>
      <c r="J375" s="21">
        <v>365</v>
      </c>
      <c r="K375" s="21">
        <v>-3.8205000000000003E-2</v>
      </c>
      <c r="L375">
        <f t="shared" si="60"/>
        <v>17.632345679012342</v>
      </c>
      <c r="M375">
        <f t="shared" si="61"/>
        <v>-0.66993039466666648</v>
      </c>
      <c r="N375" s="9"/>
      <c r="O375" s="21">
        <v>1.7379800000000001</v>
      </c>
      <c r="P375" s="21">
        <v>12.5054</v>
      </c>
      <c r="Q375" s="21">
        <v>-3.8253800000000002E-3</v>
      </c>
      <c r="R375" s="21">
        <v>365</v>
      </c>
      <c r="S375" s="21">
        <v>1.7373700000000001</v>
      </c>
      <c r="T375">
        <f t="shared" si="62"/>
        <v>4.7226913580246919</v>
      </c>
      <c r="U375">
        <f t="shared" si="63"/>
        <v>8.2079431264197549</v>
      </c>
      <c r="X375" s="9"/>
      <c r="Y375" s="21">
        <v>-3.7994399999999998E-2</v>
      </c>
      <c r="Z375" s="21">
        <v>18.0244</v>
      </c>
      <c r="AA375" s="21">
        <v>-1.41846E-2</v>
      </c>
      <c r="AB375" s="21">
        <v>365</v>
      </c>
      <c r="AC375" s="21">
        <v>-3.8220200000000003E-2</v>
      </c>
      <c r="AD375">
        <f t="shared" si="64"/>
        <v>17.511851851851851</v>
      </c>
      <c r="AE375">
        <f t="shared" si="65"/>
        <v>-0.66535230399999989</v>
      </c>
      <c r="AF375" s="9"/>
      <c r="AG375" s="21">
        <v>1.7379800000000001</v>
      </c>
      <c r="AH375" s="21">
        <v>21.843599999999999</v>
      </c>
      <c r="AI375" s="21">
        <v>-3.8131699999999998E-3</v>
      </c>
      <c r="AJ375" s="21">
        <v>365</v>
      </c>
      <c r="AK375" s="21">
        <v>1.73767</v>
      </c>
      <c r="AL375">
        <f t="shared" si="66"/>
        <v>4.7076172839506167</v>
      </c>
      <c r="AM375">
        <f t="shared" si="67"/>
        <v>8.181744687160494</v>
      </c>
      <c r="AP375" s="9"/>
      <c r="AQ375" s="21">
        <v>-3.7994399999999998E-2</v>
      </c>
      <c r="AR375" s="21">
        <v>27.311699999999998</v>
      </c>
      <c r="AS375" s="21">
        <v>-1.40564E-2</v>
      </c>
      <c r="AT375" s="21">
        <v>365</v>
      </c>
      <c r="AU375" s="21">
        <v>-3.8168300000000002E-2</v>
      </c>
      <c r="AV375">
        <f t="shared" si="68"/>
        <v>17.35358024691358</v>
      </c>
      <c r="AW375">
        <f t="shared" si="69"/>
        <v>-0.6593388693333333</v>
      </c>
      <c r="AX375" s="9"/>
      <c r="AY375" s="21">
        <v>1.7379800000000001</v>
      </c>
      <c r="AZ375" s="21">
        <v>31.130800000000001</v>
      </c>
      <c r="BA375" s="21">
        <v>-3.9141799999999997E-3</v>
      </c>
      <c r="BB375" s="21">
        <v>365</v>
      </c>
      <c r="BC375" s="21">
        <v>1.73767</v>
      </c>
      <c r="BD375">
        <f t="shared" si="70"/>
        <v>4.8323209876543203</v>
      </c>
      <c r="BE375">
        <f t="shared" si="71"/>
        <v>8.398477230123456</v>
      </c>
    </row>
    <row r="376" spans="6:57" x14ac:dyDescent="0.25">
      <c r="F376" s="9"/>
      <c r="G376" s="21">
        <v>-4.30298E-2</v>
      </c>
      <c r="H376" s="21">
        <v>8.6963100000000004</v>
      </c>
      <c r="I376" s="21">
        <v>-1.42883E-2</v>
      </c>
      <c r="J376" s="21">
        <v>366</v>
      </c>
      <c r="K376" s="21">
        <v>-4.3292200000000003E-2</v>
      </c>
      <c r="L376">
        <f t="shared" si="60"/>
        <v>17.639876543209876</v>
      </c>
      <c r="M376">
        <f t="shared" si="61"/>
        <v>-0.75904035967901229</v>
      </c>
      <c r="N376" s="9"/>
      <c r="O376" s="21">
        <v>1.7430099999999999</v>
      </c>
      <c r="P376" s="21">
        <v>12.515499999999999</v>
      </c>
      <c r="Q376" s="21">
        <v>-3.18878E-3</v>
      </c>
      <c r="R376" s="21">
        <v>366</v>
      </c>
      <c r="S376" s="21">
        <v>1.7428600000000001</v>
      </c>
      <c r="T376">
        <f t="shared" si="62"/>
        <v>3.9367654320987646</v>
      </c>
      <c r="U376">
        <f t="shared" si="63"/>
        <v>6.8618215158024674</v>
      </c>
      <c r="X376" s="9"/>
      <c r="Y376" s="21">
        <v>-4.30298E-2</v>
      </c>
      <c r="Z376" s="21">
        <v>18.034500000000001</v>
      </c>
      <c r="AA376" s="21">
        <v>-1.4190700000000001E-2</v>
      </c>
      <c r="AB376" s="21">
        <v>366</v>
      </c>
      <c r="AC376" s="21">
        <v>-4.3313600000000001E-2</v>
      </c>
      <c r="AD376">
        <f t="shared" si="64"/>
        <v>17.519382716049382</v>
      </c>
      <c r="AE376">
        <f t="shared" si="65"/>
        <v>-0.7538555343950617</v>
      </c>
      <c r="AF376" s="9"/>
      <c r="AG376" s="21">
        <v>1.7430099999999999</v>
      </c>
      <c r="AH376" s="21">
        <v>21.8537</v>
      </c>
      <c r="AI376" s="21">
        <v>-3.1762700000000001E-3</v>
      </c>
      <c r="AJ376" s="21">
        <v>366</v>
      </c>
      <c r="AK376" s="21">
        <v>1.7428600000000001</v>
      </c>
      <c r="AL376">
        <f t="shared" si="66"/>
        <v>3.9213209876543211</v>
      </c>
      <c r="AM376">
        <f t="shared" si="67"/>
        <v>6.8349016946913581</v>
      </c>
      <c r="AP376" s="9"/>
      <c r="AQ376" s="21">
        <v>-4.30298E-2</v>
      </c>
      <c r="AR376" s="21">
        <v>27.3217</v>
      </c>
      <c r="AS376" s="21">
        <v>-1.40503E-2</v>
      </c>
      <c r="AT376" s="21">
        <v>366</v>
      </c>
      <c r="AU376" s="21">
        <v>-4.3231199999999997E-2</v>
      </c>
      <c r="AV376">
        <f t="shared" si="68"/>
        <v>17.34604938271605</v>
      </c>
      <c r="AW376">
        <f t="shared" si="69"/>
        <v>-0.74639703572839511</v>
      </c>
      <c r="AX376" s="9"/>
      <c r="AY376" s="21">
        <v>1.7430099999999999</v>
      </c>
      <c r="AZ376" s="21">
        <v>31.140899999999998</v>
      </c>
      <c r="BA376" s="21">
        <v>-3.2470699999999999E-3</v>
      </c>
      <c r="BB376" s="21">
        <v>366</v>
      </c>
      <c r="BC376" s="21">
        <v>1.7422500000000001</v>
      </c>
      <c r="BD376">
        <f t="shared" si="70"/>
        <v>4.0087283950617278</v>
      </c>
      <c r="BE376">
        <f t="shared" si="71"/>
        <v>6.9872536798765417</v>
      </c>
    </row>
    <row r="377" spans="6:57" x14ac:dyDescent="0.25">
      <c r="F377" s="9"/>
      <c r="G377" s="21">
        <v>-4.8065200000000002E-2</v>
      </c>
      <c r="H377" s="21">
        <v>8.7063799999999993</v>
      </c>
      <c r="I377" s="21">
        <v>-1.4279200000000001E-2</v>
      </c>
      <c r="J377" s="21">
        <v>367</v>
      </c>
      <c r="K377" s="21">
        <v>-4.8376500000000003E-2</v>
      </c>
      <c r="L377">
        <f t="shared" si="60"/>
        <v>17.628641975308639</v>
      </c>
      <c r="M377">
        <f t="shared" si="61"/>
        <v>-0.84732420227160488</v>
      </c>
      <c r="N377" s="9"/>
      <c r="O377" s="21">
        <v>1.7480500000000001</v>
      </c>
      <c r="P377" s="21">
        <v>12.525600000000001</v>
      </c>
      <c r="Q377" s="21">
        <v>-2.4801599999999999E-3</v>
      </c>
      <c r="R377" s="21">
        <v>367</v>
      </c>
      <c r="S377" s="21">
        <v>1.7477400000000001</v>
      </c>
      <c r="T377">
        <f t="shared" si="62"/>
        <v>3.0619259259259253</v>
      </c>
      <c r="U377">
        <f t="shared" si="63"/>
        <v>5.3523996148148143</v>
      </c>
      <c r="X377" s="9"/>
      <c r="Y377" s="21">
        <v>-4.8065200000000002E-2</v>
      </c>
      <c r="Z377" s="21">
        <v>18.044599999999999</v>
      </c>
      <c r="AA377" s="21">
        <v>-1.4202899999999999E-2</v>
      </c>
      <c r="AB377" s="21">
        <v>367</v>
      </c>
      <c r="AC377" s="21">
        <v>-4.83612E-2</v>
      </c>
      <c r="AD377">
        <f t="shared" si="64"/>
        <v>17.534444444444443</v>
      </c>
      <c r="AE377">
        <f t="shared" si="65"/>
        <v>-0.84279657911111105</v>
      </c>
      <c r="AF377" s="9"/>
      <c r="AG377" s="21">
        <v>1.7480500000000001</v>
      </c>
      <c r="AH377" s="21">
        <v>21.863700000000001</v>
      </c>
      <c r="AI377" s="21">
        <v>-2.4737499999999998E-3</v>
      </c>
      <c r="AJ377" s="21">
        <v>367</v>
      </c>
      <c r="AK377" s="21">
        <v>1.7474400000000001</v>
      </c>
      <c r="AL377">
        <f t="shared" si="66"/>
        <v>3.0540123456790118</v>
      </c>
      <c r="AM377">
        <f t="shared" si="67"/>
        <v>5.3385662808641969</v>
      </c>
      <c r="AP377" s="9"/>
      <c r="AQ377" s="21">
        <v>-4.8065200000000002E-2</v>
      </c>
      <c r="AR377" s="21">
        <v>27.331800000000001</v>
      </c>
      <c r="AS377" s="21">
        <v>-1.40442E-2</v>
      </c>
      <c r="AT377" s="21">
        <v>367</v>
      </c>
      <c r="AU377" s="21">
        <v>-4.8257399999999999E-2</v>
      </c>
      <c r="AV377">
        <f t="shared" si="68"/>
        <v>17.338518518518516</v>
      </c>
      <c r="AW377">
        <f t="shared" si="69"/>
        <v>-0.83337936029629622</v>
      </c>
      <c r="AX377" s="9"/>
      <c r="AY377" s="21">
        <v>1.7480500000000001</v>
      </c>
      <c r="AZ377" s="21">
        <v>31.151</v>
      </c>
      <c r="BA377" s="21">
        <v>-2.5006099999999999E-3</v>
      </c>
      <c r="BB377" s="21">
        <v>367</v>
      </c>
      <c r="BC377" s="21">
        <v>1.7471300000000001</v>
      </c>
      <c r="BD377">
        <f t="shared" si="70"/>
        <v>3.0871728395061724</v>
      </c>
      <c r="BE377">
        <f t="shared" si="71"/>
        <v>5.396532482098765</v>
      </c>
    </row>
    <row r="378" spans="6:57" x14ac:dyDescent="0.25">
      <c r="F378" s="9"/>
      <c r="G378" s="21">
        <v>-5.3100599999999998E-2</v>
      </c>
      <c r="H378" s="21">
        <v>8.71645</v>
      </c>
      <c r="I378" s="21">
        <v>-1.42883E-2</v>
      </c>
      <c r="J378" s="21">
        <v>368</v>
      </c>
      <c r="K378" s="21">
        <v>-5.3558300000000003E-2</v>
      </c>
      <c r="L378">
        <f t="shared" si="60"/>
        <v>17.639876543209876</v>
      </c>
      <c r="M378">
        <f t="shared" si="61"/>
        <v>-0.93668802837037035</v>
      </c>
      <c r="N378" s="9"/>
      <c r="O378" s="21">
        <v>1.75308</v>
      </c>
      <c r="P378" s="21">
        <v>12.535600000000001</v>
      </c>
      <c r="Q378" s="21">
        <v>-1.6876199999999999E-3</v>
      </c>
      <c r="R378" s="21">
        <v>368</v>
      </c>
      <c r="S378" s="21">
        <v>1.7529300000000001</v>
      </c>
      <c r="T378">
        <f t="shared" si="62"/>
        <v>2.0834814814814813</v>
      </c>
      <c r="U378">
        <f t="shared" si="63"/>
        <v>3.652509715555555</v>
      </c>
      <c r="X378" s="9"/>
      <c r="Y378" s="21">
        <v>-5.3100599999999998E-2</v>
      </c>
      <c r="Z378" s="21">
        <v>18.054600000000001</v>
      </c>
      <c r="AA378" s="21">
        <v>-1.4208999999999999E-2</v>
      </c>
      <c r="AB378" s="21">
        <v>368</v>
      </c>
      <c r="AC378" s="21">
        <v>-5.35278E-2</v>
      </c>
      <c r="AD378">
        <f t="shared" si="64"/>
        <v>17.541975308641973</v>
      </c>
      <c r="AE378">
        <f t="shared" si="65"/>
        <v>-0.93148941407407393</v>
      </c>
      <c r="AF378" s="9"/>
      <c r="AG378" s="21">
        <v>1.75308</v>
      </c>
      <c r="AH378" s="21">
        <v>21.873799999999999</v>
      </c>
      <c r="AI378" s="21">
        <v>-1.6912800000000001E-3</v>
      </c>
      <c r="AJ378" s="21">
        <v>368</v>
      </c>
      <c r="AK378" s="21">
        <v>1.7523200000000001</v>
      </c>
      <c r="AL378">
        <f t="shared" si="66"/>
        <v>2.0880000000000001</v>
      </c>
      <c r="AM378">
        <f t="shared" si="67"/>
        <v>3.6604310400000002</v>
      </c>
      <c r="AP378" s="9"/>
      <c r="AQ378" s="21">
        <v>-5.3100599999999998E-2</v>
      </c>
      <c r="AR378" s="21">
        <v>27.341899999999999</v>
      </c>
      <c r="AS378" s="21">
        <v>-1.40503E-2</v>
      </c>
      <c r="AT378" s="21">
        <v>368</v>
      </c>
      <c r="AU378" s="21">
        <v>-5.3466800000000002E-2</v>
      </c>
      <c r="AV378">
        <f t="shared" si="68"/>
        <v>17.34604938271605</v>
      </c>
      <c r="AW378">
        <f t="shared" si="69"/>
        <v>-0.92108562985185183</v>
      </c>
      <c r="AX378" s="9"/>
      <c r="AY378" s="21">
        <v>1.75308</v>
      </c>
      <c r="AZ378" s="21">
        <v>31.161100000000001</v>
      </c>
      <c r="BA378" s="21">
        <v>-1.65405E-3</v>
      </c>
      <c r="BB378" s="21">
        <v>368</v>
      </c>
      <c r="BC378" s="21">
        <v>1.7523200000000001</v>
      </c>
      <c r="BD378">
        <f t="shared" si="70"/>
        <v>2.0420370370370371</v>
      </c>
      <c r="BE378">
        <f t="shared" si="71"/>
        <v>3.5798542888888889</v>
      </c>
    </row>
    <row r="379" spans="6:57" x14ac:dyDescent="0.25">
      <c r="F379" s="9"/>
      <c r="G379" s="21">
        <v>-5.8136E-2</v>
      </c>
      <c r="H379" s="21">
        <v>8.7265200000000007</v>
      </c>
      <c r="I379" s="21">
        <v>-1.4291399999999999E-2</v>
      </c>
      <c r="J379" s="21">
        <v>369</v>
      </c>
      <c r="K379" s="21">
        <v>-5.85327E-2</v>
      </c>
      <c r="L379">
        <f t="shared" si="60"/>
        <v>17.643703703703704</v>
      </c>
      <c r="M379">
        <f t="shared" si="61"/>
        <v>-1.0257343585185186</v>
      </c>
      <c r="N379" s="9"/>
      <c r="O379" s="21">
        <v>1.7581199999999999</v>
      </c>
      <c r="P379" s="21">
        <v>12.5457</v>
      </c>
      <c r="Q379" s="21">
        <v>-8.0108600000000001E-4</v>
      </c>
      <c r="R379" s="21">
        <v>369</v>
      </c>
      <c r="S379" s="21">
        <v>1.7572000000000001</v>
      </c>
      <c r="T379">
        <f t="shared" si="62"/>
        <v>0.98899506172839502</v>
      </c>
      <c r="U379">
        <f t="shared" si="63"/>
        <v>1.7387719979259257</v>
      </c>
      <c r="X379" s="9"/>
      <c r="Y379" s="21">
        <v>-5.8136E-2</v>
      </c>
      <c r="Z379" s="21">
        <v>18.064699999999998</v>
      </c>
      <c r="AA379" s="21">
        <v>-1.41998E-2</v>
      </c>
      <c r="AB379" s="21">
        <v>369</v>
      </c>
      <c r="AC379" s="21">
        <v>-5.8624299999999997E-2</v>
      </c>
      <c r="AD379">
        <f t="shared" si="64"/>
        <v>17.530617283950615</v>
      </c>
      <c r="AE379">
        <f t="shared" si="65"/>
        <v>-1.019159966419753</v>
      </c>
      <c r="AF379" s="9"/>
      <c r="AG379" s="21">
        <v>1.7581199999999999</v>
      </c>
      <c r="AH379" s="21">
        <v>21.883900000000001</v>
      </c>
      <c r="AI379" s="21">
        <v>-8.2977300000000001E-4</v>
      </c>
      <c r="AJ379" s="21">
        <v>369</v>
      </c>
      <c r="AK379" s="21">
        <v>1.7572000000000001</v>
      </c>
      <c r="AL379">
        <f t="shared" si="66"/>
        <v>1.0244111111111109</v>
      </c>
      <c r="AM379">
        <f t="shared" si="67"/>
        <v>1.8010376626666662</v>
      </c>
      <c r="AP379" s="9"/>
      <c r="AQ379" s="21">
        <v>-5.8136E-2</v>
      </c>
      <c r="AR379" s="21">
        <v>27.351900000000001</v>
      </c>
      <c r="AS379" s="21">
        <v>-1.40503E-2</v>
      </c>
      <c r="AT379" s="21">
        <v>369</v>
      </c>
      <c r="AU379" s="21">
        <v>-5.85327E-2</v>
      </c>
      <c r="AV379">
        <f t="shared" si="68"/>
        <v>17.34604938271605</v>
      </c>
      <c r="AW379">
        <f t="shared" si="69"/>
        <v>-1.0084299269135804</v>
      </c>
      <c r="AX379" s="9"/>
      <c r="AY379" s="21">
        <v>1.7581199999999999</v>
      </c>
      <c r="AZ379" s="21">
        <v>31.171099999999999</v>
      </c>
      <c r="BA379" s="21">
        <v>-7.0404099999999998E-4</v>
      </c>
      <c r="BB379" s="21">
        <v>369</v>
      </c>
      <c r="BC379" s="21">
        <v>1.7575099999999999</v>
      </c>
      <c r="BD379">
        <f t="shared" si="70"/>
        <v>0.8691864197530863</v>
      </c>
      <c r="BE379">
        <f t="shared" si="71"/>
        <v>1.5281340282962961</v>
      </c>
    </row>
    <row r="380" spans="6:57" x14ac:dyDescent="0.25">
      <c r="F380" s="9"/>
      <c r="G380" s="21">
        <v>-6.3171400000000003E-2</v>
      </c>
      <c r="H380" s="21">
        <v>8.7365899999999996</v>
      </c>
      <c r="I380" s="21">
        <v>-1.42822E-2</v>
      </c>
      <c r="J380" s="21">
        <v>370</v>
      </c>
      <c r="K380" s="21">
        <v>-6.3629199999999997E-2</v>
      </c>
      <c r="L380">
        <f t="shared" si="60"/>
        <v>17.632345679012342</v>
      </c>
      <c r="M380">
        <f t="shared" si="61"/>
        <v>-1.1138599618271603</v>
      </c>
      <c r="N380" s="9"/>
      <c r="O380" s="21">
        <v>1.76315</v>
      </c>
      <c r="P380" s="21">
        <v>12.5558</v>
      </c>
      <c r="Q380" s="21">
        <v>1.82831E-4</v>
      </c>
      <c r="R380" s="21">
        <v>370</v>
      </c>
      <c r="S380" s="21">
        <v>1.7629999999999999</v>
      </c>
      <c r="T380">
        <f t="shared" si="62"/>
        <v>-0.22571728395061727</v>
      </c>
      <c r="U380">
        <f t="shared" si="63"/>
        <v>-0.39797342919753081</v>
      </c>
      <c r="X380" s="9"/>
      <c r="Y380" s="21">
        <v>-6.3171400000000003E-2</v>
      </c>
      <c r="Z380" s="21">
        <v>18.0748</v>
      </c>
      <c r="AA380" s="21">
        <v>-1.4190700000000001E-2</v>
      </c>
      <c r="AB380" s="21">
        <v>370</v>
      </c>
      <c r="AC380" s="21">
        <v>-6.3629199999999997E-2</v>
      </c>
      <c r="AD380">
        <f t="shared" si="64"/>
        <v>17.519382716049382</v>
      </c>
      <c r="AE380">
        <f t="shared" si="65"/>
        <v>-1.106723933308642</v>
      </c>
      <c r="AF380" s="9"/>
      <c r="AG380" s="21">
        <v>1.76315</v>
      </c>
      <c r="AH380" s="21">
        <v>21.893999999999998</v>
      </c>
      <c r="AI380" s="21">
        <v>1.66534E-4</v>
      </c>
      <c r="AJ380" s="21">
        <v>370</v>
      </c>
      <c r="AK380" s="21">
        <v>1.7620800000000001</v>
      </c>
      <c r="AL380">
        <f t="shared" si="66"/>
        <v>-0.20559753086419752</v>
      </c>
      <c r="AM380">
        <f t="shared" si="67"/>
        <v>-0.36249928654320984</v>
      </c>
      <c r="AP380" s="9"/>
      <c r="AQ380" s="21">
        <v>-6.3171400000000003E-2</v>
      </c>
      <c r="AR380" s="21">
        <v>27.361999999999998</v>
      </c>
      <c r="AS380" s="21">
        <v>-1.40503E-2</v>
      </c>
      <c r="AT380" s="21">
        <v>370</v>
      </c>
      <c r="AU380" s="21">
        <v>-6.3690200000000002E-2</v>
      </c>
      <c r="AV380">
        <f t="shared" si="68"/>
        <v>17.34604938271605</v>
      </c>
      <c r="AW380">
        <f t="shared" si="69"/>
        <v>-1.0957742239753088</v>
      </c>
      <c r="AX380" s="9"/>
      <c r="AY380" s="21">
        <v>1.76315</v>
      </c>
      <c r="AZ380" s="21">
        <v>31.1812</v>
      </c>
      <c r="BA380" s="21">
        <v>3.61603E-4</v>
      </c>
      <c r="BB380" s="21">
        <v>370</v>
      </c>
      <c r="BC380" s="21">
        <v>1.7626999999999999</v>
      </c>
      <c r="BD380">
        <f t="shared" si="70"/>
        <v>-0.44642345679012341</v>
      </c>
      <c r="BE380">
        <f t="shared" si="71"/>
        <v>-0.78711151783950606</v>
      </c>
    </row>
    <row r="381" spans="6:57" x14ac:dyDescent="0.25">
      <c r="F381" s="9"/>
      <c r="G381" s="21">
        <v>-6.8206799999999998E-2</v>
      </c>
      <c r="H381" s="21">
        <v>8.7466600000000003</v>
      </c>
      <c r="I381" s="21">
        <v>-1.42731E-2</v>
      </c>
      <c r="J381" s="21">
        <v>371</v>
      </c>
      <c r="K381" s="21">
        <v>-6.8664600000000006E-2</v>
      </c>
      <c r="L381">
        <f t="shared" si="60"/>
        <v>17.621111111111112</v>
      </c>
      <c r="M381">
        <f t="shared" si="61"/>
        <v>-1.2018796013333333</v>
      </c>
      <c r="N381" s="9"/>
      <c r="O381" s="21">
        <v>1.7681899999999999</v>
      </c>
      <c r="P381" s="21">
        <v>12.565899999999999</v>
      </c>
      <c r="Q381" s="21">
        <v>1.2561E-3</v>
      </c>
      <c r="R381" s="21">
        <v>371</v>
      </c>
      <c r="S381" s="21">
        <v>1.7684899999999999</v>
      </c>
      <c r="T381">
        <f t="shared" si="62"/>
        <v>-1.5507407407407405</v>
      </c>
      <c r="U381">
        <f t="shared" si="63"/>
        <v>-2.7420042703703698</v>
      </c>
      <c r="X381" s="9"/>
      <c r="Y381" s="21">
        <v>-6.8206799999999998E-2</v>
      </c>
      <c r="Z381" s="21">
        <v>18.084800000000001</v>
      </c>
      <c r="AA381" s="21">
        <v>-1.41998E-2</v>
      </c>
      <c r="AB381" s="21">
        <v>371</v>
      </c>
      <c r="AC381" s="21">
        <v>-6.8634000000000001E-2</v>
      </c>
      <c r="AD381">
        <f t="shared" si="64"/>
        <v>17.530617283950615</v>
      </c>
      <c r="AE381">
        <f t="shared" si="65"/>
        <v>-1.1957073069629629</v>
      </c>
      <c r="AF381" s="9"/>
      <c r="AG381" s="21">
        <v>1.7681899999999999</v>
      </c>
      <c r="AH381" s="21">
        <v>21.904</v>
      </c>
      <c r="AI381" s="21">
        <v>1.2069699999999999E-3</v>
      </c>
      <c r="AJ381" s="21">
        <v>371</v>
      </c>
      <c r="AK381" s="21">
        <v>1.7684899999999999</v>
      </c>
      <c r="AL381">
        <f t="shared" si="66"/>
        <v>-1.4900864197530863</v>
      </c>
      <c r="AM381">
        <f t="shared" si="67"/>
        <v>-2.6347559065432096</v>
      </c>
      <c r="AP381" s="9"/>
      <c r="AQ381" s="21">
        <v>-6.8206799999999998E-2</v>
      </c>
      <c r="AR381" s="21">
        <v>27.3721</v>
      </c>
      <c r="AS381" s="21">
        <v>-1.4035000000000001E-2</v>
      </c>
      <c r="AT381" s="21">
        <v>371</v>
      </c>
      <c r="AU381" s="21">
        <v>-6.8420400000000006E-2</v>
      </c>
      <c r="AV381">
        <f t="shared" si="68"/>
        <v>17.327160493827162</v>
      </c>
      <c r="AW381">
        <f t="shared" si="69"/>
        <v>-1.1818301703703704</v>
      </c>
      <c r="AX381" s="9"/>
      <c r="AY381" s="21">
        <v>1.7681899999999999</v>
      </c>
      <c r="AZ381" s="21">
        <v>31.191299999999998</v>
      </c>
      <c r="BA381" s="21">
        <v>1.539E-3</v>
      </c>
      <c r="BB381" s="21">
        <v>371</v>
      </c>
      <c r="BC381" s="21">
        <v>1.7675799999999999</v>
      </c>
      <c r="BD381">
        <f t="shared" si="70"/>
        <v>-1.8999999999999997</v>
      </c>
      <c r="BE381">
        <f t="shared" si="71"/>
        <v>-3.3595609999999994</v>
      </c>
    </row>
    <row r="382" spans="6:57" x14ac:dyDescent="0.25">
      <c r="F382" s="9"/>
      <c r="G382" s="21">
        <v>-7.3242199999999993E-2</v>
      </c>
      <c r="H382" s="21">
        <v>8.7567299999999992</v>
      </c>
      <c r="I382" s="21">
        <v>-1.42609E-2</v>
      </c>
      <c r="J382" s="21">
        <v>372</v>
      </c>
      <c r="K382" s="21">
        <v>-7.3760999999999993E-2</v>
      </c>
      <c r="L382">
        <f t="shared" si="60"/>
        <v>17.606049382716048</v>
      </c>
      <c r="M382">
        <f t="shared" si="61"/>
        <v>-1.2895057900987652</v>
      </c>
      <c r="N382" s="9"/>
      <c r="O382" s="21">
        <v>1.77322</v>
      </c>
      <c r="P382" s="21">
        <v>12.575900000000001</v>
      </c>
      <c r="Q382" s="21">
        <v>2.4334700000000001E-3</v>
      </c>
      <c r="R382" s="21">
        <v>372</v>
      </c>
      <c r="S382" s="21">
        <v>1.7724599999999999</v>
      </c>
      <c r="T382">
        <f t="shared" si="62"/>
        <v>-3.004283950617284</v>
      </c>
      <c r="U382">
        <f t="shared" si="63"/>
        <v>-5.3272563869135805</v>
      </c>
      <c r="X382" s="9"/>
      <c r="Y382" s="21">
        <v>-7.3242199999999993E-2</v>
      </c>
      <c r="Z382" s="21">
        <v>18.094899999999999</v>
      </c>
      <c r="AA382" s="21">
        <v>-1.4202899999999999E-2</v>
      </c>
      <c r="AB382" s="21">
        <v>372</v>
      </c>
      <c r="AC382" s="21">
        <v>-7.3638899999999993E-2</v>
      </c>
      <c r="AD382">
        <f t="shared" si="64"/>
        <v>17.534444444444443</v>
      </c>
      <c r="AE382">
        <f t="shared" si="65"/>
        <v>-1.2842612868888887</v>
      </c>
      <c r="AF382" s="9"/>
      <c r="AG382" s="21">
        <v>1.77322</v>
      </c>
      <c r="AH382" s="21">
        <v>21.914100000000001</v>
      </c>
      <c r="AI382" s="21">
        <v>2.36053E-3</v>
      </c>
      <c r="AJ382" s="21">
        <v>372</v>
      </c>
      <c r="AK382" s="21">
        <v>1.7724599999999999</v>
      </c>
      <c r="AL382">
        <f t="shared" si="66"/>
        <v>-2.914234567901234</v>
      </c>
      <c r="AM382">
        <f t="shared" si="67"/>
        <v>-5.1675790204938261</v>
      </c>
      <c r="AP382" s="9"/>
      <c r="AQ382" s="21">
        <v>-7.3242199999999993E-2</v>
      </c>
      <c r="AR382" s="21">
        <v>27.382100000000001</v>
      </c>
      <c r="AS382" s="21">
        <v>-1.40289E-2</v>
      </c>
      <c r="AT382" s="21">
        <v>372</v>
      </c>
      <c r="AU382" s="21">
        <v>-7.3669399999999996E-2</v>
      </c>
      <c r="AV382">
        <f t="shared" si="68"/>
        <v>17.319629629629631</v>
      </c>
      <c r="AW382">
        <f t="shared" si="69"/>
        <v>-1.2685277772592594</v>
      </c>
      <c r="AX382" s="9"/>
      <c r="AY382" s="21">
        <v>1.77322</v>
      </c>
      <c r="AZ382" s="21">
        <v>31.2013</v>
      </c>
      <c r="BA382" s="21">
        <v>2.83783E-3</v>
      </c>
      <c r="BB382" s="21">
        <v>372</v>
      </c>
      <c r="BC382" s="21">
        <v>1.7718499999999999</v>
      </c>
      <c r="BD382">
        <f t="shared" si="70"/>
        <v>-3.5034938271604936</v>
      </c>
      <c r="BE382">
        <f t="shared" si="71"/>
        <v>-6.2124653241975309</v>
      </c>
    </row>
    <row r="383" spans="6:57" x14ac:dyDescent="0.25">
      <c r="F383" s="9"/>
      <c r="G383" s="21">
        <v>-7.8277600000000003E-2</v>
      </c>
      <c r="H383" s="21">
        <v>8.7667999999999999</v>
      </c>
      <c r="I383" s="21">
        <v>-1.4257799999999999E-2</v>
      </c>
      <c r="J383" s="21">
        <v>373</v>
      </c>
      <c r="K383" s="21">
        <v>-7.8796400000000003E-2</v>
      </c>
      <c r="L383">
        <f t="shared" si="60"/>
        <v>17.60222222222222</v>
      </c>
      <c r="M383">
        <f t="shared" si="61"/>
        <v>-1.3778597102222221</v>
      </c>
      <c r="N383" s="9"/>
      <c r="O383" s="21">
        <v>1.77826</v>
      </c>
      <c r="P383" s="21">
        <v>12.586</v>
      </c>
      <c r="Q383" s="21">
        <v>3.6816399999999999E-3</v>
      </c>
      <c r="R383" s="21">
        <v>373</v>
      </c>
      <c r="S383" s="21">
        <v>1.7773399999999999</v>
      </c>
      <c r="T383">
        <f t="shared" si="62"/>
        <v>-4.5452345679012343</v>
      </c>
      <c r="U383">
        <f t="shared" si="63"/>
        <v>-8.0826088227160486</v>
      </c>
      <c r="X383" s="9"/>
      <c r="Y383" s="21">
        <v>-7.8277600000000003E-2</v>
      </c>
      <c r="Z383" s="21">
        <v>18.105</v>
      </c>
      <c r="AA383" s="21">
        <v>-1.4212000000000001E-2</v>
      </c>
      <c r="AB383" s="21">
        <v>373</v>
      </c>
      <c r="AC383" s="21">
        <v>-7.8674300000000003E-2</v>
      </c>
      <c r="AD383">
        <f t="shared" si="64"/>
        <v>17.54567901234568</v>
      </c>
      <c r="AE383">
        <f t="shared" si="65"/>
        <v>-1.3734336434567902</v>
      </c>
      <c r="AF383" s="9"/>
      <c r="AG383" s="21">
        <v>1.77826</v>
      </c>
      <c r="AH383" s="21">
        <v>21.924199999999999</v>
      </c>
      <c r="AI383" s="21">
        <v>3.5769700000000001E-3</v>
      </c>
      <c r="AJ383" s="21">
        <v>373</v>
      </c>
      <c r="AK383" s="21">
        <v>1.77765</v>
      </c>
      <c r="AL383">
        <f t="shared" si="66"/>
        <v>-4.4160123456790119</v>
      </c>
      <c r="AM383">
        <f t="shared" si="67"/>
        <v>-7.8528181138271593</v>
      </c>
      <c r="AP383" s="9"/>
      <c r="AQ383" s="21">
        <v>-7.8277600000000003E-2</v>
      </c>
      <c r="AR383" s="21">
        <v>27.392199999999999</v>
      </c>
      <c r="AS383" s="21">
        <v>-1.4025900000000001E-2</v>
      </c>
      <c r="AT383" s="21">
        <v>373</v>
      </c>
      <c r="AU383" s="21">
        <v>-7.8674300000000003E-2</v>
      </c>
      <c r="AV383">
        <f t="shared" si="68"/>
        <v>17.315925925925924</v>
      </c>
      <c r="AW383">
        <f t="shared" si="69"/>
        <v>-1.3554491232592591</v>
      </c>
      <c r="AX383" s="9"/>
      <c r="AY383" s="21">
        <v>1.77826</v>
      </c>
      <c r="AZ383" s="21">
        <v>31.211400000000001</v>
      </c>
      <c r="BA383" s="21">
        <v>4.24713E-3</v>
      </c>
      <c r="BB383" s="21">
        <v>373</v>
      </c>
      <c r="BC383" s="21">
        <v>1.7779499999999999</v>
      </c>
      <c r="BD383">
        <f t="shared" si="70"/>
        <v>-5.2433703703703705</v>
      </c>
      <c r="BE383">
        <f t="shared" si="71"/>
        <v>-9.3240757948148154</v>
      </c>
    </row>
    <row r="384" spans="6:57" x14ac:dyDescent="0.25">
      <c r="F384" s="9"/>
      <c r="G384" s="21">
        <v>-8.3312999999999998E-2</v>
      </c>
      <c r="H384" s="21">
        <v>8.7768700000000006</v>
      </c>
      <c r="I384" s="21">
        <v>-1.4267E-2</v>
      </c>
      <c r="J384" s="21">
        <v>374</v>
      </c>
      <c r="K384" s="21">
        <v>-8.3770800000000006E-2</v>
      </c>
      <c r="L384">
        <f t="shared" si="60"/>
        <v>17.613580246913582</v>
      </c>
      <c r="M384">
        <f t="shared" si="61"/>
        <v>-1.4674402111111111</v>
      </c>
      <c r="N384" s="9"/>
      <c r="O384" s="21">
        <v>1.78329</v>
      </c>
      <c r="P384" s="21">
        <v>12.5961</v>
      </c>
      <c r="Q384" s="21">
        <v>5.0262500000000003E-3</v>
      </c>
      <c r="R384" s="21">
        <v>374</v>
      </c>
      <c r="S384" s="21">
        <v>1.78284</v>
      </c>
      <c r="T384">
        <f t="shared" si="62"/>
        <v>-6.2052469135802468</v>
      </c>
      <c r="U384">
        <f t="shared" si="63"/>
        <v>-11.065754768518518</v>
      </c>
      <c r="X384" s="9"/>
      <c r="Y384" s="21">
        <v>-8.3312999999999998E-2</v>
      </c>
      <c r="Z384" s="21">
        <v>18.115100000000002</v>
      </c>
      <c r="AA384" s="21">
        <v>-1.42151E-2</v>
      </c>
      <c r="AB384" s="21">
        <v>374</v>
      </c>
      <c r="AC384" s="21">
        <v>-8.3648700000000006E-2</v>
      </c>
      <c r="AD384">
        <f t="shared" si="64"/>
        <v>17.549506172839507</v>
      </c>
      <c r="AE384">
        <f t="shared" si="65"/>
        <v>-1.4621020077777778</v>
      </c>
      <c r="AF384" s="9"/>
      <c r="AG384" s="21">
        <v>1.78329</v>
      </c>
      <c r="AH384" s="21">
        <v>21.934200000000001</v>
      </c>
      <c r="AI384" s="21">
        <v>4.85748E-3</v>
      </c>
      <c r="AJ384" s="21">
        <v>374</v>
      </c>
      <c r="AK384" s="21">
        <v>1.7831399999999999</v>
      </c>
      <c r="AL384">
        <f t="shared" si="66"/>
        <v>-5.996888888888888</v>
      </c>
      <c r="AM384">
        <f t="shared" si="67"/>
        <v>-10.694191986666665</v>
      </c>
      <c r="AP384" s="9"/>
      <c r="AQ384" s="21">
        <v>-8.3312999999999998E-2</v>
      </c>
      <c r="AR384" s="21">
        <v>27.4023</v>
      </c>
      <c r="AS384" s="21">
        <v>-1.40289E-2</v>
      </c>
      <c r="AT384" s="21">
        <v>374</v>
      </c>
      <c r="AU384" s="21">
        <v>-8.3679199999999995E-2</v>
      </c>
      <c r="AV384">
        <f t="shared" si="68"/>
        <v>17.319629629629631</v>
      </c>
      <c r="AW384">
        <f t="shared" si="69"/>
        <v>-1.4429503033333335</v>
      </c>
      <c r="AX384" s="9"/>
      <c r="AY384" s="21">
        <v>1.78329</v>
      </c>
      <c r="AZ384" s="21">
        <v>31.221499999999999</v>
      </c>
      <c r="BA384" s="21">
        <v>5.8075000000000002E-3</v>
      </c>
      <c r="BB384" s="21">
        <v>374</v>
      </c>
      <c r="BC384" s="21">
        <v>1.7825299999999999</v>
      </c>
      <c r="BD384">
        <f t="shared" si="70"/>
        <v>-7.1697530864197523</v>
      </c>
      <c r="BE384">
        <f t="shared" si="71"/>
        <v>-12.785748981481481</v>
      </c>
    </row>
    <row r="385" spans="6:57" x14ac:dyDescent="0.25">
      <c r="F385" s="9"/>
      <c r="G385" s="21">
        <v>-8.8348399999999994E-2</v>
      </c>
      <c r="H385" s="21">
        <v>8.7869499999999992</v>
      </c>
      <c r="I385" s="21">
        <v>-1.4294400000000001E-2</v>
      </c>
      <c r="J385" s="21">
        <v>375</v>
      </c>
      <c r="K385" s="21">
        <v>-8.8745099999999993E-2</v>
      </c>
      <c r="L385">
        <f t="shared" si="60"/>
        <v>17.647407407407407</v>
      </c>
      <c r="M385">
        <f t="shared" si="61"/>
        <v>-1.5591202085925924</v>
      </c>
      <c r="N385" s="9"/>
      <c r="O385" s="21">
        <v>1.78833</v>
      </c>
      <c r="P385" s="21">
        <v>12.6061</v>
      </c>
      <c r="Q385" s="21">
        <v>6.4392099999999999E-3</v>
      </c>
      <c r="R385" s="21">
        <v>375</v>
      </c>
      <c r="S385" s="21">
        <v>1.78772</v>
      </c>
      <c r="T385">
        <f t="shared" si="62"/>
        <v>-7.9496419753086416</v>
      </c>
      <c r="U385">
        <f t="shared" si="63"/>
        <v>-14.216583233703703</v>
      </c>
      <c r="X385" s="9"/>
      <c r="Y385" s="21">
        <v>-8.8348399999999994E-2</v>
      </c>
      <c r="Z385" s="21">
        <v>18.1251</v>
      </c>
      <c r="AA385" s="21">
        <v>-1.4218099999999999E-2</v>
      </c>
      <c r="AB385" s="21">
        <v>375</v>
      </c>
      <c r="AC385" s="21">
        <v>-8.8714600000000005E-2</v>
      </c>
      <c r="AD385">
        <f t="shared" si="64"/>
        <v>17.553209876543207</v>
      </c>
      <c r="AE385">
        <f t="shared" si="65"/>
        <v>-1.5507980074567898</v>
      </c>
      <c r="AF385" s="9"/>
      <c r="AG385" s="21">
        <v>1.78833</v>
      </c>
      <c r="AH385" s="21">
        <v>21.944299999999998</v>
      </c>
      <c r="AI385" s="21">
        <v>6.2133800000000001E-3</v>
      </c>
      <c r="AJ385" s="21">
        <v>375</v>
      </c>
      <c r="AK385" s="21">
        <v>1.7880199999999999</v>
      </c>
      <c r="AL385">
        <f t="shared" si="66"/>
        <v>-7.6708395061728396</v>
      </c>
      <c r="AM385">
        <f t="shared" si="67"/>
        <v>-13.717992414074073</v>
      </c>
      <c r="AP385" s="9"/>
      <c r="AQ385" s="21">
        <v>-8.8348399999999994E-2</v>
      </c>
      <c r="AR385" s="21">
        <v>27.412400000000002</v>
      </c>
      <c r="AS385" s="21">
        <v>-1.40228E-2</v>
      </c>
      <c r="AT385" s="21">
        <v>375</v>
      </c>
      <c r="AU385" s="21">
        <v>-8.8745099999999993E-2</v>
      </c>
      <c r="AV385">
        <f t="shared" si="68"/>
        <v>17.312098765432097</v>
      </c>
      <c r="AW385">
        <f t="shared" si="69"/>
        <v>-1.5294962265679011</v>
      </c>
      <c r="AX385" s="9"/>
      <c r="AY385" s="21">
        <v>1.78833</v>
      </c>
      <c r="AZ385" s="21">
        <v>31.2316</v>
      </c>
      <c r="BA385" s="21">
        <v>7.6416000000000001E-3</v>
      </c>
      <c r="BB385" s="21">
        <v>375</v>
      </c>
      <c r="BC385" s="21">
        <v>1.78772</v>
      </c>
      <c r="BD385">
        <f t="shared" si="70"/>
        <v>-9.4340740740740738</v>
      </c>
      <c r="BE385">
        <f t="shared" si="71"/>
        <v>-16.87123768888889</v>
      </c>
    </row>
    <row r="386" spans="6:57" x14ac:dyDescent="0.25">
      <c r="F386" s="9"/>
      <c r="G386" s="21">
        <v>-9.3383800000000003E-2</v>
      </c>
      <c r="H386" s="21">
        <v>8.7970199999999998</v>
      </c>
      <c r="I386" s="21">
        <v>-1.4312699999999999E-2</v>
      </c>
      <c r="J386" s="21">
        <v>376</v>
      </c>
      <c r="K386" s="21">
        <v>-9.3841599999999997E-2</v>
      </c>
      <c r="L386">
        <f t="shared" si="60"/>
        <v>17.669999999999998</v>
      </c>
      <c r="M386">
        <f t="shared" si="61"/>
        <v>-1.650091746</v>
      </c>
      <c r="N386" s="9"/>
      <c r="O386" s="21">
        <v>1.7933699999999999</v>
      </c>
      <c r="P386" s="21">
        <v>12.616199999999999</v>
      </c>
      <c r="Q386" s="21">
        <v>7.9345700000000002E-3</v>
      </c>
      <c r="R386" s="21">
        <v>376</v>
      </c>
      <c r="S386" s="21">
        <v>1.7926</v>
      </c>
      <c r="T386">
        <f t="shared" si="62"/>
        <v>-9.795765432098765</v>
      </c>
      <c r="U386">
        <f t="shared" si="63"/>
        <v>-17.567431852962962</v>
      </c>
      <c r="X386" s="9"/>
      <c r="Y386" s="21">
        <v>-9.3383800000000003E-2</v>
      </c>
      <c r="Z386" s="21">
        <v>18.135200000000001</v>
      </c>
      <c r="AA386" s="21">
        <v>-1.4212000000000001E-2</v>
      </c>
      <c r="AB386" s="21">
        <v>376</v>
      </c>
      <c r="AC386" s="21">
        <v>-9.3902600000000003E-2</v>
      </c>
      <c r="AD386">
        <f t="shared" si="64"/>
        <v>17.54567901234568</v>
      </c>
      <c r="AE386">
        <f t="shared" si="65"/>
        <v>-1.6384821797530866</v>
      </c>
      <c r="AF386" s="9"/>
      <c r="AG386" s="21">
        <v>1.7933699999999999</v>
      </c>
      <c r="AH386" s="21">
        <v>21.9544</v>
      </c>
      <c r="AI386" s="21">
        <v>7.6751700000000003E-3</v>
      </c>
      <c r="AJ386" s="21">
        <v>376</v>
      </c>
      <c r="AK386" s="21">
        <v>1.79291</v>
      </c>
      <c r="AL386">
        <f t="shared" si="66"/>
        <v>-9.475518518518518</v>
      </c>
      <c r="AM386">
        <f t="shared" si="67"/>
        <v>-16.993110645555554</v>
      </c>
      <c r="AP386" s="9"/>
      <c r="AQ386" s="21">
        <v>-9.3383800000000003E-2</v>
      </c>
      <c r="AR386" s="21">
        <v>27.4224</v>
      </c>
      <c r="AS386" s="21">
        <v>-1.40137E-2</v>
      </c>
      <c r="AT386" s="21">
        <v>376</v>
      </c>
      <c r="AU386" s="21">
        <v>-9.3780500000000003E-2</v>
      </c>
      <c r="AV386">
        <f t="shared" si="68"/>
        <v>17.300864197530863</v>
      </c>
      <c r="AW386">
        <f t="shared" si="69"/>
        <v>-1.6156204420493827</v>
      </c>
      <c r="AX386" s="9"/>
      <c r="AY386" s="21">
        <v>1.7933699999999999</v>
      </c>
      <c r="AZ386" s="21">
        <v>31.241599999999998</v>
      </c>
      <c r="BA386" s="21">
        <v>9.2864999999999996E-3</v>
      </c>
      <c r="BB386" s="21">
        <v>376</v>
      </c>
      <c r="BC386" s="21">
        <v>1.79321</v>
      </c>
      <c r="BD386">
        <f t="shared" si="70"/>
        <v>-11.464814814814813</v>
      </c>
      <c r="BE386">
        <f t="shared" si="71"/>
        <v>-20.56065494444444</v>
      </c>
    </row>
    <row r="387" spans="6:57" x14ac:dyDescent="0.25">
      <c r="F387" s="9"/>
      <c r="G387" s="21">
        <v>-9.8419199999999998E-2</v>
      </c>
      <c r="H387" s="21">
        <v>8.8070900000000005</v>
      </c>
      <c r="I387" s="21">
        <v>-1.4312699999999999E-2</v>
      </c>
      <c r="J387" s="21">
        <v>377</v>
      </c>
      <c r="K387" s="21">
        <v>-9.8785399999999995E-2</v>
      </c>
      <c r="L387">
        <f t="shared" si="60"/>
        <v>17.669999999999998</v>
      </c>
      <c r="M387">
        <f t="shared" si="61"/>
        <v>-1.7390672639999998</v>
      </c>
      <c r="N387" s="9"/>
      <c r="O387" s="21">
        <v>1.7984</v>
      </c>
      <c r="P387" s="21">
        <v>12.626300000000001</v>
      </c>
      <c r="Q387" s="21">
        <v>9.4909699999999996E-3</v>
      </c>
      <c r="R387" s="21">
        <v>377</v>
      </c>
      <c r="S387" s="21">
        <v>1.79779</v>
      </c>
      <c r="T387">
        <f t="shared" si="62"/>
        <v>-11.717246913580246</v>
      </c>
      <c r="U387">
        <f t="shared" si="63"/>
        <v>-21.072296849382713</v>
      </c>
      <c r="X387" s="9"/>
      <c r="Y387" s="21">
        <v>-9.8419199999999998E-2</v>
      </c>
      <c r="Z387" s="21">
        <v>18.145299999999999</v>
      </c>
      <c r="AA387" s="21">
        <v>-1.4218099999999999E-2</v>
      </c>
      <c r="AB387" s="21">
        <v>377</v>
      </c>
      <c r="AC387" s="21">
        <v>-9.8877000000000007E-2</v>
      </c>
      <c r="AD387">
        <f t="shared" si="64"/>
        <v>17.553209876543207</v>
      </c>
      <c r="AE387">
        <f t="shared" si="65"/>
        <v>-1.7275728734814813</v>
      </c>
      <c r="AF387" s="9"/>
      <c r="AG387" s="21">
        <v>1.7984</v>
      </c>
      <c r="AH387" s="21">
        <v>21.964500000000001</v>
      </c>
      <c r="AI387" s="21">
        <v>9.0393100000000001E-3</v>
      </c>
      <c r="AJ387" s="21">
        <v>377</v>
      </c>
      <c r="AK387" s="21">
        <v>1.79779</v>
      </c>
      <c r="AL387">
        <f t="shared" si="66"/>
        <v>-11.159641975308642</v>
      </c>
      <c r="AM387">
        <f t="shared" si="67"/>
        <v>-20.06950012839506</v>
      </c>
      <c r="AP387" s="9"/>
      <c r="AQ387" s="21">
        <v>-9.8419199999999998E-2</v>
      </c>
      <c r="AR387" s="21">
        <v>27.432500000000001</v>
      </c>
      <c r="AS387" s="21">
        <v>-1.40167E-2</v>
      </c>
      <c r="AT387" s="21">
        <v>377</v>
      </c>
      <c r="AU387" s="21">
        <v>-9.8877000000000007E-2</v>
      </c>
      <c r="AV387">
        <f t="shared" si="68"/>
        <v>17.304567901234567</v>
      </c>
      <c r="AW387">
        <f t="shared" si="69"/>
        <v>-1.7031017291851851</v>
      </c>
      <c r="AX387" s="9"/>
      <c r="AY387" s="21">
        <v>1.7984</v>
      </c>
      <c r="AZ387" s="21">
        <v>31.2517</v>
      </c>
      <c r="BA387" s="21">
        <v>1.1019899999999999E-2</v>
      </c>
      <c r="BB387" s="21">
        <v>377</v>
      </c>
      <c r="BC387" s="21">
        <v>1.79779</v>
      </c>
      <c r="BD387">
        <f t="shared" si="70"/>
        <v>-13.604814814814812</v>
      </c>
      <c r="BE387">
        <f t="shared" si="71"/>
        <v>-24.466898962962958</v>
      </c>
    </row>
    <row r="388" spans="6:57" x14ac:dyDescent="0.25">
      <c r="F388" s="9"/>
      <c r="G388" s="21">
        <v>-0.10345500000000001</v>
      </c>
      <c r="H388" s="21">
        <v>8.8171599999999994</v>
      </c>
      <c r="I388" s="21">
        <v>-1.43158E-2</v>
      </c>
      <c r="J388" s="21">
        <v>378</v>
      </c>
      <c r="K388" s="21">
        <v>-0.103912</v>
      </c>
      <c r="L388">
        <f t="shared" si="60"/>
        <v>17.673827160493826</v>
      </c>
      <c r="M388">
        <f t="shared" si="61"/>
        <v>-1.8284457888888888</v>
      </c>
      <c r="N388" s="9"/>
      <c r="O388" s="21">
        <v>1.8034399999999999</v>
      </c>
      <c r="P388" s="21">
        <v>12.6363</v>
      </c>
      <c r="Q388" s="21">
        <v>1.10901E-2</v>
      </c>
      <c r="R388" s="21">
        <v>378</v>
      </c>
      <c r="S388" s="21">
        <v>1.80298</v>
      </c>
      <c r="T388">
        <f t="shared" si="62"/>
        <v>-13.691481481481482</v>
      </c>
      <c r="U388">
        <f t="shared" si="63"/>
        <v>-24.691765362962961</v>
      </c>
      <c r="X388" s="9"/>
      <c r="Y388" s="21">
        <v>-0.10345500000000001</v>
      </c>
      <c r="Z388" s="21">
        <v>18.1553</v>
      </c>
      <c r="AA388" s="21">
        <v>-1.4218099999999999E-2</v>
      </c>
      <c r="AB388" s="21">
        <v>378</v>
      </c>
      <c r="AC388" s="21">
        <v>-0.10378999999999999</v>
      </c>
      <c r="AD388">
        <f t="shared" si="64"/>
        <v>17.553209876543207</v>
      </c>
      <c r="AE388">
        <f t="shared" si="65"/>
        <v>-1.8159673277777775</v>
      </c>
      <c r="AF388" s="9"/>
      <c r="AG388" s="21">
        <v>1.8034399999999999</v>
      </c>
      <c r="AH388" s="21">
        <v>21.974499999999999</v>
      </c>
      <c r="AI388" s="21">
        <v>1.06628E-2</v>
      </c>
      <c r="AJ388" s="21">
        <v>378</v>
      </c>
      <c r="AK388" s="21">
        <v>1.80328</v>
      </c>
      <c r="AL388">
        <f t="shared" si="66"/>
        <v>-13.16395061728395</v>
      </c>
      <c r="AM388">
        <f t="shared" si="67"/>
        <v>-23.740395101234565</v>
      </c>
      <c r="AP388" s="9"/>
      <c r="AQ388" s="21">
        <v>-0.10345500000000001</v>
      </c>
      <c r="AR388" s="21">
        <v>27.442599999999999</v>
      </c>
      <c r="AS388" s="21">
        <v>-1.4025900000000001E-2</v>
      </c>
      <c r="AT388" s="21">
        <v>378</v>
      </c>
      <c r="AU388" s="21">
        <v>-0.103821</v>
      </c>
      <c r="AV388">
        <f t="shared" si="68"/>
        <v>17.315925925925924</v>
      </c>
      <c r="AW388">
        <f t="shared" si="69"/>
        <v>-1.7914191166666666</v>
      </c>
      <c r="AX388" s="9"/>
      <c r="AY388" s="21">
        <v>1.8034399999999999</v>
      </c>
      <c r="AZ388" s="21">
        <v>31.261800000000001</v>
      </c>
      <c r="BA388" s="21">
        <v>1.27563E-2</v>
      </c>
      <c r="BB388" s="21">
        <v>378</v>
      </c>
      <c r="BC388" s="21">
        <v>1.80298</v>
      </c>
      <c r="BD388">
        <f t="shared" si="70"/>
        <v>-15.748518518518516</v>
      </c>
      <c r="BE388">
        <f t="shared" si="71"/>
        <v>-28.401508237037032</v>
      </c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2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A2FCA-394B-4DA9-85D2-D431DD96D587}">
  <dimension ref="A1:FH38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23.688599866666667</v>
      </c>
      <c r="M2" s="8" t="s">
        <v>14</v>
      </c>
      <c r="N2" s="9"/>
      <c r="O2" s="2">
        <f>ABS(S7-S6)/ABS(T7-T6)*1000</f>
        <v>1331.5428000002175</v>
      </c>
      <c r="P2" s="2"/>
      <c r="Q2" s="6" t="s">
        <v>15</v>
      </c>
      <c r="R2" s="2"/>
      <c r="S2" s="7" t="s">
        <v>13</v>
      </c>
      <c r="T2" s="3">
        <f>T4*Q6*T9/100*100</f>
        <v>21.583844888888891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23.27322527530864</v>
      </c>
      <c r="AE2" s="8" t="s">
        <v>14</v>
      </c>
      <c r="AF2" s="9"/>
      <c r="AG2" s="2">
        <f>ABS(AK7-AK6)/ABS(AL7-AL6)*1000</f>
        <v>437.61220219784138</v>
      </c>
      <c r="AH2" s="2"/>
      <c r="AI2" s="6" t="s">
        <v>15</v>
      </c>
      <c r="AJ2" s="2"/>
      <c r="AK2" s="7" t="s">
        <v>13</v>
      </c>
      <c r="AL2" s="3">
        <f>AL4*AI6*AL9/100*100</f>
        <v>21.127287012345676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23.099079145679013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1.78925</v>
      </c>
      <c r="J3" s="2"/>
      <c r="K3" s="10">
        <f>INDEX(L11:L1056,MATCH(I3,K11:K1056,0))</f>
        <v>-1.3179012345679013</v>
      </c>
      <c r="L3" s="26" t="s">
        <v>16</v>
      </c>
      <c r="M3" s="11">
        <f>M9</f>
        <v>23.688599866666667</v>
      </c>
      <c r="N3" s="9"/>
      <c r="O3" s="2" t="s">
        <v>44</v>
      </c>
      <c r="P3" s="2"/>
      <c r="Q3" s="2">
        <f>INDEX(S11:S1056,MATCH(0,T11:T1056,-1))</f>
        <v>1.71722</v>
      </c>
      <c r="R3" s="2"/>
      <c r="S3" s="10">
        <f>INDEX(T11:T1056,MATCH(Q3,S11:S1056,0))</f>
        <v>0.9140197530864197</v>
      </c>
      <c r="T3" s="26" t="s">
        <v>16</v>
      </c>
      <c r="U3" s="11">
        <f>U9</f>
        <v>21.583844888888891</v>
      </c>
      <c r="X3" s="9"/>
      <c r="Y3" s="2" t="s">
        <v>44</v>
      </c>
      <c r="Z3" s="2"/>
      <c r="AA3" s="2">
        <f>INDEX(AC11:AC856,MATCH(0,AD11:AD856,1))</f>
        <v>1.7687999999999999</v>
      </c>
      <c r="AB3" s="2"/>
      <c r="AC3" s="10">
        <f>INDEX(AD11:AD1056,MATCH(AA3,AC11:AC1056,0))</f>
        <v>-0.65820000000000001</v>
      </c>
      <c r="AD3" s="26" t="s">
        <v>16</v>
      </c>
      <c r="AE3" s="11">
        <f>AE9</f>
        <v>23.27322527530864</v>
      </c>
      <c r="AF3" s="9"/>
      <c r="AG3" s="2" t="s">
        <v>44</v>
      </c>
      <c r="AH3" s="2"/>
      <c r="AI3" s="2">
        <f>INDEX(AK11:AK1056,MATCH(0,AL11:AL1056,-1))</f>
        <v>1.71204</v>
      </c>
      <c r="AJ3" s="2"/>
      <c r="AK3" s="10">
        <f>INDEX(AL11:AL1056,MATCH(AI3,AK11:AK1056,0))</f>
        <v>0.54061358024691353</v>
      </c>
      <c r="AL3" s="26" t="s">
        <v>16</v>
      </c>
      <c r="AM3" s="11">
        <f>AM9</f>
        <v>21.127287012345679</v>
      </c>
      <c r="AP3" s="9"/>
      <c r="AQ3" s="2" t="s">
        <v>44</v>
      </c>
      <c r="AR3" s="2"/>
      <c r="AS3" s="2">
        <f>INDEX(AU11:AU856,MATCH(0,AV11:AV856,1))</f>
        <v>1.7642199999999999</v>
      </c>
      <c r="AT3" s="2"/>
      <c r="AU3" s="10">
        <f>INDEX(AV11:AV1056,MATCH(AS3,AU11:AU1056,0))</f>
        <v>-1.4806666666666664</v>
      </c>
      <c r="AV3" s="26" t="s">
        <v>16</v>
      </c>
      <c r="AW3" s="11">
        <f>AW9</f>
        <v>23.099079145679013</v>
      </c>
      <c r="AX3" s="9"/>
      <c r="AY3" s="2" t="s">
        <v>44</v>
      </c>
      <c r="AZ3" s="2"/>
      <c r="BA3" s="2">
        <f>INDEX(BC11:BC1056,MATCH(0,BD11:BD1056,-1))</f>
        <v>1.71234</v>
      </c>
      <c r="BB3" s="2"/>
      <c r="BC3" s="10">
        <f>INDEX(BD11:BD1056,MATCH(BA3,BC11:BC1056,0))</f>
        <v>5.1277037037037038E-2</v>
      </c>
      <c r="BD3" s="26" t="s">
        <v>16</v>
      </c>
      <c r="BE3" s="11">
        <f>BE9</f>
        <v>21.102373333333333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2.8063211818871974</v>
      </c>
      <c r="H4" s="2"/>
      <c r="I4" s="2">
        <f>INDEX(K11:K1000,1+MATCH(0,L11:L856,1))</f>
        <v>1.78406</v>
      </c>
      <c r="J4" s="2"/>
      <c r="K4" s="10">
        <f>INDEX(L11:L1056,MATCH(I4,K11:K1056,0))</f>
        <v>0.53149506172839511</v>
      </c>
      <c r="L4" s="25">
        <f>M3/(I6*L9)</f>
        <v>0.74179269541400394</v>
      </c>
      <c r="M4" s="8" t="s">
        <v>17</v>
      </c>
      <c r="N4" s="9"/>
      <c r="O4" s="2">
        <f>ABS(Q3-Q4)/ABS(S3-S4)*1000</f>
        <v>6.5996095521051235</v>
      </c>
      <c r="P4" s="2"/>
      <c r="Q4" s="2">
        <f>INDEX(S11:S856,1+MATCH(0,T11:T856,-1))</f>
        <v>1.72333</v>
      </c>
      <c r="R4" s="2"/>
      <c r="S4" s="10">
        <f>INDEX(T11:T856,MATCH(Q4,S11:S856,0))</f>
        <v>-1.1792592592592591E-2</v>
      </c>
      <c r="T4" s="25">
        <f>U3/(Q6*T9)</f>
        <v>0.70122169992427297</v>
      </c>
      <c r="U4" s="8" t="s">
        <v>17</v>
      </c>
      <c r="X4" s="9"/>
      <c r="Y4" s="2">
        <f>ABS(AA3-AA4)/ABS(AC3-AC4)*1000</f>
        <v>2.678772579443264</v>
      </c>
      <c r="Z4" s="2"/>
      <c r="AA4" s="2">
        <f>INDEX(AC11:AC1000,1+MATCH(0,AD11:AD856,1))</f>
        <v>1.7642199999999999</v>
      </c>
      <c r="AB4" s="2"/>
      <c r="AC4" s="10">
        <f>INDEX(AD11:AD1056,MATCH(AA4,AC11:AC1056,0))</f>
        <v>1.0515382716049382</v>
      </c>
      <c r="AD4" s="25">
        <f>AE3/(AA6*AD9)</f>
        <v>0.74110766330060185</v>
      </c>
      <c r="AE4" s="8" t="s">
        <v>17</v>
      </c>
      <c r="AF4" s="9"/>
      <c r="AG4" s="2">
        <f>ABS(AI3-AI4)/ABS(AK3-AK4)*1000</f>
        <v>6.2217332119374742</v>
      </c>
      <c r="AH4" s="2"/>
      <c r="AI4" s="2">
        <f>INDEX(AK11:AK856,1+MATCH(0,AL11:AL856,-1))</f>
        <v>1.71722</v>
      </c>
      <c r="AJ4" s="2"/>
      <c r="AK4" s="10">
        <f>INDEX(AL11:AL856,MATCH(AI4,AK11:AK856,0))</f>
        <v>-0.29195185185185185</v>
      </c>
      <c r="AL4" s="25">
        <f>AM3/(AI6*AL9)</f>
        <v>0.69282232333178884</v>
      </c>
      <c r="AM4" s="8" t="s">
        <v>17</v>
      </c>
      <c r="AP4" s="9"/>
      <c r="AQ4" s="2">
        <f>ABS(AS3-AS4)/ABS(AU3-AU4)*1000</f>
        <v>3.4552809994510407</v>
      </c>
      <c r="AR4" s="2"/>
      <c r="AS4" s="2">
        <f>INDEX(AU11:AU1000,1+MATCH(0,AV11:AV856,1))</f>
        <v>1.7587299999999999</v>
      </c>
      <c r="AT4" s="2"/>
      <c r="AU4" s="10">
        <f>INDEX(AV11:AV1056,MATCH(AS4,AU11:AU1056,0))</f>
        <v>0.10820555555555555</v>
      </c>
      <c r="AV4" s="25">
        <f>AW3/(AS6*AV9)</f>
        <v>0.73731200103093797</v>
      </c>
      <c r="AW4" s="8" t="s">
        <v>17</v>
      </c>
      <c r="AX4" s="9"/>
      <c r="AY4" s="2">
        <f>ABS(BA3-BA4)/ABS(BC3-BC4)*1000</f>
        <v>5.3675935207573247</v>
      </c>
      <c r="AZ4" s="2"/>
      <c r="BA4" s="2">
        <f>INDEX(BC11:BC856,1+MATCH(0,BD11:BD856,-1))</f>
        <v>1.71722</v>
      </c>
      <c r="BB4" s="2"/>
      <c r="BC4" s="10">
        <f>INDEX(BD11:BD856,MATCH(BA4,BC11:BC856,0))</f>
        <v>-0.85788271604938271</v>
      </c>
      <c r="BD4" s="25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15.153333333333332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15.138271604938272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15.383086419753086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14.923456790123456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15.319012345679011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15.066666666666666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1.7855515458497968</v>
      </c>
      <c r="J6" s="25"/>
      <c r="K6" s="2">
        <f>INDEX(K11:K1056,MATCH(L6,L11:L1056,0))</f>
        <v>7.2143600000000004E-3</v>
      </c>
      <c r="L6" s="10">
        <f>INDEX(L11:L1056,MATCH(0,K11:K1056,-1))</f>
        <v>17.884814814814817</v>
      </c>
      <c r="M6" s="8" t="s">
        <v>22</v>
      </c>
      <c r="N6" s="9"/>
      <c r="O6" s="2"/>
      <c r="P6" s="2"/>
      <c r="Q6" s="27">
        <f>(Q3-Q4)/(S3-S4)*(-S4)+Q4</f>
        <v>1.723252173493282</v>
      </c>
      <c r="R6" s="27"/>
      <c r="S6" s="2">
        <f>INDEX(S11:S1056,MATCH(T6,T11:T1056,0))</f>
        <v>-4.5013400000000004E-3</v>
      </c>
      <c r="T6" s="10">
        <f>INDEX(T11:T1056,MATCH(0,S11:S1056,1))</f>
        <v>17.858395061728395</v>
      </c>
      <c r="U6" s="8" t="s">
        <v>22</v>
      </c>
      <c r="X6" s="9"/>
      <c r="Y6" s="2"/>
      <c r="Z6" s="2"/>
      <c r="AA6" s="25">
        <f>(AA3-AA4)/(AC3-AC4)*(-AC4)+AA4</f>
        <v>1.7670368318882104</v>
      </c>
      <c r="AB6" s="25"/>
      <c r="AC6" s="2">
        <f>INDEX(AC11:AC1056,MATCH(AD6,AD11:AD1056,0))</f>
        <v>2.1606400000000001E-3</v>
      </c>
      <c r="AD6" s="10">
        <f>INDEX(AD11:AD1056,MATCH(0,AC11:AC1056,-1))</f>
        <v>17.771728395061729</v>
      </c>
      <c r="AE6" s="8" t="s">
        <v>22</v>
      </c>
      <c r="AF6" s="9"/>
      <c r="AG6" s="2"/>
      <c r="AH6" s="2"/>
      <c r="AI6" s="27">
        <f>(AI3-AI4)/(AK3-AK4)*(-AK4)+AI4</f>
        <v>1.7154035534670466</v>
      </c>
      <c r="AJ6" s="27"/>
      <c r="AK6" s="2">
        <f>INDEX(AK11:AK1056,MATCH(AL6,AL11:AL1056,0))</f>
        <v>-4.3365499999999998E-3</v>
      </c>
      <c r="AL6" s="10">
        <f>INDEX(AL11:AL1056,MATCH(0,AK11:AK1056,1))</f>
        <v>17.78679012345679</v>
      </c>
      <c r="AM6" s="8" t="s">
        <v>22</v>
      </c>
      <c r="AP6" s="9"/>
      <c r="AQ6" s="2"/>
      <c r="AR6" s="2"/>
      <c r="AS6" s="25">
        <f>(AS3-AS4)/(AU3-AU4)*(-AU4)+AS4</f>
        <v>1.759103880600146</v>
      </c>
      <c r="AT6" s="25"/>
      <c r="AU6" s="2">
        <f>INDEX(AU11:AU1056,MATCH(AV6,AV11:AV1056,0))</f>
        <v>2.1697999999999999E-3</v>
      </c>
      <c r="AV6" s="10">
        <f>INDEX(AV11:AV1056,MATCH(0,AU11:AU1056,-1))</f>
        <v>17.809506172839505</v>
      </c>
      <c r="AW6" s="8" t="s">
        <v>22</v>
      </c>
      <c r="AX6" s="9"/>
      <c r="AY6" s="2"/>
      <c r="AZ6" s="2"/>
      <c r="BA6" s="27">
        <f>(BA3-BA4)/(BC3-BC4)*(-BC4)+BA4</f>
        <v>1.7126152342917635</v>
      </c>
      <c r="BB6" s="27"/>
      <c r="BC6" s="2">
        <f>INDEX(BC11:BC1056,MATCH(BD6,BD11:BD1056,0))</f>
        <v>-1.4517199999999999E-2</v>
      </c>
      <c r="BD6" s="10">
        <f>INDEX(BD11:BD1056,MATCH(0,BC11:BC1056,1))</f>
        <v>17.775555555555556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-2.91443E-3</v>
      </c>
      <c r="L7" s="10">
        <f>INDEX(L11:L856,1+MATCH(0,K11:K856,-1))</f>
        <v>17.884814814814817</v>
      </c>
      <c r="M7" s="12">
        <f>INDEX(K11:K1056,MATCH(M9,M11:M1056,0))</f>
        <v>1.56281</v>
      </c>
      <c r="N7" s="9"/>
      <c r="O7" s="2"/>
      <c r="P7" s="2"/>
      <c r="Q7" s="2"/>
      <c r="R7" s="2"/>
      <c r="S7" s="2">
        <f>INDEX(S11:S1056,MATCH(T7,T11:T1056,0))</f>
        <v>-9.4329800000000005E-3</v>
      </c>
      <c r="T7" s="10">
        <f>INDEX(T11:T1056,1+MATCH(0,S11:S1056,1))</f>
        <v>17.854691358024692</v>
      </c>
      <c r="U7" s="12">
        <f>INDEX(S11:S1056,MATCH(U9,U11:U1056,0))</f>
        <v>1.4254800000000001</v>
      </c>
      <c r="X7" s="9"/>
      <c r="Y7" s="2"/>
      <c r="Z7" s="2"/>
      <c r="AA7" s="2"/>
      <c r="AB7" s="2"/>
      <c r="AC7" s="2">
        <f>INDEX(AC11:AC856,MATCH(AD7,AD11:AD856,1))</f>
        <v>4.2477399999999998E-2</v>
      </c>
      <c r="AD7" s="10">
        <f>INDEX(AD11:AD856,1+MATCH(0,AC11:AC856,-1))</f>
        <v>17.771728395061729</v>
      </c>
      <c r="AE7" s="12">
        <f>INDEX(AC11:AC1056,MATCH(AE9,AE11:AE1056,0))</f>
        <v>1.5115400000000001</v>
      </c>
      <c r="AF7" s="9"/>
      <c r="AG7" s="2"/>
      <c r="AH7" s="2"/>
      <c r="AI7" s="2"/>
      <c r="AJ7" s="2"/>
      <c r="AK7" s="2">
        <f>INDEX(AK11:AK1056,MATCH(AL7,AL11:AL1056,0))</f>
        <v>5.7983399999999999E-4</v>
      </c>
      <c r="AL7" s="10">
        <f>INDEX(AL11:AL1056,1+MATCH(0,AK11:AK1056,1))</f>
        <v>17.775555555555556</v>
      </c>
      <c r="AM7" s="12">
        <f>INDEX(AK11:AK1056,MATCH(AM9,AM11:AM1056,0))</f>
        <v>1.4151</v>
      </c>
      <c r="AP7" s="9"/>
      <c r="AQ7" s="2"/>
      <c r="AR7" s="2"/>
      <c r="AS7" s="2"/>
      <c r="AT7" s="2"/>
      <c r="AU7" s="2">
        <f>INDEX(AU11:AU856,MATCH(AV7,AV11:AV856,1))</f>
        <v>-2.9235799999999998E-3</v>
      </c>
      <c r="AV7" s="10">
        <f>INDEX(AV11:AV856,1+MATCH(0,AU11:AU856,-1))</f>
        <v>17.809506172839505</v>
      </c>
      <c r="AW7" s="12">
        <f>INDEX(AU11:AU1056,MATCH(AW9,AW11:AW1056,0))</f>
        <v>1.50726</v>
      </c>
      <c r="AX7" s="9"/>
      <c r="AY7" s="2"/>
      <c r="AZ7" s="2"/>
      <c r="BA7" s="2"/>
      <c r="BB7" s="2"/>
      <c r="BC7" s="2">
        <f>INDEX(BC11:BC1056,MATCH(BD7,BD11:BD1056,0))</f>
        <v>-1.4517199999999999E-2</v>
      </c>
      <c r="BD7" s="10">
        <f>INDEX(BD11:BD1056,1+MATCH(0,BC11:BC1056,1))</f>
        <v>17.775555555555556</v>
      </c>
      <c r="BE7" s="12">
        <f>INDEX(BC11:BC1056,MATCH(BE9,BE11:BE1056,0))</f>
        <v>1.39923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8.8850965849588928</v>
      </c>
      <c r="J9" s="2"/>
      <c r="K9" s="2"/>
      <c r="L9" s="3">
        <f>(L6-L7)/(K6-K7)*(-K7)+L7</f>
        <v>17.884814814814817</v>
      </c>
      <c r="M9" s="15">
        <f>MAX(M11:M1056)</f>
        <v>23.688599866666667</v>
      </c>
      <c r="N9" s="9"/>
      <c r="O9" s="2"/>
      <c r="P9" s="2"/>
      <c r="Q9" s="2"/>
      <c r="R9" s="2"/>
      <c r="S9" s="2"/>
      <c r="T9" s="3">
        <f>(T6-T7)/(S6-S7)*(-S7)+T7</f>
        <v>17.861775606461915</v>
      </c>
      <c r="U9" s="15">
        <f>MAX(U11:U1056)</f>
        <v>21.583844888888891</v>
      </c>
      <c r="X9" s="9"/>
      <c r="Y9" s="2"/>
      <c r="Z9" s="2"/>
      <c r="AA9" s="14">
        <f>(MAX(AD2,AL2)-MIN(AD2,AL2))/MAX(AD2,AL2)%</f>
        <v>9.2206311655465463</v>
      </c>
      <c r="AB9" s="2"/>
      <c r="AC9" s="2"/>
      <c r="AD9" s="3">
        <f>(AD6-AD7)/(AC6-AC7)*(-AC7)+AD7</f>
        <v>17.771728395061729</v>
      </c>
      <c r="AE9" s="15">
        <f>MAX(AE11:AE1056)</f>
        <v>23.27322527530864</v>
      </c>
      <c r="AF9" s="9"/>
      <c r="AG9" s="2"/>
      <c r="AH9" s="2"/>
      <c r="AI9" s="2"/>
      <c r="AJ9" s="2"/>
      <c r="AK9" s="2"/>
      <c r="AL9" s="3">
        <f>(AL6-AL7)/(AK6-AK7)*(-AK7)+AL7</f>
        <v>17.7768805506016</v>
      </c>
      <c r="AM9" s="15">
        <f>MAX(AM11:AM1056)</f>
        <v>21.127287012345679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>
        <f>(AV6-AV7)/(AU6-AU7)*(-AU7)+AV7</f>
        <v>17.809506172839505</v>
      </c>
      <c r="AW9" s="15">
        <f>MAX(AW11:AW1056)</f>
        <v>23.099079145679013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5">
        <f>MAX(BE11:BE1056)</f>
        <v>21.102373333333333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1.7855515458497968</v>
      </c>
      <c r="B11" s="18">
        <f>IFERROR(L9,0)</f>
        <v>17.884814814814817</v>
      </c>
      <c r="C11" s="19">
        <f>IFERROR(L4,0)</f>
        <v>0.74179269541400394</v>
      </c>
      <c r="D11" s="20">
        <f>IFERROR(L2,0)</f>
        <v>23.688599866666667</v>
      </c>
      <c r="E11" s="20">
        <f>IFERROR(I9,0)</f>
        <v>8.8850965849588928</v>
      </c>
      <c r="F11" s="9"/>
      <c r="G11" s="21">
        <v>1.7948900000000001</v>
      </c>
      <c r="H11" s="21">
        <v>5.1033900000000001</v>
      </c>
      <c r="I11" s="21">
        <v>2.8915400000000002E-3</v>
      </c>
      <c r="J11" s="21">
        <v>1</v>
      </c>
      <c r="K11" s="21">
        <v>1.79413</v>
      </c>
      <c r="L11">
        <f>-I11/$F$2*1000</f>
        <v>-3.5698024691358028</v>
      </c>
      <c r="M11">
        <f>L11*G11</f>
        <v>-6.4074027538271618</v>
      </c>
      <c r="N11" s="9"/>
      <c r="O11" s="21">
        <v>-9.49097E-2</v>
      </c>
      <c r="P11" s="21">
        <v>8.92258</v>
      </c>
      <c r="Q11" s="21">
        <v>-1.45477E-2</v>
      </c>
      <c r="R11" s="21">
        <v>1</v>
      </c>
      <c r="S11" s="21">
        <v>-9.5275899999999997E-2</v>
      </c>
      <c r="T11">
        <f>-Q11/$F$2*1000</f>
        <v>17.960123456790122</v>
      </c>
      <c r="U11">
        <f>T11*O11</f>
        <v>-1.7045899292469133</v>
      </c>
      <c r="V11" s="22"/>
      <c r="W11" s="23"/>
      <c r="X11" s="9"/>
      <c r="Y11" s="21">
        <v>1.7948900000000001</v>
      </c>
      <c r="Z11" s="21">
        <v>14.5076</v>
      </c>
      <c r="AA11" s="21">
        <v>1.0543800000000001E-2</v>
      </c>
      <c r="AB11" s="21">
        <v>1</v>
      </c>
      <c r="AC11" s="21">
        <v>1.79443</v>
      </c>
      <c r="AD11">
        <f>-AA11/$F$2*1000</f>
        <v>-13.017037037037037</v>
      </c>
      <c r="AE11">
        <f>AD11*Y11</f>
        <v>-23.364149607407409</v>
      </c>
      <c r="AF11" s="9"/>
      <c r="AG11" s="21">
        <v>-9.49097E-2</v>
      </c>
      <c r="AH11" s="21">
        <v>18.326799999999999</v>
      </c>
      <c r="AI11" s="21">
        <v>-1.4501999999999999E-2</v>
      </c>
      <c r="AJ11" s="21">
        <v>1</v>
      </c>
      <c r="AK11" s="21">
        <v>-9.5367400000000005E-2</v>
      </c>
      <c r="AL11">
        <f>-AI11/$F$2*1000</f>
        <v>17.903703703703702</v>
      </c>
      <c r="AM11">
        <f>AL11*AG11</f>
        <v>-1.6992351474074072</v>
      </c>
      <c r="AP11" s="9"/>
      <c r="AQ11" s="21">
        <v>1.7948900000000001</v>
      </c>
      <c r="AR11" s="21">
        <v>23.797799999999999</v>
      </c>
      <c r="AS11" s="21">
        <v>1.3946500000000001E-2</v>
      </c>
      <c r="AT11" s="21">
        <v>1</v>
      </c>
      <c r="AU11" s="21">
        <v>1.79443</v>
      </c>
      <c r="AV11">
        <f>-AS11/$F$2*1000</f>
        <v>-17.217901234567901</v>
      </c>
      <c r="AW11">
        <f>AV11*AQ11</f>
        <v>-30.904238746913581</v>
      </c>
      <c r="AX11" s="9"/>
      <c r="AY11" s="21">
        <v>-9.49097E-2</v>
      </c>
      <c r="AZ11" s="21">
        <v>27.617000000000001</v>
      </c>
      <c r="BA11" s="21">
        <v>-1.4468399999999999E-2</v>
      </c>
      <c r="BB11" s="21">
        <v>1</v>
      </c>
      <c r="BC11" s="21">
        <v>-9.5336900000000002E-2</v>
      </c>
      <c r="BD11">
        <f>-BA11/$F$2*1000</f>
        <v>17.862222222222222</v>
      </c>
      <c r="BE11">
        <f>BD11*AY11</f>
        <v>-1.6952981524444444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1.723252173493282</v>
      </c>
      <c r="B12" s="18">
        <f>IFERROR(T9,0)</f>
        <v>17.861775606461915</v>
      </c>
      <c r="C12" s="19">
        <f>IFERROR(T4,0)</f>
        <v>0.70122169992427297</v>
      </c>
      <c r="D12" s="20">
        <f>IFERROR(T2,0)</f>
        <v>21.583844888888891</v>
      </c>
      <c r="E12" s="20"/>
      <c r="F12" s="9"/>
      <c r="G12" s="21">
        <v>1.78986</v>
      </c>
      <c r="H12" s="21">
        <v>5.1134599999999999</v>
      </c>
      <c r="I12" s="21">
        <v>1.0675000000000001E-3</v>
      </c>
      <c r="J12" s="21">
        <v>2</v>
      </c>
      <c r="K12" s="21">
        <v>1.78925</v>
      </c>
      <c r="L12">
        <f t="shared" ref="L12:L75" si="0">-I12/$F$2*1000</f>
        <v>-1.3179012345679013</v>
      </c>
      <c r="M12">
        <f t="shared" ref="M12:M75" si="1">L12*G12</f>
        <v>-2.3588587037037039</v>
      </c>
      <c r="N12" s="9"/>
      <c r="O12" s="21">
        <v>-8.9874300000000004E-2</v>
      </c>
      <c r="P12" s="21">
        <v>8.9326500000000006</v>
      </c>
      <c r="Q12" s="21">
        <v>-1.45416E-2</v>
      </c>
      <c r="R12" s="21">
        <v>2</v>
      </c>
      <c r="S12" s="21">
        <v>-9.0301500000000007E-2</v>
      </c>
      <c r="T12">
        <f t="shared" ref="T12:T75" si="2">-Q12/$F$2*1000</f>
        <v>17.952592592592595</v>
      </c>
      <c r="U12">
        <f t="shared" ref="U12:U75" si="3">T12*O12</f>
        <v>-1.6134766924444448</v>
      </c>
      <c r="V12" s="22"/>
      <c r="W12" s="23"/>
      <c r="X12" s="9"/>
      <c r="Y12" s="21">
        <v>1.78986</v>
      </c>
      <c r="Z12" s="21">
        <v>14.5177</v>
      </c>
      <c r="AA12" s="21">
        <v>7.9132100000000004E-3</v>
      </c>
      <c r="AB12" s="21">
        <v>2</v>
      </c>
      <c r="AC12" s="21">
        <v>1.78894</v>
      </c>
      <c r="AD12">
        <f t="shared" ref="AD12:AD75" si="4">-AA12/$F$2*1000</f>
        <v>-9.769395061728396</v>
      </c>
      <c r="AE12">
        <f t="shared" ref="AE12:AE75" si="5">AD12*Y12</f>
        <v>-17.485849445185188</v>
      </c>
      <c r="AF12" s="9"/>
      <c r="AG12" s="21">
        <v>-8.9874300000000004E-2</v>
      </c>
      <c r="AH12" s="21">
        <v>18.3369</v>
      </c>
      <c r="AI12" s="21">
        <v>-1.44989E-2</v>
      </c>
      <c r="AJ12" s="21">
        <v>2</v>
      </c>
      <c r="AK12" s="21">
        <v>-9.0393100000000004E-2</v>
      </c>
      <c r="AL12">
        <f t="shared" ref="AL12:AL75" si="6">-AI12/$F$2*1000</f>
        <v>17.899876543209874</v>
      </c>
      <c r="AM12">
        <f t="shared" ref="AM12:AM75" si="7">AL12*AG12</f>
        <v>-1.6087388744074074</v>
      </c>
      <c r="AP12" s="9"/>
      <c r="AQ12" s="21">
        <v>1.78986</v>
      </c>
      <c r="AR12" s="21">
        <v>23.8079</v>
      </c>
      <c r="AS12" s="21">
        <v>1.10168E-2</v>
      </c>
      <c r="AT12" s="21">
        <v>2</v>
      </c>
      <c r="AU12" s="21">
        <v>1.78986</v>
      </c>
      <c r="AV12">
        <f t="shared" ref="AV12:AV75" si="8">-AS12/$F$2*1000</f>
        <v>-13.600987654320987</v>
      </c>
      <c r="AW12">
        <f t="shared" ref="AW12:AW75" si="9">AV12*AQ12</f>
        <v>-24.343863762962961</v>
      </c>
      <c r="AX12" s="9"/>
      <c r="AY12" s="21">
        <v>-8.9874300000000004E-2</v>
      </c>
      <c r="AZ12" s="21">
        <v>27.627099999999999</v>
      </c>
      <c r="BA12" s="21">
        <v>-1.4447E-2</v>
      </c>
      <c r="BB12" s="21">
        <v>2</v>
      </c>
      <c r="BC12" s="21">
        <v>-9.0271000000000004E-2</v>
      </c>
      <c r="BD12">
        <f t="shared" ref="BD12:BD75" si="10">-BA12/$F$2*1000</f>
        <v>17.8358024691358</v>
      </c>
      <c r="BE12">
        <f t="shared" ref="BE12:BE75" si="11">BD12*AY12</f>
        <v>-1.6029802618518516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1.7670368318882104</v>
      </c>
      <c r="B13" s="18">
        <f>IFERROR(AD9,0)</f>
        <v>17.771728395061729</v>
      </c>
      <c r="C13" s="19">
        <f>IFERROR(AD4,0)</f>
        <v>0.74110766330060185</v>
      </c>
      <c r="D13" s="20">
        <f>IFERROR(AD2,0)</f>
        <v>23.27322527530864</v>
      </c>
      <c r="E13" s="20">
        <f>IFERROR(AA9,0)</f>
        <v>9.2206311655465463</v>
      </c>
      <c r="F13" s="9"/>
      <c r="G13" s="21">
        <v>1.7848200000000001</v>
      </c>
      <c r="H13" s="21">
        <v>5.1235299999999997</v>
      </c>
      <c r="I13" s="21">
        <v>-4.3051100000000001E-4</v>
      </c>
      <c r="J13" s="21">
        <v>3</v>
      </c>
      <c r="K13" s="21">
        <v>1.78406</v>
      </c>
      <c r="L13">
        <f t="shared" si="0"/>
        <v>0.53149506172839511</v>
      </c>
      <c r="M13">
        <f t="shared" si="1"/>
        <v>0.94862301607407418</v>
      </c>
      <c r="N13" s="9"/>
      <c r="O13" s="21">
        <v>-8.4838899999999995E-2</v>
      </c>
      <c r="P13" s="21">
        <v>8.9427199999999996</v>
      </c>
      <c r="Q13" s="21">
        <v>-1.45355E-2</v>
      </c>
      <c r="R13" s="21">
        <v>3</v>
      </c>
      <c r="S13" s="21">
        <v>-8.5266099999999997E-2</v>
      </c>
      <c r="T13">
        <f t="shared" si="2"/>
        <v>17.945061728395061</v>
      </c>
      <c r="U13">
        <f t="shared" si="3"/>
        <v>-1.5224392974691356</v>
      </c>
      <c r="V13" s="22"/>
      <c r="W13" s="23"/>
      <c r="X13" s="9"/>
      <c r="Y13" s="21">
        <v>1.7848200000000001</v>
      </c>
      <c r="Z13" s="21">
        <v>14.527799999999999</v>
      </c>
      <c r="AA13" s="21">
        <v>5.7403599999999999E-3</v>
      </c>
      <c r="AB13" s="21">
        <v>3</v>
      </c>
      <c r="AC13" s="21">
        <v>1.7843599999999999</v>
      </c>
      <c r="AD13">
        <f t="shared" si="4"/>
        <v>-7.0868641975308631</v>
      </c>
      <c r="AE13">
        <f t="shared" si="5"/>
        <v>-12.648776957037036</v>
      </c>
      <c r="AF13" s="9"/>
      <c r="AG13" s="21">
        <v>-8.4838899999999995E-2</v>
      </c>
      <c r="AH13" s="21">
        <v>18.346900000000002</v>
      </c>
      <c r="AI13" s="21">
        <v>-1.4489699999999999E-2</v>
      </c>
      <c r="AJ13" s="21">
        <v>3</v>
      </c>
      <c r="AK13" s="21">
        <v>-8.5266099999999997E-2</v>
      </c>
      <c r="AL13">
        <f t="shared" si="6"/>
        <v>17.888518518518516</v>
      </c>
      <c r="AM13">
        <f t="shared" si="7"/>
        <v>-1.5176422337407405</v>
      </c>
      <c r="AP13" s="9"/>
      <c r="AQ13" s="21">
        <v>1.7848200000000001</v>
      </c>
      <c r="AR13" s="21">
        <v>23.818000000000001</v>
      </c>
      <c r="AS13" s="21">
        <v>8.5082999999999999E-3</v>
      </c>
      <c r="AT13" s="21">
        <v>3</v>
      </c>
      <c r="AU13" s="21">
        <v>1.7849699999999999</v>
      </c>
      <c r="AV13">
        <f t="shared" si="8"/>
        <v>-10.504074074074074</v>
      </c>
      <c r="AW13">
        <f t="shared" si="9"/>
        <v>-18.74788148888889</v>
      </c>
      <c r="AX13" s="9"/>
      <c r="AY13" s="21">
        <v>-8.4838899999999995E-2</v>
      </c>
      <c r="AZ13" s="21">
        <v>27.6371</v>
      </c>
      <c r="BA13" s="21">
        <v>-1.4444E-2</v>
      </c>
      <c r="BB13" s="21">
        <v>3</v>
      </c>
      <c r="BC13" s="21">
        <v>-8.5235599999999995E-2</v>
      </c>
      <c r="BD13">
        <f t="shared" si="10"/>
        <v>17.832098765432097</v>
      </c>
      <c r="BE13">
        <f t="shared" si="11"/>
        <v>-1.5128556439506171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1.7154035534670466</v>
      </c>
      <c r="B14" s="18">
        <f>IFERROR(AL9,0)</f>
        <v>17.7768805506016</v>
      </c>
      <c r="C14" s="19">
        <f>IFERROR(AL4,0)</f>
        <v>0.69282232333178884</v>
      </c>
      <c r="D14" s="20">
        <f>IFERROR(AL2,0)</f>
        <v>21.127287012345676</v>
      </c>
      <c r="E14" s="20"/>
      <c r="F14" s="9"/>
      <c r="G14" s="21">
        <v>1.77979</v>
      </c>
      <c r="H14" s="21">
        <v>5.13361</v>
      </c>
      <c r="I14" s="21">
        <v>-1.67084E-3</v>
      </c>
      <c r="J14" s="21">
        <v>4</v>
      </c>
      <c r="K14" s="21">
        <v>1.77887</v>
      </c>
      <c r="L14">
        <f t="shared" si="0"/>
        <v>2.0627654320987654</v>
      </c>
      <c r="M14">
        <f t="shared" si="1"/>
        <v>3.6712892883950614</v>
      </c>
      <c r="N14" s="9"/>
      <c r="O14" s="21">
        <v>-7.9803499999999999E-2</v>
      </c>
      <c r="P14" s="21">
        <v>8.9527900000000002</v>
      </c>
      <c r="Q14" s="21">
        <v>-1.45294E-2</v>
      </c>
      <c r="R14" s="21">
        <v>4</v>
      </c>
      <c r="S14" s="21">
        <v>-8.0200199999999999E-2</v>
      </c>
      <c r="T14">
        <f t="shared" si="2"/>
        <v>17.93753086419753</v>
      </c>
      <c r="U14">
        <f t="shared" si="3"/>
        <v>-1.4314777443209876</v>
      </c>
      <c r="V14" s="22"/>
      <c r="W14" s="23"/>
      <c r="X14" s="9"/>
      <c r="Y14" s="21">
        <v>1.77979</v>
      </c>
      <c r="Z14" s="21">
        <v>14.537800000000001</v>
      </c>
      <c r="AA14" s="21">
        <v>3.7686199999999999E-3</v>
      </c>
      <c r="AB14" s="21">
        <v>4</v>
      </c>
      <c r="AC14" s="21">
        <v>1.78009</v>
      </c>
      <c r="AD14">
        <f t="shared" si="4"/>
        <v>-4.652617283950617</v>
      </c>
      <c r="AE14">
        <f t="shared" si="5"/>
        <v>-8.2806817158024693</v>
      </c>
      <c r="AF14" s="9"/>
      <c r="AG14" s="21">
        <v>-7.9803499999999999E-2</v>
      </c>
      <c r="AH14" s="21">
        <v>18.356999999999999</v>
      </c>
      <c r="AI14" s="21">
        <v>-1.4483599999999999E-2</v>
      </c>
      <c r="AJ14" s="21">
        <v>4</v>
      </c>
      <c r="AK14" s="21">
        <v>-8.0291699999999994E-2</v>
      </c>
      <c r="AL14">
        <f t="shared" si="6"/>
        <v>17.880987654320986</v>
      </c>
      <c r="AM14">
        <f t="shared" si="7"/>
        <v>-1.4269653982716048</v>
      </c>
      <c r="AP14" s="9"/>
      <c r="AQ14" s="21">
        <v>1.77979</v>
      </c>
      <c r="AR14" s="21">
        <v>23.827999999999999</v>
      </c>
      <c r="AS14" s="21">
        <v>6.3110400000000004E-3</v>
      </c>
      <c r="AT14" s="21">
        <v>4</v>
      </c>
      <c r="AU14" s="21">
        <v>1.7791699999999999</v>
      </c>
      <c r="AV14">
        <f t="shared" si="8"/>
        <v>-7.7914074074074078</v>
      </c>
      <c r="AW14">
        <f t="shared" si="9"/>
        <v>-13.86706898962963</v>
      </c>
      <c r="AX14" s="9"/>
      <c r="AY14" s="21">
        <v>-7.9803499999999999E-2</v>
      </c>
      <c r="AZ14" s="21">
        <v>27.647200000000002</v>
      </c>
      <c r="BA14" s="21">
        <v>-1.44409E-2</v>
      </c>
      <c r="BB14" s="21">
        <v>4</v>
      </c>
      <c r="BC14" s="21">
        <v>-8.0230700000000002E-2</v>
      </c>
      <c r="BD14">
        <f t="shared" si="10"/>
        <v>17.828271604938269</v>
      </c>
      <c r="BE14">
        <f t="shared" si="11"/>
        <v>-1.4227584730246912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1.759103880600146</v>
      </c>
      <c r="B15" s="18">
        <f>IFERROR(AV9,0)</f>
        <v>17.809506172839505</v>
      </c>
      <c r="C15" s="19">
        <f>IFERROR(AV4,0)</f>
        <v>0.73731200103093797</v>
      </c>
      <c r="D15" s="20">
        <f>IFERROR(AV2,0)</f>
        <v>23.099079145679013</v>
      </c>
      <c r="E15" s="20">
        <f>IFERROR(AS9,0)</f>
        <v>0</v>
      </c>
      <c r="F15" s="9"/>
      <c r="G15" s="21">
        <v>1.77475</v>
      </c>
      <c r="H15" s="21">
        <v>5.1436799999999998</v>
      </c>
      <c r="I15" s="21">
        <v>-2.7093500000000001E-3</v>
      </c>
      <c r="J15" s="21">
        <v>5</v>
      </c>
      <c r="K15" s="21">
        <v>1.77338</v>
      </c>
      <c r="L15">
        <f t="shared" si="0"/>
        <v>3.3448765432098764</v>
      </c>
      <c r="M15">
        <f t="shared" si="1"/>
        <v>5.9363196450617286</v>
      </c>
      <c r="N15" s="9"/>
      <c r="O15" s="21">
        <v>-7.4768100000000004E-2</v>
      </c>
      <c r="P15" s="21">
        <v>8.9628700000000006</v>
      </c>
      <c r="Q15" s="21">
        <v>-1.45264E-2</v>
      </c>
      <c r="R15" s="21">
        <v>5</v>
      </c>
      <c r="S15" s="21">
        <v>-7.5134300000000001E-2</v>
      </c>
      <c r="T15">
        <f t="shared" si="2"/>
        <v>17.933827160493827</v>
      </c>
      <c r="U15">
        <f t="shared" si="3"/>
        <v>-1.3408781825185185</v>
      </c>
      <c r="V15" s="22"/>
      <c r="W15" s="23"/>
      <c r="X15" s="9"/>
      <c r="Y15" s="21">
        <v>1.77475</v>
      </c>
      <c r="Z15" s="21">
        <v>14.5479</v>
      </c>
      <c r="AA15" s="21">
        <v>2.03674E-3</v>
      </c>
      <c r="AB15" s="21">
        <v>5</v>
      </c>
      <c r="AC15" s="21">
        <v>1.7736799999999999</v>
      </c>
      <c r="AD15">
        <f t="shared" si="4"/>
        <v>-2.5144938271604937</v>
      </c>
      <c r="AE15">
        <f t="shared" si="5"/>
        <v>-4.4625979197530867</v>
      </c>
      <c r="AF15" s="9"/>
      <c r="AG15" s="21">
        <v>-7.4768100000000004E-2</v>
      </c>
      <c r="AH15" s="21">
        <v>18.367100000000001</v>
      </c>
      <c r="AI15" s="21">
        <v>-1.44867E-2</v>
      </c>
      <c r="AJ15" s="21">
        <v>5</v>
      </c>
      <c r="AK15" s="21">
        <v>-7.5134300000000001E-2</v>
      </c>
      <c r="AL15">
        <f t="shared" si="6"/>
        <v>17.884814814814817</v>
      </c>
      <c r="AM15">
        <f t="shared" si="7"/>
        <v>-1.3372136225555558</v>
      </c>
      <c r="AP15" s="9"/>
      <c r="AQ15" s="21">
        <v>1.77475</v>
      </c>
      <c r="AR15" s="21">
        <v>23.838100000000001</v>
      </c>
      <c r="AS15" s="21">
        <v>4.3850699999999996E-3</v>
      </c>
      <c r="AT15" s="21">
        <v>5</v>
      </c>
      <c r="AU15" s="21">
        <v>1.7742899999999999</v>
      </c>
      <c r="AV15">
        <f t="shared" si="8"/>
        <v>-5.413666666666666</v>
      </c>
      <c r="AW15">
        <f t="shared" si="9"/>
        <v>-9.6079049166666657</v>
      </c>
      <c r="AX15" s="9"/>
      <c r="AY15" s="21">
        <v>-7.4768100000000004E-2</v>
      </c>
      <c r="AZ15" s="21">
        <v>27.657299999999999</v>
      </c>
      <c r="BA15" s="21">
        <v>-1.4434799999999999E-2</v>
      </c>
      <c r="BB15" s="21">
        <v>5</v>
      </c>
      <c r="BC15" s="21">
        <v>-7.5164800000000004E-2</v>
      </c>
      <c r="BD15">
        <f t="shared" si="10"/>
        <v>17.820740740740739</v>
      </c>
      <c r="BE15">
        <f t="shared" si="11"/>
        <v>-1.3324229257777778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1.7126152342917635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1.7697099999999999</v>
      </c>
      <c r="H16" s="21">
        <v>5.1537499999999996</v>
      </c>
      <c r="I16" s="21">
        <v>-3.6019899999999998E-3</v>
      </c>
      <c r="J16" s="21">
        <v>6</v>
      </c>
      <c r="K16" s="21">
        <v>1.7690999999999999</v>
      </c>
      <c r="L16">
        <f t="shared" si="0"/>
        <v>4.4469012345679007</v>
      </c>
      <c r="M16">
        <f t="shared" si="1"/>
        <v>7.8697255838271589</v>
      </c>
      <c r="N16" s="9"/>
      <c r="O16" s="21">
        <v>-6.9732699999999995E-2</v>
      </c>
      <c r="P16" s="21">
        <v>8.9729399999999995</v>
      </c>
      <c r="Q16" s="21">
        <v>-1.45264E-2</v>
      </c>
      <c r="R16" s="21">
        <v>6</v>
      </c>
      <c r="S16" s="21">
        <v>-7.0129399999999995E-2</v>
      </c>
      <c r="T16">
        <f t="shared" si="2"/>
        <v>17.933827160493827</v>
      </c>
      <c r="U16">
        <f t="shared" si="3"/>
        <v>-1.2505741892345679</v>
      </c>
      <c r="V16" s="22"/>
      <c r="W16" s="23"/>
      <c r="X16" s="9"/>
      <c r="Y16" s="21">
        <v>1.7697099999999999</v>
      </c>
      <c r="Z16" s="21">
        <v>14.558</v>
      </c>
      <c r="AA16" s="21">
        <v>5.3314200000000001E-4</v>
      </c>
      <c r="AB16" s="21">
        <v>6</v>
      </c>
      <c r="AC16" s="21">
        <v>1.7687999999999999</v>
      </c>
      <c r="AD16">
        <f t="shared" si="4"/>
        <v>-0.65820000000000001</v>
      </c>
      <c r="AE16">
        <f t="shared" si="5"/>
        <v>-1.164823122</v>
      </c>
      <c r="AF16" s="9"/>
      <c r="AG16" s="21">
        <v>-6.9732699999999995E-2</v>
      </c>
      <c r="AH16" s="21">
        <v>18.377199999999998</v>
      </c>
      <c r="AI16" s="21">
        <v>-1.4489699999999999E-2</v>
      </c>
      <c r="AJ16" s="21">
        <v>6</v>
      </c>
      <c r="AK16" s="21">
        <v>-7.01904E-2</v>
      </c>
      <c r="AL16">
        <f t="shared" si="6"/>
        <v>17.888518518518516</v>
      </c>
      <c r="AM16">
        <f t="shared" si="7"/>
        <v>-1.2474146952962961</v>
      </c>
      <c r="AP16" s="9"/>
      <c r="AQ16" s="21">
        <v>1.7697099999999999</v>
      </c>
      <c r="AR16" s="21">
        <v>23.848199999999999</v>
      </c>
      <c r="AS16" s="21">
        <v>2.6886000000000002E-3</v>
      </c>
      <c r="AT16" s="21">
        <v>6</v>
      </c>
      <c r="AU16" s="21">
        <v>1.7694099999999999</v>
      </c>
      <c r="AV16">
        <f t="shared" si="8"/>
        <v>-3.3192592592592591</v>
      </c>
      <c r="AW16">
        <f t="shared" si="9"/>
        <v>-5.8741263037037035</v>
      </c>
      <c r="AX16" s="9"/>
      <c r="AY16" s="21">
        <v>-6.9732699999999995E-2</v>
      </c>
      <c r="AZ16" s="21">
        <v>27.667400000000001</v>
      </c>
      <c r="BA16" s="21">
        <v>-1.4428699999999999E-2</v>
      </c>
      <c r="BB16" s="21">
        <v>6</v>
      </c>
      <c r="BC16" s="21">
        <v>-7.01904E-2</v>
      </c>
      <c r="BD16">
        <f t="shared" si="10"/>
        <v>17.813209876543205</v>
      </c>
      <c r="BE16">
        <f t="shared" si="11"/>
        <v>-1.2421632203580242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5.1638200000000003</v>
      </c>
      <c r="I17" s="21">
        <v>-4.3866E-3</v>
      </c>
      <c r="J17" s="21">
        <v>7</v>
      </c>
      <c r="K17" s="21">
        <v>1.7639199999999999</v>
      </c>
      <c r="L17">
        <f t="shared" si="0"/>
        <v>5.4155555555555557</v>
      </c>
      <c r="M17">
        <f t="shared" si="1"/>
        <v>9.5567225777777782</v>
      </c>
      <c r="N17" s="9"/>
      <c r="O17" s="21">
        <v>-6.4697299999999999E-2</v>
      </c>
      <c r="P17" s="21">
        <v>8.9830100000000002</v>
      </c>
      <c r="Q17" s="21">
        <v>-1.45264E-2</v>
      </c>
      <c r="R17" s="21">
        <v>7</v>
      </c>
      <c r="S17" s="21">
        <v>-6.5124500000000002E-2</v>
      </c>
      <c r="T17">
        <f t="shared" si="2"/>
        <v>17.933827160493827</v>
      </c>
      <c r="U17">
        <f t="shared" si="3"/>
        <v>-1.1602701959506172</v>
      </c>
      <c r="V17" s="22"/>
      <c r="W17" s="23"/>
      <c r="X17" s="9"/>
      <c r="Y17" s="21">
        <v>1.76468</v>
      </c>
      <c r="Z17" s="21">
        <v>14.568</v>
      </c>
      <c r="AA17" s="21">
        <v>-8.5174600000000001E-4</v>
      </c>
      <c r="AB17" s="21">
        <v>7</v>
      </c>
      <c r="AC17" s="21">
        <v>1.7642199999999999</v>
      </c>
      <c r="AD17">
        <f t="shared" si="4"/>
        <v>1.0515382716049382</v>
      </c>
      <c r="AE17">
        <f t="shared" si="5"/>
        <v>1.8556285571358024</v>
      </c>
      <c r="AF17" s="9"/>
      <c r="AG17" s="21">
        <v>-6.4697299999999999E-2</v>
      </c>
      <c r="AH17" s="21">
        <v>18.3872</v>
      </c>
      <c r="AI17" s="21">
        <v>-1.44928E-2</v>
      </c>
      <c r="AJ17" s="21">
        <v>7</v>
      </c>
      <c r="AK17" s="21">
        <v>-6.5093999999999999E-2</v>
      </c>
      <c r="AL17">
        <f t="shared" si="6"/>
        <v>17.892345679012344</v>
      </c>
      <c r="AM17">
        <f t="shared" si="7"/>
        <v>-1.1575864560987652</v>
      </c>
      <c r="AP17" s="9"/>
      <c r="AQ17" s="21">
        <v>1.76468</v>
      </c>
      <c r="AR17" s="21">
        <v>23.8582</v>
      </c>
      <c r="AS17" s="21">
        <v>1.1993399999999999E-3</v>
      </c>
      <c r="AT17" s="21">
        <v>7</v>
      </c>
      <c r="AU17" s="21">
        <v>1.7642199999999999</v>
      </c>
      <c r="AV17">
        <f t="shared" si="8"/>
        <v>-1.4806666666666664</v>
      </c>
      <c r="AW17">
        <f t="shared" si="9"/>
        <v>-2.6129028533333329</v>
      </c>
      <c r="AX17" s="9"/>
      <c r="AY17" s="21">
        <v>-6.4697299999999999E-2</v>
      </c>
      <c r="AZ17" s="21">
        <v>27.677399999999999</v>
      </c>
      <c r="BA17" s="21">
        <v>-1.4422600000000001E-2</v>
      </c>
      <c r="BB17" s="21">
        <v>7</v>
      </c>
      <c r="BC17" s="21">
        <v>-6.5124500000000002E-2</v>
      </c>
      <c r="BD17">
        <f t="shared" si="10"/>
        <v>17.805679012345678</v>
      </c>
      <c r="BE17">
        <f t="shared" si="11"/>
        <v>-1.1519793567654319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5.1738900000000001</v>
      </c>
      <c r="I18" s="21">
        <v>-5.0567600000000004E-3</v>
      </c>
      <c r="J18" s="21">
        <v>8</v>
      </c>
      <c r="K18" s="21">
        <v>1.7593399999999999</v>
      </c>
      <c r="L18">
        <f t="shared" si="0"/>
        <v>6.2429135802469142</v>
      </c>
      <c r="M18">
        <f t="shared" si="1"/>
        <v>10.98528045234568</v>
      </c>
      <c r="N18" s="9"/>
      <c r="O18" s="21">
        <v>-5.9661899999999997E-2</v>
      </c>
      <c r="P18" s="21">
        <v>8.9930800000000009</v>
      </c>
      <c r="Q18" s="21">
        <v>-1.45203E-2</v>
      </c>
      <c r="R18" s="21">
        <v>8</v>
      </c>
      <c r="S18" s="21">
        <v>-6.0119600000000002E-2</v>
      </c>
      <c r="T18">
        <f t="shared" si="2"/>
        <v>17.926296296296293</v>
      </c>
      <c r="U18">
        <f t="shared" si="3"/>
        <v>-1.0695168969999997</v>
      </c>
      <c r="V18" s="22"/>
      <c r="W18" s="23"/>
      <c r="X18" s="9"/>
      <c r="Y18" s="21">
        <v>1.7596400000000001</v>
      </c>
      <c r="Z18" s="21">
        <v>14.578099999999999</v>
      </c>
      <c r="AA18" s="21">
        <v>-1.9396999999999999E-3</v>
      </c>
      <c r="AB18" s="21">
        <v>8</v>
      </c>
      <c r="AC18" s="21">
        <v>1.7593399999999999</v>
      </c>
      <c r="AD18">
        <f t="shared" si="4"/>
        <v>2.3946913580246911</v>
      </c>
      <c r="AE18">
        <f t="shared" si="5"/>
        <v>4.2137947012345673</v>
      </c>
      <c r="AF18" s="9"/>
      <c r="AG18" s="21">
        <v>-5.9661899999999997E-2</v>
      </c>
      <c r="AH18" s="21">
        <v>18.397300000000001</v>
      </c>
      <c r="AI18" s="21">
        <v>-1.4489699999999999E-2</v>
      </c>
      <c r="AJ18" s="21">
        <v>8</v>
      </c>
      <c r="AK18" s="21">
        <v>-6.0058599999999997E-2</v>
      </c>
      <c r="AL18">
        <f t="shared" si="6"/>
        <v>17.888518518518516</v>
      </c>
      <c r="AM18">
        <f t="shared" si="7"/>
        <v>-1.0672630029999999</v>
      </c>
      <c r="AP18" s="9"/>
      <c r="AQ18" s="21">
        <v>1.7596400000000001</v>
      </c>
      <c r="AR18" s="21">
        <v>23.868300000000001</v>
      </c>
      <c r="AS18" s="24">
        <v>-8.7646500000000002E-5</v>
      </c>
      <c r="AT18" s="21">
        <v>8</v>
      </c>
      <c r="AU18" s="21">
        <v>1.7587299999999999</v>
      </c>
      <c r="AV18">
        <f t="shared" si="8"/>
        <v>0.10820555555555555</v>
      </c>
      <c r="AW18">
        <f t="shared" si="9"/>
        <v>0.19040282377777779</v>
      </c>
      <c r="AX18" s="9"/>
      <c r="AY18" s="21">
        <v>-5.9661899999999997E-2</v>
      </c>
      <c r="AZ18" s="21">
        <v>27.6875</v>
      </c>
      <c r="BA18" s="21">
        <v>-1.44257E-2</v>
      </c>
      <c r="BB18" s="21">
        <v>8</v>
      </c>
      <c r="BC18" s="21">
        <v>-6.0180699999999997E-2</v>
      </c>
      <c r="BD18">
        <f t="shared" si="10"/>
        <v>17.809506172839505</v>
      </c>
      <c r="BE18">
        <f t="shared" si="11"/>
        <v>-1.0625489763333331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5.1839599999999999</v>
      </c>
      <c r="I19" s="21">
        <v>-5.6487999999999998E-3</v>
      </c>
      <c r="J19" s="21">
        <v>9</v>
      </c>
      <c r="K19" s="21">
        <v>1.7538499999999999</v>
      </c>
      <c r="L19">
        <f t="shared" si="0"/>
        <v>6.9738271604938271</v>
      </c>
      <c r="M19">
        <f t="shared" si="1"/>
        <v>12.236346874074075</v>
      </c>
      <c r="N19" s="9"/>
      <c r="O19" s="21">
        <v>-5.4626500000000001E-2</v>
      </c>
      <c r="P19" s="21">
        <v>9.0031499999999998</v>
      </c>
      <c r="Q19" s="21">
        <v>-1.4517199999999999E-2</v>
      </c>
      <c r="R19" s="21">
        <v>9</v>
      </c>
      <c r="S19" s="21">
        <v>-5.5145300000000001E-2</v>
      </c>
      <c r="T19">
        <f t="shared" si="2"/>
        <v>17.922469135802466</v>
      </c>
      <c r="U19">
        <f t="shared" si="3"/>
        <v>-0.97904176024691347</v>
      </c>
      <c r="V19" s="22"/>
      <c r="W19" s="23"/>
      <c r="X19" s="9"/>
      <c r="Y19" s="21">
        <v>1.75461</v>
      </c>
      <c r="Z19" s="21">
        <v>14.588200000000001</v>
      </c>
      <c r="AA19" s="21">
        <v>-2.8900100000000001E-3</v>
      </c>
      <c r="AB19" s="21">
        <v>9</v>
      </c>
      <c r="AC19" s="21">
        <v>1.7541500000000001</v>
      </c>
      <c r="AD19">
        <f t="shared" si="4"/>
        <v>3.5679135802469135</v>
      </c>
      <c r="AE19">
        <f t="shared" si="5"/>
        <v>6.2602968470370373</v>
      </c>
      <c r="AF19" s="9"/>
      <c r="AG19" s="21">
        <v>-5.4626500000000001E-2</v>
      </c>
      <c r="AH19" s="21">
        <v>18.407399999999999</v>
      </c>
      <c r="AI19" s="21">
        <v>-1.4489699999999999E-2</v>
      </c>
      <c r="AJ19" s="21">
        <v>9</v>
      </c>
      <c r="AK19" s="21">
        <v>-5.5053699999999997E-2</v>
      </c>
      <c r="AL19">
        <f t="shared" si="6"/>
        <v>17.888518518518516</v>
      </c>
      <c r="AM19">
        <f t="shared" si="7"/>
        <v>-0.97718715685185176</v>
      </c>
      <c r="AP19" s="9"/>
      <c r="AQ19" s="21">
        <v>1.75461</v>
      </c>
      <c r="AR19" s="21">
        <v>23.878399999999999</v>
      </c>
      <c r="AS19" s="21">
        <v>-1.20758E-3</v>
      </c>
      <c r="AT19" s="21">
        <v>9</v>
      </c>
      <c r="AU19" s="21">
        <v>1.7532300000000001</v>
      </c>
      <c r="AV19">
        <f t="shared" si="8"/>
        <v>1.4908395061728394</v>
      </c>
      <c r="AW19">
        <f t="shared" si="9"/>
        <v>2.6158419059259259</v>
      </c>
      <c r="AX19" s="9"/>
      <c r="AY19" s="21">
        <v>-5.4626500000000001E-2</v>
      </c>
      <c r="AZ19" s="21">
        <v>27.697600000000001</v>
      </c>
      <c r="BA19" s="21">
        <v>-1.4422600000000001E-2</v>
      </c>
      <c r="BB19" s="21">
        <v>9</v>
      </c>
      <c r="BC19" s="21">
        <v>-5.5114700000000003E-2</v>
      </c>
      <c r="BD19">
        <f t="shared" si="10"/>
        <v>17.805679012345678</v>
      </c>
      <c r="BE19">
        <f t="shared" si="11"/>
        <v>-0.97266192456790124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5.1940299999999997</v>
      </c>
      <c r="I20" s="21">
        <v>-6.1767599999999999E-3</v>
      </c>
      <c r="J20" s="21">
        <v>10</v>
      </c>
      <c r="K20" s="21">
        <v>1.7483500000000001</v>
      </c>
      <c r="L20">
        <f t="shared" si="0"/>
        <v>7.6256296296296293</v>
      </c>
      <c r="M20">
        <f t="shared" si="1"/>
        <v>13.341572831111112</v>
      </c>
      <c r="N20" s="9"/>
      <c r="O20" s="21">
        <v>-4.9591099999999999E-2</v>
      </c>
      <c r="P20" s="21">
        <v>9.0132200000000005</v>
      </c>
      <c r="Q20" s="21">
        <v>-1.4511100000000001E-2</v>
      </c>
      <c r="R20" s="21">
        <v>10</v>
      </c>
      <c r="S20" s="21">
        <v>-5.0018300000000002E-2</v>
      </c>
      <c r="T20">
        <f t="shared" si="2"/>
        <v>17.914938271604939</v>
      </c>
      <c r="U20">
        <f t="shared" si="3"/>
        <v>-0.88842149532098769</v>
      </c>
      <c r="V20" s="22"/>
      <c r="W20" s="23"/>
      <c r="X20" s="9"/>
      <c r="Y20" s="21">
        <v>1.7495700000000001</v>
      </c>
      <c r="Z20" s="21">
        <v>14.5983</v>
      </c>
      <c r="AA20" s="21">
        <v>-3.7133800000000001E-3</v>
      </c>
      <c r="AB20" s="21">
        <v>10</v>
      </c>
      <c r="AC20" s="21">
        <v>1.7489600000000001</v>
      </c>
      <c r="AD20">
        <f t="shared" si="4"/>
        <v>4.5844197530864195</v>
      </c>
      <c r="AE20">
        <f t="shared" si="5"/>
        <v>8.020763267407407</v>
      </c>
      <c r="AF20" s="9"/>
      <c r="AG20" s="21">
        <v>-4.9591099999999999E-2</v>
      </c>
      <c r="AH20" s="21">
        <v>18.417400000000001</v>
      </c>
      <c r="AI20" s="21">
        <v>-1.4483599999999999E-2</v>
      </c>
      <c r="AJ20" s="21">
        <v>10</v>
      </c>
      <c r="AK20" s="21">
        <v>-4.9957300000000003E-2</v>
      </c>
      <c r="AL20">
        <f t="shared" si="6"/>
        <v>17.880987654320986</v>
      </c>
      <c r="AM20">
        <f t="shared" si="7"/>
        <v>-0.88673784686419743</v>
      </c>
      <c r="AP20" s="9"/>
      <c r="AQ20" s="21">
        <v>1.7495700000000001</v>
      </c>
      <c r="AR20" s="21">
        <v>23.888400000000001</v>
      </c>
      <c r="AS20" s="21">
        <v>-2.18323E-3</v>
      </c>
      <c r="AT20" s="21">
        <v>10</v>
      </c>
      <c r="AU20" s="21">
        <v>1.7483500000000001</v>
      </c>
      <c r="AV20">
        <f t="shared" si="8"/>
        <v>2.6953456790123456</v>
      </c>
      <c r="AW20">
        <f t="shared" si="9"/>
        <v>4.7156959396296294</v>
      </c>
      <c r="AX20" s="9"/>
      <c r="AY20" s="21">
        <v>-4.9591099999999999E-2</v>
      </c>
      <c r="AZ20" s="21">
        <v>27.707599999999999</v>
      </c>
      <c r="BA20" s="21">
        <v>-1.4413499999999999E-2</v>
      </c>
      <c r="BB20" s="21">
        <v>10</v>
      </c>
      <c r="BC20" s="21">
        <v>-5.0018300000000002E-2</v>
      </c>
      <c r="BD20">
        <f t="shared" si="10"/>
        <v>17.794444444444444</v>
      </c>
      <c r="BE20">
        <f t="shared" si="11"/>
        <v>-0.88244607388888885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5.2041000000000004</v>
      </c>
      <c r="I21" s="21">
        <v>-6.6345199999999997E-3</v>
      </c>
      <c r="J21" s="21">
        <v>11</v>
      </c>
      <c r="K21" s="21">
        <v>1.7440800000000001</v>
      </c>
      <c r="L21">
        <f t="shared" si="0"/>
        <v>8.1907654320987646</v>
      </c>
      <c r="M21">
        <f t="shared" si="1"/>
        <v>14.289117926913578</v>
      </c>
      <c r="N21" s="9"/>
      <c r="O21" s="21">
        <v>-4.4555699999999997E-2</v>
      </c>
      <c r="P21" s="21">
        <v>9.0232899999999994</v>
      </c>
      <c r="Q21" s="21">
        <v>-1.4501999999999999E-2</v>
      </c>
      <c r="R21" s="21">
        <v>11</v>
      </c>
      <c r="S21" s="21">
        <v>-4.4863899999999998E-2</v>
      </c>
      <c r="T21">
        <f t="shared" si="2"/>
        <v>17.903703703703702</v>
      </c>
      <c r="U21">
        <f t="shared" si="3"/>
        <v>-0.79771205111111099</v>
      </c>
      <c r="V21" s="22"/>
      <c r="W21" s="23"/>
      <c r="X21" s="9"/>
      <c r="Y21" s="21">
        <v>1.74454</v>
      </c>
      <c r="Z21" s="21">
        <v>14.6083</v>
      </c>
      <c r="AA21" s="21">
        <v>-4.43451E-3</v>
      </c>
      <c r="AB21" s="21">
        <v>11</v>
      </c>
      <c r="AC21" s="21">
        <v>1.7440800000000001</v>
      </c>
      <c r="AD21">
        <f t="shared" si="4"/>
        <v>5.4747037037037032</v>
      </c>
      <c r="AE21">
        <f t="shared" si="5"/>
        <v>9.550839599259259</v>
      </c>
      <c r="AF21" s="9"/>
      <c r="AG21" s="21">
        <v>-4.4555699999999997E-2</v>
      </c>
      <c r="AH21" s="21">
        <v>18.427499999999998</v>
      </c>
      <c r="AI21" s="21">
        <v>-1.4468399999999999E-2</v>
      </c>
      <c r="AJ21" s="21">
        <v>11</v>
      </c>
      <c r="AK21" s="21">
        <v>-4.4833400000000002E-2</v>
      </c>
      <c r="AL21">
        <f t="shared" si="6"/>
        <v>17.862222222222222</v>
      </c>
      <c r="AM21">
        <f t="shared" si="7"/>
        <v>-0.79586381466666656</v>
      </c>
      <c r="AP21" s="9"/>
      <c r="AQ21" s="21">
        <v>1.74454</v>
      </c>
      <c r="AR21" s="21">
        <v>23.898499999999999</v>
      </c>
      <c r="AS21" s="21">
        <v>-3.0972299999999999E-3</v>
      </c>
      <c r="AT21" s="21">
        <v>11</v>
      </c>
      <c r="AU21" s="21">
        <v>1.7446900000000001</v>
      </c>
      <c r="AV21">
        <f t="shared" si="8"/>
        <v>3.8237407407407402</v>
      </c>
      <c r="AW21">
        <f t="shared" si="9"/>
        <v>6.6706686718518506</v>
      </c>
      <c r="AX21" s="9"/>
      <c r="AY21" s="21">
        <v>-4.4555699999999997E-2</v>
      </c>
      <c r="AZ21" s="21">
        <v>27.717700000000001</v>
      </c>
      <c r="BA21" s="21">
        <v>-1.44073E-2</v>
      </c>
      <c r="BB21" s="21">
        <v>11</v>
      </c>
      <c r="BC21" s="21">
        <v>-4.4845599999999999E-2</v>
      </c>
      <c r="BD21">
        <f t="shared" si="10"/>
        <v>17.78679012345679</v>
      </c>
      <c r="BE21">
        <f t="shared" si="11"/>
        <v>-0.79250288470370367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5.2141700000000002</v>
      </c>
      <c r="I22" s="21">
        <v>-7.0495599999999999E-3</v>
      </c>
      <c r="J22" s="21">
        <v>12</v>
      </c>
      <c r="K22" s="21">
        <v>1.7392000000000001</v>
      </c>
      <c r="L22">
        <f t="shared" si="0"/>
        <v>8.7031604938271592</v>
      </c>
      <c r="M22">
        <f t="shared" si="1"/>
        <v>15.139147679012344</v>
      </c>
      <c r="N22" s="9"/>
      <c r="O22" s="21">
        <v>-3.9520300000000001E-2</v>
      </c>
      <c r="P22" s="21">
        <v>9.0333600000000001</v>
      </c>
      <c r="Q22" s="21">
        <v>-1.44958E-2</v>
      </c>
      <c r="R22" s="21">
        <v>12</v>
      </c>
      <c r="S22" s="21">
        <v>-3.9788799999999999E-2</v>
      </c>
      <c r="T22">
        <f t="shared" si="2"/>
        <v>17.896049382716047</v>
      </c>
      <c r="U22">
        <f t="shared" si="3"/>
        <v>-0.70725724041975302</v>
      </c>
      <c r="V22" s="22"/>
      <c r="W22" s="23"/>
      <c r="X22" s="9"/>
      <c r="Y22" s="21">
        <v>1.7395</v>
      </c>
      <c r="Z22" s="21">
        <v>14.618399999999999</v>
      </c>
      <c r="AA22" s="21">
        <v>-5.0750700000000001E-3</v>
      </c>
      <c r="AB22" s="21">
        <v>12</v>
      </c>
      <c r="AC22" s="21">
        <v>1.73889</v>
      </c>
      <c r="AD22">
        <f t="shared" si="4"/>
        <v>6.265518518518518</v>
      </c>
      <c r="AE22">
        <f t="shared" si="5"/>
        <v>10.898869462962962</v>
      </c>
      <c r="AF22" s="9"/>
      <c r="AG22" s="21">
        <v>-3.9520300000000001E-2</v>
      </c>
      <c r="AH22" s="21">
        <v>18.4376</v>
      </c>
      <c r="AI22" s="21">
        <v>-1.4447E-2</v>
      </c>
      <c r="AJ22" s="21">
        <v>12</v>
      </c>
      <c r="AK22" s="21">
        <v>-3.9761400000000002E-2</v>
      </c>
      <c r="AL22">
        <f t="shared" si="6"/>
        <v>17.8358024691358</v>
      </c>
      <c r="AM22">
        <f t="shared" si="7"/>
        <v>-0.7048762643209876</v>
      </c>
      <c r="AP22" s="9"/>
      <c r="AQ22" s="21">
        <v>1.7395</v>
      </c>
      <c r="AR22" s="21">
        <v>23.9086</v>
      </c>
      <c r="AS22" s="21">
        <v>-3.82629E-3</v>
      </c>
      <c r="AT22" s="21">
        <v>12</v>
      </c>
      <c r="AU22" s="21">
        <v>1.7392000000000001</v>
      </c>
      <c r="AV22">
        <f t="shared" si="8"/>
        <v>4.7238148148148147</v>
      </c>
      <c r="AW22">
        <f t="shared" si="9"/>
        <v>8.2170758703703708</v>
      </c>
      <c r="AX22" s="9"/>
      <c r="AY22" s="21">
        <v>-3.9520300000000001E-2</v>
      </c>
      <c r="AZ22" s="21">
        <v>27.727799999999998</v>
      </c>
      <c r="BA22" s="21">
        <v>-1.4413499999999999E-2</v>
      </c>
      <c r="BB22" s="21">
        <v>12</v>
      </c>
      <c r="BC22" s="21">
        <v>-3.9819300000000002E-2</v>
      </c>
      <c r="BD22">
        <f t="shared" si="10"/>
        <v>17.794444444444444</v>
      </c>
      <c r="BE22">
        <f t="shared" si="11"/>
        <v>-0.70324178277777782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5.22424</v>
      </c>
      <c r="I23" s="21">
        <v>-7.4188199999999996E-3</v>
      </c>
      <c r="J23" s="21">
        <v>13</v>
      </c>
      <c r="K23" s="21">
        <v>1.7334000000000001</v>
      </c>
      <c r="L23">
        <f t="shared" si="0"/>
        <v>9.1590370370370362</v>
      </c>
      <c r="M23">
        <f t="shared" si="1"/>
        <v>15.886074969629627</v>
      </c>
      <c r="N23" s="9"/>
      <c r="O23" s="21">
        <v>-3.4484899999999999E-2</v>
      </c>
      <c r="P23" s="21">
        <v>9.0434300000000007</v>
      </c>
      <c r="Q23" s="21">
        <v>-1.44867E-2</v>
      </c>
      <c r="R23" s="21">
        <v>13</v>
      </c>
      <c r="S23" s="21">
        <v>-3.4689299999999999E-2</v>
      </c>
      <c r="T23">
        <f t="shared" si="2"/>
        <v>17.884814814814817</v>
      </c>
      <c r="U23">
        <f t="shared" si="3"/>
        <v>-0.61675605040740744</v>
      </c>
      <c r="V23" s="22"/>
      <c r="W23" s="23"/>
      <c r="X23" s="9"/>
      <c r="Y23" s="21">
        <v>1.73447</v>
      </c>
      <c r="Z23" s="21">
        <v>14.628500000000001</v>
      </c>
      <c r="AA23" s="21">
        <v>-5.6366000000000003E-3</v>
      </c>
      <c r="AB23" s="21">
        <v>13</v>
      </c>
      <c r="AC23" s="21">
        <v>1.7337</v>
      </c>
      <c r="AD23">
        <f t="shared" si="4"/>
        <v>6.9587654320987653</v>
      </c>
      <c r="AE23">
        <f t="shared" si="5"/>
        <v>12.069769879012345</v>
      </c>
      <c r="AF23" s="9"/>
      <c r="AG23" s="21">
        <v>-3.4484899999999999E-2</v>
      </c>
      <c r="AH23" s="21">
        <v>18.447700000000001</v>
      </c>
      <c r="AI23" s="21">
        <v>-1.44379E-2</v>
      </c>
      <c r="AJ23" s="21">
        <v>13</v>
      </c>
      <c r="AK23" s="21">
        <v>-3.4750400000000001E-2</v>
      </c>
      <c r="AL23">
        <f t="shared" si="6"/>
        <v>17.824567901234566</v>
      </c>
      <c r="AM23">
        <f t="shared" si="7"/>
        <v>-0.61467844161728391</v>
      </c>
      <c r="AP23" s="9"/>
      <c r="AQ23" s="21">
        <v>1.73447</v>
      </c>
      <c r="AR23" s="21">
        <v>23.918700000000001</v>
      </c>
      <c r="AS23" s="21">
        <v>-4.4927999999999999E-3</v>
      </c>
      <c r="AT23" s="21">
        <v>13</v>
      </c>
      <c r="AU23" s="21">
        <v>1.73431</v>
      </c>
      <c r="AV23">
        <f t="shared" si="8"/>
        <v>5.546666666666666</v>
      </c>
      <c r="AW23">
        <f t="shared" si="9"/>
        <v>9.6205269333333323</v>
      </c>
      <c r="AX23" s="9"/>
      <c r="AY23" s="21">
        <v>-3.4484899999999999E-2</v>
      </c>
      <c r="AZ23" s="21">
        <v>27.7378</v>
      </c>
      <c r="BA23" s="21">
        <v>-1.4422600000000001E-2</v>
      </c>
      <c r="BB23" s="21">
        <v>13</v>
      </c>
      <c r="BC23" s="21">
        <v>-3.4722900000000001E-2</v>
      </c>
      <c r="BD23">
        <f t="shared" si="10"/>
        <v>17.805679012345678</v>
      </c>
      <c r="BE23">
        <f t="shared" si="11"/>
        <v>-0.61402706017283948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5.2343200000000003</v>
      </c>
      <c r="I24" s="21">
        <v>-7.7575700000000001E-3</v>
      </c>
      <c r="J24" s="21">
        <v>14</v>
      </c>
      <c r="K24" s="21">
        <v>1.7285200000000001</v>
      </c>
      <c r="L24">
        <f t="shared" si="0"/>
        <v>9.5772469135802467</v>
      </c>
      <c r="M24">
        <f t="shared" si="1"/>
        <v>16.563178129753087</v>
      </c>
      <c r="N24" s="9"/>
      <c r="O24" s="21">
        <v>-2.94495E-2</v>
      </c>
      <c r="P24" s="21">
        <v>9.0534999999999997</v>
      </c>
      <c r="Q24" s="21">
        <v>-1.44806E-2</v>
      </c>
      <c r="R24" s="21">
        <v>14</v>
      </c>
      <c r="S24" s="21">
        <v>-2.96417E-2</v>
      </c>
      <c r="T24">
        <f t="shared" si="2"/>
        <v>17.877283950617283</v>
      </c>
      <c r="U24">
        <f t="shared" si="3"/>
        <v>-0.52647707370370367</v>
      </c>
      <c r="V24" s="22"/>
      <c r="W24" s="23"/>
      <c r="X24" s="9"/>
      <c r="Y24" s="21">
        <v>1.72943</v>
      </c>
      <c r="Z24" s="21">
        <v>14.638500000000001</v>
      </c>
      <c r="AA24" s="21">
        <v>-6.1462399999999999E-3</v>
      </c>
      <c r="AB24" s="21">
        <v>14</v>
      </c>
      <c r="AC24" s="21">
        <v>1.72882</v>
      </c>
      <c r="AD24">
        <f t="shared" si="4"/>
        <v>7.5879506172839504</v>
      </c>
      <c r="AE24">
        <f t="shared" si="5"/>
        <v>13.122829436049383</v>
      </c>
      <c r="AF24" s="9"/>
      <c r="AG24" s="21">
        <v>-2.94495E-2</v>
      </c>
      <c r="AH24" s="21">
        <v>18.457699999999999</v>
      </c>
      <c r="AI24" s="21">
        <v>-1.44318E-2</v>
      </c>
      <c r="AJ24" s="21">
        <v>14</v>
      </c>
      <c r="AK24" s="21">
        <v>-2.96539E-2</v>
      </c>
      <c r="AL24">
        <f t="shared" si="6"/>
        <v>17.817037037037036</v>
      </c>
      <c r="AM24">
        <f t="shared" si="7"/>
        <v>-0.52470283222222214</v>
      </c>
      <c r="AP24" s="9"/>
      <c r="AQ24" s="21">
        <v>1.72943</v>
      </c>
      <c r="AR24" s="21">
        <v>23.928699999999999</v>
      </c>
      <c r="AS24" s="21">
        <v>-5.0872799999999996E-3</v>
      </c>
      <c r="AT24" s="21">
        <v>14</v>
      </c>
      <c r="AU24" s="21">
        <v>1.7285200000000001</v>
      </c>
      <c r="AV24">
        <f t="shared" si="8"/>
        <v>6.2805925925925923</v>
      </c>
      <c r="AW24">
        <f t="shared" si="9"/>
        <v>10.861845247407407</v>
      </c>
      <c r="AX24" s="9"/>
      <c r="AY24" s="21">
        <v>-2.94495E-2</v>
      </c>
      <c r="AZ24" s="21">
        <v>27.747900000000001</v>
      </c>
      <c r="BA24" s="21">
        <v>-1.44104E-2</v>
      </c>
      <c r="BB24" s="21">
        <v>14</v>
      </c>
      <c r="BC24" s="21">
        <v>-2.9745500000000001E-2</v>
      </c>
      <c r="BD24">
        <f t="shared" si="10"/>
        <v>17.790617283950617</v>
      </c>
      <c r="BE24">
        <f t="shared" si="11"/>
        <v>-0.52392478370370366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5.2443900000000001</v>
      </c>
      <c r="I25" s="21">
        <v>-8.0657999999999997E-3</v>
      </c>
      <c r="J25" s="21">
        <v>15</v>
      </c>
      <c r="K25" s="21">
        <v>1.72363</v>
      </c>
      <c r="L25">
        <f t="shared" si="0"/>
        <v>9.9577777777777765</v>
      </c>
      <c r="M25">
        <f t="shared" si="1"/>
        <v>17.171191999999998</v>
      </c>
      <c r="N25" s="9"/>
      <c r="O25" s="21">
        <v>-2.4414100000000001E-2</v>
      </c>
      <c r="P25" s="21">
        <v>9.06358</v>
      </c>
      <c r="Q25" s="21">
        <v>-1.44745E-2</v>
      </c>
      <c r="R25" s="21">
        <v>15</v>
      </c>
      <c r="S25" s="21">
        <v>-2.4642899999999999E-2</v>
      </c>
      <c r="T25">
        <f t="shared" si="2"/>
        <v>17.869753086419752</v>
      </c>
      <c r="U25">
        <f t="shared" si="3"/>
        <v>-0.43627393882716048</v>
      </c>
      <c r="V25" s="22"/>
      <c r="W25" s="23"/>
      <c r="X25" s="9"/>
      <c r="Y25" s="21">
        <v>1.7243999999999999</v>
      </c>
      <c r="Z25" s="21">
        <v>14.6486</v>
      </c>
      <c r="AA25" s="21">
        <v>-6.6039999999999996E-3</v>
      </c>
      <c r="AB25" s="21">
        <v>15</v>
      </c>
      <c r="AC25" s="21">
        <v>1.72302</v>
      </c>
      <c r="AD25">
        <f t="shared" si="4"/>
        <v>8.1530864197530857</v>
      </c>
      <c r="AE25">
        <f t="shared" si="5"/>
        <v>14.059182222222221</v>
      </c>
      <c r="AF25" s="9"/>
      <c r="AG25" s="21">
        <v>-2.4414100000000001E-2</v>
      </c>
      <c r="AH25" s="21">
        <v>18.4678</v>
      </c>
      <c r="AI25" s="21">
        <v>-1.4428699999999999E-2</v>
      </c>
      <c r="AJ25" s="21">
        <v>15</v>
      </c>
      <c r="AK25" s="21">
        <v>-2.4630699999999998E-2</v>
      </c>
      <c r="AL25">
        <f t="shared" si="6"/>
        <v>17.813209876543205</v>
      </c>
      <c r="AM25">
        <f t="shared" si="7"/>
        <v>-0.43489348724691346</v>
      </c>
      <c r="AP25" s="9"/>
      <c r="AQ25" s="21">
        <v>1.7243999999999999</v>
      </c>
      <c r="AR25" s="21">
        <v>23.938800000000001</v>
      </c>
      <c r="AS25" s="21">
        <v>-5.65491E-3</v>
      </c>
      <c r="AT25" s="21">
        <v>15</v>
      </c>
      <c r="AU25" s="21">
        <v>1.72333</v>
      </c>
      <c r="AV25">
        <f t="shared" si="8"/>
        <v>6.9813703703703691</v>
      </c>
      <c r="AW25">
        <f t="shared" si="9"/>
        <v>12.038675066666665</v>
      </c>
      <c r="AX25" s="9"/>
      <c r="AY25" s="21">
        <v>-2.4414100000000001E-2</v>
      </c>
      <c r="AZ25" s="21">
        <v>27.757999999999999</v>
      </c>
      <c r="BA25" s="21">
        <v>-1.44043E-2</v>
      </c>
      <c r="BB25" s="21">
        <v>15</v>
      </c>
      <c r="BC25" s="21">
        <v>-2.4661300000000001E-2</v>
      </c>
      <c r="BD25">
        <f t="shared" si="10"/>
        <v>17.783086419753086</v>
      </c>
      <c r="BE25">
        <f t="shared" si="11"/>
        <v>-0.43415805016049386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5.2544599999999999</v>
      </c>
      <c r="I26" s="21">
        <v>-8.3648699999999999E-3</v>
      </c>
      <c r="J26" s="21">
        <v>16</v>
      </c>
      <c r="K26" s="21">
        <v>1.71875</v>
      </c>
      <c r="L26">
        <f t="shared" si="0"/>
        <v>10.327</v>
      </c>
      <c r="M26">
        <f t="shared" si="1"/>
        <v>17.755830719999999</v>
      </c>
      <c r="N26" s="9"/>
      <c r="O26" s="21">
        <v>-1.9378699999999999E-2</v>
      </c>
      <c r="P26" s="21">
        <v>9.0736500000000007</v>
      </c>
      <c r="Q26" s="21">
        <v>-1.4468399999999999E-2</v>
      </c>
      <c r="R26" s="21">
        <v>16</v>
      </c>
      <c r="S26" s="21">
        <v>-1.9589200000000001E-2</v>
      </c>
      <c r="T26">
        <f t="shared" si="2"/>
        <v>17.862222222222222</v>
      </c>
      <c r="U26">
        <f t="shared" si="3"/>
        <v>-0.34614664577777776</v>
      </c>
      <c r="V26" s="22"/>
      <c r="W26" s="23"/>
      <c r="X26" s="9"/>
      <c r="Y26" s="21">
        <v>1.71936</v>
      </c>
      <c r="Z26" s="21">
        <v>14.6587</v>
      </c>
      <c r="AA26" s="21">
        <v>-7.0220899999999999E-3</v>
      </c>
      <c r="AB26" s="21">
        <v>16</v>
      </c>
      <c r="AC26" s="21">
        <v>1.71844</v>
      </c>
      <c r="AD26">
        <f t="shared" si="4"/>
        <v>8.6692469135802472</v>
      </c>
      <c r="AE26">
        <f t="shared" si="5"/>
        <v>14.905556373333335</v>
      </c>
      <c r="AF26" s="9"/>
      <c r="AG26" s="21">
        <v>-1.9378699999999999E-2</v>
      </c>
      <c r="AH26" s="21">
        <v>18.477900000000002</v>
      </c>
      <c r="AI26" s="21">
        <v>-1.44165E-2</v>
      </c>
      <c r="AJ26" s="21">
        <v>16</v>
      </c>
      <c r="AK26" s="21">
        <v>-1.9555699999999999E-2</v>
      </c>
      <c r="AL26">
        <f t="shared" si="6"/>
        <v>17.798148148148147</v>
      </c>
      <c r="AM26">
        <f t="shared" si="7"/>
        <v>-0.34490497351851845</v>
      </c>
      <c r="AP26" s="9"/>
      <c r="AQ26" s="21">
        <v>1.71936</v>
      </c>
      <c r="AR26" s="21">
        <v>23.948899999999998</v>
      </c>
      <c r="AS26" s="21">
        <v>-6.1279300000000002E-3</v>
      </c>
      <c r="AT26" s="21">
        <v>16</v>
      </c>
      <c r="AU26" s="21">
        <v>1.71875</v>
      </c>
      <c r="AV26">
        <f t="shared" si="8"/>
        <v>7.5653456790123457</v>
      </c>
      <c r="AW26">
        <f t="shared" si="9"/>
        <v>13.007552746666667</v>
      </c>
      <c r="AX26" s="9"/>
      <c r="AY26" s="21">
        <v>-1.9378699999999999E-2</v>
      </c>
      <c r="AZ26" s="21">
        <v>27.7681</v>
      </c>
      <c r="BA26" s="21">
        <v>-1.4401199999999999E-2</v>
      </c>
      <c r="BB26" s="21">
        <v>16</v>
      </c>
      <c r="BC26" s="21">
        <v>-1.9589200000000001E-2</v>
      </c>
      <c r="BD26">
        <f t="shared" si="10"/>
        <v>17.779259259259259</v>
      </c>
      <c r="BE26">
        <f t="shared" si="11"/>
        <v>-0.34453893140740738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5.2645299999999997</v>
      </c>
      <c r="I27" s="21">
        <v>-8.6517299999999998E-3</v>
      </c>
      <c r="J27" s="21">
        <v>17</v>
      </c>
      <c r="K27" s="21">
        <v>1.71356</v>
      </c>
      <c r="L27">
        <f t="shared" si="0"/>
        <v>10.681148148148148</v>
      </c>
      <c r="M27">
        <f t="shared" si="1"/>
        <v>18.310905893333334</v>
      </c>
      <c r="N27" s="9"/>
      <c r="O27" s="21">
        <v>-1.43433E-2</v>
      </c>
      <c r="P27" s="21">
        <v>9.0837199999999996</v>
      </c>
      <c r="Q27" s="21">
        <v>-1.4468399999999999E-2</v>
      </c>
      <c r="R27" s="21">
        <v>17</v>
      </c>
      <c r="S27" s="21">
        <v>-1.45355E-2</v>
      </c>
      <c r="T27">
        <f t="shared" si="2"/>
        <v>17.862222222222222</v>
      </c>
      <c r="U27">
        <f t="shared" si="3"/>
        <v>-0.25620321200000001</v>
      </c>
      <c r="X27" s="9"/>
      <c r="Y27" s="21">
        <v>1.7143200000000001</v>
      </c>
      <c r="Z27" s="21">
        <v>14.668799999999999</v>
      </c>
      <c r="AA27" s="21">
        <v>-7.40662E-3</v>
      </c>
      <c r="AB27" s="21">
        <v>17</v>
      </c>
      <c r="AC27" s="21">
        <v>1.71356</v>
      </c>
      <c r="AD27">
        <f t="shared" si="4"/>
        <v>9.1439753086419753</v>
      </c>
      <c r="AE27">
        <f t="shared" si="5"/>
        <v>15.675699751111111</v>
      </c>
      <c r="AF27" s="9"/>
      <c r="AG27" s="21">
        <v>-1.43433E-2</v>
      </c>
      <c r="AH27" s="21">
        <v>18.4879</v>
      </c>
      <c r="AI27" s="21">
        <v>-1.44104E-2</v>
      </c>
      <c r="AJ27" s="21">
        <v>17</v>
      </c>
      <c r="AK27" s="21">
        <v>-1.4508099999999999E-2</v>
      </c>
      <c r="AL27">
        <f t="shared" si="6"/>
        <v>17.790617283950617</v>
      </c>
      <c r="AM27">
        <f t="shared" si="7"/>
        <v>-0.25517616088888889</v>
      </c>
      <c r="AP27" s="9"/>
      <c r="AQ27" s="21">
        <v>1.7143200000000001</v>
      </c>
      <c r="AR27" s="21">
        <v>23.9589</v>
      </c>
      <c r="AS27" s="21">
        <v>-6.6131599999999999E-3</v>
      </c>
      <c r="AT27" s="21">
        <v>17</v>
      </c>
      <c r="AU27" s="21">
        <v>1.71417</v>
      </c>
      <c r="AV27">
        <f t="shared" si="8"/>
        <v>8.1643950617283938</v>
      </c>
      <c r="AW27">
        <f t="shared" si="9"/>
        <v>13.99638574222222</v>
      </c>
      <c r="AX27" s="9"/>
      <c r="AY27" s="21">
        <v>-1.43433E-2</v>
      </c>
      <c r="AZ27" s="21">
        <v>27.778099999999998</v>
      </c>
      <c r="BA27" s="21">
        <v>-1.43982E-2</v>
      </c>
      <c r="BB27" s="21">
        <v>17</v>
      </c>
      <c r="BC27" s="21">
        <v>-1.4517199999999999E-2</v>
      </c>
      <c r="BD27">
        <f t="shared" si="10"/>
        <v>17.775555555555556</v>
      </c>
      <c r="BE27">
        <f t="shared" si="11"/>
        <v>-0.25496012600000001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5.2746000000000004</v>
      </c>
      <c r="I28" s="21">
        <v>-8.8928199999999992E-3</v>
      </c>
      <c r="J28" s="21">
        <v>18</v>
      </c>
      <c r="K28" s="21">
        <v>1.70807</v>
      </c>
      <c r="L28">
        <f t="shared" si="0"/>
        <v>10.978790123456788</v>
      </c>
      <c r="M28">
        <f t="shared" si="1"/>
        <v>18.765936170123453</v>
      </c>
      <c r="N28" s="9"/>
      <c r="O28" s="21">
        <v>-9.3078599999999994E-3</v>
      </c>
      <c r="P28" s="21">
        <v>9.0937900000000003</v>
      </c>
      <c r="Q28" s="21">
        <v>-1.4462300000000001E-2</v>
      </c>
      <c r="R28" s="21">
        <v>18</v>
      </c>
      <c r="S28" s="21">
        <v>-9.4329800000000005E-3</v>
      </c>
      <c r="T28">
        <f t="shared" si="2"/>
        <v>17.854691358024692</v>
      </c>
      <c r="U28">
        <f t="shared" si="3"/>
        <v>-0.16618896750370368</v>
      </c>
      <c r="X28" s="9"/>
      <c r="Y28" s="21">
        <v>1.70929</v>
      </c>
      <c r="Z28" s="21">
        <v>14.678800000000001</v>
      </c>
      <c r="AA28" s="21">
        <v>-7.7484099999999998E-3</v>
      </c>
      <c r="AB28" s="21">
        <v>18</v>
      </c>
      <c r="AC28" s="21">
        <v>1.70868</v>
      </c>
      <c r="AD28">
        <f t="shared" si="4"/>
        <v>9.5659382716049386</v>
      </c>
      <c r="AE28">
        <f t="shared" si="5"/>
        <v>16.350962628271606</v>
      </c>
      <c r="AF28" s="9"/>
      <c r="AG28" s="21">
        <v>-9.3078599999999994E-3</v>
      </c>
      <c r="AH28" s="21">
        <v>18.498000000000001</v>
      </c>
      <c r="AI28" s="21">
        <v>-1.44043E-2</v>
      </c>
      <c r="AJ28" s="21">
        <v>18</v>
      </c>
      <c r="AK28" s="21">
        <v>-9.5214800000000006E-3</v>
      </c>
      <c r="AL28">
        <f t="shared" si="6"/>
        <v>17.783086419753086</v>
      </c>
      <c r="AM28">
        <f t="shared" si="7"/>
        <v>-0.16552247876296294</v>
      </c>
      <c r="AP28" s="9"/>
      <c r="AQ28" s="21">
        <v>1.70929</v>
      </c>
      <c r="AR28" s="21">
        <v>23.969000000000001</v>
      </c>
      <c r="AS28" s="21">
        <v>-7.0312500000000002E-3</v>
      </c>
      <c r="AT28" s="21">
        <v>18</v>
      </c>
      <c r="AU28" s="21">
        <v>1.7083699999999999</v>
      </c>
      <c r="AV28">
        <f t="shared" si="8"/>
        <v>8.6805555555555554</v>
      </c>
      <c r="AW28">
        <f t="shared" si="9"/>
        <v>14.837586805555555</v>
      </c>
      <c r="AX28" s="9"/>
      <c r="AY28" s="21">
        <v>-9.3078599999999994E-3</v>
      </c>
      <c r="AZ28" s="21">
        <v>27.7882</v>
      </c>
      <c r="BA28" s="21">
        <v>-1.43982E-2</v>
      </c>
      <c r="BB28" s="21">
        <v>18</v>
      </c>
      <c r="BC28" s="21">
        <v>-9.4787599999999993E-3</v>
      </c>
      <c r="BD28">
        <f t="shared" si="10"/>
        <v>17.775555555555556</v>
      </c>
      <c r="BE28">
        <f t="shared" si="11"/>
        <v>-0.16545238253333333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5.2846700000000002</v>
      </c>
      <c r="I29" s="21">
        <v>-9.1339100000000003E-3</v>
      </c>
      <c r="J29" s="21">
        <v>19</v>
      </c>
      <c r="K29" s="21">
        <v>1.7038</v>
      </c>
      <c r="L29">
        <f t="shared" si="0"/>
        <v>11.276432098765431</v>
      </c>
      <c r="M29">
        <f t="shared" si="1"/>
        <v>19.217859404320986</v>
      </c>
      <c r="N29" s="9"/>
      <c r="O29" s="21">
        <v>-4.2724599999999996E-3</v>
      </c>
      <c r="P29" s="21">
        <v>9.1038599999999992</v>
      </c>
      <c r="Q29" s="21">
        <v>-1.44653E-2</v>
      </c>
      <c r="R29" s="21">
        <v>19</v>
      </c>
      <c r="S29" s="21">
        <v>-4.5013400000000004E-3</v>
      </c>
      <c r="T29">
        <f t="shared" si="2"/>
        <v>17.858395061728395</v>
      </c>
      <c r="U29">
        <f t="shared" si="3"/>
        <v>-7.6299278565432088E-2</v>
      </c>
      <c r="X29" s="9"/>
      <c r="Y29" s="21">
        <v>1.70425</v>
      </c>
      <c r="Z29" s="21">
        <v>14.6889</v>
      </c>
      <c r="AA29" s="21">
        <v>-8.0749499999999991E-3</v>
      </c>
      <c r="AB29" s="21">
        <v>19</v>
      </c>
      <c r="AC29" s="21">
        <v>1.7034899999999999</v>
      </c>
      <c r="AD29">
        <f t="shared" si="4"/>
        <v>9.9690740740740722</v>
      </c>
      <c r="AE29">
        <f t="shared" si="5"/>
        <v>16.989794490740739</v>
      </c>
      <c r="AF29" s="9"/>
      <c r="AG29" s="21">
        <v>-4.2724599999999996E-3</v>
      </c>
      <c r="AH29" s="21">
        <v>18.508099999999999</v>
      </c>
      <c r="AI29" s="21">
        <v>-1.44073E-2</v>
      </c>
      <c r="AJ29" s="21">
        <v>19</v>
      </c>
      <c r="AK29" s="21">
        <v>-4.3365499999999998E-3</v>
      </c>
      <c r="AL29">
        <f t="shared" si="6"/>
        <v>17.78679012345679</v>
      </c>
      <c r="AM29">
        <f t="shared" si="7"/>
        <v>-7.5993349330864185E-2</v>
      </c>
      <c r="AP29" s="9"/>
      <c r="AQ29" s="21">
        <v>1.70425</v>
      </c>
      <c r="AR29" s="21">
        <v>23.979099999999999</v>
      </c>
      <c r="AS29" s="21">
        <v>-7.4005099999999999E-3</v>
      </c>
      <c r="AT29" s="21">
        <v>19</v>
      </c>
      <c r="AU29" s="21">
        <v>1.7028799999999999</v>
      </c>
      <c r="AV29">
        <f t="shared" si="8"/>
        <v>9.1364320987654306</v>
      </c>
      <c r="AW29">
        <f t="shared" si="9"/>
        <v>15.570764404320986</v>
      </c>
      <c r="AX29" s="9"/>
      <c r="AY29" s="21">
        <v>-4.2724599999999996E-3</v>
      </c>
      <c r="AZ29" s="21">
        <v>27.798300000000001</v>
      </c>
      <c r="BA29" s="21">
        <v>-1.43982E-2</v>
      </c>
      <c r="BB29" s="21">
        <v>19</v>
      </c>
      <c r="BC29" s="21">
        <v>-4.40369E-3</v>
      </c>
      <c r="BD29">
        <f t="shared" si="10"/>
        <v>17.775555555555556</v>
      </c>
      <c r="BE29">
        <f t="shared" si="11"/>
        <v>-7.5945350088888891E-2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5.29474</v>
      </c>
      <c r="I30" s="21">
        <v>-9.3994100000000004E-3</v>
      </c>
      <c r="J30" s="21">
        <v>20</v>
      </c>
      <c r="K30" s="21">
        <v>1.6989099999999999</v>
      </c>
      <c r="L30">
        <f t="shared" si="0"/>
        <v>11.60420987654321</v>
      </c>
      <c r="M30">
        <f t="shared" si="1"/>
        <v>19.718105506419754</v>
      </c>
      <c r="N30" s="9"/>
      <c r="O30" s="21">
        <v>7.6293900000000002E-4</v>
      </c>
      <c r="P30" s="21">
        <v>9.1139299999999999</v>
      </c>
      <c r="Q30" s="21">
        <v>-1.4462300000000001E-2</v>
      </c>
      <c r="R30" s="21">
        <v>20</v>
      </c>
      <c r="S30" s="21">
        <v>5.6152299999999997E-4</v>
      </c>
      <c r="T30">
        <f t="shared" si="2"/>
        <v>17.854691358024692</v>
      </c>
      <c r="U30">
        <f t="shared" si="3"/>
        <v>1.3622040370000001E-2</v>
      </c>
      <c r="X30" s="9"/>
      <c r="Y30" s="21">
        <v>1.69922</v>
      </c>
      <c r="Z30" s="21">
        <v>14.699</v>
      </c>
      <c r="AA30" s="21">
        <v>-8.3587599999999998E-3</v>
      </c>
      <c r="AB30" s="21">
        <v>20</v>
      </c>
      <c r="AC30" s="21">
        <v>1.69861</v>
      </c>
      <c r="AD30">
        <f t="shared" si="4"/>
        <v>10.319456790123455</v>
      </c>
      <c r="AE30">
        <f t="shared" si="5"/>
        <v>17.535027366913578</v>
      </c>
      <c r="AF30" s="9"/>
      <c r="AG30" s="21">
        <v>7.6293900000000002E-4</v>
      </c>
      <c r="AH30" s="21">
        <v>18.5182</v>
      </c>
      <c r="AI30" s="21">
        <v>-1.43982E-2</v>
      </c>
      <c r="AJ30" s="21">
        <v>20</v>
      </c>
      <c r="AK30" s="21">
        <v>5.7983399999999999E-4</v>
      </c>
      <c r="AL30">
        <f t="shared" si="6"/>
        <v>17.775555555555556</v>
      </c>
      <c r="AM30">
        <f t="shared" si="7"/>
        <v>1.356166458E-2</v>
      </c>
      <c r="AP30" s="9"/>
      <c r="AQ30" s="21">
        <v>1.69922</v>
      </c>
      <c r="AR30" s="21">
        <v>23.9892</v>
      </c>
      <c r="AS30" s="21">
        <v>-7.78198E-3</v>
      </c>
      <c r="AT30" s="21">
        <v>20</v>
      </c>
      <c r="AU30" s="21">
        <v>1.6989099999999999</v>
      </c>
      <c r="AV30">
        <f t="shared" si="8"/>
        <v>9.6073827160493828</v>
      </c>
      <c r="AW30">
        <f t="shared" si="9"/>
        <v>16.325056858765432</v>
      </c>
      <c r="AX30" s="9"/>
      <c r="AY30" s="21">
        <v>7.6293900000000002E-4</v>
      </c>
      <c r="AZ30" s="21">
        <v>27.808299999999999</v>
      </c>
      <c r="BA30" s="21">
        <v>-1.43982E-2</v>
      </c>
      <c r="BB30" s="21">
        <v>20</v>
      </c>
      <c r="BC30" s="21">
        <v>6.2255899999999996E-4</v>
      </c>
      <c r="BD30">
        <f t="shared" si="10"/>
        <v>17.775555555555556</v>
      </c>
      <c r="BE30">
        <f t="shared" si="11"/>
        <v>1.356166458E-2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5.3048099999999998</v>
      </c>
      <c r="I31" s="21">
        <v>-9.6221899999999992E-3</v>
      </c>
      <c r="J31" s="21">
        <v>21</v>
      </c>
      <c r="K31" s="21">
        <v>1.6940299999999999</v>
      </c>
      <c r="L31">
        <f t="shared" si="0"/>
        <v>11.879246913580246</v>
      </c>
      <c r="M31">
        <f t="shared" si="1"/>
        <v>20.125582536049382</v>
      </c>
      <c r="N31" s="9"/>
      <c r="O31" s="21">
        <v>5.7983399999999999E-3</v>
      </c>
      <c r="P31" s="21">
        <v>9.1240000000000006</v>
      </c>
      <c r="Q31" s="21">
        <v>-1.44531E-2</v>
      </c>
      <c r="R31" s="21">
        <v>21</v>
      </c>
      <c r="S31" s="21">
        <v>5.7251000000000003E-3</v>
      </c>
      <c r="T31">
        <f t="shared" si="2"/>
        <v>17.843333333333334</v>
      </c>
      <c r="U31">
        <f t="shared" si="3"/>
        <v>0.1034617134</v>
      </c>
      <c r="X31" s="9"/>
      <c r="Y31" s="21">
        <v>1.69418</v>
      </c>
      <c r="Z31" s="21">
        <v>14.709</v>
      </c>
      <c r="AA31" s="21">
        <v>-8.6334199999999993E-3</v>
      </c>
      <c r="AB31" s="21">
        <v>21</v>
      </c>
      <c r="AC31" s="21">
        <v>1.6934199999999999</v>
      </c>
      <c r="AD31">
        <f t="shared" si="4"/>
        <v>10.658543209876541</v>
      </c>
      <c r="AE31">
        <f t="shared" si="5"/>
        <v>18.057490735308637</v>
      </c>
      <c r="AF31" s="9"/>
      <c r="AG31" s="21">
        <v>5.7983399999999999E-3</v>
      </c>
      <c r="AH31" s="21">
        <v>18.528199999999998</v>
      </c>
      <c r="AI31" s="21">
        <v>-1.4389000000000001E-2</v>
      </c>
      <c r="AJ31" s="21">
        <v>21</v>
      </c>
      <c r="AK31" s="21">
        <v>5.6610100000000002E-3</v>
      </c>
      <c r="AL31">
        <f t="shared" si="6"/>
        <v>17.764197530864198</v>
      </c>
      <c r="AM31">
        <f t="shared" si="7"/>
        <v>0.10300285711111111</v>
      </c>
      <c r="AP31" s="9"/>
      <c r="AQ31" s="21">
        <v>1.69418</v>
      </c>
      <c r="AR31" s="21">
        <v>23.999199999999998</v>
      </c>
      <c r="AS31" s="21">
        <v>-8.0871599999999995E-3</v>
      </c>
      <c r="AT31" s="21">
        <v>21</v>
      </c>
      <c r="AU31" s="21">
        <v>1.6934199999999999</v>
      </c>
      <c r="AV31">
        <f t="shared" si="8"/>
        <v>9.9841481481481473</v>
      </c>
      <c r="AW31">
        <f t="shared" si="9"/>
        <v>16.91494410962963</v>
      </c>
      <c r="AX31" s="9"/>
      <c r="AY31" s="21">
        <v>5.7983399999999999E-3</v>
      </c>
      <c r="AZ31" s="21">
        <v>27.8184</v>
      </c>
      <c r="BA31" s="21">
        <v>-1.43921E-2</v>
      </c>
      <c r="BB31" s="21">
        <v>21</v>
      </c>
      <c r="BC31" s="21">
        <v>5.6762699999999998E-3</v>
      </c>
      <c r="BD31">
        <f t="shared" si="10"/>
        <v>17.768024691358022</v>
      </c>
      <c r="BE31">
        <f t="shared" si="11"/>
        <v>0.10302504828888887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5.3148799999999996</v>
      </c>
      <c r="I32" s="21">
        <v>-9.8083500000000004E-3</v>
      </c>
      <c r="J32" s="21">
        <v>22</v>
      </c>
      <c r="K32" s="21">
        <v>1.6888399999999999</v>
      </c>
      <c r="L32">
        <f t="shared" si="0"/>
        <v>12.109074074074075</v>
      </c>
      <c r="M32">
        <f t="shared" si="1"/>
        <v>20.454042472222223</v>
      </c>
      <c r="N32" s="9"/>
      <c r="O32" s="21">
        <v>1.08337E-2</v>
      </c>
      <c r="P32" s="21">
        <v>9.1340699999999995</v>
      </c>
      <c r="Q32" s="21">
        <v>-1.4444E-2</v>
      </c>
      <c r="R32" s="21">
        <v>22</v>
      </c>
      <c r="S32" s="21">
        <v>1.06934E-2</v>
      </c>
      <c r="T32">
        <f t="shared" si="2"/>
        <v>17.832098765432097</v>
      </c>
      <c r="U32">
        <f t="shared" si="3"/>
        <v>0.19318760839506172</v>
      </c>
      <c r="X32" s="9"/>
      <c r="Y32" s="21">
        <v>1.6891499999999999</v>
      </c>
      <c r="Z32" s="21">
        <v>14.719099999999999</v>
      </c>
      <c r="AA32" s="21">
        <v>-8.8836699999999998E-3</v>
      </c>
      <c r="AB32" s="21">
        <v>22</v>
      </c>
      <c r="AC32" s="21">
        <v>1.6885399999999999</v>
      </c>
      <c r="AD32">
        <f t="shared" si="4"/>
        <v>10.967493827160492</v>
      </c>
      <c r="AE32">
        <f t="shared" si="5"/>
        <v>18.525742198148144</v>
      </c>
      <c r="AF32" s="9"/>
      <c r="AG32" s="21">
        <v>1.08337E-2</v>
      </c>
      <c r="AH32" s="21">
        <v>18.5383</v>
      </c>
      <c r="AI32" s="21">
        <v>-1.4379899999999999E-2</v>
      </c>
      <c r="AJ32" s="21">
        <v>22</v>
      </c>
      <c r="AK32" s="21">
        <v>1.0711699999999999E-2</v>
      </c>
      <c r="AL32">
        <f t="shared" si="6"/>
        <v>17.752962962962961</v>
      </c>
      <c r="AM32">
        <f t="shared" si="7"/>
        <v>0.19233027485185183</v>
      </c>
      <c r="AP32" s="9"/>
      <c r="AQ32" s="21">
        <v>1.6891499999999999</v>
      </c>
      <c r="AR32" s="21">
        <v>24.0093</v>
      </c>
      <c r="AS32" s="21">
        <v>-8.3801299999999995E-3</v>
      </c>
      <c r="AT32" s="21">
        <v>22</v>
      </c>
      <c r="AU32" s="21">
        <v>1.6879299999999999</v>
      </c>
      <c r="AV32">
        <f t="shared" si="8"/>
        <v>10.345839506172839</v>
      </c>
      <c r="AW32">
        <f t="shared" si="9"/>
        <v>17.475674801851849</v>
      </c>
      <c r="AX32" s="9"/>
      <c r="AY32" s="21">
        <v>1.08337E-2</v>
      </c>
      <c r="AZ32" s="21">
        <v>27.828499999999998</v>
      </c>
      <c r="BA32" s="21">
        <v>-1.4385999999999999E-2</v>
      </c>
      <c r="BB32" s="21">
        <v>22</v>
      </c>
      <c r="BC32" s="21">
        <v>1.0720800000000001E-2</v>
      </c>
      <c r="BD32">
        <f t="shared" si="10"/>
        <v>17.760493827160492</v>
      </c>
      <c r="BE32">
        <f t="shared" si="11"/>
        <v>0.19241186197530863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5.3249500000000003</v>
      </c>
      <c r="I33" s="21">
        <v>-9.9731400000000001E-3</v>
      </c>
      <c r="J33" s="21">
        <v>23</v>
      </c>
      <c r="K33" s="21">
        <v>1.6842699999999999</v>
      </c>
      <c r="L33">
        <f t="shared" si="0"/>
        <v>12.312518518518518</v>
      </c>
      <c r="M33">
        <f t="shared" si="1"/>
        <v>20.735635562222221</v>
      </c>
      <c r="N33" s="9"/>
      <c r="O33" s="21">
        <v>1.5869100000000001E-2</v>
      </c>
      <c r="P33" s="21">
        <v>9.1441400000000002</v>
      </c>
      <c r="Q33" s="21">
        <v>-1.44318E-2</v>
      </c>
      <c r="R33" s="21">
        <v>23</v>
      </c>
      <c r="S33" s="21">
        <v>1.5820299999999999E-2</v>
      </c>
      <c r="T33">
        <f t="shared" si="2"/>
        <v>17.817037037037036</v>
      </c>
      <c r="U33">
        <f t="shared" si="3"/>
        <v>0.28274034244444446</v>
      </c>
      <c r="X33" s="9"/>
      <c r="Y33" s="21">
        <v>1.68411</v>
      </c>
      <c r="Z33" s="21">
        <v>14.729200000000001</v>
      </c>
      <c r="AA33" s="21">
        <v>-9.1186500000000007E-3</v>
      </c>
      <c r="AB33" s="21">
        <v>23</v>
      </c>
      <c r="AC33" s="21">
        <v>1.6833499999999999</v>
      </c>
      <c r="AD33">
        <f t="shared" si="4"/>
        <v>11.257592592592593</v>
      </c>
      <c r="AE33">
        <f t="shared" si="5"/>
        <v>18.959024261111111</v>
      </c>
      <c r="AF33" s="9"/>
      <c r="AG33" s="21">
        <v>1.5869100000000001E-2</v>
      </c>
      <c r="AH33" s="21">
        <v>18.548400000000001</v>
      </c>
      <c r="AI33" s="21">
        <v>-1.4379899999999999E-2</v>
      </c>
      <c r="AJ33" s="21">
        <v>23</v>
      </c>
      <c r="AK33" s="21">
        <v>1.5716600000000001E-2</v>
      </c>
      <c r="AL33">
        <f t="shared" si="6"/>
        <v>17.752962962962961</v>
      </c>
      <c r="AM33">
        <f t="shared" si="7"/>
        <v>0.28172354455555554</v>
      </c>
      <c r="AP33" s="9"/>
      <c r="AQ33" s="21">
        <v>1.68411</v>
      </c>
      <c r="AR33" s="21">
        <v>24.019400000000001</v>
      </c>
      <c r="AS33" s="21">
        <v>-8.6425800000000004E-3</v>
      </c>
      <c r="AT33" s="21">
        <v>23</v>
      </c>
      <c r="AU33" s="21">
        <v>1.6833499999999999</v>
      </c>
      <c r="AV33">
        <f t="shared" si="8"/>
        <v>10.669851851851853</v>
      </c>
      <c r="AW33">
        <f t="shared" si="9"/>
        <v>17.969204202222222</v>
      </c>
      <c r="AX33" s="9"/>
      <c r="AY33" s="21">
        <v>1.5869100000000001E-2</v>
      </c>
      <c r="AZ33" s="21">
        <v>27.8386</v>
      </c>
      <c r="BA33" s="21">
        <v>-1.43768E-2</v>
      </c>
      <c r="BB33" s="21">
        <v>23</v>
      </c>
      <c r="BC33" s="21">
        <v>1.5783700000000001E-2</v>
      </c>
      <c r="BD33">
        <f t="shared" si="10"/>
        <v>17.749135802469137</v>
      </c>
      <c r="BE33">
        <f t="shared" si="11"/>
        <v>0.28166281096296297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5.3350299999999997</v>
      </c>
      <c r="I34" s="21">
        <v>-1.0144E-2</v>
      </c>
      <c r="J34" s="21">
        <v>24</v>
      </c>
      <c r="K34" s="21">
        <v>1.6784699999999999</v>
      </c>
      <c r="L34">
        <f t="shared" si="0"/>
        <v>12.523456790123456</v>
      </c>
      <c r="M34">
        <f t="shared" si="1"/>
        <v>21.027885827160492</v>
      </c>
      <c r="N34" s="9"/>
      <c r="O34" s="21">
        <v>2.0904499999999999E-2</v>
      </c>
      <c r="P34" s="21">
        <v>9.1542100000000008</v>
      </c>
      <c r="Q34" s="21">
        <v>-1.44257E-2</v>
      </c>
      <c r="R34" s="21">
        <v>24</v>
      </c>
      <c r="S34" s="21">
        <v>2.07916E-2</v>
      </c>
      <c r="T34">
        <f t="shared" si="2"/>
        <v>17.809506172839505</v>
      </c>
      <c r="U34">
        <f t="shared" si="3"/>
        <v>0.37229882179012341</v>
      </c>
      <c r="X34" s="9"/>
      <c r="Y34" s="21">
        <v>1.6790799999999999</v>
      </c>
      <c r="Z34" s="21">
        <v>14.7392</v>
      </c>
      <c r="AA34" s="21">
        <v>-9.3444800000000005E-3</v>
      </c>
      <c r="AB34" s="21">
        <v>24</v>
      </c>
      <c r="AC34" s="21">
        <v>1.6787700000000001</v>
      </c>
      <c r="AD34">
        <f t="shared" si="4"/>
        <v>11.536395061728395</v>
      </c>
      <c r="AE34">
        <f t="shared" si="5"/>
        <v>19.370530220246913</v>
      </c>
      <c r="AF34" s="9"/>
      <c r="AG34" s="21">
        <v>2.0904499999999999E-2</v>
      </c>
      <c r="AH34" s="21">
        <v>18.558399999999999</v>
      </c>
      <c r="AI34" s="21">
        <v>-1.4385999999999999E-2</v>
      </c>
      <c r="AJ34" s="21">
        <v>24</v>
      </c>
      <c r="AK34" s="21">
        <v>2.0788600000000001E-2</v>
      </c>
      <c r="AL34">
        <f t="shared" si="6"/>
        <v>17.760493827160492</v>
      </c>
      <c r="AM34">
        <f t="shared" si="7"/>
        <v>0.37127424320987651</v>
      </c>
      <c r="AP34" s="9"/>
      <c r="AQ34" s="21">
        <v>1.6790799999999999</v>
      </c>
      <c r="AR34" s="21">
        <v>24.029399999999999</v>
      </c>
      <c r="AS34" s="21">
        <v>-8.8928199999999992E-3</v>
      </c>
      <c r="AT34" s="21">
        <v>24</v>
      </c>
      <c r="AU34" s="21">
        <v>1.6784699999999999</v>
      </c>
      <c r="AV34">
        <f t="shared" si="8"/>
        <v>10.978790123456788</v>
      </c>
      <c r="AW34">
        <f t="shared" si="9"/>
        <v>18.434266920493823</v>
      </c>
      <c r="AX34" s="9"/>
      <c r="AY34" s="21">
        <v>2.0904499999999999E-2</v>
      </c>
      <c r="AZ34" s="21">
        <v>27.848600000000001</v>
      </c>
      <c r="BA34" s="21">
        <v>-1.43707E-2</v>
      </c>
      <c r="BB34" s="21">
        <v>24</v>
      </c>
      <c r="BC34" s="21">
        <v>2.0752E-2</v>
      </c>
      <c r="BD34">
        <f t="shared" si="10"/>
        <v>17.741604938271603</v>
      </c>
      <c r="BE34">
        <f t="shared" si="11"/>
        <v>0.37087938043209873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5.3451000000000004</v>
      </c>
      <c r="I35" s="21">
        <v>-1.03027E-2</v>
      </c>
      <c r="J35" s="21">
        <v>25</v>
      </c>
      <c r="K35" s="21">
        <v>1.6732800000000001</v>
      </c>
      <c r="L35">
        <f t="shared" si="0"/>
        <v>12.719382716049381</v>
      </c>
      <c r="M35">
        <f t="shared" si="1"/>
        <v>21.292755441975306</v>
      </c>
      <c r="N35" s="9"/>
      <c r="O35" s="21">
        <v>2.5939899999999998E-2</v>
      </c>
      <c r="P35" s="21">
        <v>9.1642899999999994</v>
      </c>
      <c r="Q35" s="21">
        <v>-1.44165E-2</v>
      </c>
      <c r="R35" s="21">
        <v>25</v>
      </c>
      <c r="S35" s="21">
        <v>2.57568E-2</v>
      </c>
      <c r="T35">
        <f t="shared" si="2"/>
        <v>17.798148148148147</v>
      </c>
      <c r="U35">
        <f t="shared" si="3"/>
        <v>0.46168218314814807</v>
      </c>
      <c r="X35" s="9"/>
      <c r="Y35" s="21">
        <v>1.67404</v>
      </c>
      <c r="Z35" s="21">
        <v>14.7493</v>
      </c>
      <c r="AA35" s="21">
        <v>-9.5519999999999997E-3</v>
      </c>
      <c r="AB35" s="21">
        <v>25</v>
      </c>
      <c r="AC35" s="21">
        <v>1.6738900000000001</v>
      </c>
      <c r="AD35">
        <f t="shared" si="4"/>
        <v>11.792592592592591</v>
      </c>
      <c r="AE35">
        <f t="shared" si="5"/>
        <v>19.741271703703699</v>
      </c>
      <c r="AF35" s="9"/>
      <c r="AG35" s="21">
        <v>2.5939899999999998E-2</v>
      </c>
      <c r="AH35" s="21">
        <v>18.5685</v>
      </c>
      <c r="AI35" s="21">
        <v>-1.43921E-2</v>
      </c>
      <c r="AJ35" s="21">
        <v>25</v>
      </c>
      <c r="AK35" s="21">
        <v>2.5866699999999999E-2</v>
      </c>
      <c r="AL35">
        <f t="shared" si="6"/>
        <v>17.768024691358022</v>
      </c>
      <c r="AM35">
        <f t="shared" si="7"/>
        <v>0.46090078369135795</v>
      </c>
      <c r="AP35" s="9"/>
      <c r="AQ35" s="21">
        <v>1.67404</v>
      </c>
      <c r="AR35" s="21">
        <v>24.0395</v>
      </c>
      <c r="AS35" s="21">
        <v>-9.1155999999999997E-3</v>
      </c>
      <c r="AT35" s="21">
        <v>25</v>
      </c>
      <c r="AU35" s="21">
        <v>1.6732800000000001</v>
      </c>
      <c r="AV35">
        <f t="shared" si="8"/>
        <v>11.253827160493826</v>
      </c>
      <c r="AW35">
        <f t="shared" si="9"/>
        <v>18.839356819753082</v>
      </c>
      <c r="AX35" s="9"/>
      <c r="AY35" s="21">
        <v>2.5939899999999998E-2</v>
      </c>
      <c r="AZ35" s="21">
        <v>27.858699999999999</v>
      </c>
      <c r="BA35" s="21">
        <v>-1.4367700000000001E-2</v>
      </c>
      <c r="BB35" s="21">
        <v>25</v>
      </c>
      <c r="BC35" s="21">
        <v>2.59216E-2</v>
      </c>
      <c r="BD35">
        <f t="shared" si="10"/>
        <v>17.7379012345679</v>
      </c>
      <c r="BE35">
        <f t="shared" si="11"/>
        <v>0.46011938423456783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5.3551700000000002</v>
      </c>
      <c r="I36" s="21">
        <v>-1.04645E-2</v>
      </c>
      <c r="J36" s="21">
        <v>26</v>
      </c>
      <c r="K36" s="21">
        <v>1.6684000000000001</v>
      </c>
      <c r="L36">
        <f t="shared" si="0"/>
        <v>12.919135802469135</v>
      </c>
      <c r="M36">
        <f t="shared" si="1"/>
        <v>21.562166845679013</v>
      </c>
      <c r="N36" s="9"/>
      <c r="O36" s="21">
        <v>3.0975300000000001E-2</v>
      </c>
      <c r="P36" s="21">
        <v>9.1743600000000001</v>
      </c>
      <c r="Q36" s="21">
        <v>-1.44104E-2</v>
      </c>
      <c r="R36" s="21">
        <v>26</v>
      </c>
      <c r="S36" s="21">
        <v>3.0941799999999998E-2</v>
      </c>
      <c r="T36">
        <f t="shared" si="2"/>
        <v>17.790617283950617</v>
      </c>
      <c r="U36">
        <f t="shared" si="3"/>
        <v>0.55106970755555551</v>
      </c>
      <c r="X36" s="9"/>
      <c r="Y36" s="21">
        <v>1.6690100000000001</v>
      </c>
      <c r="Z36" s="21">
        <v>14.759399999999999</v>
      </c>
      <c r="AA36" s="21">
        <v>-9.7534200000000005E-3</v>
      </c>
      <c r="AB36" s="21">
        <v>26</v>
      </c>
      <c r="AC36" s="21">
        <v>1.6680900000000001</v>
      </c>
      <c r="AD36">
        <f t="shared" si="4"/>
        <v>12.041259259259258</v>
      </c>
      <c r="AE36">
        <f t="shared" si="5"/>
        <v>20.096982116296296</v>
      </c>
      <c r="AF36" s="9"/>
      <c r="AG36" s="21">
        <v>3.0975300000000001E-2</v>
      </c>
      <c r="AH36" s="21">
        <v>18.578600000000002</v>
      </c>
      <c r="AI36" s="21">
        <v>-1.4389000000000001E-2</v>
      </c>
      <c r="AJ36" s="21">
        <v>26</v>
      </c>
      <c r="AK36" s="21">
        <v>3.0920400000000001E-2</v>
      </c>
      <c r="AL36">
        <f t="shared" si="6"/>
        <v>17.764197530864198</v>
      </c>
      <c r="AM36">
        <f t="shared" si="7"/>
        <v>0.55025134777777784</v>
      </c>
      <c r="AP36" s="9"/>
      <c r="AQ36" s="21">
        <v>1.6690100000000001</v>
      </c>
      <c r="AR36" s="21">
        <v>24.049600000000002</v>
      </c>
      <c r="AS36" s="21">
        <v>-9.3139599999999996E-3</v>
      </c>
      <c r="AT36" s="21">
        <v>26</v>
      </c>
      <c r="AU36" s="21">
        <v>1.6680900000000001</v>
      </c>
      <c r="AV36">
        <f t="shared" si="8"/>
        <v>11.498716049382715</v>
      </c>
      <c r="AW36">
        <f t="shared" si="9"/>
        <v>19.191472073580247</v>
      </c>
      <c r="AX36" s="9"/>
      <c r="AY36" s="21">
        <v>3.0975300000000001E-2</v>
      </c>
      <c r="AZ36" s="21">
        <v>27.8688</v>
      </c>
      <c r="BA36" s="21">
        <v>-1.43585E-2</v>
      </c>
      <c r="BB36" s="21">
        <v>26</v>
      </c>
      <c r="BC36" s="21">
        <v>3.09509E-2</v>
      </c>
      <c r="BD36">
        <f t="shared" si="10"/>
        <v>17.726543209876542</v>
      </c>
      <c r="BE36">
        <f t="shared" si="11"/>
        <v>0.54908499388888887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5.36524</v>
      </c>
      <c r="I37" s="21">
        <v>-1.0623199999999999E-2</v>
      </c>
      <c r="J37" s="21">
        <v>27</v>
      </c>
      <c r="K37" s="21">
        <v>1.6629</v>
      </c>
      <c r="L37">
        <f t="shared" si="0"/>
        <v>13.115061728395061</v>
      </c>
      <c r="M37">
        <f t="shared" si="1"/>
        <v>21.823069264197528</v>
      </c>
      <c r="N37" s="9"/>
      <c r="O37" s="21">
        <v>3.60107E-2</v>
      </c>
      <c r="P37" s="21">
        <v>9.1844300000000008</v>
      </c>
      <c r="Q37" s="21">
        <v>-1.4395099999999999E-2</v>
      </c>
      <c r="R37" s="21">
        <v>27</v>
      </c>
      <c r="S37" s="21">
        <v>3.5974100000000002E-2</v>
      </c>
      <c r="T37">
        <f t="shared" si="2"/>
        <v>17.771728395061729</v>
      </c>
      <c r="U37">
        <f t="shared" si="3"/>
        <v>0.63997237971604937</v>
      </c>
      <c r="X37" s="9"/>
      <c r="Y37" s="21">
        <v>1.6639699999999999</v>
      </c>
      <c r="Z37" s="21">
        <v>14.769500000000001</v>
      </c>
      <c r="AA37" s="21">
        <v>-9.9304200000000006E-3</v>
      </c>
      <c r="AB37" s="21">
        <v>27</v>
      </c>
      <c r="AC37" s="21">
        <v>1.6632100000000001</v>
      </c>
      <c r="AD37">
        <f t="shared" si="4"/>
        <v>12.259777777777778</v>
      </c>
      <c r="AE37">
        <f t="shared" si="5"/>
        <v>20.39990242888889</v>
      </c>
      <c r="AF37" s="9"/>
      <c r="AG37" s="21">
        <v>3.60107E-2</v>
      </c>
      <c r="AH37" s="21">
        <v>18.5886</v>
      </c>
      <c r="AI37" s="21">
        <v>-1.43768E-2</v>
      </c>
      <c r="AJ37" s="21">
        <v>27</v>
      </c>
      <c r="AK37" s="21">
        <v>3.5949700000000001E-2</v>
      </c>
      <c r="AL37">
        <f t="shared" si="6"/>
        <v>17.749135802469137</v>
      </c>
      <c r="AM37">
        <f t="shared" si="7"/>
        <v>0.63915880464197539</v>
      </c>
      <c r="AP37" s="9"/>
      <c r="AQ37" s="21">
        <v>1.6639699999999999</v>
      </c>
      <c r="AR37" s="21">
        <v>24.059699999999999</v>
      </c>
      <c r="AS37" s="21">
        <v>-9.5184299999999996E-3</v>
      </c>
      <c r="AT37" s="21">
        <v>27</v>
      </c>
      <c r="AU37" s="21">
        <v>1.6638200000000001</v>
      </c>
      <c r="AV37">
        <f t="shared" si="8"/>
        <v>11.751148148148149</v>
      </c>
      <c r="AW37">
        <f t="shared" si="9"/>
        <v>19.553557984074075</v>
      </c>
      <c r="AX37" s="9"/>
      <c r="AY37" s="21">
        <v>3.60107E-2</v>
      </c>
      <c r="AZ37" s="21">
        <v>27.878799999999998</v>
      </c>
      <c r="BA37" s="21">
        <v>-1.43524E-2</v>
      </c>
      <c r="BB37" s="21">
        <v>27</v>
      </c>
      <c r="BC37" s="21">
        <v>3.5949700000000001E-2</v>
      </c>
      <c r="BD37">
        <f t="shared" si="10"/>
        <v>17.719012345679008</v>
      </c>
      <c r="BE37">
        <f t="shared" si="11"/>
        <v>0.63807403787654304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5.3753099999999998</v>
      </c>
      <c r="I38" s="21">
        <v>-1.07452E-2</v>
      </c>
      <c r="J38" s="21">
        <v>28</v>
      </c>
      <c r="K38" s="21">
        <v>1.65802</v>
      </c>
      <c r="L38">
        <f t="shared" si="0"/>
        <v>13.265679012345677</v>
      </c>
      <c r="M38">
        <f t="shared" si="1"/>
        <v>22.006965540740737</v>
      </c>
      <c r="N38" s="9"/>
      <c r="O38" s="21">
        <v>4.1046100000000002E-2</v>
      </c>
      <c r="P38" s="21">
        <v>9.1944999999999997</v>
      </c>
      <c r="Q38" s="21">
        <v>-1.4385999999999999E-2</v>
      </c>
      <c r="R38" s="21">
        <v>28</v>
      </c>
      <c r="S38" s="21">
        <v>4.1036999999999997E-2</v>
      </c>
      <c r="T38">
        <f t="shared" si="2"/>
        <v>17.760493827160492</v>
      </c>
      <c r="U38">
        <f t="shared" si="3"/>
        <v>0.72899900567901232</v>
      </c>
      <c r="X38" s="9"/>
      <c r="Y38" s="21">
        <v>1.6589400000000001</v>
      </c>
      <c r="Z38" s="21">
        <v>14.779500000000001</v>
      </c>
      <c r="AA38" s="21">
        <v>-1.0098299999999999E-2</v>
      </c>
      <c r="AB38" s="21">
        <v>28</v>
      </c>
      <c r="AC38" s="21">
        <v>1.65802</v>
      </c>
      <c r="AD38">
        <f t="shared" si="4"/>
        <v>12.467037037037036</v>
      </c>
      <c r="AE38">
        <f t="shared" si="5"/>
        <v>20.682066422222221</v>
      </c>
      <c r="AF38" s="9"/>
      <c r="AG38" s="21">
        <v>4.1046100000000002E-2</v>
      </c>
      <c r="AH38" s="21">
        <v>18.598700000000001</v>
      </c>
      <c r="AI38" s="21">
        <v>-1.4367700000000001E-2</v>
      </c>
      <c r="AJ38" s="21">
        <v>28</v>
      </c>
      <c r="AK38" s="21">
        <v>4.104E-2</v>
      </c>
      <c r="AL38">
        <f t="shared" si="6"/>
        <v>17.7379012345679</v>
      </c>
      <c r="AM38">
        <f t="shared" si="7"/>
        <v>0.72807166786419752</v>
      </c>
      <c r="AP38" s="9"/>
      <c r="AQ38" s="21">
        <v>1.6589400000000001</v>
      </c>
      <c r="AR38" s="21">
        <v>24.069700000000001</v>
      </c>
      <c r="AS38" s="21">
        <v>-9.7167999999999994E-3</v>
      </c>
      <c r="AT38" s="21">
        <v>28</v>
      </c>
      <c r="AU38" s="21">
        <v>1.65802</v>
      </c>
      <c r="AV38">
        <f t="shared" si="8"/>
        <v>11.996049382716048</v>
      </c>
      <c r="AW38">
        <f t="shared" si="9"/>
        <v>19.900726162962961</v>
      </c>
      <c r="AX38" s="9"/>
      <c r="AY38" s="21">
        <v>4.1046100000000002E-2</v>
      </c>
      <c r="AZ38" s="21">
        <v>27.8889</v>
      </c>
      <c r="BA38" s="21">
        <v>-1.43372E-2</v>
      </c>
      <c r="BB38" s="21">
        <v>28</v>
      </c>
      <c r="BC38" s="21">
        <v>4.1055300000000003E-2</v>
      </c>
      <c r="BD38">
        <f t="shared" si="10"/>
        <v>17.700246913580244</v>
      </c>
      <c r="BE38">
        <f t="shared" si="11"/>
        <v>0.72652610483950608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5.3853799999999996</v>
      </c>
      <c r="I39" s="21">
        <v>-1.08734E-2</v>
      </c>
      <c r="J39" s="21">
        <v>29</v>
      </c>
      <c r="K39" s="21">
        <v>1.65283</v>
      </c>
      <c r="L39">
        <f t="shared" si="0"/>
        <v>13.42395061728395</v>
      </c>
      <c r="M39">
        <f t="shared" si="1"/>
        <v>22.201871925925925</v>
      </c>
      <c r="N39" s="9"/>
      <c r="O39" s="21">
        <v>4.6081499999999997E-2</v>
      </c>
      <c r="P39" s="21">
        <v>9.2045700000000004</v>
      </c>
      <c r="Q39" s="21">
        <v>-1.4385999999999999E-2</v>
      </c>
      <c r="R39" s="21">
        <v>29</v>
      </c>
      <c r="S39" s="21">
        <v>4.6041899999999997E-2</v>
      </c>
      <c r="T39">
        <f t="shared" si="2"/>
        <v>17.760493827160492</v>
      </c>
      <c r="U39">
        <f t="shared" si="3"/>
        <v>0.8184301962962961</v>
      </c>
      <c r="X39" s="9"/>
      <c r="Y39" s="21">
        <v>1.6538999999999999</v>
      </c>
      <c r="Z39" s="21">
        <v>14.7896</v>
      </c>
      <c r="AA39" s="21">
        <v>-1.0257E-2</v>
      </c>
      <c r="AB39" s="21">
        <v>29</v>
      </c>
      <c r="AC39" s="21">
        <v>1.6531400000000001</v>
      </c>
      <c r="AD39">
        <f t="shared" si="4"/>
        <v>12.662962962962963</v>
      </c>
      <c r="AE39">
        <f t="shared" si="5"/>
        <v>20.943274444444445</v>
      </c>
      <c r="AF39" s="9"/>
      <c r="AG39" s="21">
        <v>4.6081499999999997E-2</v>
      </c>
      <c r="AH39" s="21">
        <v>18.608799999999999</v>
      </c>
      <c r="AI39" s="21">
        <v>-1.43646E-2</v>
      </c>
      <c r="AJ39" s="21">
        <v>29</v>
      </c>
      <c r="AK39" s="21">
        <v>4.5965600000000002E-2</v>
      </c>
      <c r="AL39">
        <f t="shared" si="6"/>
        <v>17.734074074074073</v>
      </c>
      <c r="AM39">
        <f t="shared" si="7"/>
        <v>0.81721273444444431</v>
      </c>
      <c r="AP39" s="9"/>
      <c r="AQ39" s="21">
        <v>1.6538999999999999</v>
      </c>
      <c r="AR39" s="21">
        <v>24.079799999999999</v>
      </c>
      <c r="AS39" s="21">
        <v>-9.8876999999999993E-3</v>
      </c>
      <c r="AT39" s="21">
        <v>29</v>
      </c>
      <c r="AU39" s="21">
        <v>1.6531400000000001</v>
      </c>
      <c r="AV39">
        <f t="shared" si="8"/>
        <v>12.207037037037034</v>
      </c>
      <c r="AW39">
        <f t="shared" si="9"/>
        <v>20.189218555555552</v>
      </c>
      <c r="AX39" s="9"/>
      <c r="AY39" s="21">
        <v>4.6081499999999997E-2</v>
      </c>
      <c r="AZ39" s="21">
        <v>27.899000000000001</v>
      </c>
      <c r="BA39" s="21">
        <v>-1.4328E-2</v>
      </c>
      <c r="BB39" s="21">
        <v>29</v>
      </c>
      <c r="BC39" s="21">
        <v>4.6020499999999999E-2</v>
      </c>
      <c r="BD39">
        <f t="shared" si="10"/>
        <v>17.68888888888889</v>
      </c>
      <c r="BE39">
        <f t="shared" si="11"/>
        <v>0.8151305333333333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5.3954500000000003</v>
      </c>
      <c r="I40" s="21">
        <v>-1.0986299999999999E-2</v>
      </c>
      <c r="J40" s="21">
        <v>30</v>
      </c>
      <c r="K40" s="21">
        <v>1.64795</v>
      </c>
      <c r="L40">
        <f t="shared" si="0"/>
        <v>13.563333333333333</v>
      </c>
      <c r="M40">
        <f t="shared" si="1"/>
        <v>22.364037799999998</v>
      </c>
      <c r="N40" s="9"/>
      <c r="O40" s="21">
        <v>5.11169E-2</v>
      </c>
      <c r="P40" s="21">
        <v>9.2146399999999993</v>
      </c>
      <c r="Q40" s="21">
        <v>-1.4382900000000001E-2</v>
      </c>
      <c r="R40" s="21">
        <v>30</v>
      </c>
      <c r="S40" s="21">
        <v>5.0567599999999997E-2</v>
      </c>
      <c r="T40">
        <f t="shared" si="2"/>
        <v>17.756666666666668</v>
      </c>
      <c r="U40">
        <f t="shared" si="3"/>
        <v>0.90766575433333341</v>
      </c>
      <c r="X40" s="9"/>
      <c r="Y40" s="21">
        <v>1.64886</v>
      </c>
      <c r="Z40" s="21">
        <v>14.7997</v>
      </c>
      <c r="AA40" s="21">
        <v>-1.0406500000000001E-2</v>
      </c>
      <c r="AB40" s="21">
        <v>30</v>
      </c>
      <c r="AC40" s="21">
        <v>1.64825</v>
      </c>
      <c r="AD40">
        <f t="shared" si="4"/>
        <v>12.84753086419753</v>
      </c>
      <c r="AE40">
        <f t="shared" si="5"/>
        <v>21.183779740740739</v>
      </c>
      <c r="AF40" s="9"/>
      <c r="AG40" s="21">
        <v>5.11169E-2</v>
      </c>
      <c r="AH40" s="21">
        <v>18.6189</v>
      </c>
      <c r="AI40" s="21">
        <v>-1.43616E-2</v>
      </c>
      <c r="AJ40" s="21">
        <v>30</v>
      </c>
      <c r="AK40" s="21">
        <v>5.1171899999999999E-2</v>
      </c>
      <c r="AL40">
        <f t="shared" si="6"/>
        <v>17.73037037037037</v>
      </c>
      <c r="AM40">
        <f t="shared" si="7"/>
        <v>0.90632156918518514</v>
      </c>
      <c r="AP40" s="9"/>
      <c r="AQ40" s="21">
        <v>1.64886</v>
      </c>
      <c r="AR40" s="21">
        <v>24.0899</v>
      </c>
      <c r="AS40" s="21">
        <v>-1.00494E-2</v>
      </c>
      <c r="AT40" s="21">
        <v>30</v>
      </c>
      <c r="AU40" s="21">
        <v>1.64856</v>
      </c>
      <c r="AV40">
        <f t="shared" si="8"/>
        <v>12.406666666666666</v>
      </c>
      <c r="AW40">
        <f t="shared" si="9"/>
        <v>20.456856399999999</v>
      </c>
      <c r="AX40" s="9"/>
      <c r="AY40" s="21">
        <v>5.11169E-2</v>
      </c>
      <c r="AZ40" s="21">
        <v>27.909099999999999</v>
      </c>
      <c r="BA40" s="21">
        <v>-1.4328E-2</v>
      </c>
      <c r="BB40" s="21">
        <v>30</v>
      </c>
      <c r="BC40" s="21">
        <v>5.07202E-2</v>
      </c>
      <c r="BD40">
        <f t="shared" si="10"/>
        <v>17.68888888888889</v>
      </c>
      <c r="BE40">
        <f t="shared" si="11"/>
        <v>0.90420116444444454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5.4055200000000001</v>
      </c>
      <c r="I41" s="21">
        <v>-1.10901E-2</v>
      </c>
      <c r="J41" s="21">
        <v>31</v>
      </c>
      <c r="K41" s="21">
        <v>1.64337</v>
      </c>
      <c r="L41">
        <f t="shared" si="0"/>
        <v>13.691481481481482</v>
      </c>
      <c r="M41">
        <f t="shared" si="1"/>
        <v>22.506468003703702</v>
      </c>
      <c r="N41" s="9"/>
      <c r="O41" s="21">
        <v>5.6152300000000002E-2</v>
      </c>
      <c r="P41" s="21">
        <v>9.22471</v>
      </c>
      <c r="Q41" s="21">
        <v>-1.4385999999999999E-2</v>
      </c>
      <c r="R41" s="21">
        <v>31</v>
      </c>
      <c r="S41" s="21">
        <v>5.5664100000000001E-2</v>
      </c>
      <c r="T41">
        <f t="shared" si="2"/>
        <v>17.760493827160492</v>
      </c>
      <c r="U41">
        <f t="shared" si="3"/>
        <v>0.99729257753086409</v>
      </c>
      <c r="X41" s="9"/>
      <c r="Y41" s="21">
        <v>1.6438299999999999</v>
      </c>
      <c r="Z41" s="21">
        <v>14.809699999999999</v>
      </c>
      <c r="AA41" s="21">
        <v>-1.0537700000000001E-2</v>
      </c>
      <c r="AB41" s="21">
        <v>31</v>
      </c>
      <c r="AC41" s="21">
        <v>1.64307</v>
      </c>
      <c r="AD41">
        <f t="shared" si="4"/>
        <v>13.009506172839506</v>
      </c>
      <c r="AE41">
        <f t="shared" si="5"/>
        <v>21.385416532098763</v>
      </c>
      <c r="AF41" s="9"/>
      <c r="AG41" s="21">
        <v>5.6152300000000002E-2</v>
      </c>
      <c r="AH41" s="21">
        <v>18.628900000000002</v>
      </c>
      <c r="AI41" s="21">
        <v>-1.43585E-2</v>
      </c>
      <c r="AJ41" s="21">
        <v>31</v>
      </c>
      <c r="AK41" s="21">
        <v>5.5694599999999997E-2</v>
      </c>
      <c r="AL41">
        <f t="shared" si="6"/>
        <v>17.726543209876542</v>
      </c>
      <c r="AM41">
        <f t="shared" si="7"/>
        <v>0.99538617228395065</v>
      </c>
      <c r="AP41" s="9"/>
      <c r="AQ41" s="21">
        <v>1.6438299999999999</v>
      </c>
      <c r="AR41" s="21">
        <v>24.099900000000002</v>
      </c>
      <c r="AS41" s="21">
        <v>-1.02112E-2</v>
      </c>
      <c r="AT41" s="21">
        <v>31</v>
      </c>
      <c r="AU41" s="21">
        <v>1.64337</v>
      </c>
      <c r="AV41">
        <f t="shared" si="8"/>
        <v>12.606419753086419</v>
      </c>
      <c r="AW41">
        <f t="shared" si="9"/>
        <v>20.722810982716048</v>
      </c>
      <c r="AX41" s="9"/>
      <c r="AY41" s="21">
        <v>5.6152300000000002E-2</v>
      </c>
      <c r="AZ41" s="21">
        <v>27.9191</v>
      </c>
      <c r="BA41" s="21">
        <v>-1.43188E-2</v>
      </c>
      <c r="BB41" s="21">
        <v>31</v>
      </c>
      <c r="BC41" s="21">
        <v>5.5694599999999997E-2</v>
      </c>
      <c r="BD41">
        <f t="shared" si="10"/>
        <v>17.677530864197529</v>
      </c>
      <c r="BE41">
        <f t="shared" si="11"/>
        <v>0.99263401634567894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5.4155899999999999</v>
      </c>
      <c r="I42" s="21">
        <v>-1.12122E-2</v>
      </c>
      <c r="J42" s="21">
        <v>32</v>
      </c>
      <c r="K42" s="21">
        <v>1.63849</v>
      </c>
      <c r="L42">
        <f t="shared" si="0"/>
        <v>13.842222222222221</v>
      </c>
      <c r="M42">
        <f t="shared" si="1"/>
        <v>22.684495355555551</v>
      </c>
      <c r="N42" s="9"/>
      <c r="O42" s="21">
        <v>6.1187699999999998E-2</v>
      </c>
      <c r="P42" s="21">
        <v>9.2347800000000007</v>
      </c>
      <c r="Q42" s="21">
        <v>-1.4379899999999999E-2</v>
      </c>
      <c r="R42" s="21">
        <v>32</v>
      </c>
      <c r="S42" s="21">
        <v>6.0638400000000002E-2</v>
      </c>
      <c r="T42">
        <f t="shared" si="2"/>
        <v>17.752962962962961</v>
      </c>
      <c r="U42">
        <f t="shared" si="3"/>
        <v>1.0862629718888888</v>
      </c>
      <c r="X42" s="9"/>
      <c r="Y42" s="21">
        <v>1.63879</v>
      </c>
      <c r="Z42" s="21">
        <v>14.819800000000001</v>
      </c>
      <c r="AA42" s="21">
        <v>-1.0659800000000001E-2</v>
      </c>
      <c r="AB42" s="21">
        <v>32</v>
      </c>
      <c r="AC42" s="21">
        <v>1.63849</v>
      </c>
      <c r="AD42">
        <f t="shared" si="4"/>
        <v>13.160246913580247</v>
      </c>
      <c r="AE42">
        <f t="shared" si="5"/>
        <v>21.566881039506171</v>
      </c>
      <c r="AF42" s="9"/>
      <c r="AG42" s="21">
        <v>6.1187699999999998E-2</v>
      </c>
      <c r="AH42" s="21">
        <v>18.638999999999999</v>
      </c>
      <c r="AI42" s="21">
        <v>-1.43585E-2</v>
      </c>
      <c r="AJ42" s="21">
        <v>32</v>
      </c>
      <c r="AK42" s="21">
        <v>6.0699500000000003E-2</v>
      </c>
      <c r="AL42">
        <f t="shared" si="6"/>
        <v>17.726543209876542</v>
      </c>
      <c r="AM42">
        <f t="shared" si="7"/>
        <v>1.084646407962963</v>
      </c>
      <c r="AP42" s="9"/>
      <c r="AQ42" s="21">
        <v>1.63879</v>
      </c>
      <c r="AR42" s="21">
        <v>24.11</v>
      </c>
      <c r="AS42" s="21">
        <v>-1.03699E-2</v>
      </c>
      <c r="AT42" s="21">
        <v>32</v>
      </c>
      <c r="AU42" s="21">
        <v>1.63818</v>
      </c>
      <c r="AV42">
        <f t="shared" si="8"/>
        <v>12.802345679012344</v>
      </c>
      <c r="AW42">
        <f t="shared" si="9"/>
        <v>20.980356075308638</v>
      </c>
      <c r="AX42" s="9"/>
      <c r="AY42" s="21">
        <v>6.1187699999999998E-2</v>
      </c>
      <c r="AZ42" s="21">
        <v>27.929200000000002</v>
      </c>
      <c r="BA42" s="21">
        <v>-1.4306599999999999E-2</v>
      </c>
      <c r="BB42" s="21">
        <v>32</v>
      </c>
      <c r="BC42" s="21">
        <v>6.0699500000000003E-2</v>
      </c>
      <c r="BD42">
        <f t="shared" si="10"/>
        <v>17.662469135802468</v>
      </c>
      <c r="BE42">
        <f t="shared" si="11"/>
        <v>1.0807258627407406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5.4256599999999997</v>
      </c>
      <c r="I43" s="21">
        <v>-1.1312900000000001E-2</v>
      </c>
      <c r="J43" s="21">
        <v>33</v>
      </c>
      <c r="K43" s="21">
        <v>1.63239</v>
      </c>
      <c r="L43">
        <f t="shared" si="0"/>
        <v>13.966543209876543</v>
      </c>
      <c r="M43">
        <f t="shared" si="1"/>
        <v>22.817979634567902</v>
      </c>
      <c r="N43" s="9"/>
      <c r="O43" s="21">
        <v>6.6223099999999993E-2</v>
      </c>
      <c r="P43" s="21">
        <v>9.2448499999999996</v>
      </c>
      <c r="Q43" s="21">
        <v>-1.4373800000000001E-2</v>
      </c>
      <c r="R43" s="21">
        <v>33</v>
      </c>
      <c r="S43" s="21">
        <v>6.5765400000000002E-2</v>
      </c>
      <c r="T43">
        <f t="shared" si="2"/>
        <v>17.745432098765431</v>
      </c>
      <c r="U43">
        <f t="shared" si="3"/>
        <v>1.175157524419753</v>
      </c>
      <c r="X43" s="9"/>
      <c r="Y43" s="21">
        <v>1.6337600000000001</v>
      </c>
      <c r="Z43" s="21">
        <v>14.8299</v>
      </c>
      <c r="AA43" s="21">
        <v>-1.07788E-2</v>
      </c>
      <c r="AB43" s="21">
        <v>33</v>
      </c>
      <c r="AC43" s="21">
        <v>1.6333</v>
      </c>
      <c r="AD43">
        <f t="shared" si="4"/>
        <v>13.30716049382716</v>
      </c>
      <c r="AE43">
        <f t="shared" si="5"/>
        <v>21.740706528395062</v>
      </c>
      <c r="AF43" s="9"/>
      <c r="AG43" s="21">
        <v>6.6223099999999993E-2</v>
      </c>
      <c r="AH43" s="21">
        <v>18.649100000000001</v>
      </c>
      <c r="AI43" s="21">
        <v>-1.43616E-2</v>
      </c>
      <c r="AJ43" s="21">
        <v>33</v>
      </c>
      <c r="AK43" s="21">
        <v>6.5734899999999999E-2</v>
      </c>
      <c r="AL43">
        <f t="shared" si="6"/>
        <v>17.73037037037037</v>
      </c>
      <c r="AM43">
        <f t="shared" si="7"/>
        <v>1.1741600900740738</v>
      </c>
      <c r="AP43" s="9"/>
      <c r="AQ43" s="21">
        <v>1.6337600000000001</v>
      </c>
      <c r="AR43" s="21">
        <v>24.120100000000001</v>
      </c>
      <c r="AS43" s="21">
        <v>-1.05621E-2</v>
      </c>
      <c r="AT43" s="21">
        <v>33</v>
      </c>
      <c r="AU43" s="21">
        <v>1.633</v>
      </c>
      <c r="AV43">
        <f t="shared" si="8"/>
        <v>13.039629629629628</v>
      </c>
      <c r="AW43">
        <f t="shared" si="9"/>
        <v>21.303625303703704</v>
      </c>
      <c r="AX43" s="9"/>
      <c r="AY43" s="21">
        <v>6.6223099999999993E-2</v>
      </c>
      <c r="AZ43" s="21">
        <v>27.939299999999999</v>
      </c>
      <c r="BA43" s="21">
        <v>-1.4291399999999999E-2</v>
      </c>
      <c r="BB43" s="21">
        <v>33</v>
      </c>
      <c r="BC43" s="21">
        <v>6.5795900000000004E-2</v>
      </c>
      <c r="BD43">
        <f t="shared" si="10"/>
        <v>17.643703703703704</v>
      </c>
      <c r="BE43">
        <f t="shared" si="11"/>
        <v>1.1684207547407406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5.43574</v>
      </c>
      <c r="I44" s="21">
        <v>-1.1410500000000001E-2</v>
      </c>
      <c r="J44" s="21">
        <v>34</v>
      </c>
      <c r="K44" s="21">
        <v>1.62842</v>
      </c>
      <c r="L44">
        <f t="shared" si="0"/>
        <v>14.087037037037037</v>
      </c>
      <c r="M44">
        <f t="shared" si="1"/>
        <v>22.94383896296296</v>
      </c>
      <c r="N44" s="9"/>
      <c r="O44" s="21">
        <v>7.1258500000000002E-2</v>
      </c>
      <c r="P44" s="21">
        <v>9.2549200000000003</v>
      </c>
      <c r="Q44" s="21">
        <v>-1.43616E-2</v>
      </c>
      <c r="R44" s="21">
        <v>34</v>
      </c>
      <c r="S44" s="21">
        <v>7.07092E-2</v>
      </c>
      <c r="T44">
        <f t="shared" si="2"/>
        <v>17.73037037037037</v>
      </c>
      <c r="U44">
        <f t="shared" si="3"/>
        <v>1.2634395970370371</v>
      </c>
      <c r="X44" s="9"/>
      <c r="Y44" s="21">
        <v>1.6287199999999999</v>
      </c>
      <c r="Z44" s="21">
        <v>14.84</v>
      </c>
      <c r="AA44" s="21">
        <v>-1.08948E-2</v>
      </c>
      <c r="AB44" s="21">
        <v>34</v>
      </c>
      <c r="AC44" s="21">
        <v>1.6281099999999999</v>
      </c>
      <c r="AD44">
        <f t="shared" si="4"/>
        <v>13.45037037037037</v>
      </c>
      <c r="AE44">
        <f t="shared" si="5"/>
        <v>21.906887229629628</v>
      </c>
      <c r="AF44" s="9"/>
      <c r="AG44" s="21">
        <v>7.1258500000000002E-2</v>
      </c>
      <c r="AH44" s="21">
        <v>18.659099999999999</v>
      </c>
      <c r="AI44" s="21">
        <v>-1.43555E-2</v>
      </c>
      <c r="AJ44" s="21">
        <v>34</v>
      </c>
      <c r="AK44" s="21">
        <v>7.0770299999999994E-2</v>
      </c>
      <c r="AL44">
        <f t="shared" si="6"/>
        <v>17.722839506172836</v>
      </c>
      <c r="AM44">
        <f t="shared" si="7"/>
        <v>1.2629029589506171</v>
      </c>
      <c r="AP44" s="9"/>
      <c r="AQ44" s="21">
        <v>1.6287199999999999</v>
      </c>
      <c r="AR44" s="21">
        <v>24.130199999999999</v>
      </c>
      <c r="AS44" s="21">
        <v>-1.06873E-2</v>
      </c>
      <c r="AT44" s="21">
        <v>34</v>
      </c>
      <c r="AU44" s="21">
        <v>1.62781</v>
      </c>
      <c r="AV44">
        <f t="shared" si="8"/>
        <v>13.194197530864198</v>
      </c>
      <c r="AW44">
        <f t="shared" si="9"/>
        <v>21.489653402469134</v>
      </c>
      <c r="AX44" s="9"/>
      <c r="AY44" s="21">
        <v>7.1258500000000002E-2</v>
      </c>
      <c r="AZ44" s="21">
        <v>27.949300000000001</v>
      </c>
      <c r="BA44" s="21">
        <v>-1.42822E-2</v>
      </c>
      <c r="BB44" s="21">
        <v>34</v>
      </c>
      <c r="BC44" s="21">
        <v>7.0648199999999994E-2</v>
      </c>
      <c r="BD44">
        <f t="shared" si="10"/>
        <v>17.632345679012342</v>
      </c>
      <c r="BE44">
        <f t="shared" si="11"/>
        <v>1.256454504567901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5.4458099999999998</v>
      </c>
      <c r="I45" s="21">
        <v>-1.1511199999999999E-2</v>
      </c>
      <c r="J45" s="21">
        <v>35</v>
      </c>
      <c r="K45" s="21">
        <v>1.62323</v>
      </c>
      <c r="L45">
        <f t="shared" si="0"/>
        <v>14.211358024691357</v>
      </c>
      <c r="M45">
        <f t="shared" si="1"/>
        <v>23.074839911111109</v>
      </c>
      <c r="N45" s="9"/>
      <c r="O45" s="21">
        <v>7.6293899999999998E-2</v>
      </c>
      <c r="P45" s="21">
        <v>9.2650000000000006</v>
      </c>
      <c r="Q45" s="21">
        <v>-1.43646E-2</v>
      </c>
      <c r="R45" s="21">
        <v>35</v>
      </c>
      <c r="S45" s="21">
        <v>7.5836200000000006E-2</v>
      </c>
      <c r="T45">
        <f t="shared" si="2"/>
        <v>17.734074074074073</v>
      </c>
      <c r="U45">
        <f t="shared" si="3"/>
        <v>1.3530016739999999</v>
      </c>
      <c r="X45" s="9"/>
      <c r="Y45" s="21">
        <v>1.6236900000000001</v>
      </c>
      <c r="Z45" s="21">
        <v>14.85</v>
      </c>
      <c r="AA45" s="21">
        <v>-1.1013800000000001E-2</v>
      </c>
      <c r="AB45" s="21">
        <v>35</v>
      </c>
      <c r="AC45" s="21">
        <v>1.6229199999999999</v>
      </c>
      <c r="AD45">
        <f t="shared" si="4"/>
        <v>13.597283950617285</v>
      </c>
      <c r="AE45">
        <f t="shared" si="5"/>
        <v>22.077773977777781</v>
      </c>
      <c r="AF45" s="9"/>
      <c r="AG45" s="21">
        <v>7.6293899999999998E-2</v>
      </c>
      <c r="AH45" s="21">
        <v>18.6692</v>
      </c>
      <c r="AI45" s="21">
        <v>-1.43585E-2</v>
      </c>
      <c r="AJ45" s="21">
        <v>35</v>
      </c>
      <c r="AK45" s="21">
        <v>7.5866699999999995E-2</v>
      </c>
      <c r="AL45">
        <f t="shared" si="6"/>
        <v>17.726543209876542</v>
      </c>
      <c r="AM45">
        <f t="shared" si="7"/>
        <v>1.3524271149999998</v>
      </c>
      <c r="AP45" s="9"/>
      <c r="AQ45" s="21">
        <v>1.6236900000000001</v>
      </c>
      <c r="AR45" s="21">
        <v>24.1402</v>
      </c>
      <c r="AS45" s="21">
        <v>-1.0781900000000001E-2</v>
      </c>
      <c r="AT45" s="21">
        <v>35</v>
      </c>
      <c r="AU45" s="21">
        <v>1.62323</v>
      </c>
      <c r="AV45">
        <f t="shared" si="8"/>
        <v>13.310987654320988</v>
      </c>
      <c r="AW45">
        <f t="shared" si="9"/>
        <v>21.612917544444446</v>
      </c>
      <c r="AX45" s="9"/>
      <c r="AY45" s="21">
        <v>7.6293899999999998E-2</v>
      </c>
      <c r="AZ45" s="21">
        <v>27.959399999999999</v>
      </c>
      <c r="BA45" s="21">
        <v>-1.4285300000000001E-2</v>
      </c>
      <c r="BB45" s="21">
        <v>35</v>
      </c>
      <c r="BC45" s="21">
        <v>7.5775099999999998E-2</v>
      </c>
      <c r="BD45">
        <f t="shared" si="10"/>
        <v>17.636172839506173</v>
      </c>
      <c r="BE45">
        <f t="shared" si="11"/>
        <v>1.3455324070000001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5.4558799999999996</v>
      </c>
      <c r="I46" s="21">
        <v>-1.1584499999999999E-2</v>
      </c>
      <c r="J46" s="21">
        <v>36</v>
      </c>
      <c r="K46" s="21">
        <v>1.61774</v>
      </c>
      <c r="L46">
        <f t="shared" si="0"/>
        <v>14.30185185185185</v>
      </c>
      <c r="M46">
        <f t="shared" si="1"/>
        <v>23.149692499999997</v>
      </c>
      <c r="N46" s="9"/>
      <c r="O46" s="21">
        <v>8.1329299999999993E-2</v>
      </c>
      <c r="P46" s="21">
        <v>9.2750699999999995</v>
      </c>
      <c r="Q46" s="21">
        <v>-1.43707E-2</v>
      </c>
      <c r="R46" s="21">
        <v>36</v>
      </c>
      <c r="S46" s="21">
        <v>8.0841099999999999E-2</v>
      </c>
      <c r="T46">
        <f t="shared" si="2"/>
        <v>17.741604938271603</v>
      </c>
      <c r="U46">
        <f t="shared" si="3"/>
        <v>1.4429123105061725</v>
      </c>
      <c r="X46" s="9"/>
      <c r="Y46" s="21">
        <v>1.6186499999999999</v>
      </c>
      <c r="Z46" s="21">
        <v>14.860099999999999</v>
      </c>
      <c r="AA46" s="21">
        <v>-1.11206E-2</v>
      </c>
      <c r="AB46" s="21">
        <v>36</v>
      </c>
      <c r="AC46" s="21">
        <v>1.61774</v>
      </c>
      <c r="AD46">
        <f t="shared" si="4"/>
        <v>13.729135802469134</v>
      </c>
      <c r="AE46">
        <f t="shared" si="5"/>
        <v>22.222665666666664</v>
      </c>
      <c r="AF46" s="9"/>
      <c r="AG46" s="21">
        <v>8.1329299999999993E-2</v>
      </c>
      <c r="AH46" s="21">
        <v>18.679300000000001</v>
      </c>
      <c r="AI46" s="21">
        <v>-1.43555E-2</v>
      </c>
      <c r="AJ46" s="21">
        <v>36</v>
      </c>
      <c r="AK46" s="21">
        <v>8.0932599999999993E-2</v>
      </c>
      <c r="AL46">
        <f t="shared" si="6"/>
        <v>17.722839506172836</v>
      </c>
      <c r="AM46">
        <f t="shared" si="7"/>
        <v>1.4413861310493823</v>
      </c>
      <c r="AP46" s="9"/>
      <c r="AQ46" s="21">
        <v>1.6186499999999999</v>
      </c>
      <c r="AR46" s="21">
        <v>24.150300000000001</v>
      </c>
      <c r="AS46" s="21">
        <v>-1.091E-2</v>
      </c>
      <c r="AT46" s="21">
        <v>36</v>
      </c>
      <c r="AU46" s="21">
        <v>1.6174299999999999</v>
      </c>
      <c r="AV46">
        <f t="shared" si="8"/>
        <v>13.469135802469134</v>
      </c>
      <c r="AW46">
        <f t="shared" si="9"/>
        <v>21.801816666666664</v>
      </c>
      <c r="AX46" s="9"/>
      <c r="AY46" s="21">
        <v>8.1329299999999993E-2</v>
      </c>
      <c r="AZ46" s="21">
        <v>27.9695</v>
      </c>
      <c r="BA46" s="21">
        <v>-1.4291399999999999E-2</v>
      </c>
      <c r="BB46" s="21">
        <v>36</v>
      </c>
      <c r="BC46" s="21">
        <v>8.0902100000000005E-2</v>
      </c>
      <c r="BD46">
        <f t="shared" si="10"/>
        <v>17.643703703703704</v>
      </c>
      <c r="BE46">
        <f t="shared" si="11"/>
        <v>1.4349500716296295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5.4659500000000003</v>
      </c>
      <c r="I47" s="21">
        <v>-1.16547E-2</v>
      </c>
      <c r="J47" s="21">
        <v>37</v>
      </c>
      <c r="K47" s="21">
        <v>1.6128499999999999</v>
      </c>
      <c r="L47">
        <f t="shared" si="0"/>
        <v>14.388518518518518</v>
      </c>
      <c r="M47">
        <f t="shared" si="1"/>
        <v>23.217601251851853</v>
      </c>
      <c r="N47" s="9"/>
      <c r="O47" s="21">
        <v>8.6364700000000003E-2</v>
      </c>
      <c r="P47" s="21">
        <v>9.2851400000000002</v>
      </c>
      <c r="Q47" s="21">
        <v>-1.4367700000000001E-2</v>
      </c>
      <c r="R47" s="21">
        <v>37</v>
      </c>
      <c r="S47" s="21">
        <v>8.5968000000000003E-2</v>
      </c>
      <c r="T47">
        <f t="shared" si="2"/>
        <v>17.7379012345679</v>
      </c>
      <c r="U47">
        <f t="shared" si="3"/>
        <v>1.5319285187530864</v>
      </c>
      <c r="X47" s="9"/>
      <c r="Y47" s="21">
        <v>1.6136200000000001</v>
      </c>
      <c r="Z47" s="21">
        <v>14.870200000000001</v>
      </c>
      <c r="AA47" s="21">
        <v>-1.1224400000000001E-2</v>
      </c>
      <c r="AB47" s="21">
        <v>37</v>
      </c>
      <c r="AC47" s="21">
        <v>1.6125499999999999</v>
      </c>
      <c r="AD47">
        <f t="shared" si="4"/>
        <v>13.857283950617285</v>
      </c>
      <c r="AE47">
        <f t="shared" si="5"/>
        <v>22.360390528395065</v>
      </c>
      <c r="AF47" s="9"/>
      <c r="AG47" s="21">
        <v>8.6364700000000003E-2</v>
      </c>
      <c r="AH47" s="21">
        <v>18.689399999999999</v>
      </c>
      <c r="AI47" s="21">
        <v>-1.43524E-2</v>
      </c>
      <c r="AJ47" s="21">
        <v>37</v>
      </c>
      <c r="AK47" s="21">
        <v>8.5845900000000003E-2</v>
      </c>
      <c r="AL47">
        <f t="shared" si="6"/>
        <v>17.719012345679008</v>
      </c>
      <c r="AM47">
        <f t="shared" si="7"/>
        <v>1.5302971855308638</v>
      </c>
      <c r="AP47" s="9"/>
      <c r="AQ47" s="21">
        <v>1.6136200000000001</v>
      </c>
      <c r="AR47" s="21">
        <v>24.160399999999999</v>
      </c>
      <c r="AS47" s="21">
        <v>-1.10382E-2</v>
      </c>
      <c r="AT47" s="21">
        <v>37</v>
      </c>
      <c r="AU47" s="21">
        <v>1.6128499999999999</v>
      </c>
      <c r="AV47">
        <f t="shared" si="8"/>
        <v>13.627407407407405</v>
      </c>
      <c r="AW47">
        <f t="shared" si="9"/>
        <v>21.98945714074074</v>
      </c>
      <c r="AX47" s="9"/>
      <c r="AY47" s="21">
        <v>8.6364700000000003E-2</v>
      </c>
      <c r="AZ47" s="21">
        <v>27.979600000000001</v>
      </c>
      <c r="BA47" s="21">
        <v>-1.4300500000000001E-2</v>
      </c>
      <c r="BB47" s="21">
        <v>37</v>
      </c>
      <c r="BC47" s="21">
        <v>8.5876499999999995E-2</v>
      </c>
      <c r="BD47">
        <f t="shared" si="10"/>
        <v>17.654938271604937</v>
      </c>
      <c r="BE47">
        <f t="shared" si="11"/>
        <v>1.524763447345679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5.4760200000000001</v>
      </c>
      <c r="I48" s="21">
        <v>-1.17249E-2</v>
      </c>
      <c r="J48" s="21">
        <v>38</v>
      </c>
      <c r="K48" s="21">
        <v>1.6076699999999999</v>
      </c>
      <c r="L48">
        <f t="shared" si="0"/>
        <v>14.475185185185184</v>
      </c>
      <c r="M48">
        <f t="shared" si="1"/>
        <v>23.284493385185183</v>
      </c>
      <c r="N48" s="9"/>
      <c r="O48" s="21">
        <v>9.1400099999999998E-2</v>
      </c>
      <c r="P48" s="21">
        <v>9.2952100000000009</v>
      </c>
      <c r="Q48" s="21">
        <v>-1.43646E-2</v>
      </c>
      <c r="R48" s="21">
        <v>38</v>
      </c>
      <c r="S48" s="21">
        <v>9.0942400000000007E-2</v>
      </c>
      <c r="T48">
        <f t="shared" si="2"/>
        <v>17.734074074074073</v>
      </c>
      <c r="U48">
        <f t="shared" si="3"/>
        <v>1.6208961437777776</v>
      </c>
      <c r="X48" s="9"/>
      <c r="Y48" s="21">
        <v>1.6085799999999999</v>
      </c>
      <c r="Z48" s="21">
        <v>14.8802</v>
      </c>
      <c r="AA48" s="21">
        <v>-1.1318999999999999E-2</v>
      </c>
      <c r="AB48" s="21">
        <v>38</v>
      </c>
      <c r="AC48" s="21">
        <v>1.6076699999999999</v>
      </c>
      <c r="AD48">
        <f t="shared" si="4"/>
        <v>13.974074074074073</v>
      </c>
      <c r="AE48">
        <f t="shared" si="5"/>
        <v>22.478416074074072</v>
      </c>
      <c r="AF48" s="9"/>
      <c r="AG48" s="21">
        <v>9.1400099999999998E-2</v>
      </c>
      <c r="AH48" s="21">
        <v>18.699400000000001</v>
      </c>
      <c r="AI48" s="21">
        <v>-1.4367700000000001E-2</v>
      </c>
      <c r="AJ48" s="21">
        <v>38</v>
      </c>
      <c r="AK48" s="21">
        <v>9.0820300000000007E-2</v>
      </c>
      <c r="AL48">
        <f t="shared" si="6"/>
        <v>17.7379012345679</v>
      </c>
      <c r="AM48">
        <f t="shared" si="7"/>
        <v>1.6212459466296294</v>
      </c>
      <c r="AP48" s="9"/>
      <c r="AQ48" s="21">
        <v>1.6085799999999999</v>
      </c>
      <c r="AR48" s="21">
        <v>24.170400000000001</v>
      </c>
      <c r="AS48" s="21">
        <v>-1.11328E-2</v>
      </c>
      <c r="AT48" s="21">
        <v>38</v>
      </c>
      <c r="AU48" s="21">
        <v>1.6079699999999999</v>
      </c>
      <c r="AV48">
        <f t="shared" si="8"/>
        <v>13.744197530864197</v>
      </c>
      <c r="AW48">
        <f t="shared" si="9"/>
        <v>22.10864126419753</v>
      </c>
      <c r="AX48" s="9"/>
      <c r="AY48" s="21">
        <v>9.1400099999999998E-2</v>
      </c>
      <c r="AZ48" s="21">
        <v>27.989599999999999</v>
      </c>
      <c r="BA48" s="21">
        <v>-1.4306599999999999E-2</v>
      </c>
      <c r="BB48" s="21">
        <v>38</v>
      </c>
      <c r="BC48" s="21">
        <v>9.1003399999999998E-2</v>
      </c>
      <c r="BD48">
        <f t="shared" si="10"/>
        <v>17.662469135802468</v>
      </c>
      <c r="BE48">
        <f t="shared" si="11"/>
        <v>1.6143514452592591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5.4860899999999999</v>
      </c>
      <c r="I49" s="21">
        <v>-1.1795E-2</v>
      </c>
      <c r="J49" s="21">
        <v>39</v>
      </c>
      <c r="K49" s="21">
        <v>1.6024799999999999</v>
      </c>
      <c r="L49">
        <f t="shared" si="0"/>
        <v>14.561728395061728</v>
      </c>
      <c r="M49">
        <f t="shared" si="1"/>
        <v>23.350459567901233</v>
      </c>
      <c r="N49" s="9"/>
      <c r="O49" s="21">
        <v>9.6435499999999993E-2</v>
      </c>
      <c r="P49" s="21">
        <v>9.3052799999999998</v>
      </c>
      <c r="Q49" s="21">
        <v>-1.43616E-2</v>
      </c>
      <c r="R49" s="21">
        <v>39</v>
      </c>
      <c r="S49" s="21">
        <v>9.5947299999999999E-2</v>
      </c>
      <c r="T49">
        <f t="shared" si="2"/>
        <v>17.73037037037037</v>
      </c>
      <c r="U49">
        <f t="shared" si="3"/>
        <v>1.7098371318518517</v>
      </c>
      <c r="X49" s="9"/>
      <c r="Y49" s="21">
        <v>1.60355</v>
      </c>
      <c r="Z49" s="21">
        <v>14.8903</v>
      </c>
      <c r="AA49" s="21">
        <v>-1.1410500000000001E-2</v>
      </c>
      <c r="AB49" s="21">
        <v>39</v>
      </c>
      <c r="AC49" s="21">
        <v>1.6024799999999999</v>
      </c>
      <c r="AD49">
        <f t="shared" si="4"/>
        <v>14.087037037037037</v>
      </c>
      <c r="AE49">
        <f t="shared" si="5"/>
        <v>22.58926824074074</v>
      </c>
      <c r="AF49" s="9"/>
      <c r="AG49" s="21">
        <v>9.6435499999999993E-2</v>
      </c>
      <c r="AH49" s="21">
        <v>18.709499999999998</v>
      </c>
      <c r="AI49" s="21">
        <v>-1.4373800000000001E-2</v>
      </c>
      <c r="AJ49" s="21">
        <v>39</v>
      </c>
      <c r="AK49" s="21">
        <v>9.5977800000000002E-2</v>
      </c>
      <c r="AL49">
        <f t="shared" si="6"/>
        <v>17.745432098765431</v>
      </c>
      <c r="AM49">
        <f t="shared" si="7"/>
        <v>1.7112896171604937</v>
      </c>
      <c r="AP49" s="9"/>
      <c r="AQ49" s="21">
        <v>1.60355</v>
      </c>
      <c r="AR49" s="21">
        <v>24.180499999999999</v>
      </c>
      <c r="AS49" s="21">
        <v>-1.1230499999999999E-2</v>
      </c>
      <c r="AT49" s="21">
        <v>39</v>
      </c>
      <c r="AU49" s="21">
        <v>1.6030899999999999</v>
      </c>
      <c r="AV49">
        <f t="shared" si="8"/>
        <v>13.864814814814812</v>
      </c>
      <c r="AW49">
        <f t="shared" si="9"/>
        <v>22.232923796296291</v>
      </c>
      <c r="AX49" s="9"/>
      <c r="AY49" s="21">
        <v>9.6435499999999993E-2</v>
      </c>
      <c r="AZ49" s="21">
        <v>27.999700000000001</v>
      </c>
      <c r="BA49" s="21">
        <v>-1.4300500000000001E-2</v>
      </c>
      <c r="BB49" s="21">
        <v>39</v>
      </c>
      <c r="BC49" s="21">
        <v>9.5977800000000002E-2</v>
      </c>
      <c r="BD49">
        <f t="shared" si="10"/>
        <v>17.654938271604937</v>
      </c>
      <c r="BE49">
        <f t="shared" si="11"/>
        <v>1.7025627996913577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5.4961599999999997</v>
      </c>
      <c r="I50" s="21">
        <v>-1.18622E-2</v>
      </c>
      <c r="J50" s="21">
        <v>40</v>
      </c>
      <c r="K50" s="21">
        <v>1.5975999999999999</v>
      </c>
      <c r="L50">
        <f t="shared" si="0"/>
        <v>14.644691358024689</v>
      </c>
      <c r="M50">
        <f t="shared" si="1"/>
        <v>23.409685582716047</v>
      </c>
      <c r="N50" s="9"/>
      <c r="O50" s="21">
        <v>0.10147100000000001</v>
      </c>
      <c r="P50" s="21">
        <v>9.3153500000000005</v>
      </c>
      <c r="Q50" s="21">
        <v>-1.43524E-2</v>
      </c>
      <c r="R50" s="21">
        <v>40</v>
      </c>
      <c r="S50" s="21">
        <v>0.100922</v>
      </c>
      <c r="T50">
        <f t="shared" si="2"/>
        <v>17.719012345679008</v>
      </c>
      <c r="U50">
        <f t="shared" si="3"/>
        <v>1.7979659017283947</v>
      </c>
      <c r="X50" s="9"/>
      <c r="Y50" s="21">
        <v>1.5985100000000001</v>
      </c>
      <c r="Z50" s="21">
        <v>14.900399999999999</v>
      </c>
      <c r="AA50" s="21">
        <v>-1.1502099999999999E-2</v>
      </c>
      <c r="AB50" s="21">
        <v>40</v>
      </c>
      <c r="AC50" s="21">
        <v>1.5982099999999999</v>
      </c>
      <c r="AD50">
        <f t="shared" si="4"/>
        <v>14.200123456790122</v>
      </c>
      <c r="AE50">
        <f t="shared" si="5"/>
        <v>22.69903934691358</v>
      </c>
      <c r="AF50" s="9"/>
      <c r="AG50" s="21">
        <v>0.10147100000000001</v>
      </c>
      <c r="AH50" s="21">
        <v>18.7196</v>
      </c>
      <c r="AI50" s="21">
        <v>-1.4373800000000001E-2</v>
      </c>
      <c r="AJ50" s="21">
        <v>40</v>
      </c>
      <c r="AK50" s="21">
        <v>0.100952</v>
      </c>
      <c r="AL50">
        <f t="shared" si="6"/>
        <v>17.745432098765431</v>
      </c>
      <c r="AM50">
        <f t="shared" si="7"/>
        <v>1.8006467404938271</v>
      </c>
      <c r="AP50" s="9"/>
      <c r="AQ50" s="21">
        <v>1.5985100000000001</v>
      </c>
      <c r="AR50" s="21">
        <v>24.1906</v>
      </c>
      <c r="AS50" s="21">
        <v>-1.1325099999999999E-2</v>
      </c>
      <c r="AT50" s="21">
        <v>40</v>
      </c>
      <c r="AU50" s="21">
        <v>1.5975999999999999</v>
      </c>
      <c r="AV50">
        <f t="shared" si="8"/>
        <v>13.981604938271603</v>
      </c>
      <c r="AW50">
        <f t="shared" si="9"/>
        <v>22.349735309876543</v>
      </c>
      <c r="AX50" s="9"/>
      <c r="AY50" s="21">
        <v>0.10147100000000001</v>
      </c>
      <c r="AZ50" s="21">
        <v>28.009799999999998</v>
      </c>
      <c r="BA50" s="21">
        <v>-1.4297499999999999E-2</v>
      </c>
      <c r="BB50" s="21">
        <v>40</v>
      </c>
      <c r="BC50" s="21">
        <v>0.100983</v>
      </c>
      <c r="BD50">
        <f t="shared" si="10"/>
        <v>17.651234567901231</v>
      </c>
      <c r="BE50">
        <f t="shared" si="11"/>
        <v>1.7910884228395059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5.5062300000000004</v>
      </c>
      <c r="I51" s="21">
        <v>-1.1941500000000001E-2</v>
      </c>
      <c r="J51" s="21">
        <v>41</v>
      </c>
      <c r="K51" s="21">
        <v>1.5927100000000001</v>
      </c>
      <c r="L51">
        <f t="shared" si="0"/>
        <v>14.742592592592592</v>
      </c>
      <c r="M51">
        <f t="shared" si="1"/>
        <v>23.492026444444445</v>
      </c>
      <c r="N51" s="9"/>
      <c r="O51" s="21">
        <v>0.106506</v>
      </c>
      <c r="P51" s="21">
        <v>9.3254199999999994</v>
      </c>
      <c r="Q51" s="21">
        <v>-1.43494E-2</v>
      </c>
      <c r="R51" s="21">
        <v>41</v>
      </c>
      <c r="S51" s="21">
        <v>0.106049</v>
      </c>
      <c r="T51">
        <f t="shared" si="2"/>
        <v>17.715308641975309</v>
      </c>
      <c r="U51">
        <f t="shared" si="3"/>
        <v>1.8867866622222222</v>
      </c>
      <c r="X51" s="9"/>
      <c r="Y51" s="21">
        <v>1.59348</v>
      </c>
      <c r="Z51" s="21">
        <v>14.910500000000001</v>
      </c>
      <c r="AA51" s="21">
        <v>-1.1578400000000001E-2</v>
      </c>
      <c r="AB51" s="21">
        <v>41</v>
      </c>
      <c r="AC51" s="21">
        <v>1.5933200000000001</v>
      </c>
      <c r="AD51">
        <f t="shared" si="4"/>
        <v>14.29432098765432</v>
      </c>
      <c r="AE51">
        <f t="shared" si="5"/>
        <v>22.777714607407407</v>
      </c>
      <c r="AF51" s="9"/>
      <c r="AG51" s="21">
        <v>0.106506</v>
      </c>
      <c r="AH51" s="21">
        <v>18.729600000000001</v>
      </c>
      <c r="AI51" s="21">
        <v>-1.4367700000000001E-2</v>
      </c>
      <c r="AJ51" s="21">
        <v>41</v>
      </c>
      <c r="AK51" s="21">
        <v>0.10611</v>
      </c>
      <c r="AL51">
        <f t="shared" si="6"/>
        <v>17.7379012345679</v>
      </c>
      <c r="AM51">
        <f t="shared" si="7"/>
        <v>1.8891929088888888</v>
      </c>
      <c r="AP51" s="9"/>
      <c r="AQ51" s="21">
        <v>1.59348</v>
      </c>
      <c r="AR51" s="21">
        <v>24.200600000000001</v>
      </c>
      <c r="AS51" s="21">
        <v>-1.1407499999999999E-2</v>
      </c>
      <c r="AT51" s="21">
        <v>41</v>
      </c>
      <c r="AU51" s="21">
        <v>1.5927100000000001</v>
      </c>
      <c r="AV51">
        <f t="shared" si="8"/>
        <v>14.083333333333332</v>
      </c>
      <c r="AW51">
        <f t="shared" si="9"/>
        <v>22.441509999999997</v>
      </c>
      <c r="AX51" s="9"/>
      <c r="AY51" s="21">
        <v>0.106506</v>
      </c>
      <c r="AZ51" s="21">
        <v>28.0198</v>
      </c>
      <c r="BA51" s="21">
        <v>-1.4300500000000001E-2</v>
      </c>
      <c r="BB51" s="21">
        <v>41</v>
      </c>
      <c r="BC51" s="21">
        <v>0.106049</v>
      </c>
      <c r="BD51">
        <f t="shared" si="10"/>
        <v>17.654938271604937</v>
      </c>
      <c r="BE51">
        <f t="shared" si="11"/>
        <v>1.8803568555555554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5.5163000000000002</v>
      </c>
      <c r="I52" s="21">
        <v>-1.20056E-2</v>
      </c>
      <c r="J52" s="21">
        <v>42</v>
      </c>
      <c r="K52" s="21">
        <v>1.5872200000000001</v>
      </c>
      <c r="L52">
        <f t="shared" si="0"/>
        <v>14.821728395061728</v>
      </c>
      <c r="M52">
        <f t="shared" si="1"/>
        <v>23.543426251851852</v>
      </c>
      <c r="N52" s="9"/>
      <c r="O52" s="21">
        <v>0.111542</v>
      </c>
      <c r="P52" s="21">
        <v>9.3354900000000001</v>
      </c>
      <c r="Q52" s="21">
        <v>-1.43494E-2</v>
      </c>
      <c r="R52" s="21">
        <v>42</v>
      </c>
      <c r="S52" s="21">
        <v>0.111023</v>
      </c>
      <c r="T52">
        <f t="shared" si="2"/>
        <v>17.715308641975309</v>
      </c>
      <c r="U52">
        <f t="shared" si="3"/>
        <v>1.97600095654321</v>
      </c>
      <c r="X52" s="9"/>
      <c r="Y52" s="21">
        <v>1.5884400000000001</v>
      </c>
      <c r="Z52" s="21">
        <v>14.920500000000001</v>
      </c>
      <c r="AA52" s="21">
        <v>-1.16425E-2</v>
      </c>
      <c r="AB52" s="21">
        <v>42</v>
      </c>
      <c r="AC52" s="21">
        <v>1.58752</v>
      </c>
      <c r="AD52">
        <f t="shared" si="4"/>
        <v>14.373456790123456</v>
      </c>
      <c r="AE52">
        <f t="shared" si="5"/>
        <v>22.831373703703704</v>
      </c>
      <c r="AF52" s="9"/>
      <c r="AG52" s="21">
        <v>0.111542</v>
      </c>
      <c r="AH52" s="21">
        <v>18.739699999999999</v>
      </c>
      <c r="AI52" s="21">
        <v>-1.43585E-2</v>
      </c>
      <c r="AJ52" s="21">
        <v>42</v>
      </c>
      <c r="AK52" s="21">
        <v>0.11099199999999999</v>
      </c>
      <c r="AL52">
        <f t="shared" si="6"/>
        <v>17.726543209876542</v>
      </c>
      <c r="AM52">
        <f t="shared" si="7"/>
        <v>1.9772540827160494</v>
      </c>
      <c r="AP52" s="9"/>
      <c r="AQ52" s="21">
        <v>1.5884400000000001</v>
      </c>
      <c r="AR52" s="21">
        <v>24.210699999999999</v>
      </c>
      <c r="AS52" s="21">
        <v>-1.1495999999999999E-2</v>
      </c>
      <c r="AT52" s="21">
        <v>42</v>
      </c>
      <c r="AU52" s="21">
        <v>1.58813</v>
      </c>
      <c r="AV52">
        <f t="shared" si="8"/>
        <v>14.19259259259259</v>
      </c>
      <c r="AW52">
        <f t="shared" si="9"/>
        <v>22.544081777777773</v>
      </c>
      <c r="AX52" s="9"/>
      <c r="AY52" s="21">
        <v>0.111542</v>
      </c>
      <c r="AZ52" s="21">
        <v>28.029900000000001</v>
      </c>
      <c r="BA52" s="21">
        <v>-1.4297499999999999E-2</v>
      </c>
      <c r="BB52" s="21">
        <v>42</v>
      </c>
      <c r="BC52" s="21">
        <v>0.111084</v>
      </c>
      <c r="BD52">
        <f t="shared" si="10"/>
        <v>17.651234567901231</v>
      </c>
      <c r="BE52">
        <f t="shared" si="11"/>
        <v>1.968854006172839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5.52637</v>
      </c>
      <c r="I53" s="21">
        <v>-1.20667E-2</v>
      </c>
      <c r="J53" s="21">
        <v>43</v>
      </c>
      <c r="K53" s="21">
        <v>1.58264</v>
      </c>
      <c r="L53">
        <f t="shared" si="0"/>
        <v>14.89716049382716</v>
      </c>
      <c r="M53">
        <f t="shared" si="1"/>
        <v>23.588163925925922</v>
      </c>
      <c r="N53" s="9"/>
      <c r="O53" s="21">
        <v>0.116577</v>
      </c>
      <c r="P53" s="21">
        <v>9.3455600000000008</v>
      </c>
      <c r="Q53" s="21">
        <v>-1.43494E-2</v>
      </c>
      <c r="R53" s="21">
        <v>43</v>
      </c>
      <c r="S53" s="21">
        <v>0.116119</v>
      </c>
      <c r="T53">
        <f t="shared" si="2"/>
        <v>17.715308641975309</v>
      </c>
      <c r="U53">
        <f t="shared" si="3"/>
        <v>2.0651975355555554</v>
      </c>
      <c r="X53" s="9"/>
      <c r="Y53" s="21">
        <v>1.5833999999999999</v>
      </c>
      <c r="Z53" s="21">
        <v>14.9306</v>
      </c>
      <c r="AA53" s="21">
        <v>-1.1715700000000001E-2</v>
      </c>
      <c r="AB53" s="21">
        <v>43</v>
      </c>
      <c r="AC53" s="21">
        <v>1.5829500000000001</v>
      </c>
      <c r="AD53">
        <f t="shared" si="4"/>
        <v>14.463827160493826</v>
      </c>
      <c r="AE53">
        <f t="shared" si="5"/>
        <v>22.902023925925924</v>
      </c>
      <c r="AF53" s="9"/>
      <c r="AG53" s="21">
        <v>0.116577</v>
      </c>
      <c r="AH53" s="21">
        <v>18.7498</v>
      </c>
      <c r="AI53" s="21">
        <v>-1.43555E-2</v>
      </c>
      <c r="AJ53" s="21">
        <v>43</v>
      </c>
      <c r="AK53" s="21">
        <v>0.11615</v>
      </c>
      <c r="AL53">
        <f t="shared" si="6"/>
        <v>17.722839506172836</v>
      </c>
      <c r="AM53">
        <f t="shared" si="7"/>
        <v>2.0660754611111107</v>
      </c>
      <c r="AP53" s="9"/>
      <c r="AQ53" s="21">
        <v>1.5833999999999999</v>
      </c>
      <c r="AR53" s="21">
        <v>24.220800000000001</v>
      </c>
      <c r="AS53" s="21">
        <v>-1.15601E-2</v>
      </c>
      <c r="AT53" s="21">
        <v>43</v>
      </c>
      <c r="AU53" s="21">
        <v>1.58264</v>
      </c>
      <c r="AV53">
        <f t="shared" si="8"/>
        <v>14.271728395061727</v>
      </c>
      <c r="AW53">
        <f t="shared" si="9"/>
        <v>22.597854740740736</v>
      </c>
      <c r="AX53" s="9"/>
      <c r="AY53" s="21">
        <v>0.116577</v>
      </c>
      <c r="AZ53" s="21">
        <v>28.04</v>
      </c>
      <c r="BA53" s="21">
        <v>-1.4291399999999999E-2</v>
      </c>
      <c r="BB53" s="21">
        <v>43</v>
      </c>
      <c r="BC53" s="21">
        <v>0.11605799999999999</v>
      </c>
      <c r="BD53">
        <f t="shared" si="10"/>
        <v>17.643703703703704</v>
      </c>
      <c r="BE53">
        <f t="shared" si="11"/>
        <v>2.0568500466666668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5.5364500000000003</v>
      </c>
      <c r="I54" s="21">
        <v>-1.21277E-2</v>
      </c>
      <c r="J54" s="21">
        <v>44</v>
      </c>
      <c r="K54" s="21">
        <v>1.5777600000000001</v>
      </c>
      <c r="L54">
        <f t="shared" si="0"/>
        <v>14.972469135802468</v>
      </c>
      <c r="M54">
        <f t="shared" si="1"/>
        <v>23.632096109876542</v>
      </c>
      <c r="N54" s="9"/>
      <c r="O54" s="21">
        <v>0.121613</v>
      </c>
      <c r="P54" s="21">
        <v>9.3556299999999997</v>
      </c>
      <c r="Q54" s="21">
        <v>-1.43372E-2</v>
      </c>
      <c r="R54" s="21">
        <v>44</v>
      </c>
      <c r="S54" s="21">
        <v>0.121033</v>
      </c>
      <c r="T54">
        <f t="shared" si="2"/>
        <v>17.700246913580244</v>
      </c>
      <c r="U54">
        <f t="shared" si="3"/>
        <v>2.1525801279012344</v>
      </c>
      <c r="X54" s="9"/>
      <c r="Y54" s="21">
        <v>1.5783700000000001</v>
      </c>
      <c r="Z54" s="21">
        <v>14.9407</v>
      </c>
      <c r="AA54" s="21">
        <v>-1.17798E-2</v>
      </c>
      <c r="AB54" s="21">
        <v>44</v>
      </c>
      <c r="AC54" s="21">
        <v>1.5777600000000001</v>
      </c>
      <c r="AD54">
        <f t="shared" si="4"/>
        <v>14.542962962962962</v>
      </c>
      <c r="AE54">
        <f t="shared" si="5"/>
        <v>22.954176451851851</v>
      </c>
      <c r="AF54" s="9"/>
      <c r="AG54" s="21">
        <v>0.121613</v>
      </c>
      <c r="AH54" s="21">
        <v>18.759899999999998</v>
      </c>
      <c r="AI54" s="21">
        <v>-1.43433E-2</v>
      </c>
      <c r="AJ54" s="21">
        <v>44</v>
      </c>
      <c r="AK54" s="21">
        <v>0.121185</v>
      </c>
      <c r="AL54">
        <f t="shared" si="6"/>
        <v>17.707777777777778</v>
      </c>
      <c r="AM54">
        <f t="shared" si="7"/>
        <v>2.153495978888889</v>
      </c>
      <c r="AP54" s="9"/>
      <c r="AQ54" s="21">
        <v>1.5783700000000001</v>
      </c>
      <c r="AR54" s="21">
        <v>24.230899999999998</v>
      </c>
      <c r="AS54" s="21">
        <v>-1.1633299999999999E-2</v>
      </c>
      <c r="AT54" s="21">
        <v>44</v>
      </c>
      <c r="AU54" s="21">
        <v>1.57745</v>
      </c>
      <c r="AV54">
        <f t="shared" si="8"/>
        <v>14.362098765432096</v>
      </c>
      <c r="AW54">
        <f t="shared" si="9"/>
        <v>22.668705828395058</v>
      </c>
      <c r="AX54" s="9"/>
      <c r="AY54" s="21">
        <v>0.121613</v>
      </c>
      <c r="AZ54" s="21">
        <v>28.05</v>
      </c>
      <c r="BA54" s="21">
        <v>-1.4294400000000001E-2</v>
      </c>
      <c r="BB54" s="21">
        <v>44</v>
      </c>
      <c r="BC54" s="21">
        <v>0.121216</v>
      </c>
      <c r="BD54">
        <f t="shared" si="10"/>
        <v>17.647407407407407</v>
      </c>
      <c r="BE54">
        <f t="shared" si="11"/>
        <v>2.1461541570370368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5.5465200000000001</v>
      </c>
      <c r="I55" s="21">
        <v>-1.21887E-2</v>
      </c>
      <c r="J55" s="21">
        <v>45</v>
      </c>
      <c r="K55" s="21">
        <v>1.57257</v>
      </c>
      <c r="L55">
        <f t="shared" si="0"/>
        <v>15.047777777777776</v>
      </c>
      <c r="M55">
        <f t="shared" si="1"/>
        <v>23.675120211111107</v>
      </c>
      <c r="N55" s="9"/>
      <c r="O55" s="21">
        <v>0.12664800000000001</v>
      </c>
      <c r="P55" s="21">
        <v>9.36571</v>
      </c>
      <c r="Q55" s="21">
        <v>-1.4328E-2</v>
      </c>
      <c r="R55" s="21">
        <v>45</v>
      </c>
      <c r="S55" s="21">
        <v>0.12631200000000001</v>
      </c>
      <c r="T55">
        <f t="shared" si="2"/>
        <v>17.68888888888889</v>
      </c>
      <c r="U55">
        <f t="shared" si="3"/>
        <v>2.2402624000000002</v>
      </c>
      <c r="X55" s="9"/>
      <c r="Y55" s="21">
        <v>1.5733299999999999</v>
      </c>
      <c r="Z55" s="21">
        <v>14.950699999999999</v>
      </c>
      <c r="AA55" s="21">
        <v>-1.1843899999999999E-2</v>
      </c>
      <c r="AB55" s="21">
        <v>45</v>
      </c>
      <c r="AC55" s="21">
        <v>1.57318</v>
      </c>
      <c r="AD55">
        <f t="shared" si="4"/>
        <v>14.622098765432096</v>
      </c>
      <c r="AE55">
        <f t="shared" si="5"/>
        <v>23.005386650617279</v>
      </c>
      <c r="AF55" s="9"/>
      <c r="AG55" s="21">
        <v>0.12664800000000001</v>
      </c>
      <c r="AH55" s="21">
        <v>18.7699</v>
      </c>
      <c r="AI55" s="21">
        <v>-1.4340200000000001E-2</v>
      </c>
      <c r="AJ55" s="21">
        <v>45</v>
      </c>
      <c r="AK55" s="21">
        <v>0.12612899999999999</v>
      </c>
      <c r="AL55">
        <f t="shared" si="6"/>
        <v>17.703950617283951</v>
      </c>
      <c r="AM55">
        <f t="shared" si="7"/>
        <v>2.2421699377777782</v>
      </c>
      <c r="AP55" s="9"/>
      <c r="AQ55" s="21">
        <v>1.5733299999999999</v>
      </c>
      <c r="AR55" s="21">
        <v>24.2409</v>
      </c>
      <c r="AS55" s="21">
        <v>-1.17004E-2</v>
      </c>
      <c r="AT55" s="21">
        <v>45</v>
      </c>
      <c r="AU55" s="21">
        <v>1.57257</v>
      </c>
      <c r="AV55">
        <f t="shared" si="8"/>
        <v>14.444938271604938</v>
      </c>
      <c r="AW55">
        <f t="shared" si="9"/>
        <v>22.726654730864198</v>
      </c>
      <c r="AX55" s="9"/>
      <c r="AY55" s="21">
        <v>0.12664800000000001</v>
      </c>
      <c r="AZ55" s="21">
        <v>28.060099999999998</v>
      </c>
      <c r="BA55" s="21">
        <v>-1.4291399999999999E-2</v>
      </c>
      <c r="BB55" s="21">
        <v>45</v>
      </c>
      <c r="BC55" s="21">
        <v>0.126221</v>
      </c>
      <c r="BD55">
        <f t="shared" si="10"/>
        <v>17.643703703703704</v>
      </c>
      <c r="BE55">
        <f t="shared" si="11"/>
        <v>2.2345397866666667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5.5565899999999999</v>
      </c>
      <c r="I56" s="21">
        <v>-1.2234500000000001E-2</v>
      </c>
      <c r="J56" s="21">
        <v>46</v>
      </c>
      <c r="K56" s="21">
        <v>1.56769</v>
      </c>
      <c r="L56">
        <f t="shared" si="0"/>
        <v>15.104320987654321</v>
      </c>
      <c r="M56">
        <f t="shared" si="1"/>
        <v>23.68810660493827</v>
      </c>
      <c r="N56" s="9"/>
      <c r="O56" s="21">
        <v>0.13168299999999999</v>
      </c>
      <c r="P56" s="21">
        <v>9.3757800000000007</v>
      </c>
      <c r="Q56" s="21">
        <v>-1.4324999999999999E-2</v>
      </c>
      <c r="R56" s="21">
        <v>46</v>
      </c>
      <c r="S56" s="21">
        <v>0.13125600000000001</v>
      </c>
      <c r="T56">
        <f t="shared" si="2"/>
        <v>17.685185185185183</v>
      </c>
      <c r="U56">
        <f t="shared" si="3"/>
        <v>2.3288382407407404</v>
      </c>
      <c r="X56" s="9"/>
      <c r="Y56" s="21">
        <v>1.5683</v>
      </c>
      <c r="Z56" s="21">
        <v>14.960800000000001</v>
      </c>
      <c r="AA56" s="21">
        <v>-1.19049E-2</v>
      </c>
      <c r="AB56" s="21">
        <v>46</v>
      </c>
      <c r="AC56" s="21">
        <v>1.56738</v>
      </c>
      <c r="AD56">
        <f t="shared" si="4"/>
        <v>14.697407407407406</v>
      </c>
      <c r="AE56">
        <f t="shared" si="5"/>
        <v>23.049944037037037</v>
      </c>
      <c r="AF56" s="9"/>
      <c r="AG56" s="21">
        <v>0.13168299999999999</v>
      </c>
      <c r="AH56" s="21">
        <v>18.78</v>
      </c>
      <c r="AI56" s="21">
        <v>-1.4328E-2</v>
      </c>
      <c r="AJ56" s="21">
        <v>46</v>
      </c>
      <c r="AK56" s="21">
        <v>0.131165</v>
      </c>
      <c r="AL56">
        <f t="shared" si="6"/>
        <v>17.68888888888889</v>
      </c>
      <c r="AM56">
        <f t="shared" si="7"/>
        <v>2.3293259555555554</v>
      </c>
      <c r="AP56" s="9"/>
      <c r="AQ56" s="21">
        <v>1.5683</v>
      </c>
      <c r="AR56" s="21">
        <v>24.251000000000001</v>
      </c>
      <c r="AS56" s="21">
        <v>-1.1761499999999999E-2</v>
      </c>
      <c r="AT56" s="21">
        <v>46</v>
      </c>
      <c r="AU56" s="21">
        <v>1.56677</v>
      </c>
      <c r="AV56">
        <f t="shared" si="8"/>
        <v>14.520370370370369</v>
      </c>
      <c r="AW56">
        <f t="shared" si="9"/>
        <v>22.772296851851848</v>
      </c>
      <c r="AX56" s="9"/>
      <c r="AY56" s="21">
        <v>0.13168299999999999</v>
      </c>
      <c r="AZ56" s="21">
        <v>28.0702</v>
      </c>
      <c r="BA56" s="21">
        <v>-1.4285300000000001E-2</v>
      </c>
      <c r="BB56" s="21">
        <v>46</v>
      </c>
      <c r="BC56" s="21">
        <v>0.13125600000000001</v>
      </c>
      <c r="BD56">
        <f t="shared" si="10"/>
        <v>17.636172839506173</v>
      </c>
      <c r="BE56">
        <f t="shared" si="11"/>
        <v>2.3223841480246912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5.5666599999999997</v>
      </c>
      <c r="I57" s="21">
        <v>-1.2274200000000001E-2</v>
      </c>
      <c r="J57" s="21">
        <v>47</v>
      </c>
      <c r="K57" s="21">
        <v>1.56281</v>
      </c>
      <c r="L57">
        <f t="shared" si="0"/>
        <v>15.153333333333332</v>
      </c>
      <c r="M57">
        <f t="shared" si="1"/>
        <v>23.688599866666667</v>
      </c>
      <c r="N57" s="9"/>
      <c r="O57" s="21">
        <v>0.13671900000000001</v>
      </c>
      <c r="P57" s="21">
        <v>9.3858499999999996</v>
      </c>
      <c r="Q57" s="21">
        <v>-1.4312699999999999E-2</v>
      </c>
      <c r="R57" s="21">
        <v>47</v>
      </c>
      <c r="S57" s="21">
        <v>0.13626099999999999</v>
      </c>
      <c r="T57">
        <f t="shared" si="2"/>
        <v>17.669999999999998</v>
      </c>
      <c r="U57">
        <f t="shared" si="3"/>
        <v>2.4158247299999998</v>
      </c>
      <c r="X57" s="9"/>
      <c r="Y57" s="21">
        <v>1.5632600000000001</v>
      </c>
      <c r="Z57" s="21">
        <v>14.9709</v>
      </c>
      <c r="AA57" s="21">
        <v>-1.19598E-2</v>
      </c>
      <c r="AB57" s="21">
        <v>47</v>
      </c>
      <c r="AC57" s="21">
        <v>1.5625</v>
      </c>
      <c r="AD57">
        <f t="shared" si="4"/>
        <v>14.765185185185183</v>
      </c>
      <c r="AE57">
        <f t="shared" si="5"/>
        <v>23.08182339259259</v>
      </c>
      <c r="AF57" s="9"/>
      <c r="AG57" s="21">
        <v>0.13671900000000001</v>
      </c>
      <c r="AH57" s="21">
        <v>18.790099999999999</v>
      </c>
      <c r="AI57" s="21">
        <v>-1.4312699999999999E-2</v>
      </c>
      <c r="AJ57" s="21">
        <v>47</v>
      </c>
      <c r="AK57" s="21">
        <v>0.13613900000000001</v>
      </c>
      <c r="AL57">
        <f t="shared" si="6"/>
        <v>17.669999999999998</v>
      </c>
      <c r="AM57">
        <f t="shared" si="7"/>
        <v>2.4158247299999998</v>
      </c>
      <c r="AP57" s="9"/>
      <c r="AQ57" s="21">
        <v>1.5632600000000001</v>
      </c>
      <c r="AR57" s="21">
        <v>24.261099999999999</v>
      </c>
      <c r="AS57" s="21">
        <v>-1.18286E-2</v>
      </c>
      <c r="AT57" s="21">
        <v>47</v>
      </c>
      <c r="AU57" s="21">
        <v>1.56311</v>
      </c>
      <c r="AV57">
        <f t="shared" si="8"/>
        <v>14.603209876543209</v>
      </c>
      <c r="AW57">
        <f t="shared" si="9"/>
        <v>22.82861387160494</v>
      </c>
      <c r="AX57" s="9"/>
      <c r="AY57" s="21">
        <v>0.13671900000000001</v>
      </c>
      <c r="AZ57" s="21">
        <v>28.080300000000001</v>
      </c>
      <c r="BA57" s="21">
        <v>-1.4285300000000001E-2</v>
      </c>
      <c r="BB57" s="21">
        <v>47</v>
      </c>
      <c r="BC57" s="21">
        <v>0.136292</v>
      </c>
      <c r="BD57">
        <f t="shared" si="10"/>
        <v>17.636172839506173</v>
      </c>
      <c r="BE57">
        <f t="shared" si="11"/>
        <v>2.4111999144444445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5.5767300000000004</v>
      </c>
      <c r="I58" s="21">
        <v>-1.2295499999999999E-2</v>
      </c>
      <c r="J58" s="21">
        <v>48</v>
      </c>
      <c r="K58" s="21">
        <v>1.55731</v>
      </c>
      <c r="L58">
        <f t="shared" si="0"/>
        <v>15.179629629629629</v>
      </c>
      <c r="M58">
        <f t="shared" si="1"/>
        <v>23.653354277777776</v>
      </c>
      <c r="N58" s="9"/>
      <c r="O58" s="21">
        <v>0.14175399999999999</v>
      </c>
      <c r="P58" s="21">
        <v>9.3959200000000003</v>
      </c>
      <c r="Q58" s="21">
        <v>-1.43097E-2</v>
      </c>
      <c r="R58" s="21">
        <v>48</v>
      </c>
      <c r="S58" s="21">
        <v>0.141235</v>
      </c>
      <c r="T58">
        <f t="shared" si="2"/>
        <v>17.666296296296295</v>
      </c>
      <c r="U58">
        <f t="shared" si="3"/>
        <v>2.5042681651851848</v>
      </c>
      <c r="X58" s="9"/>
      <c r="Y58" s="21">
        <v>1.55823</v>
      </c>
      <c r="Z58" s="21">
        <v>14.981</v>
      </c>
      <c r="AA58" s="21">
        <v>-1.2020899999999999E-2</v>
      </c>
      <c r="AB58" s="21">
        <v>48</v>
      </c>
      <c r="AC58" s="21">
        <v>1.55762</v>
      </c>
      <c r="AD58">
        <f t="shared" si="4"/>
        <v>14.840617283950616</v>
      </c>
      <c r="AE58">
        <f t="shared" si="5"/>
        <v>23.125095070370367</v>
      </c>
      <c r="AF58" s="9"/>
      <c r="AG58" s="21">
        <v>0.14175399999999999</v>
      </c>
      <c r="AH58" s="21">
        <v>18.8001</v>
      </c>
      <c r="AI58" s="21">
        <v>-1.4300500000000001E-2</v>
      </c>
      <c r="AJ58" s="21">
        <v>48</v>
      </c>
      <c r="AK58" s="21">
        <v>0.14132700000000001</v>
      </c>
      <c r="AL58">
        <f t="shared" si="6"/>
        <v>17.654938271604937</v>
      </c>
      <c r="AM58">
        <f t="shared" si="7"/>
        <v>2.5026581197530859</v>
      </c>
      <c r="AP58" s="9"/>
      <c r="AQ58" s="21">
        <v>1.55823</v>
      </c>
      <c r="AR58" s="21">
        <v>24.271100000000001</v>
      </c>
      <c r="AS58" s="21">
        <v>-1.1886600000000001E-2</v>
      </c>
      <c r="AT58" s="21">
        <v>48</v>
      </c>
      <c r="AU58" s="21">
        <v>1.55762</v>
      </c>
      <c r="AV58">
        <f t="shared" si="8"/>
        <v>14.674814814814814</v>
      </c>
      <c r="AW58">
        <f t="shared" si="9"/>
        <v>22.866736688888889</v>
      </c>
      <c r="AX58" s="9"/>
      <c r="AY58" s="21">
        <v>0.14175399999999999</v>
      </c>
      <c r="AZ58" s="21">
        <v>28.090299999999999</v>
      </c>
      <c r="BA58" s="21">
        <v>-1.42822E-2</v>
      </c>
      <c r="BB58" s="21">
        <v>48</v>
      </c>
      <c r="BC58" s="21">
        <v>0.141205</v>
      </c>
      <c r="BD58">
        <f t="shared" si="10"/>
        <v>17.632345679012342</v>
      </c>
      <c r="BE58">
        <f t="shared" si="11"/>
        <v>2.4994555293827152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5.5868000000000002</v>
      </c>
      <c r="I59" s="21">
        <v>-1.2341299999999999E-2</v>
      </c>
      <c r="J59" s="21">
        <v>49</v>
      </c>
      <c r="K59" s="21">
        <v>1.5521199999999999</v>
      </c>
      <c r="L59">
        <f t="shared" si="0"/>
        <v>15.236172839506171</v>
      </c>
      <c r="M59">
        <f t="shared" si="1"/>
        <v>23.66467129259259</v>
      </c>
      <c r="N59" s="9"/>
      <c r="O59" s="21">
        <v>0.14679</v>
      </c>
      <c r="P59" s="21">
        <v>9.4059899999999992</v>
      </c>
      <c r="Q59" s="21">
        <v>-1.43158E-2</v>
      </c>
      <c r="R59" s="21">
        <v>49</v>
      </c>
      <c r="S59" s="21">
        <v>0.14630099999999999</v>
      </c>
      <c r="T59">
        <f t="shared" si="2"/>
        <v>17.673827160493826</v>
      </c>
      <c r="U59">
        <f t="shared" si="3"/>
        <v>2.5943410888888887</v>
      </c>
      <c r="X59" s="9"/>
      <c r="Y59" s="21">
        <v>1.5531900000000001</v>
      </c>
      <c r="Z59" s="21">
        <v>14.991</v>
      </c>
      <c r="AA59" s="21">
        <v>-1.20789E-2</v>
      </c>
      <c r="AB59" s="21">
        <v>49</v>
      </c>
      <c r="AC59" s="21">
        <v>1.5527299999999999</v>
      </c>
      <c r="AD59">
        <f t="shared" si="4"/>
        <v>14.912222222222221</v>
      </c>
      <c r="AE59">
        <f t="shared" si="5"/>
        <v>23.161514433333334</v>
      </c>
      <c r="AF59" s="9"/>
      <c r="AG59" s="21">
        <v>0.14679</v>
      </c>
      <c r="AH59" s="21">
        <v>18.810199999999998</v>
      </c>
      <c r="AI59" s="21">
        <v>-1.4297499999999999E-2</v>
      </c>
      <c r="AJ59" s="21">
        <v>49</v>
      </c>
      <c r="AK59" s="21">
        <v>0.14633199999999999</v>
      </c>
      <c r="AL59">
        <f t="shared" si="6"/>
        <v>17.651234567901231</v>
      </c>
      <c r="AM59">
        <f t="shared" si="7"/>
        <v>2.5910247222222216</v>
      </c>
      <c r="AP59" s="9"/>
      <c r="AQ59" s="21">
        <v>1.5531900000000001</v>
      </c>
      <c r="AR59" s="21">
        <v>24.281199999999998</v>
      </c>
      <c r="AS59" s="21">
        <v>-1.1953699999999999E-2</v>
      </c>
      <c r="AT59" s="21">
        <v>49</v>
      </c>
      <c r="AU59" s="21">
        <v>1.5527299999999999</v>
      </c>
      <c r="AV59">
        <f t="shared" si="8"/>
        <v>14.757654320987653</v>
      </c>
      <c r="AW59">
        <f t="shared" si="9"/>
        <v>22.921441114814815</v>
      </c>
      <c r="AX59" s="9"/>
      <c r="AY59" s="21">
        <v>0.14679</v>
      </c>
      <c r="AZ59" s="21">
        <v>28.1004</v>
      </c>
      <c r="BA59" s="21">
        <v>-1.42822E-2</v>
      </c>
      <c r="BB59" s="21">
        <v>49</v>
      </c>
      <c r="BC59" s="21">
        <v>0.14633199999999999</v>
      </c>
      <c r="BD59">
        <f t="shared" si="10"/>
        <v>17.632345679012342</v>
      </c>
      <c r="BE59">
        <f t="shared" si="11"/>
        <v>2.5882520222222216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5.59687</v>
      </c>
      <c r="I60" s="21">
        <v>-1.2381E-2</v>
      </c>
      <c r="J60" s="21">
        <v>50</v>
      </c>
      <c r="K60" s="21">
        <v>1.54755</v>
      </c>
      <c r="L60">
        <f t="shared" si="0"/>
        <v>15.285185185185183</v>
      </c>
      <c r="M60">
        <f t="shared" si="1"/>
        <v>23.663912296296292</v>
      </c>
      <c r="N60" s="9"/>
      <c r="O60" s="21">
        <v>0.15182499999999999</v>
      </c>
      <c r="P60" s="21">
        <v>9.4160599999999999</v>
      </c>
      <c r="Q60" s="21">
        <v>-1.43188E-2</v>
      </c>
      <c r="R60" s="21">
        <v>50</v>
      </c>
      <c r="S60" s="21">
        <v>0.15127599999999999</v>
      </c>
      <c r="T60">
        <f t="shared" si="2"/>
        <v>17.677530864197529</v>
      </c>
      <c r="U60">
        <f t="shared" si="3"/>
        <v>2.6838911234567897</v>
      </c>
      <c r="X60" s="9"/>
      <c r="Y60" s="21">
        <v>1.54816</v>
      </c>
      <c r="Z60" s="21">
        <v>15.001099999999999</v>
      </c>
      <c r="AA60" s="21">
        <v>-1.21338E-2</v>
      </c>
      <c r="AB60" s="21">
        <v>50</v>
      </c>
      <c r="AC60" s="21">
        <v>1.54755</v>
      </c>
      <c r="AD60">
        <f t="shared" si="4"/>
        <v>14.979999999999999</v>
      </c>
      <c r="AE60">
        <f t="shared" si="5"/>
        <v>23.191436799999998</v>
      </c>
      <c r="AF60" s="9"/>
      <c r="AG60" s="21">
        <v>0.15182499999999999</v>
      </c>
      <c r="AH60" s="21">
        <v>18.8203</v>
      </c>
      <c r="AI60" s="21">
        <v>-1.4291399999999999E-2</v>
      </c>
      <c r="AJ60" s="21">
        <v>50</v>
      </c>
      <c r="AK60" s="21">
        <v>0.15145900000000001</v>
      </c>
      <c r="AL60">
        <f t="shared" si="6"/>
        <v>17.643703703703704</v>
      </c>
      <c r="AM60">
        <f t="shared" si="7"/>
        <v>2.6787553148148144</v>
      </c>
      <c r="AP60" s="9"/>
      <c r="AQ60" s="21">
        <v>1.54816</v>
      </c>
      <c r="AR60" s="21">
        <v>24.2913</v>
      </c>
      <c r="AS60" s="21">
        <v>-1.20026E-2</v>
      </c>
      <c r="AT60" s="21">
        <v>50</v>
      </c>
      <c r="AU60" s="21">
        <v>1.54755</v>
      </c>
      <c r="AV60">
        <f t="shared" si="8"/>
        <v>14.818024691358024</v>
      </c>
      <c r="AW60">
        <f t="shared" si="9"/>
        <v>22.940673106172838</v>
      </c>
      <c r="AX60" s="9"/>
      <c r="AY60" s="21">
        <v>0.15182499999999999</v>
      </c>
      <c r="AZ60" s="21">
        <v>28.110499999999998</v>
      </c>
      <c r="BA60" s="21">
        <v>-1.42822E-2</v>
      </c>
      <c r="BB60" s="21">
        <v>50</v>
      </c>
      <c r="BC60" s="21">
        <v>0.151306</v>
      </c>
      <c r="BD60">
        <f t="shared" si="10"/>
        <v>17.632345679012342</v>
      </c>
      <c r="BE60">
        <f t="shared" si="11"/>
        <v>2.6770308827160485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5.6069399999999998</v>
      </c>
      <c r="I61" s="21">
        <v>-1.24298E-2</v>
      </c>
      <c r="J61" s="21">
        <v>51</v>
      </c>
      <c r="K61" s="21">
        <v>1.54236</v>
      </c>
      <c r="L61">
        <f t="shared" si="0"/>
        <v>15.34543209876543</v>
      </c>
      <c r="M61">
        <f t="shared" si="1"/>
        <v>23.679843180246912</v>
      </c>
      <c r="N61" s="9"/>
      <c r="O61" s="21">
        <v>0.15686</v>
      </c>
      <c r="P61" s="21">
        <v>9.4261300000000006</v>
      </c>
      <c r="Q61" s="21">
        <v>-1.43097E-2</v>
      </c>
      <c r="R61" s="21">
        <v>51</v>
      </c>
      <c r="S61" s="21">
        <v>0.15637200000000001</v>
      </c>
      <c r="T61">
        <f t="shared" si="2"/>
        <v>17.666296296296295</v>
      </c>
      <c r="U61">
        <f t="shared" si="3"/>
        <v>2.7711352370370368</v>
      </c>
      <c r="X61" s="9"/>
      <c r="Y61" s="21">
        <v>1.54312</v>
      </c>
      <c r="Z61" s="21">
        <v>15.011200000000001</v>
      </c>
      <c r="AA61" s="21">
        <v>-1.21887E-2</v>
      </c>
      <c r="AB61" s="21">
        <v>51</v>
      </c>
      <c r="AC61" s="21">
        <v>1.54236</v>
      </c>
      <c r="AD61">
        <f t="shared" si="4"/>
        <v>15.047777777777776</v>
      </c>
      <c r="AE61">
        <f t="shared" si="5"/>
        <v>23.220526844444443</v>
      </c>
      <c r="AF61" s="9"/>
      <c r="AG61" s="21">
        <v>0.15686</v>
      </c>
      <c r="AH61" s="21">
        <v>18.830400000000001</v>
      </c>
      <c r="AI61" s="21">
        <v>-1.4291399999999999E-2</v>
      </c>
      <c r="AJ61" s="21">
        <v>51</v>
      </c>
      <c r="AK61" s="21">
        <v>0.15646399999999999</v>
      </c>
      <c r="AL61">
        <f t="shared" si="6"/>
        <v>17.643703703703704</v>
      </c>
      <c r="AM61">
        <f t="shared" si="7"/>
        <v>2.7675913629629632</v>
      </c>
      <c r="AP61" s="9"/>
      <c r="AQ61" s="21">
        <v>1.54312</v>
      </c>
      <c r="AR61" s="21">
        <v>24.301400000000001</v>
      </c>
      <c r="AS61" s="21">
        <v>-1.20667E-2</v>
      </c>
      <c r="AT61" s="21">
        <v>51</v>
      </c>
      <c r="AU61" s="21">
        <v>1.54236</v>
      </c>
      <c r="AV61">
        <f t="shared" si="8"/>
        <v>14.89716049382716</v>
      </c>
      <c r="AW61">
        <f t="shared" si="9"/>
        <v>22.988106301234566</v>
      </c>
      <c r="AX61" s="9"/>
      <c r="AY61" s="21">
        <v>0.15686</v>
      </c>
      <c r="AZ61" s="21">
        <v>28.1205</v>
      </c>
      <c r="BA61" s="21">
        <v>-1.42822E-2</v>
      </c>
      <c r="BB61" s="21">
        <v>51</v>
      </c>
      <c r="BC61" s="21">
        <v>0.15643299999999999</v>
      </c>
      <c r="BD61">
        <f t="shared" si="10"/>
        <v>17.632345679012342</v>
      </c>
      <c r="BE61">
        <f t="shared" si="11"/>
        <v>2.7658097432098758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5.6170099999999996</v>
      </c>
      <c r="I62" s="21">
        <v>-1.24695E-2</v>
      </c>
      <c r="J62" s="21">
        <v>52</v>
      </c>
      <c r="K62" s="21">
        <v>1.53748</v>
      </c>
      <c r="L62">
        <f t="shared" si="0"/>
        <v>15.394444444444444</v>
      </c>
      <c r="M62">
        <f t="shared" si="1"/>
        <v>23.678041055555553</v>
      </c>
      <c r="N62" s="9"/>
      <c r="O62" s="21">
        <v>0.16189600000000001</v>
      </c>
      <c r="P62" s="21">
        <v>9.4361999999999995</v>
      </c>
      <c r="Q62" s="21">
        <v>-1.4297499999999999E-2</v>
      </c>
      <c r="R62" s="21">
        <v>52</v>
      </c>
      <c r="S62" s="21">
        <v>0.161469</v>
      </c>
      <c r="T62">
        <f t="shared" si="2"/>
        <v>17.651234567901231</v>
      </c>
      <c r="U62">
        <f t="shared" si="3"/>
        <v>2.8576642716049379</v>
      </c>
      <c r="X62" s="9"/>
      <c r="Y62" s="21">
        <v>1.53809</v>
      </c>
      <c r="Z62" s="21">
        <v>15.0212</v>
      </c>
      <c r="AA62" s="21">
        <v>-1.2240600000000001E-2</v>
      </c>
      <c r="AB62" s="21">
        <v>52</v>
      </c>
      <c r="AC62" s="21">
        <v>1.53748</v>
      </c>
      <c r="AD62">
        <f t="shared" si="4"/>
        <v>15.111851851851853</v>
      </c>
      <c r="AE62">
        <f t="shared" si="5"/>
        <v>23.243388214814814</v>
      </c>
      <c r="AF62" s="9"/>
      <c r="AG62" s="21">
        <v>0.16189600000000001</v>
      </c>
      <c r="AH62" s="21">
        <v>18.840399999999999</v>
      </c>
      <c r="AI62" s="21">
        <v>-1.42883E-2</v>
      </c>
      <c r="AJ62" s="21">
        <v>52</v>
      </c>
      <c r="AK62" s="21">
        <v>0.161469</v>
      </c>
      <c r="AL62">
        <f t="shared" si="6"/>
        <v>17.639876543209876</v>
      </c>
      <c r="AM62">
        <f t="shared" si="7"/>
        <v>2.8558254528395062</v>
      </c>
      <c r="AP62" s="9"/>
      <c r="AQ62" s="21">
        <v>1.53809</v>
      </c>
      <c r="AR62" s="21">
        <v>24.311399999999999</v>
      </c>
      <c r="AS62" s="21">
        <v>-1.2130699999999999E-2</v>
      </c>
      <c r="AT62" s="21">
        <v>52</v>
      </c>
      <c r="AU62" s="21">
        <v>1.53748</v>
      </c>
      <c r="AV62">
        <f t="shared" si="8"/>
        <v>14.976172839506171</v>
      </c>
      <c r="AW62">
        <f t="shared" si="9"/>
        <v>23.034701682716047</v>
      </c>
      <c r="AX62" s="9"/>
      <c r="AY62" s="21">
        <v>0.16189600000000001</v>
      </c>
      <c r="AZ62" s="21">
        <v>28.130600000000001</v>
      </c>
      <c r="BA62" s="21">
        <v>-1.42731E-2</v>
      </c>
      <c r="BB62" s="21">
        <v>52</v>
      </c>
      <c r="BC62" s="21">
        <v>0.16140699999999999</v>
      </c>
      <c r="BD62">
        <f t="shared" si="10"/>
        <v>17.621111111111112</v>
      </c>
      <c r="BE62">
        <f t="shared" si="11"/>
        <v>2.8527874044444448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5.6270800000000003</v>
      </c>
      <c r="I63" s="21">
        <v>-1.2512199999999999E-2</v>
      </c>
      <c r="J63" s="21">
        <v>53</v>
      </c>
      <c r="K63" s="21">
        <v>1.5322899999999999</v>
      </c>
      <c r="L63">
        <f t="shared" si="0"/>
        <v>15.447160493827159</v>
      </c>
      <c r="M63">
        <f t="shared" si="1"/>
        <v>23.681269395061726</v>
      </c>
      <c r="N63" s="9"/>
      <c r="O63" s="21">
        <v>0.166931</v>
      </c>
      <c r="P63" s="21">
        <v>9.4462700000000002</v>
      </c>
      <c r="Q63" s="21">
        <v>-1.4291399999999999E-2</v>
      </c>
      <c r="R63" s="21">
        <v>53</v>
      </c>
      <c r="S63" s="21">
        <v>0.16647300000000001</v>
      </c>
      <c r="T63">
        <f t="shared" si="2"/>
        <v>17.643703703703704</v>
      </c>
      <c r="U63">
        <f t="shared" si="3"/>
        <v>2.9452811029629631</v>
      </c>
      <c r="X63" s="9"/>
      <c r="Y63" s="21">
        <v>1.53305</v>
      </c>
      <c r="Z63" s="21">
        <v>15.0313</v>
      </c>
      <c r="AA63" s="21">
        <v>-1.22833E-2</v>
      </c>
      <c r="AB63" s="21">
        <v>53</v>
      </c>
      <c r="AC63" s="21">
        <v>1.5322899999999999</v>
      </c>
      <c r="AD63">
        <f t="shared" si="4"/>
        <v>15.164567901234568</v>
      </c>
      <c r="AE63">
        <f t="shared" si="5"/>
        <v>23.248040820987654</v>
      </c>
      <c r="AF63" s="9"/>
      <c r="AG63" s="21">
        <v>0.166931</v>
      </c>
      <c r="AH63" s="21">
        <v>18.8505</v>
      </c>
      <c r="AI63" s="21">
        <v>-1.42761E-2</v>
      </c>
      <c r="AJ63" s="21">
        <v>53</v>
      </c>
      <c r="AK63" s="21">
        <v>0.16644300000000001</v>
      </c>
      <c r="AL63">
        <f t="shared" si="6"/>
        <v>17.624814814814812</v>
      </c>
      <c r="AM63">
        <f t="shared" si="7"/>
        <v>2.9421279618518512</v>
      </c>
      <c r="AP63" s="9"/>
      <c r="AQ63" s="21">
        <v>1.53305</v>
      </c>
      <c r="AR63" s="21">
        <v>24.3215</v>
      </c>
      <c r="AS63" s="21">
        <v>-1.2185700000000001E-2</v>
      </c>
      <c r="AT63" s="21">
        <v>53</v>
      </c>
      <c r="AU63" s="21">
        <v>1.5319799999999999</v>
      </c>
      <c r="AV63">
        <f t="shared" si="8"/>
        <v>15.044074074074075</v>
      </c>
      <c r="AW63">
        <f t="shared" si="9"/>
        <v>23.06331775925926</v>
      </c>
      <c r="AX63" s="9"/>
      <c r="AY63" s="21">
        <v>0.166931</v>
      </c>
      <c r="AZ63" s="21">
        <v>28.140699999999999</v>
      </c>
      <c r="BA63" s="21">
        <v>-1.4263899999999999E-2</v>
      </c>
      <c r="BB63" s="21">
        <v>53</v>
      </c>
      <c r="BC63" s="21">
        <v>0.166382</v>
      </c>
      <c r="BD63">
        <f t="shared" si="10"/>
        <v>17.609753086419751</v>
      </c>
      <c r="BE63">
        <f t="shared" si="11"/>
        <v>2.9396136924691354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5.6371599999999997</v>
      </c>
      <c r="I64" s="21">
        <v>-1.2554900000000001E-2</v>
      </c>
      <c r="J64" s="21">
        <v>54</v>
      </c>
      <c r="K64" s="21">
        <v>1.5274000000000001</v>
      </c>
      <c r="L64">
        <f t="shared" si="0"/>
        <v>15.499876543209876</v>
      </c>
      <c r="M64">
        <f t="shared" si="1"/>
        <v>23.684121355555554</v>
      </c>
      <c r="N64" s="9"/>
      <c r="O64" s="21">
        <v>0.17196700000000001</v>
      </c>
      <c r="P64" s="21">
        <v>9.4563400000000009</v>
      </c>
      <c r="Q64" s="21">
        <v>-1.42883E-2</v>
      </c>
      <c r="R64" s="21">
        <v>54</v>
      </c>
      <c r="S64" s="21">
        <v>0.17147799999999999</v>
      </c>
      <c r="T64">
        <f t="shared" si="2"/>
        <v>17.639876543209876</v>
      </c>
      <c r="U64">
        <f t="shared" si="3"/>
        <v>3.0334766495061731</v>
      </c>
      <c r="X64" s="9"/>
      <c r="Y64" s="21">
        <v>1.5280199999999999</v>
      </c>
      <c r="Z64" s="21">
        <v>15.041399999999999</v>
      </c>
      <c r="AA64" s="21">
        <v>-1.23199E-2</v>
      </c>
      <c r="AB64" s="21">
        <v>54</v>
      </c>
      <c r="AC64" s="21">
        <v>1.5274000000000001</v>
      </c>
      <c r="AD64">
        <f t="shared" si="4"/>
        <v>15.209753086419752</v>
      </c>
      <c r="AE64">
        <f t="shared" si="5"/>
        <v>23.240806911111108</v>
      </c>
      <c r="AF64" s="9"/>
      <c r="AG64" s="21">
        <v>0.17196700000000001</v>
      </c>
      <c r="AH64" s="21">
        <v>18.860600000000002</v>
      </c>
      <c r="AI64" s="21">
        <v>-1.4263899999999999E-2</v>
      </c>
      <c r="AJ64" s="21">
        <v>54</v>
      </c>
      <c r="AK64" s="21">
        <v>0.17147799999999999</v>
      </c>
      <c r="AL64">
        <f t="shared" si="6"/>
        <v>17.609753086419751</v>
      </c>
      <c r="AM64">
        <f t="shared" si="7"/>
        <v>3.0282964090123454</v>
      </c>
      <c r="AP64" s="9"/>
      <c r="AQ64" s="21">
        <v>1.5280199999999999</v>
      </c>
      <c r="AR64" s="21">
        <v>24.331600000000002</v>
      </c>
      <c r="AS64" s="21">
        <v>-1.2234500000000001E-2</v>
      </c>
      <c r="AT64" s="21">
        <v>54</v>
      </c>
      <c r="AU64" s="21">
        <v>1.5274000000000001</v>
      </c>
      <c r="AV64">
        <f t="shared" si="8"/>
        <v>15.104320987654321</v>
      </c>
      <c r="AW64">
        <f t="shared" si="9"/>
        <v>23.079704555555555</v>
      </c>
      <c r="AX64" s="9"/>
      <c r="AY64" s="21">
        <v>0.17196700000000001</v>
      </c>
      <c r="AZ64" s="21">
        <v>28.1508</v>
      </c>
      <c r="BA64" s="21">
        <v>-1.4267E-2</v>
      </c>
      <c r="BB64" s="21">
        <v>54</v>
      </c>
      <c r="BC64" s="21">
        <v>0.17144799999999999</v>
      </c>
      <c r="BD64">
        <f t="shared" si="10"/>
        <v>17.613580246913582</v>
      </c>
      <c r="BE64">
        <f t="shared" si="11"/>
        <v>3.0289545543209879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5.6472300000000004</v>
      </c>
      <c r="I65" s="21">
        <v>-1.2588500000000001E-2</v>
      </c>
      <c r="J65" s="21">
        <v>55</v>
      </c>
      <c r="K65" s="21">
        <v>1.5225200000000001</v>
      </c>
      <c r="L65">
        <f t="shared" si="0"/>
        <v>15.541358024691359</v>
      </c>
      <c r="M65">
        <f t="shared" si="1"/>
        <v>23.669177444444447</v>
      </c>
      <c r="N65" s="9"/>
      <c r="O65" s="21">
        <v>0.17700199999999999</v>
      </c>
      <c r="P65" s="21">
        <v>9.4664199999999994</v>
      </c>
      <c r="Q65" s="21">
        <v>-1.4279200000000001E-2</v>
      </c>
      <c r="R65" s="21">
        <v>55</v>
      </c>
      <c r="S65" s="21">
        <v>0.176514</v>
      </c>
      <c r="T65">
        <f t="shared" si="2"/>
        <v>17.628641975308639</v>
      </c>
      <c r="U65">
        <f t="shared" si="3"/>
        <v>3.1203048869135794</v>
      </c>
      <c r="X65" s="9"/>
      <c r="Y65" s="21">
        <v>1.52298</v>
      </c>
      <c r="Z65" s="21">
        <v>15.051399999999999</v>
      </c>
      <c r="AA65" s="21">
        <v>-1.2368799999999999E-2</v>
      </c>
      <c r="AB65" s="21">
        <v>55</v>
      </c>
      <c r="AC65" s="21">
        <v>1.5231300000000001</v>
      </c>
      <c r="AD65">
        <f t="shared" si="4"/>
        <v>15.270123456790122</v>
      </c>
      <c r="AE65">
        <f t="shared" si="5"/>
        <v>23.256092622222219</v>
      </c>
      <c r="AF65" s="9"/>
      <c r="AG65" s="21">
        <v>0.17700199999999999</v>
      </c>
      <c r="AH65" s="21">
        <v>18.8706</v>
      </c>
      <c r="AI65" s="21">
        <v>-1.4263899999999999E-2</v>
      </c>
      <c r="AJ65" s="21">
        <v>55</v>
      </c>
      <c r="AK65" s="21">
        <v>0.176453</v>
      </c>
      <c r="AL65">
        <f t="shared" si="6"/>
        <v>17.609753086419751</v>
      </c>
      <c r="AM65">
        <f t="shared" si="7"/>
        <v>3.1169615158024686</v>
      </c>
      <c r="AP65" s="9"/>
      <c r="AQ65" s="21">
        <v>1.52298</v>
      </c>
      <c r="AR65" s="21">
        <v>24.3416</v>
      </c>
      <c r="AS65" s="21">
        <v>-1.2280299999999999E-2</v>
      </c>
      <c r="AT65" s="21">
        <v>55</v>
      </c>
      <c r="AU65" s="21">
        <v>1.5222199999999999</v>
      </c>
      <c r="AV65">
        <f t="shared" si="8"/>
        <v>15.160864197530863</v>
      </c>
      <c r="AW65">
        <f t="shared" si="9"/>
        <v>23.089692955555552</v>
      </c>
      <c r="AX65" s="9"/>
      <c r="AY65" s="21">
        <v>0.17700199999999999</v>
      </c>
      <c r="AZ65" s="21">
        <v>28.160799999999998</v>
      </c>
      <c r="BA65" s="21">
        <v>-1.4257799999999999E-2</v>
      </c>
      <c r="BB65" s="21">
        <v>55</v>
      </c>
      <c r="BC65" s="21">
        <v>0.176422</v>
      </c>
      <c r="BD65">
        <f t="shared" si="10"/>
        <v>17.60222222222222</v>
      </c>
      <c r="BE65">
        <f t="shared" si="11"/>
        <v>3.1156285377777775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5.6573000000000002</v>
      </c>
      <c r="I66" s="21">
        <v>-1.2622100000000001E-2</v>
      </c>
      <c r="J66" s="21">
        <v>56</v>
      </c>
      <c r="K66" s="21">
        <v>1.5176400000000001</v>
      </c>
      <c r="L66">
        <f t="shared" si="0"/>
        <v>15.582839506172839</v>
      </c>
      <c r="M66">
        <f t="shared" si="1"/>
        <v>23.653815399999999</v>
      </c>
      <c r="N66" s="9"/>
      <c r="O66" s="21">
        <v>0.182037</v>
      </c>
      <c r="P66" s="21">
        <v>9.4764900000000001</v>
      </c>
      <c r="Q66" s="21">
        <v>-1.42761E-2</v>
      </c>
      <c r="R66" s="21">
        <v>56</v>
      </c>
      <c r="S66" s="21">
        <v>0.18157999999999999</v>
      </c>
      <c r="T66">
        <f t="shared" si="2"/>
        <v>17.624814814814812</v>
      </c>
      <c r="U66">
        <f t="shared" si="3"/>
        <v>3.2083684144444438</v>
      </c>
      <c r="X66" s="9"/>
      <c r="Y66" s="21">
        <v>1.5179400000000001</v>
      </c>
      <c r="Z66" s="21">
        <v>15.061500000000001</v>
      </c>
      <c r="AA66" s="21">
        <v>-1.2411500000000001E-2</v>
      </c>
      <c r="AB66" s="21">
        <v>56</v>
      </c>
      <c r="AC66" s="21">
        <v>1.5173300000000001</v>
      </c>
      <c r="AD66">
        <f t="shared" si="4"/>
        <v>15.322839506172839</v>
      </c>
      <c r="AE66">
        <f t="shared" si="5"/>
        <v>23.259150999999999</v>
      </c>
      <c r="AF66" s="9"/>
      <c r="AG66" s="21">
        <v>0.182037</v>
      </c>
      <c r="AH66" s="21">
        <v>18.880700000000001</v>
      </c>
      <c r="AI66" s="21">
        <v>-1.4257799999999999E-2</v>
      </c>
      <c r="AJ66" s="21">
        <v>56</v>
      </c>
      <c r="AK66" s="21">
        <v>0.18151900000000001</v>
      </c>
      <c r="AL66">
        <f t="shared" si="6"/>
        <v>17.60222222222222</v>
      </c>
      <c r="AM66">
        <f t="shared" si="7"/>
        <v>3.2042557266666662</v>
      </c>
      <c r="AP66" s="9"/>
      <c r="AQ66" s="21">
        <v>1.5179400000000001</v>
      </c>
      <c r="AR66" s="21">
        <v>24.351700000000001</v>
      </c>
      <c r="AS66" s="21">
        <v>-1.2323000000000001E-2</v>
      </c>
      <c r="AT66" s="21">
        <v>56</v>
      </c>
      <c r="AU66" s="21">
        <v>1.5170300000000001</v>
      </c>
      <c r="AV66">
        <f t="shared" si="8"/>
        <v>15.213580246913581</v>
      </c>
      <c r="AW66">
        <f t="shared" si="9"/>
        <v>23.093302000000001</v>
      </c>
      <c r="AX66" s="9"/>
      <c r="AY66" s="21">
        <v>0.182037</v>
      </c>
      <c r="AZ66" s="21">
        <v>28.1709</v>
      </c>
      <c r="BA66" s="21">
        <v>-1.4242599999999999E-2</v>
      </c>
      <c r="BB66" s="21">
        <v>56</v>
      </c>
      <c r="BC66" s="21">
        <v>0.18145800000000001</v>
      </c>
      <c r="BD66">
        <f t="shared" si="10"/>
        <v>17.583456790123453</v>
      </c>
      <c r="BE66">
        <f t="shared" si="11"/>
        <v>3.200839723703703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5.66737</v>
      </c>
      <c r="I67" s="21">
        <v>-1.26465E-2</v>
      </c>
      <c r="J67" s="21">
        <v>57</v>
      </c>
      <c r="K67" s="21">
        <v>1.5121500000000001</v>
      </c>
      <c r="L67">
        <f t="shared" si="0"/>
        <v>15.612962962962962</v>
      </c>
      <c r="M67">
        <f t="shared" si="1"/>
        <v>23.621007796296293</v>
      </c>
      <c r="N67" s="9"/>
      <c r="O67" s="21">
        <v>0.18707299999999999</v>
      </c>
      <c r="P67" s="21">
        <v>9.4865600000000008</v>
      </c>
      <c r="Q67" s="21">
        <v>-1.4267E-2</v>
      </c>
      <c r="R67" s="21">
        <v>57</v>
      </c>
      <c r="S67" s="21">
        <v>0.186554</v>
      </c>
      <c r="T67">
        <f t="shared" si="2"/>
        <v>17.613580246913582</v>
      </c>
      <c r="U67">
        <f t="shared" si="3"/>
        <v>3.2950252975308643</v>
      </c>
      <c r="X67" s="9"/>
      <c r="Y67" s="21">
        <v>1.51291</v>
      </c>
      <c r="Z67" s="21">
        <v>15.0716</v>
      </c>
      <c r="AA67" s="21">
        <v>-1.2460300000000001E-2</v>
      </c>
      <c r="AB67" s="21">
        <v>57</v>
      </c>
      <c r="AC67" s="21">
        <v>1.5115400000000001</v>
      </c>
      <c r="AD67">
        <f t="shared" si="4"/>
        <v>15.383086419753086</v>
      </c>
      <c r="AE67">
        <f t="shared" si="5"/>
        <v>23.27322527530864</v>
      </c>
      <c r="AF67" s="9"/>
      <c r="AG67" s="21">
        <v>0.18707299999999999</v>
      </c>
      <c r="AH67" s="21">
        <v>18.890799999999999</v>
      </c>
      <c r="AI67" s="21">
        <v>-1.4251700000000001E-2</v>
      </c>
      <c r="AJ67" s="21">
        <v>57</v>
      </c>
      <c r="AK67" s="21">
        <v>0.186584</v>
      </c>
      <c r="AL67">
        <f t="shared" si="6"/>
        <v>17.594691358024694</v>
      </c>
      <c r="AM67">
        <f t="shared" si="7"/>
        <v>3.2914916964197531</v>
      </c>
      <c r="AP67" s="9"/>
      <c r="AQ67" s="21">
        <v>1.51291</v>
      </c>
      <c r="AR67" s="21">
        <v>24.361799999999999</v>
      </c>
      <c r="AS67" s="21">
        <v>-1.2362700000000001E-2</v>
      </c>
      <c r="AT67" s="21">
        <v>57</v>
      </c>
      <c r="AU67" s="21">
        <v>1.5124500000000001</v>
      </c>
      <c r="AV67">
        <f t="shared" si="8"/>
        <v>15.262592592592593</v>
      </c>
      <c r="AW67">
        <f t="shared" si="9"/>
        <v>23.090928959259259</v>
      </c>
      <c r="AX67" s="9"/>
      <c r="AY67" s="21">
        <v>0.18707299999999999</v>
      </c>
      <c r="AZ67" s="21">
        <v>28.181000000000001</v>
      </c>
      <c r="BA67" s="21">
        <v>-1.42303E-2</v>
      </c>
      <c r="BB67" s="21">
        <v>57</v>
      </c>
      <c r="BC67" s="21">
        <v>0.18652299999999999</v>
      </c>
      <c r="BD67">
        <f t="shared" si="10"/>
        <v>17.568271604938271</v>
      </c>
      <c r="BE67">
        <f t="shared" si="11"/>
        <v>3.2865492739506172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5.6774399999999998</v>
      </c>
      <c r="I68" s="21">
        <v>-1.26801E-2</v>
      </c>
      <c r="J68" s="21">
        <v>58</v>
      </c>
      <c r="K68" s="21">
        <v>1.50726</v>
      </c>
      <c r="L68">
        <f t="shared" si="0"/>
        <v>15.654444444444444</v>
      </c>
      <c r="M68">
        <f t="shared" si="1"/>
        <v>23.604867144444444</v>
      </c>
      <c r="N68" s="9"/>
      <c r="O68" s="21">
        <v>0.192108</v>
      </c>
      <c r="P68" s="21">
        <v>9.4966299999999997</v>
      </c>
      <c r="Q68" s="21">
        <v>-1.4251700000000001E-2</v>
      </c>
      <c r="R68" s="21">
        <v>58</v>
      </c>
      <c r="S68" s="21">
        <v>0.191772</v>
      </c>
      <c r="T68">
        <f t="shared" si="2"/>
        <v>17.594691358024694</v>
      </c>
      <c r="U68">
        <f t="shared" si="3"/>
        <v>3.3800809674074079</v>
      </c>
      <c r="X68" s="9"/>
      <c r="Y68" s="21">
        <v>1.50787</v>
      </c>
      <c r="Z68" s="21">
        <v>15.0817</v>
      </c>
      <c r="AA68" s="21">
        <v>-1.2500000000000001E-2</v>
      </c>
      <c r="AB68" s="21">
        <v>58</v>
      </c>
      <c r="AC68" s="21">
        <v>1.50726</v>
      </c>
      <c r="AD68">
        <f t="shared" si="4"/>
        <v>15.432098765432098</v>
      </c>
      <c r="AE68">
        <f t="shared" si="5"/>
        <v>23.269598765432097</v>
      </c>
      <c r="AF68" s="9"/>
      <c r="AG68" s="21">
        <v>0.192108</v>
      </c>
      <c r="AH68" s="21">
        <v>18.9008</v>
      </c>
      <c r="AI68" s="21">
        <v>-1.4245600000000001E-2</v>
      </c>
      <c r="AJ68" s="21">
        <v>58</v>
      </c>
      <c r="AK68" s="21">
        <v>0.19162000000000001</v>
      </c>
      <c r="AL68">
        <f t="shared" si="6"/>
        <v>17.58716049382716</v>
      </c>
      <c r="AM68">
        <f t="shared" si="7"/>
        <v>3.3786342281481478</v>
      </c>
      <c r="AP68" s="9"/>
      <c r="AQ68" s="21">
        <v>1.50787</v>
      </c>
      <c r="AR68" s="21">
        <v>24.3719</v>
      </c>
      <c r="AS68" s="21">
        <v>-1.24084E-2</v>
      </c>
      <c r="AT68" s="21">
        <v>58</v>
      </c>
      <c r="AU68" s="21">
        <v>1.50726</v>
      </c>
      <c r="AV68">
        <f t="shared" si="8"/>
        <v>15.319012345679011</v>
      </c>
      <c r="AW68">
        <f t="shared" si="9"/>
        <v>23.099079145679013</v>
      </c>
      <c r="AX68" s="9"/>
      <c r="AY68" s="21">
        <v>0.192108</v>
      </c>
      <c r="AZ68" s="21">
        <v>28.190999999999999</v>
      </c>
      <c r="BA68" s="21">
        <v>-1.4224199999999999E-2</v>
      </c>
      <c r="BB68" s="21">
        <v>58</v>
      </c>
      <c r="BC68" s="21">
        <v>0.19164999999999999</v>
      </c>
      <c r="BD68">
        <f t="shared" si="10"/>
        <v>17.560740740740737</v>
      </c>
      <c r="BE68">
        <f t="shared" si="11"/>
        <v>3.3735587822222217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5.6875099999999996</v>
      </c>
      <c r="I69" s="21">
        <v>-1.2710600000000001E-2</v>
      </c>
      <c r="J69" s="21">
        <v>59</v>
      </c>
      <c r="K69" s="21">
        <v>1.5020800000000001</v>
      </c>
      <c r="L69">
        <f t="shared" si="0"/>
        <v>15.692098765432098</v>
      </c>
      <c r="M69">
        <f t="shared" si="1"/>
        <v>23.582713708641972</v>
      </c>
      <c r="N69" s="9"/>
      <c r="O69" s="21">
        <v>0.19714400000000001</v>
      </c>
      <c r="P69" s="21">
        <v>9.5067000000000004</v>
      </c>
      <c r="Q69" s="21">
        <v>-1.42303E-2</v>
      </c>
      <c r="R69" s="21">
        <v>59</v>
      </c>
      <c r="S69" s="21">
        <v>0.196655</v>
      </c>
      <c r="T69">
        <f t="shared" si="2"/>
        <v>17.568271604938271</v>
      </c>
      <c r="U69">
        <f t="shared" si="3"/>
        <v>3.463479337283951</v>
      </c>
      <c r="X69" s="9"/>
      <c r="Y69" s="21">
        <v>1.50284</v>
      </c>
      <c r="Z69" s="21">
        <v>15.091699999999999</v>
      </c>
      <c r="AA69" s="21">
        <v>-1.2539700000000001E-2</v>
      </c>
      <c r="AB69" s="21">
        <v>59</v>
      </c>
      <c r="AC69" s="21">
        <v>1.5026900000000001</v>
      </c>
      <c r="AD69">
        <f t="shared" si="4"/>
        <v>15.48111111111111</v>
      </c>
      <c r="AE69">
        <f t="shared" si="5"/>
        <v>23.265633022222218</v>
      </c>
      <c r="AF69" s="9"/>
      <c r="AG69" s="21">
        <v>0.19714400000000001</v>
      </c>
      <c r="AH69" s="21">
        <v>18.910900000000002</v>
      </c>
      <c r="AI69" s="21">
        <v>-1.4242599999999999E-2</v>
      </c>
      <c r="AJ69" s="21">
        <v>59</v>
      </c>
      <c r="AK69" s="21">
        <v>0.19662499999999999</v>
      </c>
      <c r="AL69">
        <f t="shared" si="6"/>
        <v>17.583456790123453</v>
      </c>
      <c r="AM69">
        <f t="shared" si="7"/>
        <v>3.466473005432098</v>
      </c>
      <c r="AP69" s="9"/>
      <c r="AQ69" s="21">
        <v>1.50284</v>
      </c>
      <c r="AR69" s="21">
        <v>24.381900000000002</v>
      </c>
      <c r="AS69" s="21">
        <v>-1.24481E-2</v>
      </c>
      <c r="AT69" s="21">
        <v>59</v>
      </c>
      <c r="AU69" s="21">
        <v>1.5026900000000001</v>
      </c>
      <c r="AV69">
        <f t="shared" si="8"/>
        <v>15.368024691358023</v>
      </c>
      <c r="AW69">
        <f t="shared" si="9"/>
        <v>23.095682227160491</v>
      </c>
      <c r="AX69" s="9"/>
      <c r="AY69" s="21">
        <v>0.19714400000000001</v>
      </c>
      <c r="AZ69" s="21">
        <v>28.2011</v>
      </c>
      <c r="BA69" s="21">
        <v>-1.4212000000000001E-2</v>
      </c>
      <c r="BB69" s="21">
        <v>59</v>
      </c>
      <c r="BC69" s="21">
        <v>0.196655</v>
      </c>
      <c r="BD69">
        <f t="shared" si="10"/>
        <v>17.54567901234568</v>
      </c>
      <c r="BE69">
        <f t="shared" si="11"/>
        <v>3.459025343209877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5.6975800000000003</v>
      </c>
      <c r="I70" s="21">
        <v>-1.27411E-2</v>
      </c>
      <c r="J70" s="21">
        <v>60</v>
      </c>
      <c r="K70" s="21">
        <v>1.4978</v>
      </c>
      <c r="L70">
        <f t="shared" si="0"/>
        <v>15.729753086419752</v>
      </c>
      <c r="M70">
        <f t="shared" si="1"/>
        <v>23.560024172839505</v>
      </c>
      <c r="N70" s="9"/>
      <c r="O70" s="21">
        <v>0.202179</v>
      </c>
      <c r="P70" s="21">
        <v>9.5167699999999993</v>
      </c>
      <c r="Q70" s="21">
        <v>-1.4218099999999999E-2</v>
      </c>
      <c r="R70" s="21">
        <v>60</v>
      </c>
      <c r="S70" s="21">
        <v>0.20169100000000001</v>
      </c>
      <c r="T70">
        <f t="shared" si="2"/>
        <v>17.553209876543207</v>
      </c>
      <c r="U70">
        <f t="shared" si="3"/>
        <v>3.5488904196296289</v>
      </c>
      <c r="X70" s="9"/>
      <c r="Y70" s="21">
        <v>1.4978</v>
      </c>
      <c r="Z70" s="21">
        <v>15.101800000000001</v>
      </c>
      <c r="AA70" s="21">
        <v>-1.25641E-2</v>
      </c>
      <c r="AB70" s="21">
        <v>60</v>
      </c>
      <c r="AC70" s="21">
        <v>1.49719</v>
      </c>
      <c r="AD70">
        <f t="shared" si="4"/>
        <v>15.511234567901234</v>
      </c>
      <c r="AE70">
        <f t="shared" si="5"/>
        <v>23.232727135802467</v>
      </c>
      <c r="AF70" s="9"/>
      <c r="AG70" s="21">
        <v>0.202179</v>
      </c>
      <c r="AH70" s="21">
        <v>18.920999999999999</v>
      </c>
      <c r="AI70" s="21">
        <v>-1.42395E-2</v>
      </c>
      <c r="AJ70" s="21">
        <v>60</v>
      </c>
      <c r="AK70" s="21">
        <v>0.20169100000000001</v>
      </c>
      <c r="AL70">
        <f t="shared" si="6"/>
        <v>17.579629629629629</v>
      </c>
      <c r="AM70">
        <f t="shared" si="7"/>
        <v>3.5542319388888886</v>
      </c>
      <c r="AP70" s="9"/>
      <c r="AQ70" s="21">
        <v>1.4978</v>
      </c>
      <c r="AR70" s="21">
        <v>24.391999999999999</v>
      </c>
      <c r="AS70" s="21">
        <v>-1.24878E-2</v>
      </c>
      <c r="AT70" s="21">
        <v>60</v>
      </c>
      <c r="AU70" s="21">
        <v>1.4975000000000001</v>
      </c>
      <c r="AV70">
        <f t="shared" si="8"/>
        <v>15.417037037037037</v>
      </c>
      <c r="AW70">
        <f t="shared" si="9"/>
        <v>23.091638074074073</v>
      </c>
      <c r="AX70" s="9"/>
      <c r="AY70" s="21">
        <v>0.202179</v>
      </c>
      <c r="AZ70" s="21">
        <v>28.211200000000002</v>
      </c>
      <c r="BA70" s="21">
        <v>-1.42059E-2</v>
      </c>
      <c r="BB70" s="21">
        <v>60</v>
      </c>
      <c r="BC70" s="21">
        <v>0.201569</v>
      </c>
      <c r="BD70">
        <f t="shared" si="10"/>
        <v>17.538148148148146</v>
      </c>
      <c r="BE70">
        <f t="shared" si="11"/>
        <v>3.5458452544444441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5.7076500000000001</v>
      </c>
      <c r="I71" s="21">
        <v>-1.27686E-2</v>
      </c>
      <c r="J71" s="21">
        <v>61</v>
      </c>
      <c r="K71" s="21">
        <v>1.49261</v>
      </c>
      <c r="L71">
        <f t="shared" si="0"/>
        <v>15.763703703703703</v>
      </c>
      <c r="M71">
        <f t="shared" si="1"/>
        <v>23.531583977777775</v>
      </c>
      <c r="N71" s="9"/>
      <c r="O71" s="21">
        <v>0.20721400000000001</v>
      </c>
      <c r="P71" s="21">
        <v>9.52684</v>
      </c>
      <c r="Q71" s="21">
        <v>-1.41998E-2</v>
      </c>
      <c r="R71" s="21">
        <v>61</v>
      </c>
      <c r="S71" s="21">
        <v>0.206848</v>
      </c>
      <c r="T71">
        <f t="shared" si="2"/>
        <v>17.530617283950615</v>
      </c>
      <c r="U71">
        <f t="shared" si="3"/>
        <v>3.6325893298765428</v>
      </c>
      <c r="X71" s="9"/>
      <c r="Y71" s="21">
        <v>1.4927699999999999</v>
      </c>
      <c r="Z71" s="21">
        <v>15.1119</v>
      </c>
      <c r="AA71" s="21">
        <v>-1.25854E-2</v>
      </c>
      <c r="AB71" s="21">
        <v>61</v>
      </c>
      <c r="AC71" s="21">
        <v>1.492</v>
      </c>
      <c r="AD71">
        <f t="shared" si="4"/>
        <v>15.53753086419753</v>
      </c>
      <c r="AE71">
        <f t="shared" si="5"/>
        <v>23.193959948148144</v>
      </c>
      <c r="AF71" s="9"/>
      <c r="AG71" s="21">
        <v>0.20721400000000001</v>
      </c>
      <c r="AH71" s="21">
        <v>18.931100000000001</v>
      </c>
      <c r="AI71" s="21">
        <v>-1.4245600000000001E-2</v>
      </c>
      <c r="AJ71" s="21">
        <v>61</v>
      </c>
      <c r="AK71" s="21">
        <v>0.206757</v>
      </c>
      <c r="AL71">
        <f t="shared" si="6"/>
        <v>17.58716049382716</v>
      </c>
      <c r="AM71">
        <f t="shared" si="7"/>
        <v>3.6443058745679013</v>
      </c>
      <c r="AP71" s="9"/>
      <c r="AQ71" s="21">
        <v>1.4927699999999999</v>
      </c>
      <c r="AR71" s="21">
        <v>24.402100000000001</v>
      </c>
      <c r="AS71" s="21">
        <v>-1.25305E-2</v>
      </c>
      <c r="AT71" s="21">
        <v>61</v>
      </c>
      <c r="AU71" s="21">
        <v>1.492</v>
      </c>
      <c r="AV71">
        <f t="shared" si="8"/>
        <v>15.469753086419752</v>
      </c>
      <c r="AW71">
        <f t="shared" si="9"/>
        <v>23.092783314814813</v>
      </c>
      <c r="AX71" s="9"/>
      <c r="AY71" s="21">
        <v>0.20721400000000001</v>
      </c>
      <c r="AZ71" s="21">
        <v>28.221299999999999</v>
      </c>
      <c r="BA71" s="21">
        <v>-1.4212000000000001E-2</v>
      </c>
      <c r="BB71" s="21">
        <v>61</v>
      </c>
      <c r="BC71" s="21">
        <v>0.20669599999999999</v>
      </c>
      <c r="BD71">
        <f t="shared" si="10"/>
        <v>17.54567901234568</v>
      </c>
      <c r="BE71">
        <f t="shared" si="11"/>
        <v>3.6357103308641978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5.7177199999999999</v>
      </c>
      <c r="I72" s="21">
        <v>-1.27808E-2</v>
      </c>
      <c r="J72" s="21">
        <v>62</v>
      </c>
      <c r="K72" s="21">
        <v>1.48743</v>
      </c>
      <c r="L72">
        <f t="shared" si="0"/>
        <v>15.778765432098764</v>
      </c>
      <c r="M72">
        <f t="shared" si="1"/>
        <v>23.474542696296293</v>
      </c>
      <c r="N72" s="9"/>
      <c r="O72" s="21">
        <v>0.21224999999999999</v>
      </c>
      <c r="P72" s="21">
        <v>9.5369100000000007</v>
      </c>
      <c r="Q72" s="21">
        <v>-1.41876E-2</v>
      </c>
      <c r="R72" s="21">
        <v>62</v>
      </c>
      <c r="S72" s="21">
        <v>0.211761</v>
      </c>
      <c r="T72">
        <f t="shared" si="2"/>
        <v>17.515555555555554</v>
      </c>
      <c r="U72">
        <f t="shared" si="3"/>
        <v>3.7176766666666663</v>
      </c>
      <c r="X72" s="9"/>
      <c r="Y72" s="21">
        <v>1.48773</v>
      </c>
      <c r="Z72" s="21">
        <v>15.1219</v>
      </c>
      <c r="AA72" s="21">
        <v>-1.2616E-2</v>
      </c>
      <c r="AB72" s="21">
        <v>62</v>
      </c>
      <c r="AC72" s="21">
        <v>1.48682</v>
      </c>
      <c r="AD72">
        <f t="shared" si="4"/>
        <v>15.575308641975308</v>
      </c>
      <c r="AE72">
        <f t="shared" si="5"/>
        <v>23.171853925925927</v>
      </c>
      <c r="AF72" s="9"/>
      <c r="AG72" s="21">
        <v>0.21224999999999999</v>
      </c>
      <c r="AH72" s="21">
        <v>18.941099999999999</v>
      </c>
      <c r="AI72" s="21">
        <v>-1.4251700000000001E-2</v>
      </c>
      <c r="AJ72" s="21">
        <v>62</v>
      </c>
      <c r="AK72" s="21">
        <v>0.211731</v>
      </c>
      <c r="AL72">
        <f t="shared" si="6"/>
        <v>17.594691358024694</v>
      </c>
      <c r="AM72">
        <f t="shared" si="7"/>
        <v>3.7344732407407411</v>
      </c>
      <c r="AP72" s="9"/>
      <c r="AQ72" s="21">
        <v>1.48773</v>
      </c>
      <c r="AR72" s="21">
        <v>24.412099999999999</v>
      </c>
      <c r="AS72" s="21">
        <v>-1.25641E-2</v>
      </c>
      <c r="AT72" s="21">
        <v>62</v>
      </c>
      <c r="AU72" s="21">
        <v>1.48712</v>
      </c>
      <c r="AV72">
        <f t="shared" si="8"/>
        <v>15.511234567901234</v>
      </c>
      <c r="AW72">
        <f t="shared" si="9"/>
        <v>23.076529003703701</v>
      </c>
      <c r="AX72" s="9"/>
      <c r="AY72" s="21">
        <v>0.21224999999999999</v>
      </c>
      <c r="AZ72" s="21">
        <v>28.231300000000001</v>
      </c>
      <c r="BA72" s="21">
        <v>-1.4202899999999999E-2</v>
      </c>
      <c r="BB72" s="21">
        <v>62</v>
      </c>
      <c r="BC72" s="21">
        <v>0.211761</v>
      </c>
      <c r="BD72">
        <f t="shared" si="10"/>
        <v>17.534444444444443</v>
      </c>
      <c r="BE72">
        <f t="shared" si="11"/>
        <v>3.7216858333333329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5.7277899999999997</v>
      </c>
      <c r="I73" s="21">
        <v>-1.2796E-2</v>
      </c>
      <c r="J73" s="21">
        <v>63</v>
      </c>
      <c r="K73" s="21">
        <v>1.48224</v>
      </c>
      <c r="L73">
        <f t="shared" si="0"/>
        <v>15.79753086419753</v>
      </c>
      <c r="M73">
        <f t="shared" si="1"/>
        <v>23.422999012345677</v>
      </c>
      <c r="N73" s="9"/>
      <c r="O73" s="21">
        <v>0.21728500000000001</v>
      </c>
      <c r="P73" s="21">
        <v>9.5469799999999996</v>
      </c>
      <c r="Q73" s="21">
        <v>-1.41724E-2</v>
      </c>
      <c r="R73" s="21">
        <v>63</v>
      </c>
      <c r="S73" s="21">
        <v>0.21676599999999999</v>
      </c>
      <c r="T73">
        <f t="shared" si="2"/>
        <v>17.496790123456787</v>
      </c>
      <c r="U73">
        <f t="shared" si="3"/>
        <v>3.8017900419753081</v>
      </c>
      <c r="X73" s="9"/>
      <c r="Y73" s="21">
        <v>1.4826999999999999</v>
      </c>
      <c r="Z73" s="21">
        <v>15.132</v>
      </c>
      <c r="AA73" s="21">
        <v>-1.26404E-2</v>
      </c>
      <c r="AB73" s="21">
        <v>63</v>
      </c>
      <c r="AC73" s="21">
        <v>1.48224</v>
      </c>
      <c r="AD73">
        <f t="shared" si="4"/>
        <v>15.60543209876543</v>
      </c>
      <c r="AE73">
        <f t="shared" si="5"/>
        <v>23.138174172839502</v>
      </c>
      <c r="AF73" s="9"/>
      <c r="AG73" s="21">
        <v>0.21728500000000001</v>
      </c>
      <c r="AH73" s="21">
        <v>18.9512</v>
      </c>
      <c r="AI73" s="21">
        <v>-1.4245600000000001E-2</v>
      </c>
      <c r="AJ73" s="21">
        <v>63</v>
      </c>
      <c r="AK73" s="21">
        <v>0.21670500000000001</v>
      </c>
      <c r="AL73">
        <f t="shared" si="6"/>
        <v>17.58716049382716</v>
      </c>
      <c r="AM73">
        <f t="shared" si="7"/>
        <v>3.8214261679012345</v>
      </c>
      <c r="AP73" s="9"/>
      <c r="AQ73" s="21">
        <v>1.4826999999999999</v>
      </c>
      <c r="AR73" s="21">
        <v>24.4222</v>
      </c>
      <c r="AS73" s="21">
        <v>-1.2588500000000001E-2</v>
      </c>
      <c r="AT73" s="21">
        <v>63</v>
      </c>
      <c r="AU73" s="21">
        <v>1.48224</v>
      </c>
      <c r="AV73">
        <f t="shared" si="8"/>
        <v>15.541358024691359</v>
      </c>
      <c r="AW73">
        <f t="shared" si="9"/>
        <v>23.043171543209876</v>
      </c>
      <c r="AX73" s="9"/>
      <c r="AY73" s="21">
        <v>0.21728500000000001</v>
      </c>
      <c r="AZ73" s="21">
        <v>28.241399999999999</v>
      </c>
      <c r="BA73" s="21">
        <v>-1.4190700000000001E-2</v>
      </c>
      <c r="BB73" s="21">
        <v>63</v>
      </c>
      <c r="BC73" s="21">
        <v>0.21682699999999999</v>
      </c>
      <c r="BD73">
        <f t="shared" si="10"/>
        <v>17.519382716049382</v>
      </c>
      <c r="BE73">
        <f t="shared" si="11"/>
        <v>3.80669907345679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5.73787</v>
      </c>
      <c r="I74" s="21">
        <v>-1.2820399999999999E-2</v>
      </c>
      <c r="J74" s="21">
        <v>64</v>
      </c>
      <c r="K74" s="21">
        <v>1.47675</v>
      </c>
      <c r="L74">
        <f t="shared" si="0"/>
        <v>15.827654320987653</v>
      </c>
      <c r="M74">
        <f t="shared" si="1"/>
        <v>23.387891683950617</v>
      </c>
      <c r="N74" s="9"/>
      <c r="O74" s="21">
        <v>0.22232099999999999</v>
      </c>
      <c r="P74" s="21">
        <v>9.5570500000000003</v>
      </c>
      <c r="Q74" s="21">
        <v>-1.4169299999999999E-2</v>
      </c>
      <c r="R74" s="21">
        <v>64</v>
      </c>
      <c r="S74" s="21">
        <v>0.22192400000000001</v>
      </c>
      <c r="T74">
        <f t="shared" si="2"/>
        <v>17.492962962962959</v>
      </c>
      <c r="U74">
        <f t="shared" si="3"/>
        <v>3.8890530188888879</v>
      </c>
      <c r="X74" s="9"/>
      <c r="Y74" s="21">
        <v>1.47766</v>
      </c>
      <c r="Z74" s="21">
        <v>15.142099999999999</v>
      </c>
      <c r="AA74" s="21">
        <v>-1.2677000000000001E-2</v>
      </c>
      <c r="AB74" s="21">
        <v>64</v>
      </c>
      <c r="AC74" s="21">
        <v>1.47705</v>
      </c>
      <c r="AD74">
        <f t="shared" si="4"/>
        <v>15.650617283950618</v>
      </c>
      <c r="AE74">
        <f t="shared" si="5"/>
        <v>23.126291135802472</v>
      </c>
      <c r="AF74" s="9"/>
      <c r="AG74" s="21">
        <v>0.22232099999999999</v>
      </c>
      <c r="AH74" s="21">
        <v>18.961300000000001</v>
      </c>
      <c r="AI74" s="21">
        <v>-1.4245600000000001E-2</v>
      </c>
      <c r="AJ74" s="21">
        <v>64</v>
      </c>
      <c r="AK74" s="21">
        <v>0.221802</v>
      </c>
      <c r="AL74">
        <f t="shared" si="6"/>
        <v>17.58716049382716</v>
      </c>
      <c r="AM74">
        <f t="shared" si="7"/>
        <v>3.9099951081481477</v>
      </c>
      <c r="AP74" s="9"/>
      <c r="AQ74" s="21">
        <v>1.47766</v>
      </c>
      <c r="AR74" s="21">
        <v>24.432300000000001</v>
      </c>
      <c r="AS74" s="21">
        <v>-1.26129E-2</v>
      </c>
      <c r="AT74" s="21">
        <v>64</v>
      </c>
      <c r="AU74" s="21">
        <v>1.47736</v>
      </c>
      <c r="AV74">
        <f t="shared" si="8"/>
        <v>15.571481481481479</v>
      </c>
      <c r="AW74">
        <f t="shared" si="9"/>
        <v>23.00935532592592</v>
      </c>
      <c r="AX74" s="9"/>
      <c r="AY74" s="21">
        <v>0.22232099999999999</v>
      </c>
      <c r="AZ74" s="21">
        <v>28.2515</v>
      </c>
      <c r="BA74" s="21">
        <v>-1.4175399999999999E-2</v>
      </c>
      <c r="BB74" s="21">
        <v>64</v>
      </c>
      <c r="BC74" s="21">
        <v>0.221771</v>
      </c>
      <c r="BD74">
        <f t="shared" si="10"/>
        <v>17.500493827160494</v>
      </c>
      <c r="BE74">
        <f t="shared" si="11"/>
        <v>3.8907272881481481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5.7479399999999998</v>
      </c>
      <c r="I75" s="21">
        <v>-1.28448E-2</v>
      </c>
      <c r="J75" s="21">
        <v>65</v>
      </c>
      <c r="K75" s="21">
        <v>1.47217</v>
      </c>
      <c r="L75">
        <f t="shared" si="0"/>
        <v>15.857777777777777</v>
      </c>
      <c r="M75">
        <f t="shared" si="1"/>
        <v>23.352639288888888</v>
      </c>
      <c r="N75" s="9"/>
      <c r="O75" s="21">
        <v>0.227356</v>
      </c>
      <c r="P75" s="21">
        <v>9.5671300000000006</v>
      </c>
      <c r="Q75" s="21">
        <v>-1.4157100000000001E-2</v>
      </c>
      <c r="R75" s="21">
        <v>65</v>
      </c>
      <c r="S75" s="21">
        <v>0.22689799999999999</v>
      </c>
      <c r="T75">
        <f t="shared" si="2"/>
        <v>17.477901234567902</v>
      </c>
      <c r="U75">
        <f t="shared" si="3"/>
        <v>3.97370571308642</v>
      </c>
      <c r="X75" s="9"/>
      <c r="Y75" s="21">
        <v>1.4726300000000001</v>
      </c>
      <c r="Z75" s="21">
        <v>15.152200000000001</v>
      </c>
      <c r="AA75" s="21">
        <v>-1.2704500000000001E-2</v>
      </c>
      <c r="AB75" s="21">
        <v>65</v>
      </c>
      <c r="AC75" s="21">
        <v>1.4718599999999999</v>
      </c>
      <c r="AD75">
        <f t="shared" si="4"/>
        <v>15.684567901234566</v>
      </c>
      <c r="AE75">
        <f t="shared" si="5"/>
        <v>23.097565228395059</v>
      </c>
      <c r="AF75" s="9"/>
      <c r="AG75" s="21">
        <v>0.227356</v>
      </c>
      <c r="AH75" s="21">
        <v>18.971299999999999</v>
      </c>
      <c r="AI75" s="21">
        <v>-1.4242599999999999E-2</v>
      </c>
      <c r="AJ75" s="21">
        <v>65</v>
      </c>
      <c r="AK75" s="21">
        <v>0.22686799999999999</v>
      </c>
      <c r="AL75">
        <f t="shared" si="6"/>
        <v>17.583456790123453</v>
      </c>
      <c r="AM75">
        <f t="shared" si="7"/>
        <v>3.9977044019753079</v>
      </c>
      <c r="AP75" s="9"/>
      <c r="AQ75" s="21">
        <v>1.4726300000000001</v>
      </c>
      <c r="AR75" s="21">
        <v>24.442399999999999</v>
      </c>
      <c r="AS75" s="21">
        <v>-1.2637300000000001E-2</v>
      </c>
      <c r="AT75" s="21">
        <v>65</v>
      </c>
      <c r="AU75" s="21">
        <v>1.4718599999999999</v>
      </c>
      <c r="AV75">
        <f t="shared" si="8"/>
        <v>15.601604938271604</v>
      </c>
      <c r="AW75">
        <f t="shared" si="9"/>
        <v>22.975391480246916</v>
      </c>
      <c r="AX75" s="9"/>
      <c r="AY75" s="21">
        <v>0.227356</v>
      </c>
      <c r="AZ75" s="21">
        <v>28.261500000000002</v>
      </c>
      <c r="BA75" s="21">
        <v>-1.4163200000000001E-2</v>
      </c>
      <c r="BB75" s="21">
        <v>65</v>
      </c>
      <c r="BC75" s="21">
        <v>0.22686799999999999</v>
      </c>
      <c r="BD75">
        <f t="shared" si="10"/>
        <v>17.485432098765433</v>
      </c>
      <c r="BE75">
        <f t="shared" si="11"/>
        <v>3.9754179002469137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5.7580099999999996</v>
      </c>
      <c r="I76" s="21">
        <v>-1.28723E-2</v>
      </c>
      <c r="J76" s="21">
        <v>66</v>
      </c>
      <c r="K76" s="21">
        <v>1.4666699999999999</v>
      </c>
      <c r="L76">
        <f t="shared" ref="L76:L139" si="12">-I76/$F$2*1000</f>
        <v>15.891728395061728</v>
      </c>
      <c r="M76">
        <f t="shared" ref="M76:M139" si="13">L76*G76</f>
        <v>23.322541675308642</v>
      </c>
      <c r="N76" s="9"/>
      <c r="O76" s="21">
        <v>0.23239099999999999</v>
      </c>
      <c r="P76" s="21">
        <v>9.5771999999999995</v>
      </c>
      <c r="Q76" s="21">
        <v>-1.4151E-2</v>
      </c>
      <c r="R76" s="21">
        <v>66</v>
      </c>
      <c r="S76" s="21">
        <v>0.23178099999999999</v>
      </c>
      <c r="T76">
        <f t="shared" ref="T76:T139" si="14">-Q76/$F$2*1000</f>
        <v>17.470370370370368</v>
      </c>
      <c r="U76">
        <f t="shared" ref="U76:U139" si="15">T76*O76</f>
        <v>4.0599568407407398</v>
      </c>
      <c r="X76" s="9"/>
      <c r="Y76" s="21">
        <v>1.46759</v>
      </c>
      <c r="Z76" s="21">
        <v>15.1622</v>
      </c>
      <c r="AA76" s="21">
        <v>-1.2731900000000001E-2</v>
      </c>
      <c r="AB76" s="21">
        <v>66</v>
      </c>
      <c r="AC76" s="21">
        <v>1.46698</v>
      </c>
      <c r="AD76">
        <f t="shared" ref="AD76:AD139" si="16">-AA76/$F$2*1000</f>
        <v>15.718395061728396</v>
      </c>
      <c r="AE76">
        <f t="shared" ref="AE76:AE139" si="17">AD76*Y76</f>
        <v>23.068159408641975</v>
      </c>
      <c r="AF76" s="9"/>
      <c r="AG76" s="21">
        <v>0.23239099999999999</v>
      </c>
      <c r="AH76" s="21">
        <v>18.981400000000001</v>
      </c>
      <c r="AI76" s="21">
        <v>-1.42395E-2</v>
      </c>
      <c r="AJ76" s="21">
        <v>66</v>
      </c>
      <c r="AK76" s="21">
        <v>0.231934</v>
      </c>
      <c r="AL76">
        <f t="shared" ref="AL76:AL139" si="18">-AI76/$F$2*1000</f>
        <v>17.579629629629629</v>
      </c>
      <c r="AM76">
        <f t="shared" ref="AM76:AM139" si="19">AL76*AG76</f>
        <v>4.0853477092592589</v>
      </c>
      <c r="AP76" s="9"/>
      <c r="AQ76" s="21">
        <v>1.46759</v>
      </c>
      <c r="AR76" s="21">
        <v>24.452400000000001</v>
      </c>
      <c r="AS76" s="21">
        <v>-1.26678E-2</v>
      </c>
      <c r="AT76" s="21">
        <v>66</v>
      </c>
      <c r="AU76" s="21">
        <v>1.46698</v>
      </c>
      <c r="AV76">
        <f t="shared" ref="AV76:AV139" si="20">-AS76/$F$2*1000</f>
        <v>15.639259259259259</v>
      </c>
      <c r="AW76">
        <f t="shared" ref="AW76:AW139" si="21">AV76*AQ76</f>
        <v>22.952020496296296</v>
      </c>
      <c r="AX76" s="9"/>
      <c r="AY76" s="21">
        <v>0.23239099999999999</v>
      </c>
      <c r="AZ76" s="21">
        <v>28.271599999999999</v>
      </c>
      <c r="BA76" s="21">
        <v>-1.41663E-2</v>
      </c>
      <c r="BB76" s="21">
        <v>66</v>
      </c>
      <c r="BC76" s="21">
        <v>0.23184199999999999</v>
      </c>
      <c r="BD76">
        <f t="shared" ref="BD76:BD139" si="22">-BA76/$F$2*1000</f>
        <v>17.489259259259256</v>
      </c>
      <c r="BE76">
        <f t="shared" ref="BE76:BE139" si="23">BD76*AY76</f>
        <v>4.0643464485185179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5.7680800000000003</v>
      </c>
      <c r="I77" s="21">
        <v>-1.2899799999999999E-2</v>
      </c>
      <c r="J77" s="21">
        <v>67</v>
      </c>
      <c r="K77" s="21">
        <v>1.4621</v>
      </c>
      <c r="L77">
        <f t="shared" si="12"/>
        <v>15.925679012345679</v>
      </c>
      <c r="M77">
        <f t="shared" si="13"/>
        <v>23.292101839506174</v>
      </c>
      <c r="N77" s="9"/>
      <c r="O77" s="21">
        <v>0.237427</v>
      </c>
      <c r="P77" s="21">
        <v>9.5872700000000002</v>
      </c>
      <c r="Q77" s="21">
        <v>-1.4154099999999999E-2</v>
      </c>
      <c r="R77" s="21">
        <v>67</v>
      </c>
      <c r="S77" s="21">
        <v>0.236877</v>
      </c>
      <c r="T77">
        <f t="shared" si="14"/>
        <v>17.474197530864195</v>
      </c>
      <c r="U77">
        <f t="shared" si="15"/>
        <v>4.1488462971604934</v>
      </c>
      <c r="X77" s="9"/>
      <c r="Y77" s="21">
        <v>1.46255</v>
      </c>
      <c r="Z77" s="21">
        <v>15.1723</v>
      </c>
      <c r="AA77" s="21">
        <v>-1.2759400000000001E-2</v>
      </c>
      <c r="AB77" s="21">
        <v>67</v>
      </c>
      <c r="AC77" s="21">
        <v>1.4621</v>
      </c>
      <c r="AD77">
        <f t="shared" si="16"/>
        <v>15.752345679012343</v>
      </c>
      <c r="AE77">
        <f t="shared" si="17"/>
        <v>23.038593172839501</v>
      </c>
      <c r="AF77" s="9"/>
      <c r="AG77" s="21">
        <v>0.237427</v>
      </c>
      <c r="AH77" s="21">
        <v>18.991499999999998</v>
      </c>
      <c r="AI77" s="21">
        <v>-1.42303E-2</v>
      </c>
      <c r="AJ77" s="21">
        <v>67</v>
      </c>
      <c r="AK77" s="21">
        <v>0.23690800000000001</v>
      </c>
      <c r="AL77">
        <f t="shared" si="18"/>
        <v>17.568271604938271</v>
      </c>
      <c r="AM77">
        <f t="shared" si="19"/>
        <v>4.171182022345679</v>
      </c>
      <c r="AP77" s="9"/>
      <c r="AQ77" s="21">
        <v>1.46255</v>
      </c>
      <c r="AR77" s="21">
        <v>24.462499999999999</v>
      </c>
      <c r="AS77" s="21">
        <v>-1.26862E-2</v>
      </c>
      <c r="AT77" s="21">
        <v>67</v>
      </c>
      <c r="AU77" s="21">
        <v>1.4623999999999999</v>
      </c>
      <c r="AV77">
        <f t="shared" si="20"/>
        <v>15.661975308641974</v>
      </c>
      <c r="AW77">
        <f t="shared" si="21"/>
        <v>22.906421987654319</v>
      </c>
      <c r="AX77" s="9"/>
      <c r="AY77" s="21">
        <v>0.237427</v>
      </c>
      <c r="AZ77" s="21">
        <v>28.281700000000001</v>
      </c>
      <c r="BA77" s="21">
        <v>-1.4169299999999999E-2</v>
      </c>
      <c r="BB77" s="21">
        <v>67</v>
      </c>
      <c r="BC77" s="21">
        <v>0.23690800000000001</v>
      </c>
      <c r="BD77">
        <f t="shared" si="22"/>
        <v>17.492962962962959</v>
      </c>
      <c r="BE77">
        <f t="shared" si="23"/>
        <v>4.1533017174074063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5.7781500000000001</v>
      </c>
      <c r="I78" s="21">
        <v>-1.29272E-2</v>
      </c>
      <c r="J78" s="21">
        <v>68</v>
      </c>
      <c r="K78" s="21">
        <v>1.4565999999999999</v>
      </c>
      <c r="L78">
        <f t="shared" si="12"/>
        <v>15.959506172839506</v>
      </c>
      <c r="M78">
        <f t="shared" si="13"/>
        <v>23.261299437037035</v>
      </c>
      <c r="N78" s="9"/>
      <c r="O78" s="21">
        <v>0.24246200000000001</v>
      </c>
      <c r="P78" s="21">
        <v>9.5973400000000009</v>
      </c>
      <c r="Q78" s="21">
        <v>-1.4151E-2</v>
      </c>
      <c r="R78" s="21">
        <v>68</v>
      </c>
      <c r="S78" s="21">
        <v>0.24197399999999999</v>
      </c>
      <c r="T78">
        <f t="shared" si="14"/>
        <v>17.470370370370368</v>
      </c>
      <c r="U78">
        <f t="shared" si="15"/>
        <v>4.2359009407407404</v>
      </c>
      <c r="X78" s="9"/>
      <c r="Y78" s="21">
        <v>1.4575199999999999</v>
      </c>
      <c r="Z78" s="21">
        <v>15.182399999999999</v>
      </c>
      <c r="AA78" s="21">
        <v>-1.2796E-2</v>
      </c>
      <c r="AB78" s="21">
        <v>68</v>
      </c>
      <c r="AC78" s="21">
        <v>1.4565999999999999</v>
      </c>
      <c r="AD78">
        <f t="shared" si="16"/>
        <v>15.79753086419753</v>
      </c>
      <c r="AE78">
        <f t="shared" si="17"/>
        <v>23.025217185185181</v>
      </c>
      <c r="AF78" s="9"/>
      <c r="AG78" s="21">
        <v>0.24246200000000001</v>
      </c>
      <c r="AH78" s="21">
        <v>19.0016</v>
      </c>
      <c r="AI78" s="21">
        <v>-1.42212E-2</v>
      </c>
      <c r="AJ78" s="21">
        <v>68</v>
      </c>
      <c r="AK78" s="21">
        <v>0.24197399999999999</v>
      </c>
      <c r="AL78">
        <f t="shared" si="18"/>
        <v>17.557037037037034</v>
      </c>
      <c r="AM78">
        <f t="shared" si="19"/>
        <v>4.2569143140740735</v>
      </c>
      <c r="AP78" s="9"/>
      <c r="AQ78" s="21">
        <v>1.4575199999999999</v>
      </c>
      <c r="AR78" s="21">
        <v>24.4726</v>
      </c>
      <c r="AS78" s="21">
        <v>-1.2710600000000001E-2</v>
      </c>
      <c r="AT78" s="21">
        <v>68</v>
      </c>
      <c r="AU78" s="21">
        <v>1.4569099999999999</v>
      </c>
      <c r="AV78">
        <f t="shared" si="20"/>
        <v>15.692098765432098</v>
      </c>
      <c r="AW78">
        <f t="shared" si="21"/>
        <v>22.87154779259259</v>
      </c>
      <c r="AX78" s="9"/>
      <c r="AY78" s="21">
        <v>0.24246200000000001</v>
      </c>
      <c r="AZ78" s="21">
        <v>28.291799999999999</v>
      </c>
      <c r="BA78" s="21">
        <v>-1.4175399999999999E-2</v>
      </c>
      <c r="BB78" s="21">
        <v>68</v>
      </c>
      <c r="BC78" s="21">
        <v>0.24197399999999999</v>
      </c>
      <c r="BD78">
        <f t="shared" si="22"/>
        <v>17.500493827160494</v>
      </c>
      <c r="BE78">
        <f t="shared" si="23"/>
        <v>4.2432047343209875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5.7882199999999999</v>
      </c>
      <c r="I79" s="21">
        <v>-1.29547E-2</v>
      </c>
      <c r="J79" s="21">
        <v>69</v>
      </c>
      <c r="K79" s="21">
        <v>1.4517199999999999</v>
      </c>
      <c r="L79">
        <f t="shared" si="12"/>
        <v>15.993456790123457</v>
      </c>
      <c r="M79">
        <f t="shared" si="13"/>
        <v>23.230176118518518</v>
      </c>
      <c r="N79" s="9"/>
      <c r="O79" s="21">
        <v>0.247498</v>
      </c>
      <c r="P79" s="21">
        <v>9.6074099999999998</v>
      </c>
      <c r="Q79" s="21">
        <v>-1.4154099999999999E-2</v>
      </c>
      <c r="R79" s="21">
        <v>69</v>
      </c>
      <c r="S79" s="21">
        <v>0.247284</v>
      </c>
      <c r="T79">
        <f t="shared" si="14"/>
        <v>17.474197530864195</v>
      </c>
      <c r="U79">
        <f t="shared" si="15"/>
        <v>4.3248289404938269</v>
      </c>
      <c r="X79" s="9"/>
      <c r="Y79" s="21">
        <v>1.45248</v>
      </c>
      <c r="Z79" s="21">
        <v>15.192399999999999</v>
      </c>
      <c r="AA79" s="21">
        <v>-1.28235E-2</v>
      </c>
      <c r="AB79" s="21">
        <v>69</v>
      </c>
      <c r="AC79" s="21">
        <v>1.4517199999999999</v>
      </c>
      <c r="AD79">
        <f t="shared" si="16"/>
        <v>15.831481481481481</v>
      </c>
      <c r="AE79">
        <f t="shared" si="17"/>
        <v>22.99491022222222</v>
      </c>
      <c r="AF79" s="9"/>
      <c r="AG79" s="21">
        <v>0.247498</v>
      </c>
      <c r="AH79" s="21">
        <v>19.011600000000001</v>
      </c>
      <c r="AI79" s="21">
        <v>-1.4224199999999999E-2</v>
      </c>
      <c r="AJ79" s="21">
        <v>69</v>
      </c>
      <c r="AK79" s="21">
        <v>0.24704000000000001</v>
      </c>
      <c r="AL79">
        <f t="shared" si="18"/>
        <v>17.560740740740737</v>
      </c>
      <c r="AM79">
        <f t="shared" si="19"/>
        <v>4.3462482118518508</v>
      </c>
      <c r="AP79" s="9"/>
      <c r="AQ79" s="21">
        <v>1.45248</v>
      </c>
      <c r="AR79" s="21">
        <v>24.482600000000001</v>
      </c>
      <c r="AS79" s="21">
        <v>-1.27411E-2</v>
      </c>
      <c r="AT79" s="21">
        <v>69</v>
      </c>
      <c r="AU79" s="21">
        <v>1.4523299999999999</v>
      </c>
      <c r="AV79">
        <f t="shared" si="20"/>
        <v>15.729753086419752</v>
      </c>
      <c r="AW79">
        <f t="shared" si="21"/>
        <v>22.847151762962962</v>
      </c>
      <c r="AX79" s="9"/>
      <c r="AY79" s="21">
        <v>0.247498</v>
      </c>
      <c r="AZ79" s="21">
        <v>28.3018</v>
      </c>
      <c r="BA79" s="21">
        <v>-1.41724E-2</v>
      </c>
      <c r="BB79" s="21">
        <v>69</v>
      </c>
      <c r="BC79" s="21">
        <v>0.246918</v>
      </c>
      <c r="BD79">
        <f t="shared" si="22"/>
        <v>17.496790123456787</v>
      </c>
      <c r="BE79">
        <f t="shared" si="23"/>
        <v>4.3304205619753073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5.7982899999999997</v>
      </c>
      <c r="I80" s="21">
        <v>-1.2997399999999999E-2</v>
      </c>
      <c r="J80" s="21">
        <v>70</v>
      </c>
      <c r="K80" s="21">
        <v>1.4471400000000001</v>
      </c>
      <c r="L80">
        <f t="shared" si="12"/>
        <v>16.04617283950617</v>
      </c>
      <c r="M80">
        <f t="shared" si="13"/>
        <v>23.226032876543204</v>
      </c>
      <c r="N80" s="9"/>
      <c r="O80" s="21">
        <v>0.25253300000000001</v>
      </c>
      <c r="P80" s="21">
        <v>9.6174800000000005</v>
      </c>
      <c r="Q80" s="21">
        <v>-1.41479E-2</v>
      </c>
      <c r="R80" s="21">
        <v>70</v>
      </c>
      <c r="S80" s="21">
        <v>0.25195299999999998</v>
      </c>
      <c r="T80">
        <f t="shared" si="14"/>
        <v>17.466543209876541</v>
      </c>
      <c r="U80">
        <f t="shared" si="15"/>
        <v>4.4108785564197523</v>
      </c>
      <c r="X80" s="9"/>
      <c r="Y80" s="21">
        <v>1.4474499999999999</v>
      </c>
      <c r="Z80" s="21">
        <v>15.202500000000001</v>
      </c>
      <c r="AA80" s="21">
        <v>-1.2847900000000001E-2</v>
      </c>
      <c r="AB80" s="21">
        <v>70</v>
      </c>
      <c r="AC80" s="21">
        <v>1.4471400000000001</v>
      </c>
      <c r="AD80">
        <f t="shared" si="16"/>
        <v>15.861604938271604</v>
      </c>
      <c r="AE80">
        <f t="shared" si="17"/>
        <v>22.958880067901234</v>
      </c>
      <c r="AF80" s="9"/>
      <c r="AG80" s="21">
        <v>0.25253300000000001</v>
      </c>
      <c r="AH80" s="21">
        <v>19.021699999999999</v>
      </c>
      <c r="AI80" s="21">
        <v>-1.4218099999999999E-2</v>
      </c>
      <c r="AJ80" s="21">
        <v>70</v>
      </c>
      <c r="AK80" s="21">
        <v>0.25192300000000001</v>
      </c>
      <c r="AL80">
        <f t="shared" si="18"/>
        <v>17.553209876543207</v>
      </c>
      <c r="AM80">
        <f t="shared" si="19"/>
        <v>4.432764749753086</v>
      </c>
      <c r="AP80" s="9"/>
      <c r="AQ80" s="21">
        <v>1.4474499999999999</v>
      </c>
      <c r="AR80" s="21">
        <v>24.492699999999999</v>
      </c>
      <c r="AS80" s="21">
        <v>-1.27747E-2</v>
      </c>
      <c r="AT80" s="21">
        <v>70</v>
      </c>
      <c r="AU80" s="21">
        <v>1.4471400000000001</v>
      </c>
      <c r="AV80">
        <f t="shared" si="20"/>
        <v>15.771234567901235</v>
      </c>
      <c r="AW80">
        <f t="shared" si="21"/>
        <v>22.828073475308642</v>
      </c>
      <c r="AX80" s="9"/>
      <c r="AY80" s="21">
        <v>0.25253300000000001</v>
      </c>
      <c r="AZ80" s="21">
        <v>28.311900000000001</v>
      </c>
      <c r="BA80" s="21">
        <v>-1.41815E-2</v>
      </c>
      <c r="BB80" s="21">
        <v>70</v>
      </c>
      <c r="BC80" s="21">
        <v>0.25213600000000003</v>
      </c>
      <c r="BD80">
        <f t="shared" si="22"/>
        <v>17.508024691358024</v>
      </c>
      <c r="BE80">
        <f t="shared" si="23"/>
        <v>4.421353999382716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5.8083600000000004</v>
      </c>
      <c r="I81" s="21">
        <v>-1.3024900000000001E-2</v>
      </c>
      <c r="J81" s="21">
        <v>71</v>
      </c>
      <c r="K81" s="21">
        <v>1.4419599999999999</v>
      </c>
      <c r="L81">
        <f t="shared" si="12"/>
        <v>16.080123456790126</v>
      </c>
      <c r="M81">
        <f t="shared" si="13"/>
        <v>23.194130875308645</v>
      </c>
      <c r="N81" s="9"/>
      <c r="O81" s="21">
        <v>0.25756800000000002</v>
      </c>
      <c r="P81" s="21">
        <v>9.6275499999999994</v>
      </c>
      <c r="Q81" s="21">
        <v>-1.4151E-2</v>
      </c>
      <c r="R81" s="21">
        <v>71</v>
      </c>
      <c r="S81" s="21">
        <v>0.257019</v>
      </c>
      <c r="T81">
        <f t="shared" si="14"/>
        <v>17.470370370370368</v>
      </c>
      <c r="U81">
        <f t="shared" si="15"/>
        <v>4.4998083555555555</v>
      </c>
      <c r="X81" s="9"/>
      <c r="Y81" s="21">
        <v>1.44241</v>
      </c>
      <c r="Z81" s="21">
        <v>15.2126</v>
      </c>
      <c r="AA81" s="21">
        <v>-1.28693E-2</v>
      </c>
      <c r="AB81" s="21">
        <v>71</v>
      </c>
      <c r="AC81" s="21">
        <v>1.4416500000000001</v>
      </c>
      <c r="AD81">
        <f t="shared" si="16"/>
        <v>15.888024691358023</v>
      </c>
      <c r="AE81">
        <f t="shared" si="17"/>
        <v>22.917045695061727</v>
      </c>
      <c r="AF81" s="9"/>
      <c r="AG81" s="21">
        <v>0.25756800000000002</v>
      </c>
      <c r="AH81" s="21">
        <v>19.0318</v>
      </c>
      <c r="AI81" s="21">
        <v>-1.42212E-2</v>
      </c>
      <c r="AJ81" s="21">
        <v>71</v>
      </c>
      <c r="AK81" s="21">
        <v>0.25692700000000002</v>
      </c>
      <c r="AL81">
        <f t="shared" si="18"/>
        <v>17.557037037037034</v>
      </c>
      <c r="AM81">
        <f t="shared" si="19"/>
        <v>4.5221309155555556</v>
      </c>
      <c r="AP81" s="9"/>
      <c r="AQ81" s="21">
        <v>1.44241</v>
      </c>
      <c r="AR81" s="21">
        <v>24.502800000000001</v>
      </c>
      <c r="AS81" s="21">
        <v>-1.28082E-2</v>
      </c>
      <c r="AT81" s="21">
        <v>71</v>
      </c>
      <c r="AU81" s="21">
        <v>1.4419599999999999</v>
      </c>
      <c r="AV81">
        <f t="shared" si="20"/>
        <v>15.812592592592594</v>
      </c>
      <c r="AW81">
        <f t="shared" si="21"/>
        <v>22.808241681481483</v>
      </c>
      <c r="AX81" s="9"/>
      <c r="AY81" s="21">
        <v>0.25756800000000002</v>
      </c>
      <c r="AZ81" s="21">
        <v>28.321999999999999</v>
      </c>
      <c r="BA81" s="21">
        <v>-1.41785E-2</v>
      </c>
      <c r="BB81" s="21">
        <v>71</v>
      </c>
      <c r="BC81" s="21">
        <v>0.25695800000000002</v>
      </c>
      <c r="BD81">
        <f t="shared" si="22"/>
        <v>17.504320987654321</v>
      </c>
      <c r="BE81">
        <f t="shared" si="23"/>
        <v>4.5085529481481483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5.8184300000000002</v>
      </c>
      <c r="I82" s="21">
        <v>-1.30493E-2</v>
      </c>
      <c r="J82" s="21">
        <v>72</v>
      </c>
      <c r="K82" s="21">
        <v>1.4367700000000001</v>
      </c>
      <c r="L82">
        <f t="shared" si="12"/>
        <v>16.110246913580244</v>
      </c>
      <c r="M82">
        <f t="shared" si="13"/>
        <v>23.156546708641972</v>
      </c>
      <c r="N82" s="9"/>
      <c r="O82" s="21">
        <v>0.262604</v>
      </c>
      <c r="P82" s="21">
        <v>9.6376200000000001</v>
      </c>
      <c r="Q82" s="21">
        <v>-1.4151E-2</v>
      </c>
      <c r="R82" s="21">
        <v>72</v>
      </c>
      <c r="S82" s="21">
        <v>0.26211499999999999</v>
      </c>
      <c r="T82">
        <f t="shared" si="14"/>
        <v>17.470370370370368</v>
      </c>
      <c r="U82">
        <f t="shared" si="15"/>
        <v>4.5877891407407398</v>
      </c>
      <c r="X82" s="9"/>
      <c r="Y82" s="21">
        <v>1.4373800000000001</v>
      </c>
      <c r="Z82" s="21">
        <v>15.2227</v>
      </c>
      <c r="AA82" s="21">
        <v>-1.2881500000000001E-2</v>
      </c>
      <c r="AB82" s="21">
        <v>72</v>
      </c>
      <c r="AC82" s="21">
        <v>1.4367700000000001</v>
      </c>
      <c r="AD82">
        <f t="shared" si="16"/>
        <v>15.903086419753087</v>
      </c>
      <c r="AE82">
        <f t="shared" si="17"/>
        <v>22.858778358024693</v>
      </c>
      <c r="AF82" s="9"/>
      <c r="AG82" s="21">
        <v>0.262604</v>
      </c>
      <c r="AH82" s="21">
        <v>19.041799999999999</v>
      </c>
      <c r="AI82" s="21">
        <v>-1.42273E-2</v>
      </c>
      <c r="AJ82" s="21">
        <v>72</v>
      </c>
      <c r="AK82" s="21">
        <v>0.26208500000000001</v>
      </c>
      <c r="AL82">
        <f t="shared" si="18"/>
        <v>17.564567901234565</v>
      </c>
      <c r="AM82">
        <f t="shared" si="19"/>
        <v>4.6125257891358018</v>
      </c>
      <c r="AP82" s="9"/>
      <c r="AQ82" s="21">
        <v>1.4373800000000001</v>
      </c>
      <c r="AR82" s="21">
        <v>24.512799999999999</v>
      </c>
      <c r="AS82" s="21">
        <v>-1.28387E-2</v>
      </c>
      <c r="AT82" s="21">
        <v>72</v>
      </c>
      <c r="AU82" s="21">
        <v>1.4373800000000001</v>
      </c>
      <c r="AV82">
        <f t="shared" si="20"/>
        <v>15.850246913580245</v>
      </c>
      <c r="AW82">
        <f t="shared" si="21"/>
        <v>22.782827908641973</v>
      </c>
      <c r="AX82" s="9"/>
      <c r="AY82" s="21">
        <v>0.262604</v>
      </c>
      <c r="AZ82" s="21">
        <v>28.332000000000001</v>
      </c>
      <c r="BA82" s="21">
        <v>-1.41724E-2</v>
      </c>
      <c r="BB82" s="21">
        <v>72</v>
      </c>
      <c r="BC82" s="21">
        <v>0.26202399999999998</v>
      </c>
      <c r="BD82">
        <f t="shared" si="22"/>
        <v>17.496790123456787</v>
      </c>
      <c r="BE82">
        <f t="shared" si="23"/>
        <v>4.5947270735802466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5.8285</v>
      </c>
      <c r="I83" s="21">
        <v>-1.30615E-2</v>
      </c>
      <c r="J83" s="21">
        <v>73</v>
      </c>
      <c r="K83" s="21">
        <v>1.4315800000000001</v>
      </c>
      <c r="L83">
        <f t="shared" si="12"/>
        <v>16.125308641975309</v>
      </c>
      <c r="M83">
        <f t="shared" si="13"/>
        <v>23.096924580246913</v>
      </c>
      <c r="N83" s="9"/>
      <c r="O83" s="21">
        <v>0.26763900000000002</v>
      </c>
      <c r="P83" s="21">
        <v>9.6476900000000008</v>
      </c>
      <c r="Q83" s="21">
        <v>-1.4151E-2</v>
      </c>
      <c r="R83" s="21">
        <v>73</v>
      </c>
      <c r="S83" s="21">
        <v>0.26705899999999999</v>
      </c>
      <c r="T83">
        <f t="shared" si="14"/>
        <v>17.470370370370368</v>
      </c>
      <c r="U83">
        <f t="shared" si="15"/>
        <v>4.6757524555555552</v>
      </c>
      <c r="X83" s="9"/>
      <c r="Y83" s="21">
        <v>1.4323399999999999</v>
      </c>
      <c r="Z83" s="21">
        <v>15.232699999999999</v>
      </c>
      <c r="AA83" s="21">
        <v>-1.2899799999999999E-2</v>
      </c>
      <c r="AB83" s="21">
        <v>73</v>
      </c>
      <c r="AC83" s="21">
        <v>1.4315800000000001</v>
      </c>
      <c r="AD83">
        <f t="shared" si="16"/>
        <v>15.925679012345679</v>
      </c>
      <c r="AE83">
        <f t="shared" si="17"/>
        <v>22.81098707654321</v>
      </c>
      <c r="AF83" s="9"/>
      <c r="AG83" s="21">
        <v>0.26763900000000002</v>
      </c>
      <c r="AH83" s="21">
        <v>19.0519</v>
      </c>
      <c r="AI83" s="21">
        <v>-1.4218099999999999E-2</v>
      </c>
      <c r="AJ83" s="21">
        <v>73</v>
      </c>
      <c r="AK83" s="21">
        <v>0.26708999999999999</v>
      </c>
      <c r="AL83">
        <f t="shared" si="18"/>
        <v>17.553209876543207</v>
      </c>
      <c r="AM83">
        <f t="shared" si="19"/>
        <v>4.6979235381481477</v>
      </c>
      <c r="AP83" s="9"/>
      <c r="AQ83" s="21">
        <v>1.4323399999999999</v>
      </c>
      <c r="AR83" s="21">
        <v>24.5229</v>
      </c>
      <c r="AS83" s="21">
        <v>-1.28754E-2</v>
      </c>
      <c r="AT83" s="21">
        <v>73</v>
      </c>
      <c r="AU83" s="21">
        <v>1.43127</v>
      </c>
      <c r="AV83">
        <f t="shared" si="20"/>
        <v>15.895555555555555</v>
      </c>
      <c r="AW83">
        <f t="shared" si="21"/>
        <v>22.767840044444444</v>
      </c>
      <c r="AX83" s="9"/>
      <c r="AY83" s="21">
        <v>0.26763900000000002</v>
      </c>
      <c r="AZ83" s="21">
        <v>28.342099999999999</v>
      </c>
      <c r="BA83" s="21">
        <v>-1.41724E-2</v>
      </c>
      <c r="BB83" s="21">
        <v>73</v>
      </c>
      <c r="BC83" s="21">
        <v>0.26715100000000003</v>
      </c>
      <c r="BD83">
        <f t="shared" si="22"/>
        <v>17.496790123456787</v>
      </c>
      <c r="BE83">
        <f t="shared" si="23"/>
        <v>4.6828234118518512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5.8385800000000003</v>
      </c>
      <c r="I84" s="21">
        <v>-1.30768E-2</v>
      </c>
      <c r="J84" s="21">
        <v>74</v>
      </c>
      <c r="K84" s="21">
        <v>1.427</v>
      </c>
      <c r="L84">
        <f t="shared" si="12"/>
        <v>16.144197530864194</v>
      </c>
      <c r="M84">
        <f t="shared" si="13"/>
        <v>23.042774577777774</v>
      </c>
      <c r="N84" s="9"/>
      <c r="O84" s="21">
        <v>0.272675</v>
      </c>
      <c r="P84" s="21">
        <v>9.6577599999999997</v>
      </c>
      <c r="Q84" s="21">
        <v>-1.4154099999999999E-2</v>
      </c>
      <c r="R84" s="21">
        <v>74</v>
      </c>
      <c r="S84" s="21">
        <v>0.27221699999999999</v>
      </c>
      <c r="T84">
        <f t="shared" si="14"/>
        <v>17.474197530864195</v>
      </c>
      <c r="U84">
        <f t="shared" si="15"/>
        <v>4.7647768117283942</v>
      </c>
      <c r="X84" s="9"/>
      <c r="Y84" s="21">
        <v>1.4273100000000001</v>
      </c>
      <c r="Z84" s="21">
        <v>15.242800000000001</v>
      </c>
      <c r="AA84" s="21">
        <v>-1.29211E-2</v>
      </c>
      <c r="AB84" s="21">
        <v>74</v>
      </c>
      <c r="AC84" s="21">
        <v>1.4273100000000001</v>
      </c>
      <c r="AD84">
        <f t="shared" si="16"/>
        <v>15.951975308641973</v>
      </c>
      <c r="AE84">
        <f t="shared" si="17"/>
        <v>22.768413877777775</v>
      </c>
      <c r="AF84" s="9"/>
      <c r="AG84" s="21">
        <v>0.272675</v>
      </c>
      <c r="AH84" s="21">
        <v>19.062000000000001</v>
      </c>
      <c r="AI84" s="21">
        <v>-1.4208999999999999E-2</v>
      </c>
      <c r="AJ84" s="21">
        <v>74</v>
      </c>
      <c r="AK84" s="21">
        <v>0.27206399999999997</v>
      </c>
      <c r="AL84">
        <f t="shared" si="18"/>
        <v>17.541975308641973</v>
      </c>
      <c r="AM84">
        <f t="shared" si="19"/>
        <v>4.7832581172839497</v>
      </c>
      <c r="AP84" s="9"/>
      <c r="AQ84" s="21">
        <v>1.4273100000000001</v>
      </c>
      <c r="AR84" s="21">
        <v>24.533000000000001</v>
      </c>
      <c r="AS84" s="21">
        <v>-1.2899799999999999E-2</v>
      </c>
      <c r="AT84" s="21">
        <v>74</v>
      </c>
      <c r="AU84" s="21">
        <v>1.4267000000000001</v>
      </c>
      <c r="AV84">
        <f t="shared" si="20"/>
        <v>15.925679012345679</v>
      </c>
      <c r="AW84">
        <f t="shared" si="21"/>
        <v>22.730880911111111</v>
      </c>
      <c r="AX84" s="9"/>
      <c r="AY84" s="21">
        <v>0.272675</v>
      </c>
      <c r="AZ84" s="21">
        <v>28.3522</v>
      </c>
      <c r="BA84" s="21">
        <v>-1.4169299999999999E-2</v>
      </c>
      <c r="BB84" s="21">
        <v>74</v>
      </c>
      <c r="BC84" s="21">
        <v>0.27206399999999997</v>
      </c>
      <c r="BD84">
        <f t="shared" si="22"/>
        <v>17.492962962962959</v>
      </c>
      <c r="BE84">
        <f t="shared" si="23"/>
        <v>4.7698936759259247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5.8486500000000001</v>
      </c>
      <c r="I85" s="21">
        <v>-1.3091999999999999E-2</v>
      </c>
      <c r="J85" s="21">
        <v>75</v>
      </c>
      <c r="K85" s="21">
        <v>1.42181</v>
      </c>
      <c r="L85">
        <f t="shared" si="12"/>
        <v>16.162962962962961</v>
      </c>
      <c r="M85">
        <f t="shared" si="13"/>
        <v>22.988097333333329</v>
      </c>
      <c r="N85" s="9"/>
      <c r="O85" s="21">
        <v>0.27771000000000001</v>
      </c>
      <c r="P85" s="21">
        <v>9.66784</v>
      </c>
      <c r="Q85" s="21">
        <v>-1.41418E-2</v>
      </c>
      <c r="R85" s="21">
        <v>75</v>
      </c>
      <c r="S85" s="21">
        <v>0.27722200000000002</v>
      </c>
      <c r="T85">
        <f t="shared" si="14"/>
        <v>17.45901234567901</v>
      </c>
      <c r="U85">
        <f t="shared" si="15"/>
        <v>4.8485423185185184</v>
      </c>
      <c r="X85" s="9"/>
      <c r="Y85" s="21">
        <v>1.4222699999999999</v>
      </c>
      <c r="Z85" s="21">
        <v>15.2529</v>
      </c>
      <c r="AA85" s="21">
        <v>-1.2942499999999999E-2</v>
      </c>
      <c r="AB85" s="21">
        <v>75</v>
      </c>
      <c r="AC85" s="21">
        <v>1.4215100000000001</v>
      </c>
      <c r="AD85">
        <f t="shared" si="16"/>
        <v>15.978395061728392</v>
      </c>
      <c r="AE85">
        <f t="shared" si="17"/>
        <v>22.725591944444439</v>
      </c>
      <c r="AF85" s="9"/>
      <c r="AG85" s="21">
        <v>0.27771000000000001</v>
      </c>
      <c r="AH85" s="21">
        <v>19.072099999999999</v>
      </c>
      <c r="AI85" s="21">
        <v>-1.41937E-2</v>
      </c>
      <c r="AJ85" s="21">
        <v>75</v>
      </c>
      <c r="AK85" s="21">
        <v>0.27716099999999999</v>
      </c>
      <c r="AL85">
        <f t="shared" si="18"/>
        <v>17.523086419753085</v>
      </c>
      <c r="AM85">
        <f t="shared" si="19"/>
        <v>4.8663363296296298</v>
      </c>
      <c r="AP85" s="9"/>
      <c r="AQ85" s="21">
        <v>1.4222699999999999</v>
      </c>
      <c r="AR85" s="21">
        <v>24.543099999999999</v>
      </c>
      <c r="AS85" s="21">
        <v>-1.29211E-2</v>
      </c>
      <c r="AT85" s="21">
        <v>75</v>
      </c>
      <c r="AU85" s="21">
        <v>1.42181</v>
      </c>
      <c r="AV85">
        <f t="shared" si="20"/>
        <v>15.951975308641973</v>
      </c>
      <c r="AW85">
        <f t="shared" si="21"/>
        <v>22.688015922222217</v>
      </c>
      <c r="AX85" s="9"/>
      <c r="AY85" s="21">
        <v>0.27771000000000001</v>
      </c>
      <c r="AZ85" s="21">
        <v>28.362300000000001</v>
      </c>
      <c r="BA85" s="21">
        <v>-1.4163200000000001E-2</v>
      </c>
      <c r="BB85" s="21">
        <v>75</v>
      </c>
      <c r="BC85" s="21">
        <v>0.27731299999999998</v>
      </c>
      <c r="BD85">
        <f t="shared" si="22"/>
        <v>17.485432098765433</v>
      </c>
      <c r="BE85">
        <f t="shared" si="23"/>
        <v>4.8558793481481484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5.8587199999999999</v>
      </c>
      <c r="I86" s="21">
        <v>-1.31165E-2</v>
      </c>
      <c r="J86" s="21">
        <v>76</v>
      </c>
      <c r="K86" s="21">
        <v>1.41693</v>
      </c>
      <c r="L86">
        <f t="shared" si="12"/>
        <v>16.193209876543211</v>
      </c>
      <c r="M86">
        <f t="shared" si="13"/>
        <v>22.9496647654321</v>
      </c>
      <c r="N86" s="9"/>
      <c r="O86" s="21">
        <v>0.28274500000000002</v>
      </c>
      <c r="P86" s="21">
        <v>9.6779100000000007</v>
      </c>
      <c r="Q86" s="21">
        <v>-1.4129600000000001E-2</v>
      </c>
      <c r="R86" s="21">
        <v>76</v>
      </c>
      <c r="S86" s="21">
        <v>0.28222700000000001</v>
      </c>
      <c r="T86">
        <f t="shared" si="14"/>
        <v>17.443950617283949</v>
      </c>
      <c r="U86">
        <f t="shared" si="15"/>
        <v>4.9321898172839509</v>
      </c>
      <c r="X86" s="9"/>
      <c r="Y86" s="21">
        <v>1.4172400000000001</v>
      </c>
      <c r="Z86" s="21">
        <v>15.2629</v>
      </c>
      <c r="AA86" s="21">
        <v>-1.2973E-2</v>
      </c>
      <c r="AB86" s="21">
        <v>76</v>
      </c>
      <c r="AC86" s="21">
        <v>1.4166300000000001</v>
      </c>
      <c r="AD86">
        <f t="shared" si="16"/>
        <v>16.016049382716048</v>
      </c>
      <c r="AE86">
        <f t="shared" si="17"/>
        <v>22.698585827160493</v>
      </c>
      <c r="AF86" s="9"/>
      <c r="AG86" s="21">
        <v>0.28274500000000002</v>
      </c>
      <c r="AH86" s="21">
        <v>19.082100000000001</v>
      </c>
      <c r="AI86" s="21">
        <v>-1.41846E-2</v>
      </c>
      <c r="AJ86" s="21">
        <v>76</v>
      </c>
      <c r="AK86" s="21">
        <v>0.282196</v>
      </c>
      <c r="AL86">
        <f t="shared" si="18"/>
        <v>17.511851851851851</v>
      </c>
      <c r="AM86">
        <f t="shared" si="19"/>
        <v>4.9513885518518519</v>
      </c>
      <c r="AP86" s="9"/>
      <c r="AQ86" s="21">
        <v>1.4172400000000001</v>
      </c>
      <c r="AR86" s="21">
        <v>24.553100000000001</v>
      </c>
      <c r="AS86" s="21">
        <v>-1.29517E-2</v>
      </c>
      <c r="AT86" s="21">
        <v>76</v>
      </c>
      <c r="AU86" s="21">
        <v>1.41632</v>
      </c>
      <c r="AV86">
        <f t="shared" si="20"/>
        <v>15.989753086419752</v>
      </c>
      <c r="AW86">
        <f t="shared" si="21"/>
        <v>22.661317664197529</v>
      </c>
      <c r="AX86" s="9"/>
      <c r="AY86" s="21">
        <v>0.28274500000000002</v>
      </c>
      <c r="AZ86" s="21">
        <v>28.372299999999999</v>
      </c>
      <c r="BA86" s="21">
        <v>-1.41602E-2</v>
      </c>
      <c r="BB86" s="21">
        <v>76</v>
      </c>
      <c r="BC86" s="21">
        <v>0.28216599999999997</v>
      </c>
      <c r="BD86">
        <f t="shared" si="22"/>
        <v>17.481728395061729</v>
      </c>
      <c r="BE86">
        <f t="shared" si="23"/>
        <v>4.9428712950617291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5.8687899999999997</v>
      </c>
      <c r="I87" s="21">
        <v>-1.3147000000000001E-2</v>
      </c>
      <c r="J87" s="21">
        <v>77</v>
      </c>
      <c r="K87" s="21">
        <v>1.41144</v>
      </c>
      <c r="L87">
        <f t="shared" si="12"/>
        <v>16.230864197530863</v>
      </c>
      <c r="M87">
        <f t="shared" si="13"/>
        <v>22.921226419753083</v>
      </c>
      <c r="N87" s="9"/>
      <c r="O87" s="21">
        <v>0.28778100000000001</v>
      </c>
      <c r="P87" s="21">
        <v>9.6879799999999996</v>
      </c>
      <c r="Q87" s="21">
        <v>-1.41266E-2</v>
      </c>
      <c r="R87" s="21">
        <v>77</v>
      </c>
      <c r="S87" s="21">
        <v>0.28726200000000002</v>
      </c>
      <c r="T87">
        <f t="shared" si="14"/>
        <v>17.440246913580246</v>
      </c>
      <c r="U87">
        <f t="shared" si="15"/>
        <v>5.0189716970370366</v>
      </c>
      <c r="X87" s="9"/>
      <c r="Y87" s="21">
        <v>1.4121999999999999</v>
      </c>
      <c r="Z87" s="21">
        <v>15.273</v>
      </c>
      <c r="AA87" s="21">
        <v>-1.2991300000000001E-2</v>
      </c>
      <c r="AB87" s="21">
        <v>77</v>
      </c>
      <c r="AC87" s="21">
        <v>1.41174</v>
      </c>
      <c r="AD87">
        <f t="shared" si="16"/>
        <v>16.038641975308643</v>
      </c>
      <c r="AE87">
        <f t="shared" si="17"/>
        <v>22.649770197530863</v>
      </c>
      <c r="AF87" s="9"/>
      <c r="AG87" s="21">
        <v>0.28778100000000001</v>
      </c>
      <c r="AH87" s="21">
        <v>19.092199999999998</v>
      </c>
      <c r="AI87" s="21">
        <v>-1.41846E-2</v>
      </c>
      <c r="AJ87" s="21">
        <v>77</v>
      </c>
      <c r="AK87" s="21">
        <v>0.287354</v>
      </c>
      <c r="AL87">
        <f t="shared" si="18"/>
        <v>17.511851851851851</v>
      </c>
      <c r="AM87">
        <f t="shared" si="19"/>
        <v>5.0395782377777776</v>
      </c>
      <c r="AP87" s="9"/>
      <c r="AQ87" s="21">
        <v>1.4121999999999999</v>
      </c>
      <c r="AR87" s="21">
        <v>24.563199999999998</v>
      </c>
      <c r="AS87" s="21">
        <v>-1.2991300000000001E-2</v>
      </c>
      <c r="AT87" s="21">
        <v>77</v>
      </c>
      <c r="AU87" s="21">
        <v>1.41144</v>
      </c>
      <c r="AV87">
        <f t="shared" si="20"/>
        <v>16.038641975308643</v>
      </c>
      <c r="AW87">
        <f t="shared" si="21"/>
        <v>22.649770197530863</v>
      </c>
      <c r="AX87" s="9"/>
      <c r="AY87" s="21">
        <v>0.28778100000000001</v>
      </c>
      <c r="AZ87" s="21">
        <v>28.382400000000001</v>
      </c>
      <c r="BA87" s="21">
        <v>-1.4154099999999999E-2</v>
      </c>
      <c r="BB87" s="21">
        <v>77</v>
      </c>
      <c r="BC87" s="21">
        <v>0.28726200000000002</v>
      </c>
      <c r="BD87">
        <f t="shared" si="22"/>
        <v>17.474197530864195</v>
      </c>
      <c r="BE87">
        <f t="shared" si="23"/>
        <v>5.0287420396296296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5.8788600000000004</v>
      </c>
      <c r="I88" s="21">
        <v>-1.31714E-2</v>
      </c>
      <c r="J88" s="21">
        <v>78</v>
      </c>
      <c r="K88" s="21">
        <v>1.40625</v>
      </c>
      <c r="L88">
        <f t="shared" si="12"/>
        <v>16.260987654320989</v>
      </c>
      <c r="M88">
        <f t="shared" si="13"/>
        <v>22.881973997530867</v>
      </c>
      <c r="N88" s="9"/>
      <c r="O88" s="21">
        <v>0.29281600000000002</v>
      </c>
      <c r="P88" s="21">
        <v>9.6980500000000003</v>
      </c>
      <c r="Q88" s="21">
        <v>-1.41174E-2</v>
      </c>
      <c r="R88" s="21">
        <v>78</v>
      </c>
      <c r="S88" s="21">
        <v>0.29241899999999998</v>
      </c>
      <c r="T88">
        <f t="shared" si="14"/>
        <v>17.428888888888888</v>
      </c>
      <c r="U88">
        <f t="shared" si="15"/>
        <v>5.1034575288888888</v>
      </c>
      <c r="X88" s="9"/>
      <c r="Y88" s="21">
        <v>1.40717</v>
      </c>
      <c r="Z88" s="21">
        <v>15.283099999999999</v>
      </c>
      <c r="AA88" s="21">
        <v>-1.30127E-2</v>
      </c>
      <c r="AB88" s="21">
        <v>78</v>
      </c>
      <c r="AC88" s="21">
        <v>1.40656</v>
      </c>
      <c r="AD88">
        <f t="shared" si="16"/>
        <v>16.065061728395062</v>
      </c>
      <c r="AE88">
        <f t="shared" si="17"/>
        <v>22.60627291234568</v>
      </c>
      <c r="AF88" s="9"/>
      <c r="AG88" s="21">
        <v>0.29281600000000002</v>
      </c>
      <c r="AH88" s="21">
        <v>19.1023</v>
      </c>
      <c r="AI88" s="21">
        <v>-1.4190700000000001E-2</v>
      </c>
      <c r="AJ88" s="21">
        <v>78</v>
      </c>
      <c r="AK88" s="21">
        <v>0.29229699999999997</v>
      </c>
      <c r="AL88">
        <f t="shared" si="18"/>
        <v>17.519382716049382</v>
      </c>
      <c r="AM88">
        <f t="shared" si="19"/>
        <v>5.1299555693827159</v>
      </c>
      <c r="AP88" s="9"/>
      <c r="AQ88" s="21">
        <v>1.40717</v>
      </c>
      <c r="AR88" s="21">
        <v>24.5733</v>
      </c>
      <c r="AS88" s="21">
        <v>-1.3028E-2</v>
      </c>
      <c r="AT88" s="21">
        <v>78</v>
      </c>
      <c r="AU88" s="21">
        <v>1.40656</v>
      </c>
      <c r="AV88">
        <f t="shared" si="20"/>
        <v>16.08395061728395</v>
      </c>
      <c r="AW88">
        <f t="shared" si="21"/>
        <v>22.632852790123458</v>
      </c>
      <c r="AX88" s="9"/>
      <c r="AY88" s="21">
        <v>0.29281600000000002</v>
      </c>
      <c r="AZ88" s="21">
        <v>28.392499999999998</v>
      </c>
      <c r="BA88" s="21">
        <v>-1.41418E-2</v>
      </c>
      <c r="BB88" s="21">
        <v>78</v>
      </c>
      <c r="BC88" s="21">
        <v>0.292267</v>
      </c>
      <c r="BD88">
        <f t="shared" si="22"/>
        <v>17.45901234567901</v>
      </c>
      <c r="BE88">
        <f t="shared" si="23"/>
        <v>5.1122781590123454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5.8889300000000002</v>
      </c>
      <c r="I89" s="21">
        <v>-1.31866E-2</v>
      </c>
      <c r="J89" s="21">
        <v>79</v>
      </c>
      <c r="K89" s="21">
        <v>1.40167</v>
      </c>
      <c r="L89">
        <f t="shared" si="12"/>
        <v>16.279753086419749</v>
      </c>
      <c r="M89">
        <f t="shared" si="13"/>
        <v>22.826330195061725</v>
      </c>
      <c r="N89" s="9"/>
      <c r="O89" s="21">
        <v>0.29785200000000001</v>
      </c>
      <c r="P89" s="21">
        <v>9.7081199999999992</v>
      </c>
      <c r="Q89" s="21">
        <v>-1.4114399999999999E-2</v>
      </c>
      <c r="R89" s="21">
        <v>79</v>
      </c>
      <c r="S89" s="21">
        <v>0.29736299999999999</v>
      </c>
      <c r="T89">
        <f t="shared" si="14"/>
        <v>17.425185185185182</v>
      </c>
      <c r="U89">
        <f t="shared" si="15"/>
        <v>5.1901262577777771</v>
      </c>
      <c r="X89" s="9"/>
      <c r="Y89" s="21">
        <v>1.4021300000000001</v>
      </c>
      <c r="Z89" s="21">
        <v>15.293200000000001</v>
      </c>
      <c r="AA89" s="21">
        <v>-1.3024900000000001E-2</v>
      </c>
      <c r="AB89" s="21">
        <v>79</v>
      </c>
      <c r="AC89" s="21">
        <v>1.40137</v>
      </c>
      <c r="AD89">
        <f t="shared" si="16"/>
        <v>16.080123456790126</v>
      </c>
      <c r="AE89">
        <f t="shared" si="17"/>
        <v>22.546423502469143</v>
      </c>
      <c r="AF89" s="9"/>
      <c r="AG89" s="21">
        <v>0.29785200000000001</v>
      </c>
      <c r="AH89" s="21">
        <v>19.112300000000001</v>
      </c>
      <c r="AI89" s="21">
        <v>-1.41846E-2</v>
      </c>
      <c r="AJ89" s="21">
        <v>79</v>
      </c>
      <c r="AK89" s="21">
        <v>0.29739399999999999</v>
      </c>
      <c r="AL89">
        <f t="shared" si="18"/>
        <v>17.511851851851851</v>
      </c>
      <c r="AM89">
        <f t="shared" si="19"/>
        <v>5.2159400977777777</v>
      </c>
      <c r="AP89" s="9"/>
      <c r="AQ89" s="21">
        <v>1.4021300000000001</v>
      </c>
      <c r="AR89" s="21">
        <v>24.583300000000001</v>
      </c>
      <c r="AS89" s="21">
        <v>-1.30463E-2</v>
      </c>
      <c r="AT89" s="21">
        <v>79</v>
      </c>
      <c r="AU89" s="21">
        <v>1.40167</v>
      </c>
      <c r="AV89">
        <f t="shared" si="20"/>
        <v>16.106543209876545</v>
      </c>
      <c r="AW89">
        <f t="shared" si="21"/>
        <v>22.5834674308642</v>
      </c>
      <c r="AX89" s="9"/>
      <c r="AY89" s="21">
        <v>0.29785200000000001</v>
      </c>
      <c r="AZ89" s="21">
        <v>28.4025</v>
      </c>
      <c r="BA89" s="21">
        <v>-1.41327E-2</v>
      </c>
      <c r="BB89" s="21">
        <v>79</v>
      </c>
      <c r="BC89" s="21">
        <v>0.29736299999999999</v>
      </c>
      <c r="BD89">
        <f t="shared" si="22"/>
        <v>17.447777777777777</v>
      </c>
      <c r="BE89">
        <f t="shared" si="23"/>
        <v>5.1968555066666662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5.899</v>
      </c>
      <c r="I90" s="21">
        <v>-1.31989E-2</v>
      </c>
      <c r="J90" s="21">
        <v>80</v>
      </c>
      <c r="K90" s="21">
        <v>1.3958699999999999</v>
      </c>
      <c r="L90">
        <f t="shared" si="12"/>
        <v>16.294938271604938</v>
      </c>
      <c r="M90">
        <f t="shared" si="13"/>
        <v>22.765495309876542</v>
      </c>
      <c r="N90" s="9"/>
      <c r="O90" s="21">
        <v>0.30288700000000002</v>
      </c>
      <c r="P90" s="21">
        <v>9.7181899999999999</v>
      </c>
      <c r="Q90" s="21">
        <v>-1.4120499999999999E-2</v>
      </c>
      <c r="R90" s="21">
        <v>80</v>
      </c>
      <c r="S90" s="21">
        <v>0.30239899999999997</v>
      </c>
      <c r="T90">
        <f t="shared" si="14"/>
        <v>17.432716049382716</v>
      </c>
      <c r="U90">
        <f t="shared" si="15"/>
        <v>5.2801430660493827</v>
      </c>
      <c r="X90" s="9"/>
      <c r="Y90" s="21">
        <v>1.3970899999999999</v>
      </c>
      <c r="Z90" s="21">
        <v>15.3032</v>
      </c>
      <c r="AA90" s="21">
        <v>-1.30341E-2</v>
      </c>
      <c r="AB90" s="21">
        <v>80</v>
      </c>
      <c r="AC90" s="21">
        <v>1.39557</v>
      </c>
      <c r="AD90">
        <f t="shared" si="16"/>
        <v>16.09148148148148</v>
      </c>
      <c r="AE90">
        <f t="shared" si="17"/>
        <v>22.48124786296296</v>
      </c>
      <c r="AF90" s="9"/>
      <c r="AG90" s="21">
        <v>0.30288700000000002</v>
      </c>
      <c r="AH90" s="21">
        <v>19.122399999999999</v>
      </c>
      <c r="AI90" s="21">
        <v>-1.41846E-2</v>
      </c>
      <c r="AJ90" s="21">
        <v>80</v>
      </c>
      <c r="AK90" s="21">
        <v>0.30236800000000003</v>
      </c>
      <c r="AL90">
        <f t="shared" si="18"/>
        <v>17.511851851851851</v>
      </c>
      <c r="AM90">
        <f t="shared" si="19"/>
        <v>5.3041122718518521</v>
      </c>
      <c r="AP90" s="9"/>
      <c r="AQ90" s="21">
        <v>1.3970899999999999</v>
      </c>
      <c r="AR90" s="21">
        <v>24.593399999999999</v>
      </c>
      <c r="AS90" s="21">
        <v>-1.3064600000000001E-2</v>
      </c>
      <c r="AT90" s="21">
        <v>80</v>
      </c>
      <c r="AU90" s="21">
        <v>1.3958699999999999</v>
      </c>
      <c r="AV90">
        <f t="shared" si="20"/>
        <v>16.129135802469136</v>
      </c>
      <c r="AW90">
        <f t="shared" si="21"/>
        <v>22.533854338271606</v>
      </c>
      <c r="AX90" s="9"/>
      <c r="AY90" s="21">
        <v>0.30288700000000002</v>
      </c>
      <c r="AZ90" s="21">
        <v>28.412600000000001</v>
      </c>
      <c r="BA90" s="21">
        <v>-1.41327E-2</v>
      </c>
      <c r="BB90" s="21">
        <v>80</v>
      </c>
      <c r="BC90" s="21">
        <v>0.302429</v>
      </c>
      <c r="BD90">
        <f t="shared" si="22"/>
        <v>17.447777777777777</v>
      </c>
      <c r="BE90">
        <f t="shared" si="23"/>
        <v>5.2847050677777778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5.9090699999999998</v>
      </c>
      <c r="I91" s="21">
        <v>-1.32111E-2</v>
      </c>
      <c r="J91" s="21">
        <v>81</v>
      </c>
      <c r="K91" s="21">
        <v>1.3913</v>
      </c>
      <c r="L91">
        <f t="shared" si="12"/>
        <v>16.309999999999999</v>
      </c>
      <c r="M91">
        <f t="shared" si="13"/>
        <v>22.704498600000001</v>
      </c>
      <c r="N91" s="9"/>
      <c r="O91" s="21">
        <v>0.30792199999999997</v>
      </c>
      <c r="P91" s="21">
        <v>9.7282600000000006</v>
      </c>
      <c r="Q91" s="21">
        <v>-1.41266E-2</v>
      </c>
      <c r="R91" s="21">
        <v>81</v>
      </c>
      <c r="S91" s="21">
        <v>0.30737300000000001</v>
      </c>
      <c r="T91">
        <f t="shared" si="14"/>
        <v>17.440246913580246</v>
      </c>
      <c r="U91">
        <f t="shared" si="15"/>
        <v>5.3702357101234561</v>
      </c>
      <c r="X91" s="9"/>
      <c r="Y91" s="21">
        <v>1.3920600000000001</v>
      </c>
      <c r="Z91" s="21">
        <v>15.3133</v>
      </c>
      <c r="AA91" s="21">
        <v>-1.30463E-2</v>
      </c>
      <c r="AB91" s="21">
        <v>81</v>
      </c>
      <c r="AC91" s="21">
        <v>1.3915999999999999</v>
      </c>
      <c r="AD91">
        <f t="shared" si="16"/>
        <v>16.106543209876545</v>
      </c>
      <c r="AE91">
        <f t="shared" si="17"/>
        <v>22.421274540740743</v>
      </c>
      <c r="AF91" s="9"/>
      <c r="AG91" s="21">
        <v>0.30792199999999997</v>
      </c>
      <c r="AH91" s="21">
        <v>19.1325</v>
      </c>
      <c r="AI91" s="21">
        <v>-1.41937E-2</v>
      </c>
      <c r="AJ91" s="21">
        <v>81</v>
      </c>
      <c r="AK91" s="21">
        <v>0.30737300000000001</v>
      </c>
      <c r="AL91">
        <f t="shared" si="18"/>
        <v>17.523086419753085</v>
      </c>
      <c r="AM91">
        <f t="shared" si="19"/>
        <v>5.3957438165432086</v>
      </c>
      <c r="AP91" s="9"/>
      <c r="AQ91" s="21">
        <v>1.3920600000000001</v>
      </c>
      <c r="AR91" s="21">
        <v>24.6035</v>
      </c>
      <c r="AS91" s="21">
        <v>-1.3085899999999999E-2</v>
      </c>
      <c r="AT91" s="21">
        <v>81</v>
      </c>
      <c r="AU91" s="21">
        <v>1.3915999999999999</v>
      </c>
      <c r="AV91">
        <f t="shared" si="20"/>
        <v>16.155432098765431</v>
      </c>
      <c r="AW91">
        <f t="shared" si="21"/>
        <v>22.489330807407406</v>
      </c>
      <c r="AX91" s="9"/>
      <c r="AY91" s="21">
        <v>0.30792199999999997</v>
      </c>
      <c r="AZ91" s="21">
        <v>28.422699999999999</v>
      </c>
      <c r="BA91" s="21">
        <v>-1.4123500000000001E-2</v>
      </c>
      <c r="BB91" s="21">
        <v>81</v>
      </c>
      <c r="BC91" s="21">
        <v>0.30734299999999998</v>
      </c>
      <c r="BD91">
        <f t="shared" si="22"/>
        <v>17.436419753086419</v>
      </c>
      <c r="BE91">
        <f t="shared" si="23"/>
        <v>5.369057243209876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5.9191399999999996</v>
      </c>
      <c r="I92" s="21">
        <v>-1.32263E-2</v>
      </c>
      <c r="J92" s="21">
        <v>82</v>
      </c>
      <c r="K92" s="21">
        <v>1.3864099999999999</v>
      </c>
      <c r="L92">
        <f t="shared" si="12"/>
        <v>16.328765432098766</v>
      </c>
      <c r="M92">
        <f t="shared" si="13"/>
        <v>22.64832422962963</v>
      </c>
      <c r="N92" s="9"/>
      <c r="O92" s="21">
        <v>0.31295800000000001</v>
      </c>
      <c r="P92" s="21">
        <v>9.7383299999999995</v>
      </c>
      <c r="Q92" s="21">
        <v>-1.4114399999999999E-2</v>
      </c>
      <c r="R92" s="21">
        <v>82</v>
      </c>
      <c r="S92" s="21">
        <v>0.3125</v>
      </c>
      <c r="T92">
        <f t="shared" si="14"/>
        <v>17.425185185185182</v>
      </c>
      <c r="U92">
        <f t="shared" si="15"/>
        <v>5.4533511051851846</v>
      </c>
      <c r="X92" s="9"/>
      <c r="Y92" s="21">
        <v>1.3870199999999999</v>
      </c>
      <c r="Z92" s="21">
        <v>15.323399999999999</v>
      </c>
      <c r="AA92" s="21">
        <v>-1.30615E-2</v>
      </c>
      <c r="AB92" s="21">
        <v>82</v>
      </c>
      <c r="AC92" s="21">
        <v>1.3864099999999999</v>
      </c>
      <c r="AD92">
        <f t="shared" si="16"/>
        <v>16.125308641975309</v>
      </c>
      <c r="AE92">
        <f t="shared" si="17"/>
        <v>22.366125592592592</v>
      </c>
      <c r="AF92" s="9"/>
      <c r="AG92" s="21">
        <v>0.31295800000000001</v>
      </c>
      <c r="AH92" s="21">
        <v>19.142600000000002</v>
      </c>
      <c r="AI92" s="21">
        <v>-1.41937E-2</v>
      </c>
      <c r="AJ92" s="21">
        <v>82</v>
      </c>
      <c r="AK92" s="21">
        <v>0.3125</v>
      </c>
      <c r="AL92">
        <f t="shared" si="18"/>
        <v>17.523086419753085</v>
      </c>
      <c r="AM92">
        <f t="shared" si="19"/>
        <v>5.4839900797530863</v>
      </c>
      <c r="AP92" s="9"/>
      <c r="AQ92" s="21">
        <v>1.3870199999999999</v>
      </c>
      <c r="AR92" s="21">
        <v>24.613600000000002</v>
      </c>
      <c r="AS92" s="21">
        <v>-1.30981E-2</v>
      </c>
      <c r="AT92" s="21">
        <v>82</v>
      </c>
      <c r="AU92" s="21">
        <v>1.3864099999999999</v>
      </c>
      <c r="AV92">
        <f t="shared" si="20"/>
        <v>16.170493827160495</v>
      </c>
      <c r="AW92">
        <f t="shared" si="21"/>
        <v>22.428798348148149</v>
      </c>
      <c r="AX92" s="9"/>
      <c r="AY92" s="21">
        <v>0.31295800000000001</v>
      </c>
      <c r="AZ92" s="21">
        <v>28.432700000000001</v>
      </c>
      <c r="BA92" s="21">
        <v>-1.4114399999999999E-2</v>
      </c>
      <c r="BB92" s="21">
        <v>82</v>
      </c>
      <c r="BC92" s="21">
        <v>0.31243900000000002</v>
      </c>
      <c r="BD92">
        <f t="shared" si="22"/>
        <v>17.425185185185182</v>
      </c>
      <c r="BE92">
        <f t="shared" si="23"/>
        <v>5.4533511051851846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5.9292100000000003</v>
      </c>
      <c r="I93" s="21">
        <v>-1.3247699999999999E-2</v>
      </c>
      <c r="J93" s="21">
        <v>83</v>
      </c>
      <c r="K93" s="21">
        <v>1.3815299999999999</v>
      </c>
      <c r="L93">
        <f t="shared" si="12"/>
        <v>16.355185185185185</v>
      </c>
      <c r="M93">
        <f t="shared" si="13"/>
        <v>22.602702374074074</v>
      </c>
      <c r="N93" s="9"/>
      <c r="O93" s="21">
        <v>0.31799300000000003</v>
      </c>
      <c r="P93" s="21">
        <v>9.7484000000000002</v>
      </c>
      <c r="Q93" s="21">
        <v>-1.41113E-2</v>
      </c>
      <c r="R93" s="21">
        <v>83</v>
      </c>
      <c r="S93" s="21">
        <v>0.317444</v>
      </c>
      <c r="T93">
        <f t="shared" si="14"/>
        <v>17.421358024691358</v>
      </c>
      <c r="U93">
        <f t="shared" si="15"/>
        <v>5.5398699023456794</v>
      </c>
      <c r="X93" s="9"/>
      <c r="Y93" s="21">
        <v>1.3819900000000001</v>
      </c>
      <c r="Z93" s="21">
        <v>15.333399999999999</v>
      </c>
      <c r="AA93" s="21">
        <v>-1.3070699999999999E-2</v>
      </c>
      <c r="AB93" s="21">
        <v>83</v>
      </c>
      <c r="AC93" s="21">
        <v>1.38184</v>
      </c>
      <c r="AD93">
        <f t="shared" si="16"/>
        <v>16.136666666666663</v>
      </c>
      <c r="AE93">
        <f t="shared" si="17"/>
        <v>22.300711966666661</v>
      </c>
      <c r="AF93" s="9"/>
      <c r="AG93" s="21">
        <v>0.31799300000000003</v>
      </c>
      <c r="AH93" s="21">
        <v>19.1526</v>
      </c>
      <c r="AI93" s="21">
        <v>-1.41846E-2</v>
      </c>
      <c r="AJ93" s="21">
        <v>83</v>
      </c>
      <c r="AK93" s="21">
        <v>0.317444</v>
      </c>
      <c r="AL93">
        <f t="shared" si="18"/>
        <v>17.511851851851851</v>
      </c>
      <c r="AM93">
        <f t="shared" si="19"/>
        <v>5.5686463059259266</v>
      </c>
      <c r="AP93" s="9"/>
      <c r="AQ93" s="21">
        <v>1.3819900000000001</v>
      </c>
      <c r="AR93" s="21">
        <v>24.6236</v>
      </c>
      <c r="AS93" s="21">
        <v>-1.30981E-2</v>
      </c>
      <c r="AT93" s="21">
        <v>83</v>
      </c>
      <c r="AU93" s="21">
        <v>1.38123</v>
      </c>
      <c r="AV93">
        <f t="shared" si="20"/>
        <v>16.170493827160495</v>
      </c>
      <c r="AW93">
        <f t="shared" si="21"/>
        <v>22.347460764197535</v>
      </c>
      <c r="AX93" s="9"/>
      <c r="AY93" s="21">
        <v>0.31799300000000003</v>
      </c>
      <c r="AZ93" s="21">
        <v>28.442799999999998</v>
      </c>
      <c r="BA93" s="21">
        <v>-1.41052E-2</v>
      </c>
      <c r="BB93" s="21">
        <v>83</v>
      </c>
      <c r="BC93" s="21">
        <v>0.31750499999999998</v>
      </c>
      <c r="BD93">
        <f t="shared" si="22"/>
        <v>17.413827160493828</v>
      </c>
      <c r="BE93">
        <f t="shared" si="23"/>
        <v>5.5374751402469142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5.9392899999999997</v>
      </c>
      <c r="I94" s="21">
        <v>-1.3269E-2</v>
      </c>
      <c r="J94" s="21">
        <v>84</v>
      </c>
      <c r="K94" s="21">
        <v>1.3763399999999999</v>
      </c>
      <c r="L94">
        <f t="shared" si="12"/>
        <v>16.38148148148148</v>
      </c>
      <c r="M94">
        <f t="shared" si="13"/>
        <v>22.556480925925921</v>
      </c>
      <c r="N94" s="9"/>
      <c r="O94" s="21">
        <v>0.32302900000000001</v>
      </c>
      <c r="P94" s="21">
        <v>9.7584700000000009</v>
      </c>
      <c r="Q94" s="21">
        <v>-1.4108300000000001E-2</v>
      </c>
      <c r="R94" s="21">
        <v>84</v>
      </c>
      <c r="S94" s="21">
        <v>0.32251000000000002</v>
      </c>
      <c r="T94">
        <f t="shared" si="14"/>
        <v>17.417654320987655</v>
      </c>
      <c r="U94">
        <f t="shared" si="15"/>
        <v>5.626407457654321</v>
      </c>
      <c r="X94" s="9"/>
      <c r="Y94" s="21">
        <v>1.3769499999999999</v>
      </c>
      <c r="Z94" s="21">
        <v>15.343500000000001</v>
      </c>
      <c r="AA94" s="21">
        <v>-1.3089E-2</v>
      </c>
      <c r="AB94" s="21">
        <v>84</v>
      </c>
      <c r="AC94" s="21">
        <v>1.3766499999999999</v>
      </c>
      <c r="AD94">
        <f t="shared" si="16"/>
        <v>16.159259259259258</v>
      </c>
      <c r="AE94">
        <f t="shared" si="17"/>
        <v>22.250492037037034</v>
      </c>
      <c r="AF94" s="9"/>
      <c r="AG94" s="21">
        <v>0.32302900000000001</v>
      </c>
      <c r="AH94" s="21">
        <v>19.162700000000001</v>
      </c>
      <c r="AI94" s="21">
        <v>-1.41724E-2</v>
      </c>
      <c r="AJ94" s="21">
        <v>84</v>
      </c>
      <c r="AK94" s="21">
        <v>0.322357</v>
      </c>
      <c r="AL94">
        <f t="shared" si="18"/>
        <v>17.496790123456787</v>
      </c>
      <c r="AM94">
        <f t="shared" si="19"/>
        <v>5.6519706167901225</v>
      </c>
      <c r="AP94" s="9"/>
      <c r="AQ94" s="21">
        <v>1.3769499999999999</v>
      </c>
      <c r="AR94" s="21">
        <v>24.633700000000001</v>
      </c>
      <c r="AS94" s="21">
        <v>-1.3107300000000001E-2</v>
      </c>
      <c r="AT94" s="21">
        <v>84</v>
      </c>
      <c r="AU94" s="21">
        <v>1.3766499999999999</v>
      </c>
      <c r="AV94">
        <f t="shared" si="20"/>
        <v>16.181851851851849</v>
      </c>
      <c r="AW94">
        <f t="shared" si="21"/>
        <v>22.281600907407402</v>
      </c>
      <c r="AX94" s="9"/>
      <c r="AY94" s="21">
        <v>0.32302900000000001</v>
      </c>
      <c r="AZ94" s="21">
        <v>28.4529</v>
      </c>
      <c r="BA94" s="21">
        <v>-1.4108300000000001E-2</v>
      </c>
      <c r="BB94" s="21">
        <v>84</v>
      </c>
      <c r="BC94" s="21">
        <v>0.32247900000000002</v>
      </c>
      <c r="BD94">
        <f t="shared" si="22"/>
        <v>17.417654320987655</v>
      </c>
      <c r="BE94">
        <f t="shared" si="23"/>
        <v>5.626407457654321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5.9493600000000004</v>
      </c>
      <c r="I95" s="21">
        <v>-1.32751E-2</v>
      </c>
      <c r="J95" s="21">
        <v>85</v>
      </c>
      <c r="K95" s="21">
        <v>1.3714599999999999</v>
      </c>
      <c r="L95">
        <f t="shared" si="12"/>
        <v>16.38901234567901</v>
      </c>
      <c r="M95">
        <f t="shared" si="13"/>
        <v>22.484413817283947</v>
      </c>
      <c r="N95" s="9"/>
      <c r="O95" s="21">
        <v>0.32806400000000002</v>
      </c>
      <c r="P95" s="21">
        <v>9.7685499999999994</v>
      </c>
      <c r="Q95" s="21">
        <v>-1.41022E-2</v>
      </c>
      <c r="R95" s="21">
        <v>85</v>
      </c>
      <c r="S95" s="21">
        <v>0.327484</v>
      </c>
      <c r="T95">
        <f t="shared" si="14"/>
        <v>17.410123456790124</v>
      </c>
      <c r="U95">
        <f t="shared" si="15"/>
        <v>5.7116347417283961</v>
      </c>
      <c r="X95" s="9"/>
      <c r="Y95" s="21">
        <v>1.37192</v>
      </c>
      <c r="Z95" s="21">
        <v>15.3536</v>
      </c>
      <c r="AA95" s="21">
        <v>-1.3113400000000001E-2</v>
      </c>
      <c r="AB95" s="21">
        <v>85</v>
      </c>
      <c r="AC95" s="21">
        <v>1.3717699999999999</v>
      </c>
      <c r="AD95">
        <f t="shared" si="16"/>
        <v>16.18938271604938</v>
      </c>
      <c r="AE95">
        <f t="shared" si="17"/>
        <v>22.210537935802467</v>
      </c>
      <c r="AF95" s="9"/>
      <c r="AG95" s="21">
        <v>0.32806400000000002</v>
      </c>
      <c r="AH95" s="21">
        <v>19.172799999999999</v>
      </c>
      <c r="AI95" s="21">
        <v>-1.4157100000000001E-2</v>
      </c>
      <c r="AJ95" s="21">
        <v>85</v>
      </c>
      <c r="AK95" s="21">
        <v>0.32754499999999998</v>
      </c>
      <c r="AL95">
        <f t="shared" si="18"/>
        <v>17.477901234567902</v>
      </c>
      <c r="AM95">
        <f t="shared" si="19"/>
        <v>5.7338701906172842</v>
      </c>
      <c r="AP95" s="9"/>
      <c r="AQ95" s="21">
        <v>1.37192</v>
      </c>
      <c r="AR95" s="21">
        <v>24.643799999999999</v>
      </c>
      <c r="AS95" s="21">
        <v>-1.31317E-2</v>
      </c>
      <c r="AT95" s="21">
        <v>85</v>
      </c>
      <c r="AU95" s="21">
        <v>1.3714599999999999</v>
      </c>
      <c r="AV95">
        <f t="shared" si="20"/>
        <v>16.211975308641971</v>
      </c>
      <c r="AW95">
        <f t="shared" si="21"/>
        <v>22.241533165432095</v>
      </c>
      <c r="AX95" s="9"/>
      <c r="AY95" s="21">
        <v>0.32806400000000002</v>
      </c>
      <c r="AZ95" s="21">
        <v>28.463000000000001</v>
      </c>
      <c r="BA95" s="21">
        <v>-1.4108300000000001E-2</v>
      </c>
      <c r="BB95" s="21">
        <v>85</v>
      </c>
      <c r="BC95" s="21">
        <v>0.32754499999999998</v>
      </c>
      <c r="BD95">
        <f t="shared" si="22"/>
        <v>17.417654320987655</v>
      </c>
      <c r="BE95">
        <f t="shared" si="23"/>
        <v>5.7141053471604941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5.9594300000000002</v>
      </c>
      <c r="I96" s="21">
        <v>-1.32874E-2</v>
      </c>
      <c r="J96" s="21">
        <v>86</v>
      </c>
      <c r="K96" s="21">
        <v>1.3662700000000001</v>
      </c>
      <c r="L96">
        <f t="shared" si="12"/>
        <v>16.404197530864195</v>
      </c>
      <c r="M96">
        <f t="shared" si="13"/>
        <v>22.422569520987654</v>
      </c>
      <c r="N96" s="9"/>
      <c r="O96" s="21">
        <v>0.33309899999999998</v>
      </c>
      <c r="P96" s="21">
        <v>9.7786200000000001</v>
      </c>
      <c r="Q96" s="21">
        <v>-1.41022E-2</v>
      </c>
      <c r="R96" s="21">
        <v>86</v>
      </c>
      <c r="S96" s="21">
        <v>0.33258100000000002</v>
      </c>
      <c r="T96">
        <f t="shared" si="14"/>
        <v>17.410123456790124</v>
      </c>
      <c r="U96">
        <f t="shared" si="15"/>
        <v>5.7992947133333335</v>
      </c>
      <c r="X96" s="9"/>
      <c r="Y96" s="21">
        <v>1.3668800000000001</v>
      </c>
      <c r="Z96" s="21">
        <v>15.3636</v>
      </c>
      <c r="AA96" s="21">
        <v>-1.31409E-2</v>
      </c>
      <c r="AB96" s="21">
        <v>86</v>
      </c>
      <c r="AC96" s="21">
        <v>1.3668800000000001</v>
      </c>
      <c r="AD96">
        <f t="shared" si="16"/>
        <v>16.223333333333333</v>
      </c>
      <c r="AE96">
        <f t="shared" si="17"/>
        <v>22.175349866666668</v>
      </c>
      <c r="AF96" s="9"/>
      <c r="AG96" s="21">
        <v>0.33309899999999998</v>
      </c>
      <c r="AH96" s="21">
        <v>19.1828</v>
      </c>
      <c r="AI96" s="21">
        <v>-1.41449E-2</v>
      </c>
      <c r="AJ96" s="21">
        <v>86</v>
      </c>
      <c r="AK96" s="21">
        <v>0.33255000000000001</v>
      </c>
      <c r="AL96">
        <f t="shared" si="18"/>
        <v>17.462839506172838</v>
      </c>
      <c r="AM96">
        <f t="shared" si="19"/>
        <v>5.816854376666666</v>
      </c>
      <c r="AP96" s="9"/>
      <c r="AQ96" s="21">
        <v>1.3668800000000001</v>
      </c>
      <c r="AR96" s="21">
        <v>24.6538</v>
      </c>
      <c r="AS96" s="21">
        <v>-1.3153099999999999E-2</v>
      </c>
      <c r="AT96" s="21">
        <v>86</v>
      </c>
      <c r="AU96" s="21">
        <v>1.3662700000000001</v>
      </c>
      <c r="AV96">
        <f t="shared" si="20"/>
        <v>16.238395061728394</v>
      </c>
      <c r="AW96">
        <f t="shared" si="21"/>
        <v>22.195937441975307</v>
      </c>
      <c r="AX96" s="9"/>
      <c r="AY96" s="21">
        <v>0.33309899999999998</v>
      </c>
      <c r="AZ96" s="21">
        <v>28.472999999999999</v>
      </c>
      <c r="BA96" s="21">
        <v>-1.41052E-2</v>
      </c>
      <c r="BB96" s="21">
        <v>86</v>
      </c>
      <c r="BC96" s="21">
        <v>0.33258100000000002</v>
      </c>
      <c r="BD96">
        <f t="shared" si="22"/>
        <v>17.413827160493828</v>
      </c>
      <c r="BE96">
        <f t="shared" si="23"/>
        <v>5.8005284133333328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5.9695</v>
      </c>
      <c r="I97" s="21">
        <v>-1.3302599999999999E-2</v>
      </c>
      <c r="J97" s="21">
        <v>87</v>
      </c>
      <c r="K97" s="21">
        <v>1.3613900000000001</v>
      </c>
      <c r="L97">
        <f t="shared" si="12"/>
        <v>16.422962962962963</v>
      </c>
      <c r="M97">
        <f t="shared" si="13"/>
        <v>22.365612111111112</v>
      </c>
      <c r="N97" s="9"/>
      <c r="O97" s="21">
        <v>0.33813500000000002</v>
      </c>
      <c r="P97" s="21">
        <v>9.7886900000000008</v>
      </c>
      <c r="Q97" s="21">
        <v>-1.41052E-2</v>
      </c>
      <c r="R97" s="21">
        <v>87</v>
      </c>
      <c r="S97" s="21">
        <v>0.33761600000000003</v>
      </c>
      <c r="T97">
        <f t="shared" si="14"/>
        <v>17.413827160493828</v>
      </c>
      <c r="U97">
        <f t="shared" si="15"/>
        <v>5.8882244469135809</v>
      </c>
      <c r="X97" s="9"/>
      <c r="Y97" s="21">
        <v>1.36185</v>
      </c>
      <c r="Z97" s="21">
        <v>15.373699999999999</v>
      </c>
      <c r="AA97" s="21">
        <v>-1.3159199999999999E-2</v>
      </c>
      <c r="AB97" s="21">
        <v>87</v>
      </c>
      <c r="AC97" s="21">
        <v>1.3610800000000001</v>
      </c>
      <c r="AD97">
        <f t="shared" si="16"/>
        <v>16.245925925925924</v>
      </c>
      <c r="AE97">
        <f t="shared" si="17"/>
        <v>22.124514222222221</v>
      </c>
      <c r="AF97" s="9"/>
      <c r="AG97" s="21">
        <v>0.33813500000000002</v>
      </c>
      <c r="AH97" s="21">
        <v>19.192900000000002</v>
      </c>
      <c r="AI97" s="21">
        <v>-1.41327E-2</v>
      </c>
      <c r="AJ97" s="21">
        <v>87</v>
      </c>
      <c r="AK97" s="21">
        <v>0.33758500000000002</v>
      </c>
      <c r="AL97">
        <f t="shared" si="18"/>
        <v>17.447777777777777</v>
      </c>
      <c r="AM97">
        <f t="shared" si="19"/>
        <v>5.8997043388888892</v>
      </c>
      <c r="AP97" s="9"/>
      <c r="AQ97" s="21">
        <v>1.36185</v>
      </c>
      <c r="AR97" s="21">
        <v>24.663900000000002</v>
      </c>
      <c r="AS97" s="21">
        <v>-1.31775E-2</v>
      </c>
      <c r="AT97" s="21">
        <v>87</v>
      </c>
      <c r="AU97" s="21">
        <v>1.3610800000000001</v>
      </c>
      <c r="AV97">
        <f t="shared" si="20"/>
        <v>16.268518518518519</v>
      </c>
      <c r="AW97">
        <f t="shared" si="21"/>
        <v>22.155281944444447</v>
      </c>
      <c r="AX97" s="9"/>
      <c r="AY97" s="21">
        <v>0.33813500000000002</v>
      </c>
      <c r="AZ97" s="21">
        <v>28.4831</v>
      </c>
      <c r="BA97" s="21">
        <v>-1.40991E-2</v>
      </c>
      <c r="BB97" s="21">
        <v>87</v>
      </c>
      <c r="BC97" s="21">
        <v>0.33758500000000002</v>
      </c>
      <c r="BD97">
        <f t="shared" si="22"/>
        <v>17.406296296296293</v>
      </c>
      <c r="BE97">
        <f t="shared" si="23"/>
        <v>5.8856779981481475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5.9795699999999998</v>
      </c>
      <c r="I98" s="21">
        <v>-1.33087E-2</v>
      </c>
      <c r="J98" s="21">
        <v>88</v>
      </c>
      <c r="K98" s="21">
        <v>1.3562000000000001</v>
      </c>
      <c r="L98">
        <f t="shared" si="12"/>
        <v>16.430493827160493</v>
      </c>
      <c r="M98">
        <f t="shared" si="13"/>
        <v>22.293058329629631</v>
      </c>
      <c r="N98" s="9"/>
      <c r="O98" s="21">
        <v>0.34316999999999998</v>
      </c>
      <c r="P98" s="21">
        <v>9.7987599999999997</v>
      </c>
      <c r="Q98" s="21">
        <v>-1.40991E-2</v>
      </c>
      <c r="R98" s="21">
        <v>88</v>
      </c>
      <c r="S98" s="21">
        <v>0.34265099999999998</v>
      </c>
      <c r="T98">
        <f t="shared" si="14"/>
        <v>17.406296296296293</v>
      </c>
      <c r="U98">
        <f t="shared" si="15"/>
        <v>5.9733186999999983</v>
      </c>
      <c r="X98" s="9"/>
      <c r="Y98" s="21">
        <v>1.3568100000000001</v>
      </c>
      <c r="Z98" s="21">
        <v>15.383800000000001</v>
      </c>
      <c r="AA98" s="21">
        <v>-1.31653E-2</v>
      </c>
      <c r="AB98" s="21">
        <v>88</v>
      </c>
      <c r="AC98" s="21">
        <v>1.3565100000000001</v>
      </c>
      <c r="AD98">
        <f t="shared" si="16"/>
        <v>16.253456790123455</v>
      </c>
      <c r="AE98">
        <f t="shared" si="17"/>
        <v>22.052852707407407</v>
      </c>
      <c r="AF98" s="9"/>
      <c r="AG98" s="21">
        <v>0.34316999999999998</v>
      </c>
      <c r="AH98" s="21">
        <v>19.202999999999999</v>
      </c>
      <c r="AI98" s="21">
        <v>-1.41327E-2</v>
      </c>
      <c r="AJ98" s="21">
        <v>88</v>
      </c>
      <c r="AK98" s="21">
        <v>0.34262100000000001</v>
      </c>
      <c r="AL98">
        <f t="shared" si="18"/>
        <v>17.447777777777777</v>
      </c>
      <c r="AM98">
        <f t="shared" si="19"/>
        <v>5.9875538999999991</v>
      </c>
      <c r="AP98" s="9"/>
      <c r="AQ98" s="21">
        <v>1.3568100000000001</v>
      </c>
      <c r="AR98" s="21">
        <v>24.673999999999999</v>
      </c>
      <c r="AS98" s="21">
        <v>-1.31897E-2</v>
      </c>
      <c r="AT98" s="21">
        <v>88</v>
      </c>
      <c r="AU98" s="21">
        <v>1.3565100000000001</v>
      </c>
      <c r="AV98">
        <f t="shared" si="20"/>
        <v>16.28358024691358</v>
      </c>
      <c r="AW98">
        <f t="shared" si="21"/>
        <v>22.093724514814816</v>
      </c>
      <c r="AX98" s="9"/>
      <c r="AY98" s="21">
        <v>0.34316999999999998</v>
      </c>
      <c r="AZ98" s="21">
        <v>28.493200000000002</v>
      </c>
      <c r="BA98" s="21">
        <v>-1.40991E-2</v>
      </c>
      <c r="BB98" s="21">
        <v>88</v>
      </c>
      <c r="BC98" s="21">
        <v>0.34259000000000001</v>
      </c>
      <c r="BD98">
        <f t="shared" si="22"/>
        <v>17.406296296296293</v>
      </c>
      <c r="BE98">
        <f t="shared" si="23"/>
        <v>5.9733186999999983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5.9896399999999996</v>
      </c>
      <c r="I99" s="21">
        <v>-1.3327E-2</v>
      </c>
      <c r="J99" s="21">
        <v>89</v>
      </c>
      <c r="K99" s="21">
        <v>1.35162</v>
      </c>
      <c r="L99">
        <f t="shared" si="12"/>
        <v>16.453086419753085</v>
      </c>
      <c r="M99">
        <f t="shared" si="13"/>
        <v>22.240953160493824</v>
      </c>
      <c r="N99" s="9"/>
      <c r="O99" s="21">
        <v>0.34820600000000002</v>
      </c>
      <c r="P99" s="21">
        <v>9.8088300000000004</v>
      </c>
      <c r="Q99" s="21">
        <v>-1.40991E-2</v>
      </c>
      <c r="R99" s="21">
        <v>89</v>
      </c>
      <c r="S99" s="21">
        <v>0.34765600000000002</v>
      </c>
      <c r="T99">
        <f t="shared" si="14"/>
        <v>17.406296296296293</v>
      </c>
      <c r="U99">
        <f t="shared" si="15"/>
        <v>6.0609768081481477</v>
      </c>
      <c r="X99" s="9"/>
      <c r="Y99" s="21">
        <v>1.35178</v>
      </c>
      <c r="Z99" s="21">
        <v>15.3939</v>
      </c>
      <c r="AA99" s="21">
        <v>-1.3168300000000001E-2</v>
      </c>
      <c r="AB99" s="21">
        <v>89</v>
      </c>
      <c r="AC99" s="21">
        <v>1.35101</v>
      </c>
      <c r="AD99">
        <f t="shared" si="16"/>
        <v>16.257160493827158</v>
      </c>
      <c r="AE99">
        <f t="shared" si="17"/>
        <v>21.976104412345673</v>
      </c>
      <c r="AF99" s="9"/>
      <c r="AG99" s="21">
        <v>0.34820600000000002</v>
      </c>
      <c r="AH99" s="21">
        <v>19.213100000000001</v>
      </c>
      <c r="AI99" s="21">
        <v>-1.4129600000000001E-2</v>
      </c>
      <c r="AJ99" s="21">
        <v>89</v>
      </c>
      <c r="AK99" s="21">
        <v>0.34768700000000002</v>
      </c>
      <c r="AL99">
        <f t="shared" si="18"/>
        <v>17.443950617283949</v>
      </c>
      <c r="AM99">
        <f t="shared" si="19"/>
        <v>6.074088268641975</v>
      </c>
      <c r="AP99" s="9"/>
      <c r="AQ99" s="21">
        <v>1.35178</v>
      </c>
      <c r="AR99" s="21">
        <v>24.684100000000001</v>
      </c>
      <c r="AS99" s="21">
        <v>-1.31989E-2</v>
      </c>
      <c r="AT99" s="21">
        <v>89</v>
      </c>
      <c r="AU99" s="21">
        <v>1.3513200000000001</v>
      </c>
      <c r="AV99">
        <f t="shared" si="20"/>
        <v>16.294938271604938</v>
      </c>
      <c r="AW99">
        <f t="shared" si="21"/>
        <v>22.027171656790124</v>
      </c>
      <c r="AX99" s="9"/>
      <c r="AY99" s="21">
        <v>0.34820600000000002</v>
      </c>
      <c r="AZ99" s="21">
        <v>28.5032</v>
      </c>
      <c r="BA99" s="21">
        <v>-1.41113E-2</v>
      </c>
      <c r="BB99" s="21">
        <v>89</v>
      </c>
      <c r="BC99" s="21">
        <v>0.34762599999999999</v>
      </c>
      <c r="BD99">
        <f t="shared" si="22"/>
        <v>17.421358024691358</v>
      </c>
      <c r="BE99">
        <f t="shared" si="23"/>
        <v>6.0662213923456791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5.9997100000000003</v>
      </c>
      <c r="I100" s="21">
        <v>-1.3336199999999999E-2</v>
      </c>
      <c r="J100" s="21">
        <v>90</v>
      </c>
      <c r="K100" s="21">
        <v>1.34674</v>
      </c>
      <c r="L100">
        <f t="shared" si="12"/>
        <v>16.464444444444442</v>
      </c>
      <c r="M100">
        <f t="shared" si="13"/>
        <v>22.17332591111111</v>
      </c>
      <c r="N100" s="9"/>
      <c r="O100" s="21">
        <v>0.35324100000000003</v>
      </c>
      <c r="P100" s="21">
        <v>9.8188999999999993</v>
      </c>
      <c r="Q100" s="21">
        <v>-1.40991E-2</v>
      </c>
      <c r="R100" s="21">
        <v>90</v>
      </c>
      <c r="S100" s="21">
        <v>0.35275299999999998</v>
      </c>
      <c r="T100">
        <f t="shared" si="14"/>
        <v>17.406296296296293</v>
      </c>
      <c r="U100">
        <f t="shared" si="15"/>
        <v>6.1486175099999993</v>
      </c>
      <c r="X100" s="9"/>
      <c r="Y100" s="21">
        <v>1.34674</v>
      </c>
      <c r="Z100" s="21">
        <v>15.4039</v>
      </c>
      <c r="AA100" s="21">
        <v>-1.31775E-2</v>
      </c>
      <c r="AB100" s="21">
        <v>90</v>
      </c>
      <c r="AC100" s="21">
        <v>1.34613</v>
      </c>
      <c r="AD100">
        <f t="shared" si="16"/>
        <v>16.268518518518519</v>
      </c>
      <c r="AE100">
        <f t="shared" si="17"/>
        <v>21.909464629629632</v>
      </c>
      <c r="AF100" s="9"/>
      <c r="AG100" s="21">
        <v>0.35324100000000003</v>
      </c>
      <c r="AH100" s="21">
        <v>19.223099999999999</v>
      </c>
      <c r="AI100" s="21">
        <v>-1.4114399999999999E-2</v>
      </c>
      <c r="AJ100" s="21">
        <v>90</v>
      </c>
      <c r="AK100" s="21">
        <v>0.35269200000000001</v>
      </c>
      <c r="AL100">
        <f t="shared" si="18"/>
        <v>17.425185185185182</v>
      </c>
      <c r="AM100">
        <f t="shared" si="19"/>
        <v>6.1552898399999991</v>
      </c>
      <c r="AP100" s="9"/>
      <c r="AQ100" s="21">
        <v>1.34674</v>
      </c>
      <c r="AR100" s="21">
        <v>24.694099999999999</v>
      </c>
      <c r="AS100" s="21">
        <v>-1.3214099999999999E-2</v>
      </c>
      <c r="AT100" s="21">
        <v>90</v>
      </c>
      <c r="AU100" s="21">
        <v>1.34613</v>
      </c>
      <c r="AV100">
        <f t="shared" si="20"/>
        <v>16.313703703703702</v>
      </c>
      <c r="AW100">
        <f t="shared" si="21"/>
        <v>21.970317325925926</v>
      </c>
      <c r="AX100" s="9"/>
      <c r="AY100" s="21">
        <v>0.35324100000000003</v>
      </c>
      <c r="AZ100" s="21">
        <v>28.513300000000001</v>
      </c>
      <c r="BA100" s="21">
        <v>-1.41174E-2</v>
      </c>
      <c r="BB100" s="21">
        <v>90</v>
      </c>
      <c r="BC100" s="21">
        <v>0.35272199999999998</v>
      </c>
      <c r="BD100">
        <f t="shared" si="22"/>
        <v>17.428888888888888</v>
      </c>
      <c r="BE100">
        <f t="shared" si="23"/>
        <v>6.1565981400000007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6.0097800000000001</v>
      </c>
      <c r="I101" s="21">
        <v>-1.33545E-2</v>
      </c>
      <c r="J101" s="21">
        <v>91</v>
      </c>
      <c r="K101" s="21">
        <v>1.34094</v>
      </c>
      <c r="L101">
        <f t="shared" si="12"/>
        <v>16.487037037037037</v>
      </c>
      <c r="M101">
        <f t="shared" si="13"/>
        <v>22.120822462962963</v>
      </c>
      <c r="N101" s="9"/>
      <c r="O101" s="21">
        <v>0.35827599999999998</v>
      </c>
      <c r="P101" s="21">
        <v>9.82897</v>
      </c>
      <c r="Q101" s="21">
        <v>-1.4093E-2</v>
      </c>
      <c r="R101" s="21">
        <v>91</v>
      </c>
      <c r="S101" s="21">
        <v>0.35772700000000002</v>
      </c>
      <c r="T101">
        <f t="shared" si="14"/>
        <v>17.398765432098763</v>
      </c>
      <c r="U101">
        <f t="shared" si="15"/>
        <v>6.233560083950616</v>
      </c>
      <c r="X101" s="9"/>
      <c r="Y101" s="21">
        <v>1.34171</v>
      </c>
      <c r="Z101" s="21">
        <v>15.414</v>
      </c>
      <c r="AA101" s="21">
        <v>-1.3205E-2</v>
      </c>
      <c r="AB101" s="21">
        <v>91</v>
      </c>
      <c r="AC101" s="21">
        <v>1.3412500000000001</v>
      </c>
      <c r="AD101">
        <f t="shared" si="16"/>
        <v>16.302469135802468</v>
      </c>
      <c r="AE101">
        <f t="shared" si="17"/>
        <v>21.873185864197531</v>
      </c>
      <c r="AF101" s="9"/>
      <c r="AG101" s="21">
        <v>0.35827599999999998</v>
      </c>
      <c r="AH101" s="21">
        <v>19.2332</v>
      </c>
      <c r="AI101" s="21">
        <v>-1.41022E-2</v>
      </c>
      <c r="AJ101" s="21">
        <v>91</v>
      </c>
      <c r="AK101" s="21">
        <v>0.35772700000000002</v>
      </c>
      <c r="AL101">
        <f t="shared" si="18"/>
        <v>17.410123456790124</v>
      </c>
      <c r="AM101">
        <f t="shared" si="19"/>
        <v>6.2376293916049379</v>
      </c>
      <c r="AP101" s="9"/>
      <c r="AQ101" s="21">
        <v>1.34171</v>
      </c>
      <c r="AR101" s="21">
        <v>24.7042</v>
      </c>
      <c r="AS101" s="21">
        <v>-1.32172E-2</v>
      </c>
      <c r="AT101" s="21">
        <v>91</v>
      </c>
      <c r="AU101" s="21">
        <v>1.3412500000000001</v>
      </c>
      <c r="AV101">
        <f t="shared" si="20"/>
        <v>16.317530864197529</v>
      </c>
      <c r="AW101">
        <f t="shared" si="21"/>
        <v>21.893394335802466</v>
      </c>
      <c r="AX101" s="9"/>
      <c r="AY101" s="21">
        <v>0.35827599999999998</v>
      </c>
      <c r="AZ101" s="21">
        <v>28.523399999999999</v>
      </c>
      <c r="BA101" s="21">
        <v>-1.4120499999999999E-2</v>
      </c>
      <c r="BB101" s="21">
        <v>91</v>
      </c>
      <c r="BC101" s="21">
        <v>0.35778799999999999</v>
      </c>
      <c r="BD101">
        <f t="shared" si="22"/>
        <v>17.432716049382716</v>
      </c>
      <c r="BE101">
        <f t="shared" si="23"/>
        <v>6.2457237753086412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6.0198499999999999</v>
      </c>
      <c r="I102" s="21">
        <v>-1.33667E-2</v>
      </c>
      <c r="J102" s="21">
        <v>92</v>
      </c>
      <c r="K102" s="21">
        <v>1.33575</v>
      </c>
      <c r="L102">
        <f t="shared" si="12"/>
        <v>16.502098765432098</v>
      </c>
      <c r="M102">
        <f t="shared" si="13"/>
        <v>22.057860356790123</v>
      </c>
      <c r="N102" s="9"/>
      <c r="O102" s="21">
        <v>0.36331200000000002</v>
      </c>
      <c r="P102" s="21">
        <v>9.8390400000000007</v>
      </c>
      <c r="Q102" s="21">
        <v>-1.4093E-2</v>
      </c>
      <c r="R102" s="21">
        <v>92</v>
      </c>
      <c r="S102" s="21">
        <v>0.36276199999999997</v>
      </c>
      <c r="T102">
        <f t="shared" si="14"/>
        <v>17.398765432098763</v>
      </c>
      <c r="U102">
        <f t="shared" si="15"/>
        <v>6.3211802666666665</v>
      </c>
      <c r="X102" s="9"/>
      <c r="Y102" s="21">
        <v>1.33667</v>
      </c>
      <c r="Z102" s="21">
        <v>15.424099999999999</v>
      </c>
      <c r="AA102" s="21">
        <v>-1.32202E-2</v>
      </c>
      <c r="AB102" s="21">
        <v>92</v>
      </c>
      <c r="AC102" s="21">
        <v>1.33575</v>
      </c>
      <c r="AD102">
        <f t="shared" si="16"/>
        <v>16.321234567901232</v>
      </c>
      <c r="AE102">
        <f t="shared" si="17"/>
        <v>21.81610460987654</v>
      </c>
      <c r="AF102" s="9"/>
      <c r="AG102" s="21">
        <v>0.36331200000000002</v>
      </c>
      <c r="AH102" s="21">
        <v>19.243300000000001</v>
      </c>
      <c r="AI102" s="21">
        <v>-1.4086899999999999E-2</v>
      </c>
      <c r="AJ102" s="21">
        <v>92</v>
      </c>
      <c r="AK102" s="21">
        <v>0.362732</v>
      </c>
      <c r="AL102">
        <f t="shared" si="18"/>
        <v>17.391234567901233</v>
      </c>
      <c r="AM102">
        <f t="shared" si="19"/>
        <v>6.3184442133333327</v>
      </c>
      <c r="AP102" s="9"/>
      <c r="AQ102" s="21">
        <v>1.33667</v>
      </c>
      <c r="AR102" s="21">
        <v>24.714300000000001</v>
      </c>
      <c r="AS102" s="21">
        <v>-1.32324E-2</v>
      </c>
      <c r="AT102" s="21">
        <v>92</v>
      </c>
      <c r="AU102" s="21">
        <v>1.33636</v>
      </c>
      <c r="AV102">
        <f t="shared" si="20"/>
        <v>16.336296296296297</v>
      </c>
      <c r="AW102">
        <f t="shared" si="21"/>
        <v>21.836237170370371</v>
      </c>
      <c r="AX102" s="9"/>
      <c r="AY102" s="21">
        <v>0.36331200000000002</v>
      </c>
      <c r="AZ102" s="21">
        <v>28.5335</v>
      </c>
      <c r="BA102" s="21">
        <v>-1.41266E-2</v>
      </c>
      <c r="BB102" s="21">
        <v>92</v>
      </c>
      <c r="BC102" s="21">
        <v>0.362732</v>
      </c>
      <c r="BD102">
        <f t="shared" si="22"/>
        <v>17.440246913580246</v>
      </c>
      <c r="BE102">
        <f t="shared" si="23"/>
        <v>6.3362509866666672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6.0299199999999997</v>
      </c>
      <c r="I103" s="21">
        <v>-1.3369799999999999E-2</v>
      </c>
      <c r="J103" s="21">
        <v>93</v>
      </c>
      <c r="K103" s="21">
        <v>1.33087</v>
      </c>
      <c r="L103">
        <f t="shared" si="12"/>
        <v>16.505925925925922</v>
      </c>
      <c r="M103">
        <f t="shared" si="13"/>
        <v>21.979786140740739</v>
      </c>
      <c r="N103" s="9"/>
      <c r="O103" s="21">
        <v>0.36834699999999998</v>
      </c>
      <c r="P103" s="21">
        <v>9.8491099999999996</v>
      </c>
      <c r="Q103" s="21">
        <v>-1.409E-2</v>
      </c>
      <c r="R103" s="21">
        <v>93</v>
      </c>
      <c r="S103" s="21">
        <v>0.36779800000000001</v>
      </c>
      <c r="T103">
        <f t="shared" si="14"/>
        <v>17.39506172839506</v>
      </c>
      <c r="U103">
        <f t="shared" si="15"/>
        <v>6.4074188024691345</v>
      </c>
      <c r="X103" s="9"/>
      <c r="Y103" s="21">
        <v>1.3316300000000001</v>
      </c>
      <c r="Z103" s="21">
        <v>15.434100000000001</v>
      </c>
      <c r="AA103" s="21">
        <v>-1.3247699999999999E-2</v>
      </c>
      <c r="AB103" s="21">
        <v>93</v>
      </c>
      <c r="AC103" s="21">
        <v>1.33087</v>
      </c>
      <c r="AD103">
        <f t="shared" si="16"/>
        <v>16.355185185185185</v>
      </c>
      <c r="AE103">
        <f t="shared" si="17"/>
        <v>21.779055248148151</v>
      </c>
      <c r="AF103" s="9"/>
      <c r="AG103" s="21">
        <v>0.36834699999999998</v>
      </c>
      <c r="AH103" s="21">
        <v>19.253299999999999</v>
      </c>
      <c r="AI103" s="21">
        <v>-1.4080799999999999E-2</v>
      </c>
      <c r="AJ103" s="21">
        <v>93</v>
      </c>
      <c r="AK103" s="21">
        <v>0.36779800000000001</v>
      </c>
      <c r="AL103">
        <f t="shared" si="18"/>
        <v>17.383703703703702</v>
      </c>
      <c r="AM103">
        <f t="shared" si="19"/>
        <v>6.4032351081481469</v>
      </c>
      <c r="AP103" s="9"/>
      <c r="AQ103" s="21">
        <v>1.3316300000000001</v>
      </c>
      <c r="AR103" s="21">
        <v>24.724299999999999</v>
      </c>
      <c r="AS103" s="21">
        <v>-1.32446E-2</v>
      </c>
      <c r="AT103" s="21">
        <v>93</v>
      </c>
      <c r="AU103" s="21">
        <v>1.33057</v>
      </c>
      <c r="AV103">
        <f t="shared" si="20"/>
        <v>16.351358024691358</v>
      </c>
      <c r="AW103">
        <f t="shared" si="21"/>
        <v>21.773958886419756</v>
      </c>
      <c r="AX103" s="9"/>
      <c r="AY103" s="21">
        <v>0.36834699999999998</v>
      </c>
      <c r="AZ103" s="21">
        <v>28.543500000000002</v>
      </c>
      <c r="BA103" s="21">
        <v>-1.4120499999999999E-2</v>
      </c>
      <c r="BB103" s="21">
        <v>93</v>
      </c>
      <c r="BC103" s="21">
        <v>0.36773699999999998</v>
      </c>
      <c r="BD103">
        <f t="shared" si="22"/>
        <v>17.432716049382716</v>
      </c>
      <c r="BE103">
        <f t="shared" si="23"/>
        <v>6.4212886586419753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6.04</v>
      </c>
      <c r="I104" s="21">
        <v>-1.3378900000000001E-2</v>
      </c>
      <c r="J104" s="21">
        <v>94</v>
      </c>
      <c r="K104" s="21">
        <v>1.32568</v>
      </c>
      <c r="L104">
        <f t="shared" si="12"/>
        <v>16.517160493827159</v>
      </c>
      <c r="M104">
        <f t="shared" si="13"/>
        <v>21.911665111111109</v>
      </c>
      <c r="N104" s="9"/>
      <c r="O104" s="21">
        <v>0.37338300000000002</v>
      </c>
      <c r="P104" s="21">
        <v>9.8591800000000003</v>
      </c>
      <c r="Q104" s="21">
        <v>-1.40778E-2</v>
      </c>
      <c r="R104" s="21">
        <v>94</v>
      </c>
      <c r="S104" s="21">
        <v>0.37283300000000003</v>
      </c>
      <c r="T104">
        <f t="shared" si="14"/>
        <v>17.38</v>
      </c>
      <c r="U104">
        <f t="shared" si="15"/>
        <v>6.4893965399999995</v>
      </c>
      <c r="X104" s="9"/>
      <c r="Y104" s="21">
        <v>1.3266</v>
      </c>
      <c r="Z104" s="21">
        <v>15.4442</v>
      </c>
      <c r="AA104" s="21">
        <v>-1.3266E-2</v>
      </c>
      <c r="AB104" s="21">
        <v>94</v>
      </c>
      <c r="AC104" s="21">
        <v>1.32568</v>
      </c>
      <c r="AD104">
        <f t="shared" si="16"/>
        <v>16.377777777777776</v>
      </c>
      <c r="AE104">
        <f t="shared" si="17"/>
        <v>21.726759999999999</v>
      </c>
      <c r="AF104" s="9"/>
      <c r="AG104" s="21">
        <v>0.37338300000000002</v>
      </c>
      <c r="AH104" s="21">
        <v>19.263400000000001</v>
      </c>
      <c r="AI104" s="21">
        <v>-1.4071699999999999E-2</v>
      </c>
      <c r="AJ104" s="21">
        <v>94</v>
      </c>
      <c r="AK104" s="21">
        <v>0.37286399999999997</v>
      </c>
      <c r="AL104">
        <f t="shared" si="18"/>
        <v>17.372469135802469</v>
      </c>
      <c r="AM104">
        <f t="shared" si="19"/>
        <v>6.4865846433333338</v>
      </c>
      <c r="AP104" s="9"/>
      <c r="AQ104" s="21">
        <v>1.3266</v>
      </c>
      <c r="AR104" s="21">
        <v>24.734400000000001</v>
      </c>
      <c r="AS104" s="21">
        <v>-1.32599E-2</v>
      </c>
      <c r="AT104" s="21">
        <v>94</v>
      </c>
      <c r="AU104" s="21">
        <v>1.32629</v>
      </c>
      <c r="AV104">
        <f t="shared" si="20"/>
        <v>16.370246913580246</v>
      </c>
      <c r="AW104">
        <f t="shared" si="21"/>
        <v>21.716769555555555</v>
      </c>
      <c r="AX104" s="9"/>
      <c r="AY104" s="21">
        <v>0.37338300000000002</v>
      </c>
      <c r="AZ104" s="21">
        <v>28.553599999999999</v>
      </c>
      <c r="BA104" s="21">
        <v>-1.41174E-2</v>
      </c>
      <c r="BB104" s="21">
        <v>94</v>
      </c>
      <c r="BC104" s="21">
        <v>0.37286399999999997</v>
      </c>
      <c r="BD104">
        <f t="shared" si="22"/>
        <v>17.428888888888888</v>
      </c>
      <c r="BE104">
        <f t="shared" si="23"/>
        <v>6.5076508200000003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6.0500699999999998</v>
      </c>
      <c r="I105" s="21">
        <v>-1.3384999999999999E-2</v>
      </c>
      <c r="J105" s="21">
        <v>95</v>
      </c>
      <c r="K105" s="21">
        <v>1.32141</v>
      </c>
      <c r="L105">
        <f t="shared" si="12"/>
        <v>16.52469135802469</v>
      </c>
      <c r="M105">
        <f t="shared" si="13"/>
        <v>21.838371111111108</v>
      </c>
      <c r="N105" s="9"/>
      <c r="O105" s="21">
        <v>0.37841799999999998</v>
      </c>
      <c r="P105" s="21">
        <v>9.8692600000000006</v>
      </c>
      <c r="Q105" s="21">
        <v>-1.4068600000000001E-2</v>
      </c>
      <c r="R105" s="21">
        <v>95</v>
      </c>
      <c r="S105" s="21">
        <v>0.37796000000000002</v>
      </c>
      <c r="T105">
        <f t="shared" si="14"/>
        <v>17.368641975308641</v>
      </c>
      <c r="U105">
        <f t="shared" si="15"/>
        <v>6.5726067590123449</v>
      </c>
      <c r="X105" s="9"/>
      <c r="Y105" s="21">
        <v>1.3215600000000001</v>
      </c>
      <c r="Z105" s="21">
        <v>15.4543</v>
      </c>
      <c r="AA105" s="21">
        <v>-1.32751E-2</v>
      </c>
      <c r="AB105" s="21">
        <v>95</v>
      </c>
      <c r="AC105" s="21">
        <v>1.3205</v>
      </c>
      <c r="AD105">
        <f t="shared" si="16"/>
        <v>16.38901234567901</v>
      </c>
      <c r="AE105">
        <f t="shared" si="17"/>
        <v>21.659063155555554</v>
      </c>
      <c r="AF105" s="9"/>
      <c r="AG105" s="21">
        <v>0.37841799999999998</v>
      </c>
      <c r="AH105" s="21">
        <v>19.273499999999999</v>
      </c>
      <c r="AI105" s="21">
        <v>-1.4074700000000001E-2</v>
      </c>
      <c r="AJ105" s="21">
        <v>95</v>
      </c>
      <c r="AK105" s="21">
        <v>0.37796000000000002</v>
      </c>
      <c r="AL105">
        <f t="shared" si="18"/>
        <v>17.376172839506172</v>
      </c>
      <c r="AM105">
        <f t="shared" si="19"/>
        <v>6.5754565735802464</v>
      </c>
      <c r="AP105" s="9"/>
      <c r="AQ105" s="21">
        <v>1.3215600000000001</v>
      </c>
      <c r="AR105" s="21">
        <v>24.744499999999999</v>
      </c>
      <c r="AS105" s="21">
        <v>-1.32782E-2</v>
      </c>
      <c r="AT105" s="21">
        <v>95</v>
      </c>
      <c r="AU105" s="21">
        <v>1.32111</v>
      </c>
      <c r="AV105">
        <f t="shared" si="20"/>
        <v>16.392839506172837</v>
      </c>
      <c r="AW105">
        <f t="shared" si="21"/>
        <v>21.664120977777777</v>
      </c>
      <c r="AX105" s="9"/>
      <c r="AY105" s="21">
        <v>0.37841799999999998</v>
      </c>
      <c r="AZ105" s="21">
        <v>28.563700000000001</v>
      </c>
      <c r="BA105" s="21">
        <v>-1.41113E-2</v>
      </c>
      <c r="BB105" s="21">
        <v>95</v>
      </c>
      <c r="BC105" s="21">
        <v>0.37786900000000001</v>
      </c>
      <c r="BD105">
        <f t="shared" si="22"/>
        <v>17.421358024691358</v>
      </c>
      <c r="BE105">
        <f t="shared" si="23"/>
        <v>6.5925554609876542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6.0601399999999996</v>
      </c>
      <c r="I106" s="21">
        <v>-1.34003E-2</v>
      </c>
      <c r="J106" s="21">
        <v>96</v>
      </c>
      <c r="K106" s="21">
        <v>1.31592</v>
      </c>
      <c r="L106">
        <f t="shared" si="12"/>
        <v>16.543580246913578</v>
      </c>
      <c r="M106">
        <f t="shared" si="13"/>
        <v>21.780119702469133</v>
      </c>
      <c r="N106" s="9"/>
      <c r="O106" s="21">
        <v>0.38345299999999999</v>
      </c>
      <c r="P106" s="21">
        <v>9.8793299999999995</v>
      </c>
      <c r="Q106" s="21">
        <v>-1.40625E-2</v>
      </c>
      <c r="R106" s="21">
        <v>96</v>
      </c>
      <c r="S106" s="21">
        <v>0.38290400000000002</v>
      </c>
      <c r="T106">
        <f t="shared" si="14"/>
        <v>17.361111111111111</v>
      </c>
      <c r="U106">
        <f t="shared" si="15"/>
        <v>6.6571701388888886</v>
      </c>
      <c r="X106" s="9"/>
      <c r="Y106" s="21">
        <v>1.31653</v>
      </c>
      <c r="Z106" s="21">
        <v>15.464399999999999</v>
      </c>
      <c r="AA106" s="21">
        <v>-1.32751E-2</v>
      </c>
      <c r="AB106" s="21">
        <v>96</v>
      </c>
      <c r="AC106" s="21">
        <v>1.31653</v>
      </c>
      <c r="AD106">
        <f t="shared" si="16"/>
        <v>16.38901234567901</v>
      </c>
      <c r="AE106">
        <f t="shared" si="17"/>
        <v>21.576626423456787</v>
      </c>
      <c r="AF106" s="9"/>
      <c r="AG106" s="21">
        <v>0.38345299999999999</v>
      </c>
      <c r="AH106" s="21">
        <v>19.2835</v>
      </c>
      <c r="AI106" s="21">
        <v>-1.4080799999999999E-2</v>
      </c>
      <c r="AJ106" s="21">
        <v>96</v>
      </c>
      <c r="AK106" s="21">
        <v>0.38284299999999999</v>
      </c>
      <c r="AL106">
        <f t="shared" si="18"/>
        <v>17.383703703703702</v>
      </c>
      <c r="AM106">
        <f t="shared" si="19"/>
        <v>6.6658333362962958</v>
      </c>
      <c r="AP106" s="9"/>
      <c r="AQ106" s="21">
        <v>1.31653</v>
      </c>
      <c r="AR106" s="21">
        <v>24.7546</v>
      </c>
      <c r="AS106" s="21">
        <v>-1.3290400000000001E-2</v>
      </c>
      <c r="AT106" s="21">
        <v>96</v>
      </c>
      <c r="AU106" s="21">
        <v>1.3156099999999999</v>
      </c>
      <c r="AV106">
        <f t="shared" si="20"/>
        <v>16.407901234567902</v>
      </c>
      <c r="AW106">
        <f t="shared" si="21"/>
        <v>21.601494212345678</v>
      </c>
      <c r="AX106" s="9"/>
      <c r="AY106" s="21">
        <v>0.38345299999999999</v>
      </c>
      <c r="AZ106" s="21">
        <v>28.573699999999999</v>
      </c>
      <c r="BA106" s="21">
        <v>-1.40961E-2</v>
      </c>
      <c r="BB106" s="21">
        <v>96</v>
      </c>
      <c r="BC106" s="21">
        <v>0.38287399999999999</v>
      </c>
      <c r="BD106">
        <f t="shared" si="22"/>
        <v>17.40259259259259</v>
      </c>
      <c r="BE106">
        <f t="shared" si="23"/>
        <v>6.673076337407406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6.0702100000000003</v>
      </c>
      <c r="I107" s="21">
        <v>-1.3418599999999999E-2</v>
      </c>
      <c r="J107" s="21">
        <v>97</v>
      </c>
      <c r="K107" s="21">
        <v>1.31104</v>
      </c>
      <c r="L107">
        <f t="shared" si="12"/>
        <v>16.566172839506169</v>
      </c>
      <c r="M107">
        <f t="shared" si="13"/>
        <v>21.726370017283948</v>
      </c>
      <c r="N107" s="9"/>
      <c r="O107" s="21">
        <v>0.38848899999999997</v>
      </c>
      <c r="P107" s="21">
        <v>9.8894000000000002</v>
      </c>
      <c r="Q107" s="21">
        <v>-1.40625E-2</v>
      </c>
      <c r="R107" s="21">
        <v>97</v>
      </c>
      <c r="S107" s="21">
        <v>0.38803100000000001</v>
      </c>
      <c r="T107">
        <f t="shared" si="14"/>
        <v>17.361111111111111</v>
      </c>
      <c r="U107">
        <f t="shared" si="15"/>
        <v>6.7446006944444434</v>
      </c>
      <c r="X107" s="9"/>
      <c r="Y107" s="21">
        <v>1.31149</v>
      </c>
      <c r="Z107" s="21">
        <v>15.474399999999999</v>
      </c>
      <c r="AA107" s="21">
        <v>-1.3281299999999999E-2</v>
      </c>
      <c r="AB107" s="21">
        <v>97</v>
      </c>
      <c r="AC107" s="21">
        <v>1.31104</v>
      </c>
      <c r="AD107">
        <f t="shared" si="16"/>
        <v>16.396666666666665</v>
      </c>
      <c r="AE107">
        <f t="shared" si="17"/>
        <v>21.504064366666665</v>
      </c>
      <c r="AF107" s="9"/>
      <c r="AG107" s="21">
        <v>0.38848899999999997</v>
      </c>
      <c r="AH107" s="21">
        <v>19.293600000000001</v>
      </c>
      <c r="AI107" s="21">
        <v>-1.4080799999999999E-2</v>
      </c>
      <c r="AJ107" s="21">
        <v>97</v>
      </c>
      <c r="AK107" s="21">
        <v>0.38793899999999998</v>
      </c>
      <c r="AL107">
        <f t="shared" si="18"/>
        <v>17.383703703703702</v>
      </c>
      <c r="AM107">
        <f t="shared" si="19"/>
        <v>6.753377668148147</v>
      </c>
      <c r="AP107" s="9"/>
      <c r="AQ107" s="21">
        <v>1.31149</v>
      </c>
      <c r="AR107" s="21">
        <v>24.764600000000002</v>
      </c>
      <c r="AS107" s="21">
        <v>-1.3302599999999999E-2</v>
      </c>
      <c r="AT107" s="21">
        <v>97</v>
      </c>
      <c r="AU107" s="21">
        <v>1.31073</v>
      </c>
      <c r="AV107">
        <f t="shared" si="20"/>
        <v>16.422962962962963</v>
      </c>
      <c r="AW107">
        <f t="shared" si="21"/>
        <v>21.538551696296295</v>
      </c>
      <c r="AX107" s="9"/>
      <c r="AY107" s="21">
        <v>0.38848899999999997</v>
      </c>
      <c r="AZ107" s="21">
        <v>28.5838</v>
      </c>
      <c r="BA107" s="21">
        <v>-1.40839E-2</v>
      </c>
      <c r="BB107" s="21">
        <v>97</v>
      </c>
      <c r="BC107" s="21">
        <v>0.38793899999999998</v>
      </c>
      <c r="BD107">
        <f t="shared" si="22"/>
        <v>17.387530864197529</v>
      </c>
      <c r="BE107">
        <f t="shared" si="23"/>
        <v>6.7548644779012337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6.0802800000000001</v>
      </c>
      <c r="I108" s="21">
        <v>-1.34308E-2</v>
      </c>
      <c r="J108" s="21">
        <v>98</v>
      </c>
      <c r="K108" s="21">
        <v>1.3055399999999999</v>
      </c>
      <c r="L108">
        <f t="shared" si="12"/>
        <v>16.581234567901234</v>
      </c>
      <c r="M108">
        <f t="shared" si="13"/>
        <v>21.662719713580245</v>
      </c>
      <c r="N108" s="9"/>
      <c r="O108" s="21">
        <v>0.39352399999999998</v>
      </c>
      <c r="P108" s="21">
        <v>9.8994700000000009</v>
      </c>
      <c r="Q108" s="21">
        <v>-1.40594E-2</v>
      </c>
      <c r="R108" s="21">
        <v>98</v>
      </c>
      <c r="S108" s="21">
        <v>0.393036</v>
      </c>
      <c r="T108">
        <f t="shared" si="14"/>
        <v>17.357283950617283</v>
      </c>
      <c r="U108">
        <f t="shared" si="15"/>
        <v>6.8305078093827154</v>
      </c>
      <c r="X108" s="9"/>
      <c r="Y108" s="21">
        <v>1.30646</v>
      </c>
      <c r="Z108" s="21">
        <v>15.484500000000001</v>
      </c>
      <c r="AA108" s="21">
        <v>-1.3296499999999999E-2</v>
      </c>
      <c r="AB108" s="21">
        <v>98</v>
      </c>
      <c r="AC108" s="21">
        <v>1.30646</v>
      </c>
      <c r="AD108">
        <f t="shared" si="16"/>
        <v>16.415432098765429</v>
      </c>
      <c r="AE108">
        <f t="shared" si="17"/>
        <v>21.446105419753081</v>
      </c>
      <c r="AF108" s="9"/>
      <c r="AG108" s="21">
        <v>0.39352399999999998</v>
      </c>
      <c r="AH108" s="21">
        <v>19.303699999999999</v>
      </c>
      <c r="AI108" s="21">
        <v>-1.4071699999999999E-2</v>
      </c>
      <c r="AJ108" s="21">
        <v>98</v>
      </c>
      <c r="AK108" s="21">
        <v>0.39288299999999998</v>
      </c>
      <c r="AL108">
        <f t="shared" si="18"/>
        <v>17.372469135802469</v>
      </c>
      <c r="AM108">
        <f t="shared" si="19"/>
        <v>6.83648354419753</v>
      </c>
      <c r="AP108" s="9"/>
      <c r="AQ108" s="21">
        <v>1.30646</v>
      </c>
      <c r="AR108" s="21">
        <v>24.774699999999999</v>
      </c>
      <c r="AS108" s="21">
        <v>-1.33148E-2</v>
      </c>
      <c r="AT108" s="21">
        <v>98</v>
      </c>
      <c r="AU108" s="21">
        <v>1.3055399999999999</v>
      </c>
      <c r="AV108">
        <f t="shared" si="20"/>
        <v>16.438024691358024</v>
      </c>
      <c r="AW108">
        <f t="shared" si="21"/>
        <v>21.475621738271602</v>
      </c>
      <c r="AX108" s="9"/>
      <c r="AY108" s="21">
        <v>0.39352399999999998</v>
      </c>
      <c r="AZ108" s="21">
        <v>28.593900000000001</v>
      </c>
      <c r="BA108" s="21">
        <v>-1.40778E-2</v>
      </c>
      <c r="BB108" s="21">
        <v>98</v>
      </c>
      <c r="BC108" s="21">
        <v>0.393036</v>
      </c>
      <c r="BD108">
        <f t="shared" si="22"/>
        <v>17.38</v>
      </c>
      <c r="BE108">
        <f t="shared" si="23"/>
        <v>6.8394471199999991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6.0903499999999999</v>
      </c>
      <c r="I109" s="21">
        <v>-1.3443E-2</v>
      </c>
      <c r="J109" s="21">
        <v>99</v>
      </c>
      <c r="K109" s="21">
        <v>1.3006599999999999</v>
      </c>
      <c r="L109">
        <f t="shared" si="12"/>
        <v>16.596296296296295</v>
      </c>
      <c r="M109">
        <f t="shared" si="13"/>
        <v>21.598751925925924</v>
      </c>
      <c r="N109" s="9"/>
      <c r="O109" s="21">
        <v>0.39856000000000003</v>
      </c>
      <c r="P109" s="21">
        <v>9.9095399999999998</v>
      </c>
      <c r="Q109" s="21">
        <v>-1.4047199999999999E-2</v>
      </c>
      <c r="R109" s="21">
        <v>99</v>
      </c>
      <c r="S109" s="21">
        <v>0.39800999999999997</v>
      </c>
      <c r="T109">
        <f t="shared" si="14"/>
        <v>17.342222222222222</v>
      </c>
      <c r="U109">
        <f t="shared" si="15"/>
        <v>6.9119160888888898</v>
      </c>
      <c r="X109" s="9"/>
      <c r="Y109" s="21">
        <v>1.30142</v>
      </c>
      <c r="Z109" s="21">
        <v>15.4946</v>
      </c>
      <c r="AA109" s="21">
        <v>-1.3317900000000001E-2</v>
      </c>
      <c r="AB109" s="21">
        <v>99</v>
      </c>
      <c r="AC109" s="21">
        <v>1.3009599999999999</v>
      </c>
      <c r="AD109">
        <f t="shared" si="16"/>
        <v>16.441851851851851</v>
      </c>
      <c r="AE109">
        <f t="shared" si="17"/>
        <v>21.397754837037038</v>
      </c>
      <c r="AF109" s="9"/>
      <c r="AG109" s="21">
        <v>0.39856000000000003</v>
      </c>
      <c r="AH109" s="21">
        <v>19.313800000000001</v>
      </c>
      <c r="AI109" s="21">
        <v>-1.40594E-2</v>
      </c>
      <c r="AJ109" s="21">
        <v>99</v>
      </c>
      <c r="AK109" s="21">
        <v>0.39800999999999997</v>
      </c>
      <c r="AL109">
        <f t="shared" si="18"/>
        <v>17.357283950617283</v>
      </c>
      <c r="AM109">
        <f t="shared" si="19"/>
        <v>6.9179190913580246</v>
      </c>
      <c r="AP109" s="9"/>
      <c r="AQ109" s="21">
        <v>1.30142</v>
      </c>
      <c r="AR109" s="21">
        <v>24.784800000000001</v>
      </c>
      <c r="AS109" s="21">
        <v>-1.3330099999999999E-2</v>
      </c>
      <c r="AT109" s="21">
        <v>99</v>
      </c>
      <c r="AU109" s="21">
        <v>1.3006599999999999</v>
      </c>
      <c r="AV109">
        <f t="shared" si="20"/>
        <v>16.456913580246912</v>
      </c>
      <c r="AW109">
        <f t="shared" si="21"/>
        <v>21.417356471604936</v>
      </c>
      <c r="AX109" s="9"/>
      <c r="AY109" s="21">
        <v>0.39856000000000003</v>
      </c>
      <c r="AZ109" s="21">
        <v>28.603999999999999</v>
      </c>
      <c r="BA109" s="21">
        <v>-1.40778E-2</v>
      </c>
      <c r="BB109" s="21">
        <v>99</v>
      </c>
      <c r="BC109" s="21">
        <v>0.39804099999999998</v>
      </c>
      <c r="BD109">
        <f t="shared" si="22"/>
        <v>17.38</v>
      </c>
      <c r="BE109">
        <f t="shared" si="23"/>
        <v>6.9269727999999997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6.1004199999999997</v>
      </c>
      <c r="I110" s="21">
        <v>-1.34644E-2</v>
      </c>
      <c r="J110" s="21">
        <v>100</v>
      </c>
      <c r="K110" s="21">
        <v>1.2960799999999999</v>
      </c>
      <c r="L110">
        <f t="shared" si="12"/>
        <v>16.622716049382717</v>
      </c>
      <c r="M110">
        <f t="shared" si="13"/>
        <v>21.549522859259259</v>
      </c>
      <c r="N110" s="9"/>
      <c r="O110" s="21">
        <v>0.40359499999999998</v>
      </c>
      <c r="P110" s="21">
        <v>9.9196100000000005</v>
      </c>
      <c r="Q110" s="21">
        <v>-1.40442E-2</v>
      </c>
      <c r="R110" s="21">
        <v>100</v>
      </c>
      <c r="S110" s="21">
        <v>0.40304600000000002</v>
      </c>
      <c r="T110">
        <f t="shared" si="14"/>
        <v>17.338518518518516</v>
      </c>
      <c r="U110">
        <f t="shared" si="15"/>
        <v>6.9977393814814803</v>
      </c>
      <c r="X110" s="9"/>
      <c r="Y110" s="21">
        <v>1.2963899999999999</v>
      </c>
      <c r="Z110" s="21">
        <v>15.5046</v>
      </c>
      <c r="AA110" s="21">
        <v>-1.3333100000000001E-2</v>
      </c>
      <c r="AB110" s="21">
        <v>100</v>
      </c>
      <c r="AC110" s="21">
        <v>1.2957799999999999</v>
      </c>
      <c r="AD110">
        <f t="shared" si="16"/>
        <v>16.460617283950615</v>
      </c>
      <c r="AE110">
        <f t="shared" si="17"/>
        <v>21.339379640740738</v>
      </c>
      <c r="AF110" s="9"/>
      <c r="AG110" s="21">
        <v>0.40359499999999998</v>
      </c>
      <c r="AH110" s="21">
        <v>19.323799999999999</v>
      </c>
      <c r="AI110" s="21">
        <v>-1.40594E-2</v>
      </c>
      <c r="AJ110" s="21">
        <v>100</v>
      </c>
      <c r="AK110" s="21">
        <v>0.40307599999999999</v>
      </c>
      <c r="AL110">
        <f t="shared" si="18"/>
        <v>17.357283950617283</v>
      </c>
      <c r="AM110">
        <f t="shared" si="19"/>
        <v>7.0053130160493824</v>
      </c>
      <c r="AP110" s="9"/>
      <c r="AQ110" s="21">
        <v>1.2963899999999999</v>
      </c>
      <c r="AR110" s="21">
        <v>24.794799999999999</v>
      </c>
      <c r="AS110" s="21">
        <v>-1.33575E-2</v>
      </c>
      <c r="AT110" s="21">
        <v>100</v>
      </c>
      <c r="AU110" s="21">
        <v>1.2957799999999999</v>
      </c>
      <c r="AV110">
        <f t="shared" si="20"/>
        <v>16.49074074074074</v>
      </c>
      <c r="AW110">
        <f t="shared" si="21"/>
        <v>21.378431388888888</v>
      </c>
      <c r="AX110" s="9"/>
      <c r="AY110" s="21">
        <v>0.40359499999999998</v>
      </c>
      <c r="AZ110" s="21">
        <v>28.614000000000001</v>
      </c>
      <c r="BA110" s="21">
        <v>-1.4071699999999999E-2</v>
      </c>
      <c r="BB110" s="21">
        <v>100</v>
      </c>
      <c r="BC110" s="21">
        <v>0.40307599999999999</v>
      </c>
      <c r="BD110">
        <f t="shared" si="22"/>
        <v>17.372469135802469</v>
      </c>
      <c r="BE110">
        <f t="shared" si="23"/>
        <v>7.0114416808641966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6.1104900000000004</v>
      </c>
      <c r="I111" s="21">
        <v>-1.34796E-2</v>
      </c>
      <c r="J111" s="21">
        <v>101</v>
      </c>
      <c r="K111" s="21">
        <v>1.2908900000000001</v>
      </c>
      <c r="L111">
        <f t="shared" si="12"/>
        <v>16.641481481481478</v>
      </c>
      <c r="M111">
        <f t="shared" si="13"/>
        <v>21.489977111111106</v>
      </c>
      <c r="N111" s="9"/>
      <c r="O111" s="21">
        <v>0.40862999999999999</v>
      </c>
      <c r="P111" s="21">
        <v>9.9296799999999994</v>
      </c>
      <c r="Q111" s="21">
        <v>-1.4035000000000001E-2</v>
      </c>
      <c r="R111" s="21">
        <v>101</v>
      </c>
      <c r="S111" s="21">
        <v>0.408051</v>
      </c>
      <c r="T111">
        <f t="shared" si="14"/>
        <v>17.327160493827162</v>
      </c>
      <c r="U111">
        <f t="shared" si="15"/>
        <v>7.0803975925925933</v>
      </c>
      <c r="X111" s="9"/>
      <c r="Y111" s="21">
        <v>1.29135</v>
      </c>
      <c r="Z111" s="21">
        <v>15.514699999999999</v>
      </c>
      <c r="AA111" s="21">
        <v>-1.3336199999999999E-2</v>
      </c>
      <c r="AB111" s="21">
        <v>101</v>
      </c>
      <c r="AC111" s="21">
        <v>1.2905899999999999</v>
      </c>
      <c r="AD111">
        <f t="shared" si="16"/>
        <v>16.464444444444442</v>
      </c>
      <c r="AE111">
        <f t="shared" si="17"/>
        <v>21.261360333333332</v>
      </c>
      <c r="AF111" s="9"/>
      <c r="AG111" s="21">
        <v>0.40862999999999999</v>
      </c>
      <c r="AH111" s="21">
        <v>19.3339</v>
      </c>
      <c r="AI111" s="21">
        <v>-1.40564E-2</v>
      </c>
      <c r="AJ111" s="21">
        <v>101</v>
      </c>
      <c r="AK111" s="21">
        <v>0.40811199999999997</v>
      </c>
      <c r="AL111">
        <f t="shared" si="18"/>
        <v>17.35358024691358</v>
      </c>
      <c r="AM111">
        <f t="shared" si="19"/>
        <v>7.0911934962962961</v>
      </c>
      <c r="AP111" s="9"/>
      <c r="AQ111" s="21">
        <v>1.29135</v>
      </c>
      <c r="AR111" s="21">
        <v>24.8049</v>
      </c>
      <c r="AS111" s="21">
        <v>-1.3378900000000001E-2</v>
      </c>
      <c r="AT111" s="21">
        <v>101</v>
      </c>
      <c r="AU111" s="21">
        <v>1.2905899999999999</v>
      </c>
      <c r="AV111">
        <f t="shared" si="20"/>
        <v>16.517160493827159</v>
      </c>
      <c r="AW111">
        <f t="shared" si="21"/>
        <v>21.329435203703703</v>
      </c>
      <c r="AX111" s="9"/>
      <c r="AY111" s="21">
        <v>0.40862999999999999</v>
      </c>
      <c r="AZ111" s="21">
        <v>28.624099999999999</v>
      </c>
      <c r="BA111" s="21">
        <v>-1.40594E-2</v>
      </c>
      <c r="BB111" s="21">
        <v>101</v>
      </c>
      <c r="BC111" s="21">
        <v>0.40817300000000001</v>
      </c>
      <c r="BD111">
        <f t="shared" si="22"/>
        <v>17.357283950617283</v>
      </c>
      <c r="BE111">
        <f t="shared" si="23"/>
        <v>7.0927069407407402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6.1205600000000002</v>
      </c>
      <c r="I112" s="21">
        <v>-1.34888E-2</v>
      </c>
      <c r="J112" s="21">
        <v>102</v>
      </c>
      <c r="K112" s="21">
        <v>1.2860100000000001</v>
      </c>
      <c r="L112">
        <f t="shared" si="12"/>
        <v>16.652839506172839</v>
      </c>
      <c r="M112">
        <f t="shared" si="13"/>
        <v>21.420880513580244</v>
      </c>
      <c r="N112" s="9"/>
      <c r="O112" s="21">
        <v>0.41366599999999998</v>
      </c>
      <c r="P112" s="21">
        <v>9.9397500000000001</v>
      </c>
      <c r="Q112" s="21">
        <v>-1.40381E-2</v>
      </c>
      <c r="R112" s="21">
        <v>102</v>
      </c>
      <c r="S112" s="21">
        <v>0.41317700000000002</v>
      </c>
      <c r="T112">
        <f t="shared" si="14"/>
        <v>17.330987654320985</v>
      </c>
      <c r="U112">
        <f t="shared" si="15"/>
        <v>7.1692403390123447</v>
      </c>
      <c r="X112" s="9"/>
      <c r="Y112" s="21">
        <v>1.2863199999999999</v>
      </c>
      <c r="Z112" s="21">
        <v>15.524800000000001</v>
      </c>
      <c r="AA112" s="21">
        <v>-1.3339200000000001E-2</v>
      </c>
      <c r="AB112" s="21">
        <v>102</v>
      </c>
      <c r="AC112" s="21">
        <v>1.2857099999999999</v>
      </c>
      <c r="AD112">
        <f t="shared" si="16"/>
        <v>16.468148148148149</v>
      </c>
      <c r="AE112">
        <f t="shared" si="17"/>
        <v>21.183308325925925</v>
      </c>
      <c r="AF112" s="9"/>
      <c r="AG112" s="21">
        <v>0.41366599999999998</v>
      </c>
      <c r="AH112" s="21">
        <v>19.344000000000001</v>
      </c>
      <c r="AI112" s="21">
        <v>-1.40564E-2</v>
      </c>
      <c r="AJ112" s="21">
        <v>102</v>
      </c>
      <c r="AK112" s="21">
        <v>0.41314699999999999</v>
      </c>
      <c r="AL112">
        <f t="shared" si="18"/>
        <v>17.35358024691358</v>
      </c>
      <c r="AM112">
        <f t="shared" si="19"/>
        <v>7.178586126419753</v>
      </c>
      <c r="AP112" s="9"/>
      <c r="AQ112" s="21">
        <v>1.2863199999999999</v>
      </c>
      <c r="AR112" s="21">
        <v>24.815000000000001</v>
      </c>
      <c r="AS112" s="21">
        <v>-1.34003E-2</v>
      </c>
      <c r="AT112" s="21">
        <v>102</v>
      </c>
      <c r="AU112" s="21">
        <v>1.2847900000000001</v>
      </c>
      <c r="AV112">
        <f t="shared" si="20"/>
        <v>16.543580246913578</v>
      </c>
      <c r="AW112">
        <f t="shared" si="21"/>
        <v>21.280338143209871</v>
      </c>
      <c r="AX112" s="9"/>
      <c r="AY112" s="21">
        <v>0.41366599999999998</v>
      </c>
      <c r="AZ112" s="21">
        <v>28.6342</v>
      </c>
      <c r="BA112" s="21">
        <v>-1.4053299999999999E-2</v>
      </c>
      <c r="BB112" s="21">
        <v>102</v>
      </c>
      <c r="BC112" s="21">
        <v>0.41305500000000001</v>
      </c>
      <c r="BD112">
        <f t="shared" si="22"/>
        <v>17.349753086419753</v>
      </c>
      <c r="BE112">
        <f t="shared" si="23"/>
        <v>7.177002960246913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6.13063</v>
      </c>
      <c r="I113" s="21">
        <v>-1.34918E-2</v>
      </c>
      <c r="J113" s="21">
        <v>103</v>
      </c>
      <c r="K113" s="21">
        <v>1.2805200000000001</v>
      </c>
      <c r="L113">
        <f t="shared" si="12"/>
        <v>16.656543209876542</v>
      </c>
      <c r="M113">
        <f t="shared" si="13"/>
        <v>21.341695683950615</v>
      </c>
      <c r="N113" s="9"/>
      <c r="O113" s="21">
        <v>0.41870099999999999</v>
      </c>
      <c r="P113" s="21">
        <v>9.9498200000000008</v>
      </c>
      <c r="Q113" s="21">
        <v>-1.40381E-2</v>
      </c>
      <c r="R113" s="21">
        <v>103</v>
      </c>
      <c r="S113" s="21">
        <v>0.41815200000000002</v>
      </c>
      <c r="T113">
        <f t="shared" si="14"/>
        <v>17.330987654320985</v>
      </c>
      <c r="U113">
        <f t="shared" si="15"/>
        <v>7.2565018618518504</v>
      </c>
      <c r="X113" s="9"/>
      <c r="Y113" s="21">
        <v>1.28128</v>
      </c>
      <c r="Z113" s="21">
        <v>15.5349</v>
      </c>
      <c r="AA113" s="21">
        <v>-1.3336199999999999E-2</v>
      </c>
      <c r="AB113" s="21">
        <v>103</v>
      </c>
      <c r="AC113" s="21">
        <v>1.2814300000000001</v>
      </c>
      <c r="AD113">
        <f t="shared" si="16"/>
        <v>16.464444444444442</v>
      </c>
      <c r="AE113">
        <f t="shared" si="17"/>
        <v>21.095563377777776</v>
      </c>
      <c r="AF113" s="9"/>
      <c r="AG113" s="21">
        <v>0.41870099999999999</v>
      </c>
      <c r="AH113" s="21">
        <v>19.353999999999999</v>
      </c>
      <c r="AI113" s="21">
        <v>-1.4053299999999999E-2</v>
      </c>
      <c r="AJ113" s="21">
        <v>103</v>
      </c>
      <c r="AK113" s="21">
        <v>0.41812100000000002</v>
      </c>
      <c r="AL113">
        <f t="shared" si="18"/>
        <v>17.349753086419753</v>
      </c>
      <c r="AM113">
        <f t="shared" si="19"/>
        <v>7.2643589670370368</v>
      </c>
      <c r="AP113" s="9"/>
      <c r="AQ113" s="21">
        <v>1.28128</v>
      </c>
      <c r="AR113" s="21">
        <v>24.825099999999999</v>
      </c>
      <c r="AS113" s="21">
        <v>-1.3412500000000001E-2</v>
      </c>
      <c r="AT113" s="21">
        <v>103</v>
      </c>
      <c r="AU113" s="21">
        <v>1.2805200000000001</v>
      </c>
      <c r="AV113">
        <f t="shared" si="20"/>
        <v>16.558641975308642</v>
      </c>
      <c r="AW113">
        <f t="shared" si="21"/>
        <v>21.216256790123456</v>
      </c>
      <c r="AX113" s="9"/>
      <c r="AY113" s="21">
        <v>0.41870099999999999</v>
      </c>
      <c r="AZ113" s="21">
        <v>28.644200000000001</v>
      </c>
      <c r="BA113" s="21">
        <v>-1.40503E-2</v>
      </c>
      <c r="BB113" s="21">
        <v>103</v>
      </c>
      <c r="BC113" s="21">
        <v>0.418213</v>
      </c>
      <c r="BD113">
        <f t="shared" si="22"/>
        <v>17.34604938271605</v>
      </c>
      <c r="BE113">
        <f t="shared" si="23"/>
        <v>7.262808222592593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6.1407100000000003</v>
      </c>
      <c r="I114" s="21">
        <v>-1.3494900000000001E-2</v>
      </c>
      <c r="J114" s="21">
        <v>104</v>
      </c>
      <c r="K114" s="21">
        <v>1.27563</v>
      </c>
      <c r="L114">
        <f t="shared" si="12"/>
        <v>16.660370370370369</v>
      </c>
      <c r="M114">
        <f t="shared" si="13"/>
        <v>21.262797685185184</v>
      </c>
      <c r="N114" s="9"/>
      <c r="O114" s="21">
        <v>0.42373699999999997</v>
      </c>
      <c r="P114" s="21">
        <v>9.9598899999999997</v>
      </c>
      <c r="Q114" s="21">
        <v>-1.40381E-2</v>
      </c>
      <c r="R114" s="21">
        <v>104</v>
      </c>
      <c r="S114" s="21">
        <v>0.42315700000000001</v>
      </c>
      <c r="T114">
        <f t="shared" si="14"/>
        <v>17.330987654320985</v>
      </c>
      <c r="U114">
        <f t="shared" si="15"/>
        <v>7.3437807156790109</v>
      </c>
      <c r="X114" s="9"/>
      <c r="Y114" s="21">
        <v>1.2762500000000001</v>
      </c>
      <c r="Z114" s="21">
        <v>15.5449</v>
      </c>
      <c r="AA114" s="21">
        <v>-1.33423E-2</v>
      </c>
      <c r="AB114" s="21">
        <v>104</v>
      </c>
      <c r="AC114" s="21">
        <v>1.2753300000000001</v>
      </c>
      <c r="AD114">
        <f t="shared" si="16"/>
        <v>16.471975308641973</v>
      </c>
      <c r="AE114">
        <f t="shared" si="17"/>
        <v>21.022358487654319</v>
      </c>
      <c r="AF114" s="9"/>
      <c r="AG114" s="21">
        <v>0.42373699999999997</v>
      </c>
      <c r="AH114" s="21">
        <v>19.364100000000001</v>
      </c>
      <c r="AI114" s="21">
        <v>-1.4041100000000001E-2</v>
      </c>
      <c r="AJ114" s="21">
        <v>104</v>
      </c>
      <c r="AK114" s="21">
        <v>0.42321799999999998</v>
      </c>
      <c r="AL114">
        <f t="shared" si="18"/>
        <v>17.334691358024692</v>
      </c>
      <c r="AM114">
        <f t="shared" si="19"/>
        <v>7.3453501119753088</v>
      </c>
      <c r="AP114" s="9"/>
      <c r="AQ114" s="21">
        <v>1.2762500000000001</v>
      </c>
      <c r="AR114" s="21">
        <v>24.835100000000001</v>
      </c>
      <c r="AS114" s="21">
        <v>-1.3418599999999999E-2</v>
      </c>
      <c r="AT114" s="21">
        <v>104</v>
      </c>
      <c r="AU114" s="21">
        <v>1.2762500000000001</v>
      </c>
      <c r="AV114">
        <f t="shared" si="20"/>
        <v>16.566172839506169</v>
      </c>
      <c r="AW114">
        <f t="shared" si="21"/>
        <v>21.14257808641975</v>
      </c>
      <c r="AX114" s="9"/>
      <c r="AY114" s="21">
        <v>0.42373699999999997</v>
      </c>
      <c r="AZ114" s="21">
        <v>28.654299999999999</v>
      </c>
      <c r="BA114" s="21">
        <v>-1.4047199999999999E-2</v>
      </c>
      <c r="BB114" s="21">
        <v>104</v>
      </c>
      <c r="BC114" s="21">
        <v>0.42315700000000001</v>
      </c>
      <c r="BD114">
        <f t="shared" si="22"/>
        <v>17.342222222222222</v>
      </c>
      <c r="BE114">
        <f t="shared" si="23"/>
        <v>7.3485412177777771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6.1507800000000001</v>
      </c>
      <c r="I115" s="21">
        <v>-1.3507099999999999E-2</v>
      </c>
      <c r="J115" s="21">
        <v>105</v>
      </c>
      <c r="K115" s="21">
        <v>1.2710600000000001</v>
      </c>
      <c r="L115">
        <f t="shared" si="12"/>
        <v>16.67543209876543</v>
      </c>
      <c r="M115">
        <f t="shared" si="13"/>
        <v>21.197976038271602</v>
      </c>
      <c r="N115" s="9"/>
      <c r="O115" s="21">
        <v>0.42877199999999999</v>
      </c>
      <c r="P115" s="21">
        <v>9.96997</v>
      </c>
      <c r="Q115" s="21">
        <v>-1.4041100000000001E-2</v>
      </c>
      <c r="R115" s="21">
        <v>105</v>
      </c>
      <c r="S115" s="21">
        <v>0.42825299999999999</v>
      </c>
      <c r="T115">
        <f t="shared" si="14"/>
        <v>17.334691358024692</v>
      </c>
      <c r="U115">
        <f t="shared" si="15"/>
        <v>7.4326302829629629</v>
      </c>
      <c r="X115" s="9"/>
      <c r="Y115" s="21">
        <v>1.27121</v>
      </c>
      <c r="Z115" s="21">
        <v>15.555</v>
      </c>
      <c r="AA115" s="21">
        <v>-1.33606E-2</v>
      </c>
      <c r="AB115" s="21">
        <v>105</v>
      </c>
      <c r="AC115" s="21">
        <v>1.27075</v>
      </c>
      <c r="AD115">
        <f t="shared" si="16"/>
        <v>16.494567901234568</v>
      </c>
      <c r="AE115">
        <f t="shared" si="17"/>
        <v>20.968059661728393</v>
      </c>
      <c r="AF115" s="9"/>
      <c r="AG115" s="21">
        <v>0.42877199999999999</v>
      </c>
      <c r="AH115" s="21">
        <v>19.374199999999998</v>
      </c>
      <c r="AI115" s="21">
        <v>-1.4041100000000001E-2</v>
      </c>
      <c r="AJ115" s="21">
        <v>105</v>
      </c>
      <c r="AK115" s="21">
        <v>0.428284</v>
      </c>
      <c r="AL115">
        <f t="shared" si="18"/>
        <v>17.334691358024692</v>
      </c>
      <c r="AM115">
        <f t="shared" si="19"/>
        <v>7.4326302829629629</v>
      </c>
      <c r="AP115" s="9"/>
      <c r="AQ115" s="21">
        <v>1.27121</v>
      </c>
      <c r="AR115" s="21">
        <v>24.845199999999998</v>
      </c>
      <c r="AS115" s="21">
        <v>-1.3424699999999999E-2</v>
      </c>
      <c r="AT115" s="21">
        <v>105</v>
      </c>
      <c r="AU115" s="21">
        <v>1.2704500000000001</v>
      </c>
      <c r="AV115">
        <f t="shared" si="20"/>
        <v>16.5737037037037</v>
      </c>
      <c r="AW115">
        <f t="shared" si="21"/>
        <v>21.068657885185178</v>
      </c>
      <c r="AX115" s="9"/>
      <c r="AY115" s="21">
        <v>0.42877199999999999</v>
      </c>
      <c r="AZ115" s="21">
        <v>28.664400000000001</v>
      </c>
      <c r="BA115" s="21">
        <v>-1.40503E-2</v>
      </c>
      <c r="BB115" s="21">
        <v>105</v>
      </c>
      <c r="BC115" s="21">
        <v>0.42825299999999999</v>
      </c>
      <c r="BD115">
        <f t="shared" si="22"/>
        <v>17.34604938271605</v>
      </c>
      <c r="BE115">
        <f t="shared" si="23"/>
        <v>7.4375002859259256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6.1608499999999999</v>
      </c>
      <c r="I116" s="21">
        <v>-1.35132E-2</v>
      </c>
      <c r="J116" s="21">
        <v>106</v>
      </c>
      <c r="K116" s="21">
        <v>1.2652600000000001</v>
      </c>
      <c r="L116">
        <f t="shared" si="12"/>
        <v>16.682962962962961</v>
      </c>
      <c r="M116">
        <f t="shared" si="13"/>
        <v>21.123467214814813</v>
      </c>
      <c r="N116" s="9"/>
      <c r="O116" s="21">
        <v>0.433807</v>
      </c>
      <c r="P116" s="21">
        <v>9.9800400000000007</v>
      </c>
      <c r="Q116" s="21">
        <v>-1.4035000000000001E-2</v>
      </c>
      <c r="R116" s="21">
        <v>106</v>
      </c>
      <c r="S116" s="21">
        <v>0.43325799999999998</v>
      </c>
      <c r="T116">
        <f t="shared" si="14"/>
        <v>17.327160493827162</v>
      </c>
      <c r="U116">
        <f t="shared" si="15"/>
        <v>7.5166435123456798</v>
      </c>
      <c r="X116" s="9"/>
      <c r="Y116" s="21">
        <v>1.26617</v>
      </c>
      <c r="Z116" s="21">
        <v>15.565099999999999</v>
      </c>
      <c r="AA116" s="21">
        <v>-1.3372800000000001E-2</v>
      </c>
      <c r="AB116" s="21">
        <v>106</v>
      </c>
      <c r="AC116" s="21">
        <v>1.2652600000000001</v>
      </c>
      <c r="AD116">
        <f t="shared" si="16"/>
        <v>16.509629629629632</v>
      </c>
      <c r="AE116">
        <f t="shared" si="17"/>
        <v>20.903997748148154</v>
      </c>
      <c r="AF116" s="9"/>
      <c r="AG116" s="21">
        <v>0.433807</v>
      </c>
      <c r="AH116" s="21">
        <v>19.3843</v>
      </c>
      <c r="AI116" s="21">
        <v>-1.4025900000000001E-2</v>
      </c>
      <c r="AJ116" s="21">
        <v>106</v>
      </c>
      <c r="AK116" s="21">
        <v>0.43325799999999998</v>
      </c>
      <c r="AL116">
        <f t="shared" si="18"/>
        <v>17.315925925925924</v>
      </c>
      <c r="AM116">
        <f t="shared" si="19"/>
        <v>7.5117698781481472</v>
      </c>
      <c r="AP116" s="9"/>
      <c r="AQ116" s="21">
        <v>1.26617</v>
      </c>
      <c r="AR116" s="21">
        <v>24.8553</v>
      </c>
      <c r="AS116" s="21">
        <v>-1.3433799999999999E-2</v>
      </c>
      <c r="AT116" s="21">
        <v>106</v>
      </c>
      <c r="AU116" s="21">
        <v>1.26495</v>
      </c>
      <c r="AV116">
        <f t="shared" si="20"/>
        <v>16.584938271604937</v>
      </c>
      <c r="AW116">
        <f t="shared" si="21"/>
        <v>20.999351291358025</v>
      </c>
      <c r="AX116" s="9"/>
      <c r="AY116" s="21">
        <v>0.433807</v>
      </c>
      <c r="AZ116" s="21">
        <v>28.674499999999998</v>
      </c>
      <c r="BA116" s="21">
        <v>-1.4053299999999999E-2</v>
      </c>
      <c r="BB116" s="21">
        <v>106</v>
      </c>
      <c r="BC116" s="21">
        <v>0.43331900000000001</v>
      </c>
      <c r="BD116">
        <f t="shared" si="22"/>
        <v>17.349753086419753</v>
      </c>
      <c r="BE116">
        <f t="shared" si="23"/>
        <v>7.5264443371604939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6.1709199999999997</v>
      </c>
      <c r="I117" s="21">
        <v>-1.3528399999999999E-2</v>
      </c>
      <c r="J117" s="21">
        <v>107</v>
      </c>
      <c r="K117" s="21">
        <v>1.26068</v>
      </c>
      <c r="L117">
        <f t="shared" si="12"/>
        <v>16.701728395061725</v>
      </c>
      <c r="M117">
        <f t="shared" si="13"/>
        <v>21.063217748148141</v>
      </c>
      <c r="N117" s="9"/>
      <c r="O117" s="21">
        <v>0.43884299999999998</v>
      </c>
      <c r="P117" s="21">
        <v>9.9901099999999996</v>
      </c>
      <c r="Q117" s="21">
        <v>-1.4031999999999999E-2</v>
      </c>
      <c r="R117" s="21">
        <v>107</v>
      </c>
      <c r="S117" s="21">
        <v>0.43826300000000001</v>
      </c>
      <c r="T117">
        <f t="shared" si="14"/>
        <v>17.323456790123455</v>
      </c>
      <c r="U117">
        <f t="shared" si="15"/>
        <v>7.6022777481481469</v>
      </c>
      <c r="X117" s="9"/>
      <c r="Y117" s="21">
        <v>1.2611399999999999</v>
      </c>
      <c r="Z117" s="21">
        <v>15.575100000000001</v>
      </c>
      <c r="AA117" s="21">
        <v>-1.3378900000000001E-2</v>
      </c>
      <c r="AB117" s="21">
        <v>107</v>
      </c>
      <c r="AC117" s="21">
        <v>1.2609900000000001</v>
      </c>
      <c r="AD117">
        <f t="shared" si="16"/>
        <v>16.517160493827159</v>
      </c>
      <c r="AE117">
        <f t="shared" si="17"/>
        <v>20.830451785185183</v>
      </c>
      <c r="AF117" s="9"/>
      <c r="AG117" s="21">
        <v>0.43884299999999998</v>
      </c>
      <c r="AH117" s="21">
        <v>19.394300000000001</v>
      </c>
      <c r="AI117" s="21">
        <v>-1.40137E-2</v>
      </c>
      <c r="AJ117" s="21">
        <v>107</v>
      </c>
      <c r="AK117" s="21">
        <v>0.43829299999999999</v>
      </c>
      <c r="AL117">
        <f t="shared" si="18"/>
        <v>17.300864197530863</v>
      </c>
      <c r="AM117">
        <f t="shared" si="19"/>
        <v>7.5923631470370365</v>
      </c>
      <c r="AP117" s="9"/>
      <c r="AQ117" s="21">
        <v>1.2611399999999999</v>
      </c>
      <c r="AR117" s="21">
        <v>24.865300000000001</v>
      </c>
      <c r="AS117" s="21">
        <v>-1.3443E-2</v>
      </c>
      <c r="AT117" s="21">
        <v>107</v>
      </c>
      <c r="AU117" s="21">
        <v>1.26068</v>
      </c>
      <c r="AV117">
        <f t="shared" si="20"/>
        <v>16.596296296296295</v>
      </c>
      <c r="AW117">
        <f t="shared" si="21"/>
        <v>20.930253111111107</v>
      </c>
      <c r="AX117" s="9"/>
      <c r="AY117" s="21">
        <v>0.43884299999999998</v>
      </c>
      <c r="AZ117" s="21">
        <v>28.6845</v>
      </c>
      <c r="BA117" s="21">
        <v>-1.40503E-2</v>
      </c>
      <c r="BB117" s="21">
        <v>107</v>
      </c>
      <c r="BC117" s="21">
        <v>0.43823200000000001</v>
      </c>
      <c r="BD117">
        <f t="shared" si="22"/>
        <v>17.34604938271605</v>
      </c>
      <c r="BE117">
        <f t="shared" si="23"/>
        <v>7.6121923492592591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6.1809900000000004</v>
      </c>
      <c r="I118" s="21">
        <v>-1.3543700000000001E-2</v>
      </c>
      <c r="J118" s="21">
        <v>108</v>
      </c>
      <c r="K118" s="21">
        <v>1.25519</v>
      </c>
      <c r="L118">
        <f t="shared" si="12"/>
        <v>16.720617283950617</v>
      </c>
      <c r="M118">
        <f t="shared" si="13"/>
        <v>21.002767370370371</v>
      </c>
      <c r="N118" s="9"/>
      <c r="O118" s="21">
        <v>0.44387799999999999</v>
      </c>
      <c r="P118" s="21">
        <v>10.0002</v>
      </c>
      <c r="Q118" s="21">
        <v>-1.4035000000000001E-2</v>
      </c>
      <c r="R118" s="21">
        <v>108</v>
      </c>
      <c r="S118" s="21">
        <v>0.44332899999999997</v>
      </c>
      <c r="T118">
        <f t="shared" si="14"/>
        <v>17.327160493827162</v>
      </c>
      <c r="U118">
        <f t="shared" si="15"/>
        <v>7.6911453456790131</v>
      </c>
      <c r="X118" s="9"/>
      <c r="Y118" s="21">
        <v>1.2561</v>
      </c>
      <c r="Z118" s="21">
        <v>15.5852</v>
      </c>
      <c r="AA118" s="21">
        <v>-1.33972E-2</v>
      </c>
      <c r="AB118" s="21">
        <v>108</v>
      </c>
      <c r="AC118" s="21">
        <v>1.2561</v>
      </c>
      <c r="AD118">
        <f t="shared" si="16"/>
        <v>16.539753086419751</v>
      </c>
      <c r="AE118">
        <f t="shared" si="17"/>
        <v>20.775583851851849</v>
      </c>
      <c r="AF118" s="9"/>
      <c r="AG118" s="21">
        <v>0.44387799999999999</v>
      </c>
      <c r="AH118" s="21">
        <v>19.404399999999999</v>
      </c>
      <c r="AI118" s="21">
        <v>-1.40045E-2</v>
      </c>
      <c r="AJ118" s="21">
        <v>108</v>
      </c>
      <c r="AK118" s="21">
        <v>0.443359</v>
      </c>
      <c r="AL118">
        <f t="shared" si="18"/>
        <v>17.289506172839506</v>
      </c>
      <c r="AM118">
        <f t="shared" si="19"/>
        <v>7.6744314209876539</v>
      </c>
      <c r="AP118" s="9"/>
      <c r="AQ118" s="21">
        <v>1.2561</v>
      </c>
      <c r="AR118" s="21">
        <v>24.875399999999999</v>
      </c>
      <c r="AS118" s="21">
        <v>-1.3443E-2</v>
      </c>
      <c r="AT118" s="21">
        <v>108</v>
      </c>
      <c r="AU118" s="21">
        <v>1.25488</v>
      </c>
      <c r="AV118">
        <f t="shared" si="20"/>
        <v>16.596296296296295</v>
      </c>
      <c r="AW118">
        <f t="shared" si="21"/>
        <v>20.846607777777777</v>
      </c>
      <c r="AX118" s="9"/>
      <c r="AY118" s="21">
        <v>0.44387799999999999</v>
      </c>
      <c r="AZ118" s="21">
        <v>28.694600000000001</v>
      </c>
      <c r="BA118" s="21">
        <v>-1.40442E-2</v>
      </c>
      <c r="BB118" s="21">
        <v>108</v>
      </c>
      <c r="BC118" s="21">
        <v>0.443359</v>
      </c>
      <c r="BD118">
        <f t="shared" si="22"/>
        <v>17.338518518518516</v>
      </c>
      <c r="BE118">
        <f t="shared" si="23"/>
        <v>7.696186922962962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6.1910600000000002</v>
      </c>
      <c r="I119" s="21">
        <v>-1.3555899999999999E-2</v>
      </c>
      <c r="J119" s="21">
        <v>109</v>
      </c>
      <c r="K119" s="21">
        <v>1.25061</v>
      </c>
      <c r="L119">
        <f t="shared" si="12"/>
        <v>16.735679012345678</v>
      </c>
      <c r="M119">
        <f t="shared" si="13"/>
        <v>20.937505941975306</v>
      </c>
      <c r="N119" s="9"/>
      <c r="O119" s="21">
        <v>0.44891399999999998</v>
      </c>
      <c r="P119" s="21">
        <v>10.010199999999999</v>
      </c>
      <c r="Q119" s="21">
        <v>-1.40289E-2</v>
      </c>
      <c r="R119" s="21">
        <v>109</v>
      </c>
      <c r="S119" s="21">
        <v>0.44839499999999999</v>
      </c>
      <c r="T119">
        <f t="shared" si="14"/>
        <v>17.319629629629631</v>
      </c>
      <c r="U119">
        <f t="shared" si="15"/>
        <v>7.7750242155555558</v>
      </c>
      <c r="X119" s="9"/>
      <c r="Y119" s="21">
        <v>1.2510699999999999</v>
      </c>
      <c r="Z119" s="21">
        <v>15.5953</v>
      </c>
      <c r="AA119" s="21">
        <v>-1.34155E-2</v>
      </c>
      <c r="AB119" s="21">
        <v>109</v>
      </c>
      <c r="AC119" s="21">
        <v>1.25031</v>
      </c>
      <c r="AD119">
        <f t="shared" si="16"/>
        <v>16.562345679012346</v>
      </c>
      <c r="AE119">
        <f t="shared" si="17"/>
        <v>20.720653808641973</v>
      </c>
      <c r="AF119" s="9"/>
      <c r="AG119" s="21">
        <v>0.44891399999999998</v>
      </c>
      <c r="AH119" s="21">
        <v>19.4145</v>
      </c>
      <c r="AI119" s="21">
        <v>-1.3998399999999999E-2</v>
      </c>
      <c r="AJ119" s="21">
        <v>109</v>
      </c>
      <c r="AK119" s="21">
        <v>0.44830300000000001</v>
      </c>
      <c r="AL119">
        <f t="shared" si="18"/>
        <v>17.281975308641975</v>
      </c>
      <c r="AM119">
        <f t="shared" si="19"/>
        <v>7.7581206637037035</v>
      </c>
      <c r="AP119" s="9"/>
      <c r="AQ119" s="21">
        <v>1.2510699999999999</v>
      </c>
      <c r="AR119" s="21">
        <v>24.8855</v>
      </c>
      <c r="AS119" s="21">
        <v>-1.3433799999999999E-2</v>
      </c>
      <c r="AT119" s="21">
        <v>109</v>
      </c>
      <c r="AU119" s="21">
        <v>1.25031</v>
      </c>
      <c r="AV119">
        <f t="shared" si="20"/>
        <v>16.584938271604937</v>
      </c>
      <c r="AW119">
        <f t="shared" si="21"/>
        <v>20.748918723456786</v>
      </c>
      <c r="AX119" s="9"/>
      <c r="AY119" s="21">
        <v>0.44891399999999998</v>
      </c>
      <c r="AZ119" s="21">
        <v>28.704699999999999</v>
      </c>
      <c r="BA119" s="21">
        <v>-1.40381E-2</v>
      </c>
      <c r="BB119" s="21">
        <v>109</v>
      </c>
      <c r="BC119" s="21">
        <v>0.44836399999999998</v>
      </c>
      <c r="BD119">
        <f t="shared" si="22"/>
        <v>17.330987654320985</v>
      </c>
      <c r="BE119">
        <f t="shared" si="23"/>
        <v>7.7801229918518509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6.20113</v>
      </c>
      <c r="I120" s="21">
        <v>-1.35651E-2</v>
      </c>
      <c r="J120" s="21">
        <v>110</v>
      </c>
      <c r="K120" s="21">
        <v>1.24512</v>
      </c>
      <c r="L120">
        <f t="shared" si="12"/>
        <v>16.747037037037035</v>
      </c>
      <c r="M120">
        <f t="shared" si="13"/>
        <v>20.867310559259256</v>
      </c>
      <c r="N120" s="9"/>
      <c r="O120" s="21">
        <v>0.45394899999999999</v>
      </c>
      <c r="P120" s="21">
        <v>10.020300000000001</v>
      </c>
      <c r="Q120" s="21">
        <v>-1.4025900000000001E-2</v>
      </c>
      <c r="R120" s="21">
        <v>110</v>
      </c>
      <c r="S120" s="21">
        <v>0.45327800000000001</v>
      </c>
      <c r="T120">
        <f t="shared" si="14"/>
        <v>17.315925925925924</v>
      </c>
      <c r="U120">
        <f t="shared" si="15"/>
        <v>7.8605472581481477</v>
      </c>
      <c r="X120" s="9"/>
      <c r="Y120" s="21">
        <v>1.24603</v>
      </c>
      <c r="Z120" s="21">
        <v>15.605399999999999</v>
      </c>
      <c r="AA120" s="21">
        <v>-1.34308E-2</v>
      </c>
      <c r="AB120" s="21">
        <v>110</v>
      </c>
      <c r="AC120" s="21">
        <v>1.24512</v>
      </c>
      <c r="AD120">
        <f t="shared" si="16"/>
        <v>16.581234567901234</v>
      </c>
      <c r="AE120">
        <f t="shared" si="17"/>
        <v>20.660715708641973</v>
      </c>
      <c r="AF120" s="9"/>
      <c r="AG120" s="21">
        <v>0.45394899999999999</v>
      </c>
      <c r="AH120" s="21">
        <v>19.424499999999998</v>
      </c>
      <c r="AI120" s="21">
        <v>-1.40015E-2</v>
      </c>
      <c r="AJ120" s="21">
        <v>110</v>
      </c>
      <c r="AK120" s="21">
        <v>0.45333899999999999</v>
      </c>
      <c r="AL120">
        <f t="shared" si="18"/>
        <v>17.285802469135803</v>
      </c>
      <c r="AM120">
        <f t="shared" si="19"/>
        <v>7.8468727450617282</v>
      </c>
      <c r="AP120" s="9"/>
      <c r="AQ120" s="21">
        <v>1.24603</v>
      </c>
      <c r="AR120" s="21">
        <v>24.895499999999998</v>
      </c>
      <c r="AS120" s="21">
        <v>-1.3439899999999999E-2</v>
      </c>
      <c r="AT120" s="21">
        <v>110</v>
      </c>
      <c r="AU120" s="21">
        <v>1.24603</v>
      </c>
      <c r="AV120">
        <f t="shared" si="20"/>
        <v>16.592469135802467</v>
      </c>
      <c r="AW120">
        <f t="shared" si="21"/>
        <v>20.674714317283946</v>
      </c>
      <c r="AX120" s="9"/>
      <c r="AY120" s="21">
        <v>0.45394899999999999</v>
      </c>
      <c r="AZ120" s="21">
        <v>28.714700000000001</v>
      </c>
      <c r="BA120" s="21">
        <v>-1.4031999999999999E-2</v>
      </c>
      <c r="BB120" s="21">
        <v>110</v>
      </c>
      <c r="BC120" s="21">
        <v>0.45336900000000002</v>
      </c>
      <c r="BD120">
        <f t="shared" si="22"/>
        <v>17.323456790123455</v>
      </c>
      <c r="BE120">
        <f t="shared" si="23"/>
        <v>7.8639658864197521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6.2111999999999998</v>
      </c>
      <c r="I121" s="21">
        <v>-1.35651E-2</v>
      </c>
      <c r="J121" s="21">
        <v>111</v>
      </c>
      <c r="K121" s="21">
        <v>1.2402299999999999</v>
      </c>
      <c r="L121">
        <f t="shared" si="12"/>
        <v>16.747037037037035</v>
      </c>
      <c r="M121">
        <f t="shared" si="13"/>
        <v>20.783072962962962</v>
      </c>
      <c r="N121" s="9"/>
      <c r="O121" s="21">
        <v>0.458984</v>
      </c>
      <c r="P121" s="21">
        <v>10.0304</v>
      </c>
      <c r="Q121" s="21">
        <v>-1.4025900000000001E-2</v>
      </c>
      <c r="R121" s="21">
        <v>111</v>
      </c>
      <c r="S121" s="21">
        <v>0.45852700000000002</v>
      </c>
      <c r="T121">
        <f t="shared" si="14"/>
        <v>17.315925925925924</v>
      </c>
      <c r="U121">
        <f t="shared" si="15"/>
        <v>7.9477329451851846</v>
      </c>
      <c r="X121" s="9"/>
      <c r="Y121" s="21">
        <v>1.2410000000000001</v>
      </c>
      <c r="Z121" s="21">
        <v>15.615399999999999</v>
      </c>
      <c r="AA121" s="21">
        <v>-1.3446E-2</v>
      </c>
      <c r="AB121" s="21">
        <v>111</v>
      </c>
      <c r="AC121" s="21">
        <v>1.23993</v>
      </c>
      <c r="AD121">
        <f t="shared" si="16"/>
        <v>16.599999999999998</v>
      </c>
      <c r="AE121">
        <f t="shared" si="17"/>
        <v>20.6006</v>
      </c>
      <c r="AF121" s="9"/>
      <c r="AG121" s="21">
        <v>0.458984</v>
      </c>
      <c r="AH121" s="21">
        <v>19.4346</v>
      </c>
      <c r="AI121" s="21">
        <v>-1.40045E-2</v>
      </c>
      <c r="AJ121" s="21">
        <v>111</v>
      </c>
      <c r="AK121" s="21">
        <v>0.45846599999999998</v>
      </c>
      <c r="AL121">
        <f t="shared" si="18"/>
        <v>17.289506172839506</v>
      </c>
      <c r="AM121">
        <f t="shared" si="19"/>
        <v>7.9356067012345681</v>
      </c>
      <c r="AP121" s="9"/>
      <c r="AQ121" s="21">
        <v>1.2410000000000001</v>
      </c>
      <c r="AR121" s="21">
        <v>24.9056</v>
      </c>
      <c r="AS121" s="21">
        <v>-1.34552E-2</v>
      </c>
      <c r="AT121" s="21">
        <v>111</v>
      </c>
      <c r="AU121" s="21">
        <v>1.2402299999999999</v>
      </c>
      <c r="AV121">
        <f t="shared" si="20"/>
        <v>16.611358024691356</v>
      </c>
      <c r="AW121">
        <f t="shared" si="21"/>
        <v>20.614695308641974</v>
      </c>
      <c r="AX121" s="9"/>
      <c r="AY121" s="21">
        <v>0.458984</v>
      </c>
      <c r="AZ121" s="21">
        <v>28.724799999999998</v>
      </c>
      <c r="BA121" s="21">
        <v>-1.40228E-2</v>
      </c>
      <c r="BB121" s="21">
        <v>111</v>
      </c>
      <c r="BC121" s="21">
        <v>0.458374</v>
      </c>
      <c r="BD121">
        <f t="shared" si="22"/>
        <v>17.312098765432097</v>
      </c>
      <c r="BE121">
        <f t="shared" si="23"/>
        <v>7.945976339753086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6.2212699999999996</v>
      </c>
      <c r="I122" s="21">
        <v>-1.35681E-2</v>
      </c>
      <c r="J122" s="21">
        <v>112</v>
      </c>
      <c r="K122" s="21">
        <v>1.2353499999999999</v>
      </c>
      <c r="L122">
        <f t="shared" si="12"/>
        <v>16.750740740740738</v>
      </c>
      <c r="M122">
        <f t="shared" si="13"/>
        <v>20.703245525925922</v>
      </c>
      <c r="N122" s="9"/>
      <c r="O122" s="21">
        <v>0.46401999999999999</v>
      </c>
      <c r="P122" s="21">
        <v>10.0405</v>
      </c>
      <c r="Q122" s="21">
        <v>-1.40289E-2</v>
      </c>
      <c r="R122" s="21">
        <v>112</v>
      </c>
      <c r="S122" s="21">
        <v>0.46344000000000002</v>
      </c>
      <c r="T122">
        <f t="shared" si="14"/>
        <v>17.319629629629631</v>
      </c>
      <c r="U122">
        <f t="shared" si="15"/>
        <v>8.0366545407407415</v>
      </c>
      <c r="X122" s="9"/>
      <c r="Y122" s="21">
        <v>1.2359599999999999</v>
      </c>
      <c r="Z122" s="21">
        <v>15.625500000000001</v>
      </c>
      <c r="AA122" s="21">
        <v>-1.34491E-2</v>
      </c>
      <c r="AB122" s="21">
        <v>112</v>
      </c>
      <c r="AC122" s="21">
        <v>1.2353499999999999</v>
      </c>
      <c r="AD122">
        <f t="shared" si="16"/>
        <v>16.603827160493829</v>
      </c>
      <c r="AE122">
        <f t="shared" si="17"/>
        <v>20.521666217283951</v>
      </c>
      <c r="AF122" s="9"/>
      <c r="AG122" s="21">
        <v>0.46401999999999999</v>
      </c>
      <c r="AH122" s="21">
        <v>19.444700000000001</v>
      </c>
      <c r="AI122" s="21">
        <v>-1.40106E-2</v>
      </c>
      <c r="AJ122" s="21">
        <v>112</v>
      </c>
      <c r="AK122" s="21">
        <v>0.46353100000000003</v>
      </c>
      <c r="AL122">
        <f t="shared" si="18"/>
        <v>17.297037037037036</v>
      </c>
      <c r="AM122">
        <f t="shared" si="19"/>
        <v>8.0261711259259254</v>
      </c>
      <c r="AP122" s="9"/>
      <c r="AQ122" s="21">
        <v>1.2359599999999999</v>
      </c>
      <c r="AR122" s="21">
        <v>24.915700000000001</v>
      </c>
      <c r="AS122" s="21">
        <v>-1.3473499999999999E-2</v>
      </c>
      <c r="AT122" s="21">
        <v>112</v>
      </c>
      <c r="AU122" s="21">
        <v>1.23566</v>
      </c>
      <c r="AV122">
        <f t="shared" si="20"/>
        <v>16.633950617283947</v>
      </c>
      <c r="AW122">
        <f t="shared" si="21"/>
        <v>20.558897604938267</v>
      </c>
      <c r="AX122" s="9"/>
      <c r="AY122" s="21">
        <v>0.46401999999999999</v>
      </c>
      <c r="AZ122" s="21">
        <v>28.7349</v>
      </c>
      <c r="BA122" s="21">
        <v>-1.40289E-2</v>
      </c>
      <c r="BB122" s="21">
        <v>112</v>
      </c>
      <c r="BC122" s="21">
        <v>0.46346999999999999</v>
      </c>
      <c r="BD122">
        <f t="shared" si="22"/>
        <v>17.319629629629631</v>
      </c>
      <c r="BE122">
        <f t="shared" si="23"/>
        <v>8.0366545407407415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6.2313400000000003</v>
      </c>
      <c r="I123" s="21">
        <v>-1.35742E-2</v>
      </c>
      <c r="J123" s="21">
        <v>113</v>
      </c>
      <c r="K123" s="21">
        <v>1.2301599999999999</v>
      </c>
      <c r="L123">
        <f t="shared" si="12"/>
        <v>16.758271604938273</v>
      </c>
      <c r="M123">
        <f t="shared" si="13"/>
        <v>20.628259266666671</v>
      </c>
      <c r="N123" s="9"/>
      <c r="O123" s="21">
        <v>0.469055</v>
      </c>
      <c r="P123" s="21">
        <v>10.0505</v>
      </c>
      <c r="Q123" s="21">
        <v>-1.4035000000000001E-2</v>
      </c>
      <c r="R123" s="21">
        <v>113</v>
      </c>
      <c r="S123" s="21">
        <v>0.46862799999999999</v>
      </c>
      <c r="T123">
        <f t="shared" si="14"/>
        <v>17.327160493827162</v>
      </c>
      <c r="U123">
        <f t="shared" si="15"/>
        <v>8.1273912654320988</v>
      </c>
      <c r="X123" s="9"/>
      <c r="Y123" s="21">
        <v>1.2309300000000001</v>
      </c>
      <c r="Z123" s="21">
        <v>15.6356</v>
      </c>
      <c r="AA123" s="21">
        <v>-1.34521E-2</v>
      </c>
      <c r="AB123" s="21">
        <v>113</v>
      </c>
      <c r="AC123" s="21">
        <v>1.23047</v>
      </c>
      <c r="AD123">
        <f t="shared" si="16"/>
        <v>16.607530864197528</v>
      </c>
      <c r="AE123">
        <f t="shared" si="17"/>
        <v>20.442707966666664</v>
      </c>
      <c r="AF123" s="9"/>
      <c r="AG123" s="21">
        <v>0.469055</v>
      </c>
      <c r="AH123" s="21">
        <v>19.454799999999999</v>
      </c>
      <c r="AI123" s="21">
        <v>-1.40106E-2</v>
      </c>
      <c r="AJ123" s="21">
        <v>113</v>
      </c>
      <c r="AK123" s="21">
        <v>0.46856700000000001</v>
      </c>
      <c r="AL123">
        <f t="shared" si="18"/>
        <v>17.297037037037036</v>
      </c>
      <c r="AM123">
        <f t="shared" si="19"/>
        <v>8.1132617074074069</v>
      </c>
      <c r="AP123" s="9"/>
      <c r="AQ123" s="21">
        <v>1.2309300000000001</v>
      </c>
      <c r="AR123" s="21">
        <v>24.925799999999999</v>
      </c>
      <c r="AS123" s="21">
        <v>-1.3494900000000001E-2</v>
      </c>
      <c r="AT123" s="21">
        <v>113</v>
      </c>
      <c r="AU123" s="21">
        <v>1.2301599999999999</v>
      </c>
      <c r="AV123">
        <f t="shared" si="20"/>
        <v>16.660370370370369</v>
      </c>
      <c r="AW123">
        <f t="shared" si="21"/>
        <v>20.507749700000002</v>
      </c>
      <c r="AX123" s="9"/>
      <c r="AY123" s="21">
        <v>0.469055</v>
      </c>
      <c r="AZ123" s="21">
        <v>28.744900000000001</v>
      </c>
      <c r="BA123" s="21">
        <v>-1.40381E-2</v>
      </c>
      <c r="BB123" s="21">
        <v>113</v>
      </c>
      <c r="BC123" s="21">
        <v>0.468414</v>
      </c>
      <c r="BD123">
        <f t="shared" si="22"/>
        <v>17.330987654320985</v>
      </c>
      <c r="BE123">
        <f t="shared" si="23"/>
        <v>8.1291864141975303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6.2414199999999997</v>
      </c>
      <c r="I124" s="21">
        <v>-1.35864E-2</v>
      </c>
      <c r="J124" s="21">
        <v>114</v>
      </c>
      <c r="K124" s="21">
        <v>1.2252799999999999</v>
      </c>
      <c r="L124">
        <f t="shared" si="12"/>
        <v>16.77333333333333</v>
      </c>
      <c r="M124">
        <f t="shared" si="13"/>
        <v>20.562261599999996</v>
      </c>
      <c r="N124" s="9"/>
      <c r="O124" s="21">
        <v>0.47409099999999998</v>
      </c>
      <c r="P124" s="21">
        <v>10.060600000000001</v>
      </c>
      <c r="Q124" s="21">
        <v>-1.40167E-2</v>
      </c>
      <c r="R124" s="21">
        <v>114</v>
      </c>
      <c r="S124" s="21">
        <v>0.47354099999999999</v>
      </c>
      <c r="T124">
        <f t="shared" si="14"/>
        <v>17.304567901234567</v>
      </c>
      <c r="U124">
        <f t="shared" si="15"/>
        <v>8.2039399008641958</v>
      </c>
      <c r="X124" s="9"/>
      <c r="Y124" s="21">
        <v>1.2258899999999999</v>
      </c>
      <c r="Z124" s="21">
        <v>15.6456</v>
      </c>
      <c r="AA124" s="21">
        <v>-1.3461300000000001E-2</v>
      </c>
      <c r="AB124" s="21">
        <v>114</v>
      </c>
      <c r="AC124" s="21">
        <v>1.22498</v>
      </c>
      <c r="AD124">
        <f t="shared" si="16"/>
        <v>16.618888888888886</v>
      </c>
      <c r="AE124">
        <f t="shared" si="17"/>
        <v>20.372929699999997</v>
      </c>
      <c r="AF124" s="9"/>
      <c r="AG124" s="21">
        <v>0.47409099999999998</v>
      </c>
      <c r="AH124" s="21">
        <v>19.4648</v>
      </c>
      <c r="AI124" s="21">
        <v>-1.40045E-2</v>
      </c>
      <c r="AJ124" s="21">
        <v>114</v>
      </c>
      <c r="AK124" s="21">
        <v>0.47348000000000001</v>
      </c>
      <c r="AL124">
        <f t="shared" si="18"/>
        <v>17.289506172839506</v>
      </c>
      <c r="AM124">
        <f t="shared" si="19"/>
        <v>8.196799270987654</v>
      </c>
      <c r="AP124" s="9"/>
      <c r="AQ124" s="21">
        <v>1.2258899999999999</v>
      </c>
      <c r="AR124" s="21">
        <v>24.9358</v>
      </c>
      <c r="AS124" s="21">
        <v>-1.3510100000000001E-2</v>
      </c>
      <c r="AT124" s="21">
        <v>114</v>
      </c>
      <c r="AU124" s="21">
        <v>1.2246699999999999</v>
      </c>
      <c r="AV124">
        <f t="shared" si="20"/>
        <v>16.679135802469133</v>
      </c>
      <c r="AW124">
        <f t="shared" si="21"/>
        <v>20.446785788888885</v>
      </c>
      <c r="AX124" s="9"/>
      <c r="AY124" s="21">
        <v>0.47409099999999998</v>
      </c>
      <c r="AZ124" s="21">
        <v>28.754999999999999</v>
      </c>
      <c r="BA124" s="21">
        <v>-1.4041100000000001E-2</v>
      </c>
      <c r="BB124" s="21">
        <v>114</v>
      </c>
      <c r="BC124" s="21">
        <v>0.47357199999999999</v>
      </c>
      <c r="BD124">
        <f t="shared" si="22"/>
        <v>17.334691358024692</v>
      </c>
      <c r="BE124">
        <f t="shared" si="23"/>
        <v>8.2182211606172846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6.2514900000000004</v>
      </c>
      <c r="I125" s="21">
        <v>-1.35864E-2</v>
      </c>
      <c r="J125" s="21">
        <v>115</v>
      </c>
      <c r="K125" s="21">
        <v>1.2203999999999999</v>
      </c>
      <c r="L125">
        <f t="shared" si="12"/>
        <v>16.77333333333333</v>
      </c>
      <c r="M125">
        <f t="shared" si="13"/>
        <v>20.47789173333333</v>
      </c>
      <c r="N125" s="9"/>
      <c r="O125" s="21">
        <v>0.479126</v>
      </c>
      <c r="P125" s="21">
        <v>10.0707</v>
      </c>
      <c r="Q125" s="21">
        <v>-1.40015E-2</v>
      </c>
      <c r="R125" s="21">
        <v>115</v>
      </c>
      <c r="S125" s="21">
        <v>0.478607</v>
      </c>
      <c r="T125">
        <f t="shared" si="14"/>
        <v>17.285802469135803</v>
      </c>
      <c r="U125">
        <f t="shared" si="15"/>
        <v>8.2820773938271603</v>
      </c>
      <c r="X125" s="9"/>
      <c r="Y125" s="21">
        <v>1.2208600000000001</v>
      </c>
      <c r="Z125" s="21">
        <v>15.6557</v>
      </c>
      <c r="AA125" s="21">
        <v>-1.3461300000000001E-2</v>
      </c>
      <c r="AB125" s="21">
        <v>115</v>
      </c>
      <c r="AC125" s="21">
        <v>1.2200899999999999</v>
      </c>
      <c r="AD125">
        <f t="shared" si="16"/>
        <v>16.618888888888886</v>
      </c>
      <c r="AE125">
        <f t="shared" si="17"/>
        <v>20.289336688888888</v>
      </c>
      <c r="AF125" s="9"/>
      <c r="AG125" s="21">
        <v>0.479126</v>
      </c>
      <c r="AH125" s="21">
        <v>19.474900000000002</v>
      </c>
      <c r="AI125" s="21">
        <v>-1.40076E-2</v>
      </c>
      <c r="AJ125" s="21">
        <v>115</v>
      </c>
      <c r="AK125" s="21">
        <v>0.47857699999999997</v>
      </c>
      <c r="AL125">
        <f t="shared" si="18"/>
        <v>17.293333333333333</v>
      </c>
      <c r="AM125">
        <f t="shared" si="19"/>
        <v>8.2856856266666661</v>
      </c>
      <c r="AP125" s="9"/>
      <c r="AQ125" s="21">
        <v>1.2208600000000001</v>
      </c>
      <c r="AR125" s="21">
        <v>24.945900000000002</v>
      </c>
      <c r="AS125" s="21">
        <v>-1.35193E-2</v>
      </c>
      <c r="AT125" s="21">
        <v>115</v>
      </c>
      <c r="AU125" s="21">
        <v>1.2206999999999999</v>
      </c>
      <c r="AV125">
        <f t="shared" si="20"/>
        <v>16.690493827160495</v>
      </c>
      <c r="AW125">
        <f t="shared" si="21"/>
        <v>20.376756293827164</v>
      </c>
      <c r="AX125" s="9"/>
      <c r="AY125" s="21">
        <v>0.479126</v>
      </c>
      <c r="AZ125" s="21">
        <v>28.7651</v>
      </c>
      <c r="BA125" s="21">
        <v>-1.4041100000000001E-2</v>
      </c>
      <c r="BB125" s="21">
        <v>115</v>
      </c>
      <c r="BC125" s="21">
        <v>0.47869899999999999</v>
      </c>
      <c r="BD125">
        <f t="shared" si="22"/>
        <v>17.334691358024692</v>
      </c>
      <c r="BE125">
        <f t="shared" si="23"/>
        <v>8.3055013316049386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6.2615600000000002</v>
      </c>
      <c r="I126" s="21">
        <v>-1.35864E-2</v>
      </c>
      <c r="J126" s="21">
        <v>116</v>
      </c>
      <c r="K126" s="21">
        <v>1.2155199999999999</v>
      </c>
      <c r="L126">
        <f t="shared" si="12"/>
        <v>16.77333333333333</v>
      </c>
      <c r="M126">
        <f t="shared" si="13"/>
        <v>20.393354133333329</v>
      </c>
      <c r="N126" s="9"/>
      <c r="O126" s="21">
        <v>0.48416100000000001</v>
      </c>
      <c r="P126" s="21">
        <v>10.0807</v>
      </c>
      <c r="Q126" s="21">
        <v>-1.39954E-2</v>
      </c>
      <c r="R126" s="21">
        <v>116</v>
      </c>
      <c r="S126" s="21">
        <v>0.48364299999999999</v>
      </c>
      <c r="T126">
        <f t="shared" si="14"/>
        <v>17.278271604938272</v>
      </c>
      <c r="U126">
        <f t="shared" si="15"/>
        <v>8.365465258518519</v>
      </c>
      <c r="X126" s="9"/>
      <c r="Y126" s="21">
        <v>1.2158199999999999</v>
      </c>
      <c r="Z126" s="21">
        <v>15.665800000000001</v>
      </c>
      <c r="AA126" s="21">
        <v>-1.34644E-2</v>
      </c>
      <c r="AB126" s="21">
        <v>116</v>
      </c>
      <c r="AC126" s="21">
        <v>1.2145999999999999</v>
      </c>
      <c r="AD126">
        <f t="shared" si="16"/>
        <v>16.622716049382717</v>
      </c>
      <c r="AE126">
        <f t="shared" si="17"/>
        <v>20.210230627160492</v>
      </c>
      <c r="AF126" s="9"/>
      <c r="AG126" s="21">
        <v>0.48416100000000001</v>
      </c>
      <c r="AH126" s="21">
        <v>19.484999999999999</v>
      </c>
      <c r="AI126" s="21">
        <v>-1.40137E-2</v>
      </c>
      <c r="AJ126" s="21">
        <v>116</v>
      </c>
      <c r="AK126" s="21">
        <v>0.48367300000000002</v>
      </c>
      <c r="AL126">
        <f t="shared" si="18"/>
        <v>17.300864197530863</v>
      </c>
      <c r="AM126">
        <f t="shared" si="19"/>
        <v>8.3764037107407407</v>
      </c>
      <c r="AP126" s="9"/>
      <c r="AQ126" s="21">
        <v>1.2158199999999999</v>
      </c>
      <c r="AR126" s="21">
        <v>24.956</v>
      </c>
      <c r="AS126" s="21">
        <v>-1.35345E-2</v>
      </c>
      <c r="AT126" s="21">
        <v>116</v>
      </c>
      <c r="AU126" s="21">
        <v>1.2149000000000001</v>
      </c>
      <c r="AV126">
        <f t="shared" si="20"/>
        <v>16.709259259259255</v>
      </c>
      <c r="AW126">
        <f t="shared" si="21"/>
        <v>20.315451592592588</v>
      </c>
      <c r="AX126" s="9"/>
      <c r="AY126" s="21">
        <v>0.48416100000000001</v>
      </c>
      <c r="AZ126" s="21">
        <v>28.775200000000002</v>
      </c>
      <c r="BA126" s="21">
        <v>-1.4035000000000001E-2</v>
      </c>
      <c r="BB126" s="21">
        <v>116</v>
      </c>
      <c r="BC126" s="21">
        <v>0.48361199999999999</v>
      </c>
      <c r="BD126">
        <f t="shared" si="22"/>
        <v>17.327160493827162</v>
      </c>
      <c r="BE126">
        <f t="shared" si="23"/>
        <v>8.3891353518518521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6.27163</v>
      </c>
      <c r="I127" s="21">
        <v>-1.36017E-2</v>
      </c>
      <c r="J127" s="21">
        <v>117</v>
      </c>
      <c r="K127" s="21">
        <v>1.2100200000000001</v>
      </c>
      <c r="L127">
        <f t="shared" si="12"/>
        <v>16.792222222222222</v>
      </c>
      <c r="M127">
        <f t="shared" si="13"/>
        <v>20.33168682222222</v>
      </c>
      <c r="N127" s="9"/>
      <c r="O127" s="21">
        <v>0.48919699999999999</v>
      </c>
      <c r="P127" s="21">
        <v>10.0908</v>
      </c>
      <c r="Q127" s="21">
        <v>-1.3986200000000001E-2</v>
      </c>
      <c r="R127" s="21">
        <v>117</v>
      </c>
      <c r="S127" s="21">
        <v>0.48861700000000002</v>
      </c>
      <c r="T127">
        <f t="shared" si="14"/>
        <v>17.266913580246914</v>
      </c>
      <c r="U127">
        <f t="shared" si="15"/>
        <v>8.4469223227160501</v>
      </c>
      <c r="X127" s="9"/>
      <c r="Y127" s="21">
        <v>1.21078</v>
      </c>
      <c r="Z127" s="21">
        <v>15.6759</v>
      </c>
      <c r="AA127" s="21">
        <v>-1.34857E-2</v>
      </c>
      <c r="AB127" s="21">
        <v>117</v>
      </c>
      <c r="AC127" s="21">
        <v>1.2100200000000001</v>
      </c>
      <c r="AD127">
        <f t="shared" si="16"/>
        <v>16.649012345679012</v>
      </c>
      <c r="AE127">
        <f t="shared" si="17"/>
        <v>20.158291167901233</v>
      </c>
      <c r="AF127" s="9"/>
      <c r="AG127" s="21">
        <v>0.48919699999999999</v>
      </c>
      <c r="AH127" s="21">
        <v>19.495000000000001</v>
      </c>
      <c r="AI127" s="21">
        <v>-1.40106E-2</v>
      </c>
      <c r="AJ127" s="21">
        <v>117</v>
      </c>
      <c r="AK127" s="21">
        <v>0.488678</v>
      </c>
      <c r="AL127">
        <f t="shared" si="18"/>
        <v>17.297037037037036</v>
      </c>
      <c r="AM127">
        <f t="shared" si="19"/>
        <v>8.4616586274074077</v>
      </c>
      <c r="AP127" s="9"/>
      <c r="AQ127" s="21">
        <v>1.21078</v>
      </c>
      <c r="AR127" s="21">
        <v>24.966000000000001</v>
      </c>
      <c r="AS127" s="21">
        <v>-1.3543700000000001E-2</v>
      </c>
      <c r="AT127" s="21">
        <v>117</v>
      </c>
      <c r="AU127" s="21">
        <v>1.2094100000000001</v>
      </c>
      <c r="AV127">
        <f t="shared" si="20"/>
        <v>16.720617283950617</v>
      </c>
      <c r="AW127">
        <f t="shared" si="21"/>
        <v>20.244988995061728</v>
      </c>
      <c r="AX127" s="9"/>
      <c r="AY127" s="21">
        <v>0.48919699999999999</v>
      </c>
      <c r="AZ127" s="21">
        <v>28.7852</v>
      </c>
      <c r="BA127" s="21">
        <v>-1.40228E-2</v>
      </c>
      <c r="BB127" s="21">
        <v>117</v>
      </c>
      <c r="BC127" s="21">
        <v>0.48861700000000002</v>
      </c>
      <c r="BD127">
        <f t="shared" si="22"/>
        <v>17.312098765432097</v>
      </c>
      <c r="BE127">
        <f t="shared" si="23"/>
        <v>8.4690267797530847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6.2816999999999998</v>
      </c>
      <c r="I128" s="21">
        <v>-1.3610799999999999E-2</v>
      </c>
      <c r="J128" s="21">
        <v>118</v>
      </c>
      <c r="K128" s="21">
        <v>1.2045300000000001</v>
      </c>
      <c r="L128">
        <f t="shared" si="12"/>
        <v>16.803456790123455</v>
      </c>
      <c r="M128">
        <f t="shared" si="13"/>
        <v>20.260768024691359</v>
      </c>
      <c r="N128" s="9"/>
      <c r="O128" s="21">
        <v>0.494232</v>
      </c>
      <c r="P128" s="21">
        <v>10.100899999999999</v>
      </c>
      <c r="Q128" s="21">
        <v>-1.3986200000000001E-2</v>
      </c>
      <c r="R128" s="21">
        <v>118</v>
      </c>
      <c r="S128" s="21">
        <v>0.49374400000000002</v>
      </c>
      <c r="T128">
        <f t="shared" si="14"/>
        <v>17.266913580246914</v>
      </c>
      <c r="U128">
        <f t="shared" si="15"/>
        <v>8.5338612325925922</v>
      </c>
      <c r="X128" s="9"/>
      <c r="Y128" s="21">
        <v>1.2057500000000001</v>
      </c>
      <c r="Z128" s="21">
        <v>15.6859</v>
      </c>
      <c r="AA128" s="21">
        <v>-1.34918E-2</v>
      </c>
      <c r="AB128" s="21">
        <v>118</v>
      </c>
      <c r="AC128" s="21">
        <v>1.2045300000000001</v>
      </c>
      <c r="AD128">
        <f t="shared" si="16"/>
        <v>16.656543209876542</v>
      </c>
      <c r="AE128">
        <f t="shared" si="17"/>
        <v>20.083626975308643</v>
      </c>
      <c r="AF128" s="9"/>
      <c r="AG128" s="21">
        <v>0.494232</v>
      </c>
      <c r="AH128" s="21">
        <v>19.505099999999999</v>
      </c>
      <c r="AI128" s="21">
        <v>-1.3998399999999999E-2</v>
      </c>
      <c r="AJ128" s="21">
        <v>118</v>
      </c>
      <c r="AK128" s="21">
        <v>0.49365199999999998</v>
      </c>
      <c r="AL128">
        <f t="shared" si="18"/>
        <v>17.281975308641975</v>
      </c>
      <c r="AM128">
        <f t="shared" si="19"/>
        <v>8.5413052207407407</v>
      </c>
      <c r="AP128" s="9"/>
      <c r="AQ128" s="21">
        <v>1.2057500000000001</v>
      </c>
      <c r="AR128" s="21">
        <v>24.976099999999999</v>
      </c>
      <c r="AS128" s="21">
        <v>-1.3555899999999999E-2</v>
      </c>
      <c r="AT128" s="21">
        <v>118</v>
      </c>
      <c r="AU128" s="21">
        <v>1.2048300000000001</v>
      </c>
      <c r="AV128">
        <f t="shared" si="20"/>
        <v>16.735679012345678</v>
      </c>
      <c r="AW128">
        <f t="shared" si="21"/>
        <v>20.179044969135802</v>
      </c>
      <c r="AX128" s="9"/>
      <c r="AY128" s="21">
        <v>0.494232</v>
      </c>
      <c r="AZ128" s="21">
        <v>28.795300000000001</v>
      </c>
      <c r="BA128" s="21">
        <v>-1.40137E-2</v>
      </c>
      <c r="BB128" s="21">
        <v>118</v>
      </c>
      <c r="BC128" s="21">
        <v>0.49365199999999998</v>
      </c>
      <c r="BD128">
        <f t="shared" si="22"/>
        <v>17.300864197530863</v>
      </c>
      <c r="BE128">
        <f t="shared" si="23"/>
        <v>8.5506407140740741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6.2917699999999996</v>
      </c>
      <c r="I129" s="21">
        <v>-1.36261E-2</v>
      </c>
      <c r="J129" s="21">
        <v>119</v>
      </c>
      <c r="K129" s="21">
        <v>1.1999500000000001</v>
      </c>
      <c r="L129">
        <f t="shared" si="12"/>
        <v>16.822345679012344</v>
      </c>
      <c r="M129">
        <f t="shared" si="13"/>
        <v>20.198758680246911</v>
      </c>
      <c r="N129" s="9"/>
      <c r="O129" s="21">
        <v>0.49926799999999999</v>
      </c>
      <c r="P129" s="21">
        <v>10.111000000000001</v>
      </c>
      <c r="Q129" s="21">
        <v>-1.3992299999999999E-2</v>
      </c>
      <c r="R129" s="21">
        <v>119</v>
      </c>
      <c r="S129" s="21">
        <v>0.498749</v>
      </c>
      <c r="T129">
        <f t="shared" si="14"/>
        <v>17.274444444444445</v>
      </c>
      <c r="U129">
        <f t="shared" si="15"/>
        <v>8.6245773288888881</v>
      </c>
      <c r="X129" s="9"/>
      <c r="Y129" s="21">
        <v>1.2007099999999999</v>
      </c>
      <c r="Z129" s="21">
        <v>15.696</v>
      </c>
      <c r="AA129" s="21">
        <v>-1.3501000000000001E-2</v>
      </c>
      <c r="AB129" s="21">
        <v>119</v>
      </c>
      <c r="AC129" s="21">
        <v>1.1999500000000001</v>
      </c>
      <c r="AD129">
        <f t="shared" si="16"/>
        <v>16.667901234567903</v>
      </c>
      <c r="AE129">
        <f t="shared" si="17"/>
        <v>20.013315691358027</v>
      </c>
      <c r="AF129" s="9"/>
      <c r="AG129" s="21">
        <v>0.49926799999999999</v>
      </c>
      <c r="AH129" s="21">
        <v>19.5152</v>
      </c>
      <c r="AI129" s="21">
        <v>-1.3998399999999999E-2</v>
      </c>
      <c r="AJ129" s="21">
        <v>119</v>
      </c>
      <c r="AK129" s="21">
        <v>0.49871799999999999</v>
      </c>
      <c r="AL129">
        <f t="shared" si="18"/>
        <v>17.281975308641975</v>
      </c>
      <c r="AM129">
        <f t="shared" si="19"/>
        <v>8.6283372483950611</v>
      </c>
      <c r="AP129" s="9"/>
      <c r="AQ129" s="21">
        <v>1.2007099999999999</v>
      </c>
      <c r="AR129" s="21">
        <v>24.9862</v>
      </c>
      <c r="AS129" s="21">
        <v>-1.35681E-2</v>
      </c>
      <c r="AT129" s="21">
        <v>119</v>
      </c>
      <c r="AU129" s="21">
        <v>1.1999500000000001</v>
      </c>
      <c r="AV129">
        <f t="shared" si="20"/>
        <v>16.750740740740738</v>
      </c>
      <c r="AW129">
        <f t="shared" si="21"/>
        <v>20.112781914814811</v>
      </c>
      <c r="AX129" s="9"/>
      <c r="AY129" s="21">
        <v>0.49926799999999999</v>
      </c>
      <c r="AZ129" s="21">
        <v>28.805399999999999</v>
      </c>
      <c r="BA129" s="21">
        <v>-1.40167E-2</v>
      </c>
      <c r="BB129" s="21">
        <v>119</v>
      </c>
      <c r="BC129" s="21">
        <v>0.49862699999999999</v>
      </c>
      <c r="BD129">
        <f t="shared" si="22"/>
        <v>17.304567901234567</v>
      </c>
      <c r="BE129">
        <f t="shared" si="23"/>
        <v>8.6396170069135803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6.3018400000000003</v>
      </c>
      <c r="I130" s="21">
        <v>-1.36414E-2</v>
      </c>
      <c r="J130" s="21">
        <v>120</v>
      </c>
      <c r="K130" s="21">
        <v>1.1950700000000001</v>
      </c>
      <c r="L130">
        <f t="shared" si="12"/>
        <v>16.841234567901232</v>
      </c>
      <c r="M130">
        <f t="shared" si="13"/>
        <v>20.136727348148145</v>
      </c>
      <c r="N130" s="9"/>
      <c r="O130" s="21">
        <v>0.50430299999999995</v>
      </c>
      <c r="P130" s="21">
        <v>10.121</v>
      </c>
      <c r="Q130" s="21">
        <v>-1.3992299999999999E-2</v>
      </c>
      <c r="R130" s="21">
        <v>120</v>
      </c>
      <c r="S130" s="21">
        <v>0.50372300000000003</v>
      </c>
      <c r="T130">
        <f t="shared" si="14"/>
        <v>17.274444444444445</v>
      </c>
      <c r="U130">
        <f t="shared" si="15"/>
        <v>8.711554156666665</v>
      </c>
      <c r="X130" s="9"/>
      <c r="Y130" s="21">
        <v>1.1956800000000001</v>
      </c>
      <c r="Z130" s="21">
        <v>15.706099999999999</v>
      </c>
      <c r="AA130" s="21">
        <v>-1.3504E-2</v>
      </c>
      <c r="AB130" s="21">
        <v>120</v>
      </c>
      <c r="AC130" s="21">
        <v>1.1944600000000001</v>
      </c>
      <c r="AD130">
        <f t="shared" si="16"/>
        <v>16.671604938271606</v>
      </c>
      <c r="AE130">
        <f t="shared" si="17"/>
        <v>19.933904592592597</v>
      </c>
      <c r="AF130" s="9"/>
      <c r="AG130" s="21">
        <v>0.50430299999999995</v>
      </c>
      <c r="AH130" s="21">
        <v>19.525300000000001</v>
      </c>
      <c r="AI130" s="21">
        <v>-1.3998399999999999E-2</v>
      </c>
      <c r="AJ130" s="21">
        <v>120</v>
      </c>
      <c r="AK130" s="21">
        <v>0.50363199999999997</v>
      </c>
      <c r="AL130">
        <f t="shared" si="18"/>
        <v>17.281975308641975</v>
      </c>
      <c r="AM130">
        <f t="shared" si="19"/>
        <v>8.7153519940740729</v>
      </c>
      <c r="AP130" s="9"/>
      <c r="AQ130" s="21">
        <v>1.1956800000000001</v>
      </c>
      <c r="AR130" s="21">
        <v>24.996300000000002</v>
      </c>
      <c r="AS130" s="21">
        <v>-1.35773E-2</v>
      </c>
      <c r="AT130" s="21">
        <v>120</v>
      </c>
      <c r="AU130" s="21">
        <v>1.19476</v>
      </c>
      <c r="AV130">
        <f t="shared" si="20"/>
        <v>16.7620987654321</v>
      </c>
      <c r="AW130">
        <f t="shared" si="21"/>
        <v>20.042106251851855</v>
      </c>
      <c r="AX130" s="9"/>
      <c r="AY130" s="21">
        <v>0.50430299999999995</v>
      </c>
      <c r="AZ130" s="21">
        <v>28.8154</v>
      </c>
      <c r="BA130" s="21">
        <v>-1.4019800000000001E-2</v>
      </c>
      <c r="BB130" s="21">
        <v>120</v>
      </c>
      <c r="BC130" s="21">
        <v>0.50378400000000001</v>
      </c>
      <c r="BD130">
        <f t="shared" si="22"/>
        <v>17.308395061728394</v>
      </c>
      <c r="BE130">
        <f t="shared" si="23"/>
        <v>8.7286755548148136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6.3119100000000001</v>
      </c>
      <c r="I131" s="21">
        <v>-1.3650499999999999E-2</v>
      </c>
      <c r="J131" s="21">
        <v>121</v>
      </c>
      <c r="K131" s="21">
        <v>1.18988</v>
      </c>
      <c r="L131">
        <f t="shared" si="12"/>
        <v>16.852469135802469</v>
      </c>
      <c r="M131">
        <f t="shared" si="13"/>
        <v>20.065223851851851</v>
      </c>
      <c r="N131" s="9"/>
      <c r="O131" s="21">
        <v>0.50933799999999996</v>
      </c>
      <c r="P131" s="21">
        <v>10.1311</v>
      </c>
      <c r="Q131" s="21">
        <v>-1.3980100000000001E-2</v>
      </c>
      <c r="R131" s="21">
        <v>121</v>
      </c>
      <c r="S131" s="21">
        <v>0.50872799999999996</v>
      </c>
      <c r="T131">
        <f t="shared" si="14"/>
        <v>17.259382716049384</v>
      </c>
      <c r="U131">
        <f t="shared" si="15"/>
        <v>8.7908594738271599</v>
      </c>
      <c r="X131" s="9"/>
      <c r="Y131" s="21">
        <v>1.1906399999999999</v>
      </c>
      <c r="Z131" s="21">
        <v>15.716100000000001</v>
      </c>
      <c r="AA131" s="21">
        <v>-1.35132E-2</v>
      </c>
      <c r="AB131" s="21">
        <v>121</v>
      </c>
      <c r="AC131" s="21">
        <v>1.18988</v>
      </c>
      <c r="AD131">
        <f t="shared" si="16"/>
        <v>16.682962962962961</v>
      </c>
      <c r="AE131">
        <f t="shared" si="17"/>
        <v>19.863403022222219</v>
      </c>
      <c r="AF131" s="9"/>
      <c r="AG131" s="21">
        <v>0.50933799999999996</v>
      </c>
      <c r="AH131" s="21">
        <v>19.535299999999999</v>
      </c>
      <c r="AI131" s="21">
        <v>-1.3992299999999999E-2</v>
      </c>
      <c r="AJ131" s="21">
        <v>121</v>
      </c>
      <c r="AK131" s="21">
        <v>0.50875899999999996</v>
      </c>
      <c r="AL131">
        <f t="shared" si="18"/>
        <v>17.274444444444445</v>
      </c>
      <c r="AM131">
        <f t="shared" si="19"/>
        <v>8.7985309844444437</v>
      </c>
      <c r="AP131" s="9"/>
      <c r="AQ131" s="21">
        <v>1.1906399999999999</v>
      </c>
      <c r="AR131" s="21">
        <v>25.0063</v>
      </c>
      <c r="AS131" s="21">
        <v>-1.35803E-2</v>
      </c>
      <c r="AT131" s="21">
        <v>121</v>
      </c>
      <c r="AU131" s="21">
        <v>1.18988</v>
      </c>
      <c r="AV131">
        <f t="shared" si="20"/>
        <v>16.765802469135803</v>
      </c>
      <c r="AW131">
        <f t="shared" si="21"/>
        <v>19.962035051851853</v>
      </c>
      <c r="AX131" s="9"/>
      <c r="AY131" s="21">
        <v>0.50933799999999996</v>
      </c>
      <c r="AZ131" s="21">
        <v>28.825500000000002</v>
      </c>
      <c r="BA131" s="21">
        <v>-1.40167E-2</v>
      </c>
      <c r="BB131" s="21">
        <v>121</v>
      </c>
      <c r="BC131" s="21">
        <v>0.50885000000000002</v>
      </c>
      <c r="BD131">
        <f t="shared" si="22"/>
        <v>17.304567901234567</v>
      </c>
      <c r="BE131">
        <f t="shared" si="23"/>
        <v>8.8138740056790112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6.3219799999999999</v>
      </c>
      <c r="I132" s="21">
        <v>-1.36597E-2</v>
      </c>
      <c r="J132" s="21">
        <v>122</v>
      </c>
      <c r="K132" s="21">
        <v>1.1843900000000001</v>
      </c>
      <c r="L132">
        <f t="shared" si="12"/>
        <v>16.863827160493827</v>
      </c>
      <c r="M132">
        <f t="shared" si="13"/>
        <v>19.993922119753087</v>
      </c>
      <c r="N132" s="9"/>
      <c r="O132" s="21">
        <v>0.514374</v>
      </c>
      <c r="P132" s="21">
        <v>10.1412</v>
      </c>
      <c r="Q132" s="21">
        <v>-1.3983199999999999E-2</v>
      </c>
      <c r="R132" s="21">
        <v>122</v>
      </c>
      <c r="S132" s="21">
        <v>0.51376299999999997</v>
      </c>
      <c r="T132">
        <f t="shared" si="14"/>
        <v>17.263209876543208</v>
      </c>
      <c r="U132">
        <f t="shared" si="15"/>
        <v>8.8797463170370357</v>
      </c>
      <c r="X132" s="9"/>
      <c r="Y132" s="21">
        <v>1.1856100000000001</v>
      </c>
      <c r="Z132" s="21">
        <v>15.7262</v>
      </c>
      <c r="AA132" s="21">
        <v>-1.35315E-2</v>
      </c>
      <c r="AB132" s="21">
        <v>122</v>
      </c>
      <c r="AC132" s="21">
        <v>1.1850000000000001</v>
      </c>
      <c r="AD132">
        <f t="shared" si="16"/>
        <v>16.705555555555552</v>
      </c>
      <c r="AE132">
        <f t="shared" si="17"/>
        <v>19.806273722222219</v>
      </c>
      <c r="AF132" s="9"/>
      <c r="AG132" s="21">
        <v>0.514374</v>
      </c>
      <c r="AH132" s="21">
        <v>19.545400000000001</v>
      </c>
      <c r="AI132" s="21">
        <v>-1.39954E-2</v>
      </c>
      <c r="AJ132" s="21">
        <v>122</v>
      </c>
      <c r="AK132" s="21">
        <v>0.51376299999999997</v>
      </c>
      <c r="AL132">
        <f t="shared" si="18"/>
        <v>17.278271604938272</v>
      </c>
      <c r="AM132">
        <f t="shared" si="19"/>
        <v>8.8874936785185188</v>
      </c>
      <c r="AP132" s="9"/>
      <c r="AQ132" s="21">
        <v>1.1856100000000001</v>
      </c>
      <c r="AR132" s="21">
        <v>25.016400000000001</v>
      </c>
      <c r="AS132" s="21">
        <v>-1.35803E-2</v>
      </c>
      <c r="AT132" s="21">
        <v>122</v>
      </c>
      <c r="AU132" s="21">
        <v>1.18469</v>
      </c>
      <c r="AV132">
        <f t="shared" si="20"/>
        <v>16.765802469135803</v>
      </c>
      <c r="AW132">
        <f t="shared" si="21"/>
        <v>19.877703065432101</v>
      </c>
      <c r="AX132" s="9"/>
      <c r="AY132" s="21">
        <v>0.514374</v>
      </c>
      <c r="AZ132" s="21">
        <v>28.835599999999999</v>
      </c>
      <c r="BA132" s="21">
        <v>-1.40167E-2</v>
      </c>
      <c r="BB132" s="21">
        <v>122</v>
      </c>
      <c r="BC132" s="21">
        <v>0.51376299999999997</v>
      </c>
      <c r="BD132">
        <f t="shared" si="22"/>
        <v>17.304567901234567</v>
      </c>
      <c r="BE132">
        <f t="shared" si="23"/>
        <v>8.9010198096296289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6.3320499999999997</v>
      </c>
      <c r="I133" s="21">
        <v>-1.36688E-2</v>
      </c>
      <c r="J133" s="21">
        <v>123</v>
      </c>
      <c r="K133" s="21">
        <v>1.17981</v>
      </c>
      <c r="L133">
        <f t="shared" si="12"/>
        <v>16.87506172839506</v>
      </c>
      <c r="M133">
        <f t="shared" si="13"/>
        <v>19.922191624691354</v>
      </c>
      <c r="N133" s="9"/>
      <c r="O133" s="21">
        <v>0.51940900000000001</v>
      </c>
      <c r="P133" s="21">
        <v>10.151199999999999</v>
      </c>
      <c r="Q133" s="21">
        <v>-1.3983199999999999E-2</v>
      </c>
      <c r="R133" s="21">
        <v>123</v>
      </c>
      <c r="S133" s="21">
        <v>0.51879900000000001</v>
      </c>
      <c r="T133">
        <f t="shared" si="14"/>
        <v>17.263209876543208</v>
      </c>
      <c r="U133">
        <f t="shared" si="15"/>
        <v>8.9666665787654303</v>
      </c>
      <c r="X133" s="9"/>
      <c r="Y133" s="21">
        <v>1.1805699999999999</v>
      </c>
      <c r="Z133" s="21">
        <v>15.7363</v>
      </c>
      <c r="AA133" s="21">
        <v>-1.35406E-2</v>
      </c>
      <c r="AB133" s="21">
        <v>123</v>
      </c>
      <c r="AC133" s="21">
        <v>1.17981</v>
      </c>
      <c r="AD133">
        <f t="shared" si="16"/>
        <v>16.716790123456789</v>
      </c>
      <c r="AE133">
        <f t="shared" si="17"/>
        <v>19.735340916049381</v>
      </c>
      <c r="AF133" s="9"/>
      <c r="AG133" s="21">
        <v>0.51940900000000001</v>
      </c>
      <c r="AH133" s="21">
        <v>19.555499999999999</v>
      </c>
      <c r="AI133" s="21">
        <v>-1.3992299999999999E-2</v>
      </c>
      <c r="AJ133" s="21">
        <v>123</v>
      </c>
      <c r="AK133" s="21">
        <v>0.51882899999999998</v>
      </c>
      <c r="AL133">
        <f t="shared" si="18"/>
        <v>17.274444444444445</v>
      </c>
      <c r="AM133">
        <f t="shared" si="19"/>
        <v>8.9725019144444449</v>
      </c>
      <c r="AP133" s="9"/>
      <c r="AQ133" s="21">
        <v>1.1805699999999999</v>
      </c>
      <c r="AR133" s="21">
        <v>25.026499999999999</v>
      </c>
      <c r="AS133" s="21">
        <v>-1.3595599999999999E-2</v>
      </c>
      <c r="AT133" s="21">
        <v>123</v>
      </c>
      <c r="AU133" s="21">
        <v>1.17981</v>
      </c>
      <c r="AV133">
        <f t="shared" si="20"/>
        <v>16.784691358024691</v>
      </c>
      <c r="AW133">
        <f t="shared" si="21"/>
        <v>19.815503076543209</v>
      </c>
      <c r="AX133" s="9"/>
      <c r="AY133" s="21">
        <v>0.51940900000000001</v>
      </c>
      <c r="AZ133" s="21">
        <v>28.845700000000001</v>
      </c>
      <c r="BA133" s="21">
        <v>-1.40137E-2</v>
      </c>
      <c r="BB133" s="21">
        <v>123</v>
      </c>
      <c r="BC133" s="21">
        <v>0.51879900000000001</v>
      </c>
      <c r="BD133">
        <f t="shared" si="22"/>
        <v>17.300864197530863</v>
      </c>
      <c r="BE133">
        <f t="shared" si="23"/>
        <v>8.986224571975308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6.34213</v>
      </c>
      <c r="I134" s="21">
        <v>-1.3693200000000001E-2</v>
      </c>
      <c r="J134" s="21">
        <v>124</v>
      </c>
      <c r="K134" s="21">
        <v>1.17432</v>
      </c>
      <c r="L134">
        <f t="shared" si="12"/>
        <v>16.905185185185186</v>
      </c>
      <c r="M134">
        <f t="shared" si="13"/>
        <v>19.872721392592595</v>
      </c>
      <c r="N134" s="9"/>
      <c r="O134" s="21">
        <v>0.52444500000000005</v>
      </c>
      <c r="P134" s="21">
        <v>10.161300000000001</v>
      </c>
      <c r="Q134" s="21">
        <v>-1.39893E-2</v>
      </c>
      <c r="R134" s="21">
        <v>124</v>
      </c>
      <c r="S134" s="21">
        <v>0.52386500000000003</v>
      </c>
      <c r="T134">
        <f t="shared" si="14"/>
        <v>17.270740740740738</v>
      </c>
      <c r="U134">
        <f t="shared" si="15"/>
        <v>9.0575536277777768</v>
      </c>
      <c r="X134" s="9"/>
      <c r="Y134" s="21">
        <v>1.17554</v>
      </c>
      <c r="Z134" s="21">
        <v>15.7463</v>
      </c>
      <c r="AA134" s="21">
        <v>-1.3543700000000001E-2</v>
      </c>
      <c r="AB134" s="21">
        <v>124</v>
      </c>
      <c r="AC134" s="21">
        <v>1.17462</v>
      </c>
      <c r="AD134">
        <f t="shared" si="16"/>
        <v>16.720617283950617</v>
      </c>
      <c r="AE134">
        <f t="shared" si="17"/>
        <v>19.655754441975308</v>
      </c>
      <c r="AF134" s="9"/>
      <c r="AG134" s="21">
        <v>0.52444500000000005</v>
      </c>
      <c r="AH134" s="21">
        <v>19.5655</v>
      </c>
      <c r="AI134" s="21">
        <v>-1.3986200000000001E-2</v>
      </c>
      <c r="AJ134" s="21">
        <v>124</v>
      </c>
      <c r="AK134" s="21">
        <v>0.52383400000000002</v>
      </c>
      <c r="AL134">
        <f t="shared" si="18"/>
        <v>17.266913580246914</v>
      </c>
      <c r="AM134">
        <f t="shared" si="19"/>
        <v>9.0555464925925939</v>
      </c>
      <c r="AP134" s="9"/>
      <c r="AQ134" s="21">
        <v>1.17554</v>
      </c>
      <c r="AR134" s="21">
        <v>25.0365</v>
      </c>
      <c r="AS134" s="21">
        <v>-1.3598600000000001E-2</v>
      </c>
      <c r="AT134" s="21">
        <v>124</v>
      </c>
      <c r="AU134" s="21">
        <v>1.17493</v>
      </c>
      <c r="AV134">
        <f t="shared" si="20"/>
        <v>16.788395061728394</v>
      </c>
      <c r="AW134">
        <f t="shared" si="21"/>
        <v>19.735429930864196</v>
      </c>
      <c r="AX134" s="9"/>
      <c r="AY134" s="21">
        <v>0.52444500000000005</v>
      </c>
      <c r="AZ134" s="21">
        <v>28.855699999999999</v>
      </c>
      <c r="BA134" s="21">
        <v>-1.40137E-2</v>
      </c>
      <c r="BB134" s="21">
        <v>124</v>
      </c>
      <c r="BC134" s="21">
        <v>0.52386500000000003</v>
      </c>
      <c r="BD134">
        <f t="shared" si="22"/>
        <v>17.300864197530863</v>
      </c>
      <c r="BE134">
        <f t="shared" si="23"/>
        <v>9.0733517240740742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6.3521999999999998</v>
      </c>
      <c r="I135" s="21">
        <v>-1.3717699999999999E-2</v>
      </c>
      <c r="J135" s="21">
        <v>125</v>
      </c>
      <c r="K135" s="21">
        <v>1.16943</v>
      </c>
      <c r="L135">
        <f t="shared" si="12"/>
        <v>16.935432098765432</v>
      </c>
      <c r="M135">
        <f t="shared" si="13"/>
        <v>19.822923271604939</v>
      </c>
      <c r="N135" s="9"/>
      <c r="O135" s="21">
        <v>0.52947999999999995</v>
      </c>
      <c r="P135" s="21">
        <v>10.1714</v>
      </c>
      <c r="Q135" s="21">
        <v>-1.3986200000000001E-2</v>
      </c>
      <c r="R135" s="21">
        <v>125</v>
      </c>
      <c r="S135" s="21">
        <v>0.52886999999999995</v>
      </c>
      <c r="T135">
        <f t="shared" si="14"/>
        <v>17.266913580246914</v>
      </c>
      <c r="U135">
        <f t="shared" si="15"/>
        <v>9.142485402469136</v>
      </c>
      <c r="X135" s="9"/>
      <c r="Y135" s="21">
        <v>1.1705000000000001</v>
      </c>
      <c r="Z135" s="21">
        <v>15.756399999999999</v>
      </c>
      <c r="AA135" s="21">
        <v>-1.3546799999999999E-2</v>
      </c>
      <c r="AB135" s="21">
        <v>125</v>
      </c>
      <c r="AC135" s="21">
        <v>1.17004</v>
      </c>
      <c r="AD135">
        <f t="shared" si="16"/>
        <v>16.72444444444444</v>
      </c>
      <c r="AE135">
        <f t="shared" si="17"/>
        <v>19.57596222222222</v>
      </c>
      <c r="AF135" s="9"/>
      <c r="AG135" s="21">
        <v>0.52947999999999995</v>
      </c>
      <c r="AH135" s="21">
        <v>19.575600000000001</v>
      </c>
      <c r="AI135" s="21">
        <v>-1.39893E-2</v>
      </c>
      <c r="AJ135" s="21">
        <v>125</v>
      </c>
      <c r="AK135" s="21">
        <v>0.52896100000000001</v>
      </c>
      <c r="AL135">
        <f t="shared" si="18"/>
        <v>17.270740740740738</v>
      </c>
      <c r="AM135">
        <f t="shared" si="19"/>
        <v>9.1445118074074045</v>
      </c>
      <c r="AP135" s="9"/>
      <c r="AQ135" s="21">
        <v>1.1705000000000001</v>
      </c>
      <c r="AR135" s="21">
        <v>25.046600000000002</v>
      </c>
      <c r="AS135" s="21">
        <v>-1.3595599999999999E-2</v>
      </c>
      <c r="AT135" s="21">
        <v>125</v>
      </c>
      <c r="AU135" s="21">
        <v>1.17004</v>
      </c>
      <c r="AV135">
        <f t="shared" si="20"/>
        <v>16.784691358024691</v>
      </c>
      <c r="AW135">
        <f t="shared" si="21"/>
        <v>19.646481234567904</v>
      </c>
      <c r="AX135" s="9"/>
      <c r="AY135" s="21">
        <v>0.52947999999999995</v>
      </c>
      <c r="AZ135" s="21">
        <v>28.8658</v>
      </c>
      <c r="BA135" s="21">
        <v>-1.40137E-2</v>
      </c>
      <c r="BB135" s="21">
        <v>125</v>
      </c>
      <c r="BC135" s="21">
        <v>0.52899200000000002</v>
      </c>
      <c r="BD135">
        <f t="shared" si="22"/>
        <v>17.300864197530863</v>
      </c>
      <c r="BE135">
        <f t="shared" si="23"/>
        <v>9.1604615753086414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6.3622699999999996</v>
      </c>
      <c r="I136" s="21">
        <v>-1.37238E-2</v>
      </c>
      <c r="J136" s="21">
        <v>126</v>
      </c>
      <c r="K136" s="21">
        <v>1.16486</v>
      </c>
      <c r="L136">
        <f t="shared" si="12"/>
        <v>16.942962962962962</v>
      </c>
      <c r="M136">
        <f t="shared" si="13"/>
        <v>19.746515044444443</v>
      </c>
      <c r="N136" s="9"/>
      <c r="O136" s="21">
        <v>0.53451499999999996</v>
      </c>
      <c r="P136" s="21">
        <v>10.1815</v>
      </c>
      <c r="Q136" s="21">
        <v>-1.39709E-2</v>
      </c>
      <c r="R136" s="21">
        <v>126</v>
      </c>
      <c r="S136" s="21">
        <v>0.53393599999999997</v>
      </c>
      <c r="T136">
        <f t="shared" si="14"/>
        <v>17.248024691358022</v>
      </c>
      <c r="U136">
        <f t="shared" si="15"/>
        <v>9.2193279179012322</v>
      </c>
      <c r="X136" s="9"/>
      <c r="Y136" s="21">
        <v>1.16547</v>
      </c>
      <c r="Z136" s="21">
        <v>15.766500000000001</v>
      </c>
      <c r="AA136" s="21">
        <v>-1.3543700000000001E-2</v>
      </c>
      <c r="AB136" s="21">
        <v>126</v>
      </c>
      <c r="AC136" s="21">
        <v>1.16455</v>
      </c>
      <c r="AD136">
        <f t="shared" si="16"/>
        <v>16.720617283950617</v>
      </c>
      <c r="AE136">
        <f t="shared" si="17"/>
        <v>19.487377825925925</v>
      </c>
      <c r="AF136" s="9"/>
      <c r="AG136" s="21">
        <v>0.53451499999999996</v>
      </c>
      <c r="AH136" s="21">
        <v>19.585699999999999</v>
      </c>
      <c r="AI136" s="21">
        <v>-1.3983199999999999E-2</v>
      </c>
      <c r="AJ136" s="21">
        <v>126</v>
      </c>
      <c r="AK136" s="21">
        <v>0.53387499999999999</v>
      </c>
      <c r="AL136">
        <f t="shared" si="18"/>
        <v>17.263209876543208</v>
      </c>
      <c r="AM136">
        <f t="shared" si="19"/>
        <v>9.2274446271604926</v>
      </c>
      <c r="AP136" s="9"/>
      <c r="AQ136" s="21">
        <v>1.16547</v>
      </c>
      <c r="AR136" s="21">
        <v>25.056699999999999</v>
      </c>
      <c r="AS136" s="21">
        <v>-1.3595599999999999E-2</v>
      </c>
      <c r="AT136" s="21">
        <v>126</v>
      </c>
      <c r="AU136" s="21">
        <v>1.16486</v>
      </c>
      <c r="AV136">
        <f t="shared" si="20"/>
        <v>16.784691358024691</v>
      </c>
      <c r="AW136">
        <f t="shared" si="21"/>
        <v>19.562054237037039</v>
      </c>
      <c r="AX136" s="9"/>
      <c r="AY136" s="21">
        <v>0.53451499999999996</v>
      </c>
      <c r="AZ136" s="21">
        <v>28.875900000000001</v>
      </c>
      <c r="BA136" s="21">
        <v>-1.40137E-2</v>
      </c>
      <c r="BB136" s="21">
        <v>126</v>
      </c>
      <c r="BC136" s="21">
        <v>0.53393599999999997</v>
      </c>
      <c r="BD136">
        <f t="shared" si="22"/>
        <v>17.300864197530863</v>
      </c>
      <c r="BE136">
        <f t="shared" si="23"/>
        <v>9.2475714265432085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6.3723400000000003</v>
      </c>
      <c r="I137" s="21">
        <v>-1.37238E-2</v>
      </c>
      <c r="J137" s="21">
        <v>127</v>
      </c>
      <c r="K137" s="21">
        <v>1.15906</v>
      </c>
      <c r="L137">
        <f t="shared" si="12"/>
        <v>16.942962962962962</v>
      </c>
      <c r="M137">
        <f t="shared" si="13"/>
        <v>19.661122511111113</v>
      </c>
      <c r="N137" s="9"/>
      <c r="O137" s="21">
        <v>0.539551</v>
      </c>
      <c r="P137" s="21">
        <v>10.1915</v>
      </c>
      <c r="Q137" s="21">
        <v>-1.3964799999999999E-2</v>
      </c>
      <c r="R137" s="21">
        <v>127</v>
      </c>
      <c r="S137" s="21">
        <v>0.53897099999999998</v>
      </c>
      <c r="T137">
        <f t="shared" si="14"/>
        <v>17.240493827160492</v>
      </c>
      <c r="U137">
        <f t="shared" si="15"/>
        <v>9.3021256849382699</v>
      </c>
      <c r="X137" s="9"/>
      <c r="Y137" s="21">
        <v>1.1604300000000001</v>
      </c>
      <c r="Z137" s="21">
        <v>15.7766</v>
      </c>
      <c r="AA137" s="21">
        <v>-1.35376E-2</v>
      </c>
      <c r="AB137" s="21">
        <v>127</v>
      </c>
      <c r="AC137" s="21">
        <v>1.1593599999999999</v>
      </c>
      <c r="AD137">
        <f t="shared" si="16"/>
        <v>16.713086419753086</v>
      </c>
      <c r="AE137">
        <f t="shared" si="17"/>
        <v>19.394366874074073</v>
      </c>
      <c r="AF137" s="9"/>
      <c r="AG137" s="21">
        <v>0.539551</v>
      </c>
      <c r="AH137" s="21">
        <v>19.595700000000001</v>
      </c>
      <c r="AI137" s="21">
        <v>-1.3980100000000001E-2</v>
      </c>
      <c r="AJ137" s="21">
        <v>127</v>
      </c>
      <c r="AK137" s="21">
        <v>0.53891</v>
      </c>
      <c r="AL137">
        <f t="shared" si="18"/>
        <v>17.259382716049384</v>
      </c>
      <c r="AM137">
        <f t="shared" si="19"/>
        <v>9.3123172038271615</v>
      </c>
      <c r="AP137" s="9"/>
      <c r="AQ137" s="21">
        <v>1.1604300000000001</v>
      </c>
      <c r="AR137" s="21">
        <v>25.066800000000001</v>
      </c>
      <c r="AS137" s="21">
        <v>-1.3589499999999999E-2</v>
      </c>
      <c r="AT137" s="21">
        <v>127</v>
      </c>
      <c r="AU137" s="21">
        <v>1.1599699999999999</v>
      </c>
      <c r="AV137">
        <f t="shared" si="20"/>
        <v>16.777160493827161</v>
      </c>
      <c r="AW137">
        <f t="shared" si="21"/>
        <v>19.468720351851854</v>
      </c>
      <c r="AX137" s="9"/>
      <c r="AY137" s="21">
        <v>0.539551</v>
      </c>
      <c r="AZ137" s="21">
        <v>28.885899999999999</v>
      </c>
      <c r="BA137" s="21">
        <v>-1.40106E-2</v>
      </c>
      <c r="BB137" s="21">
        <v>127</v>
      </c>
      <c r="BC137" s="21">
        <v>0.53897099999999998</v>
      </c>
      <c r="BD137">
        <f t="shared" si="22"/>
        <v>17.297037037037036</v>
      </c>
      <c r="BE137">
        <f t="shared" si="23"/>
        <v>9.3326336303703705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6.3824100000000001</v>
      </c>
      <c r="I138" s="21">
        <v>-1.37299E-2</v>
      </c>
      <c r="J138" s="21">
        <v>128</v>
      </c>
      <c r="K138" s="21">
        <v>1.15448</v>
      </c>
      <c r="L138">
        <f t="shared" si="12"/>
        <v>16.950493827160493</v>
      </c>
      <c r="M138">
        <f t="shared" si="13"/>
        <v>19.584600567901234</v>
      </c>
      <c r="N138" s="9"/>
      <c r="O138" s="21">
        <v>0.54458600000000001</v>
      </c>
      <c r="P138" s="21">
        <v>10.201599999999999</v>
      </c>
      <c r="Q138" s="21">
        <v>-1.3958699999999999E-2</v>
      </c>
      <c r="R138" s="21">
        <v>128</v>
      </c>
      <c r="S138" s="21">
        <v>0.54400599999999999</v>
      </c>
      <c r="T138">
        <f t="shared" si="14"/>
        <v>17.232962962962961</v>
      </c>
      <c r="U138">
        <f t="shared" si="15"/>
        <v>9.3848303681481475</v>
      </c>
      <c r="X138" s="9"/>
      <c r="Y138" s="21">
        <v>1.1554</v>
      </c>
      <c r="Z138" s="21">
        <v>15.7866</v>
      </c>
      <c r="AA138" s="21">
        <v>-1.3546799999999999E-2</v>
      </c>
      <c r="AB138" s="21">
        <v>128</v>
      </c>
      <c r="AC138" s="21">
        <v>1.15479</v>
      </c>
      <c r="AD138">
        <f t="shared" si="16"/>
        <v>16.72444444444444</v>
      </c>
      <c r="AE138">
        <f t="shared" si="17"/>
        <v>19.323423111111108</v>
      </c>
      <c r="AF138" s="9"/>
      <c r="AG138" s="21">
        <v>0.54458600000000001</v>
      </c>
      <c r="AH138" s="21">
        <v>19.605799999999999</v>
      </c>
      <c r="AI138" s="21">
        <v>-1.3977099999999999E-2</v>
      </c>
      <c r="AJ138" s="21">
        <v>128</v>
      </c>
      <c r="AK138" s="21">
        <v>0.54400599999999999</v>
      </c>
      <c r="AL138">
        <f t="shared" si="18"/>
        <v>17.255679012345677</v>
      </c>
      <c r="AM138">
        <f t="shared" si="19"/>
        <v>9.3972012106172826</v>
      </c>
      <c r="AP138" s="9"/>
      <c r="AQ138" s="21">
        <v>1.1554</v>
      </c>
      <c r="AR138" s="21">
        <v>25.076799999999999</v>
      </c>
      <c r="AS138" s="21">
        <v>-1.3589499999999999E-2</v>
      </c>
      <c r="AT138" s="21">
        <v>128</v>
      </c>
      <c r="AU138" s="21">
        <v>1.15448</v>
      </c>
      <c r="AV138">
        <f t="shared" si="20"/>
        <v>16.777160493827161</v>
      </c>
      <c r="AW138">
        <f t="shared" si="21"/>
        <v>19.384331234567902</v>
      </c>
      <c r="AX138" s="9"/>
      <c r="AY138" s="21">
        <v>0.54458600000000001</v>
      </c>
      <c r="AZ138" s="21">
        <v>28.896000000000001</v>
      </c>
      <c r="BA138" s="21">
        <v>-1.40106E-2</v>
      </c>
      <c r="BB138" s="21">
        <v>128</v>
      </c>
      <c r="BC138" s="21">
        <v>0.54397600000000002</v>
      </c>
      <c r="BD138">
        <f t="shared" si="22"/>
        <v>17.297037037037036</v>
      </c>
      <c r="BE138">
        <f t="shared" si="23"/>
        <v>9.419724211851852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6.3924799999999999</v>
      </c>
      <c r="I139" s="21">
        <v>-1.37421E-2</v>
      </c>
      <c r="J139" s="21">
        <v>129</v>
      </c>
      <c r="K139" s="21">
        <v>1.1496</v>
      </c>
      <c r="L139">
        <f t="shared" si="12"/>
        <v>16.965555555555554</v>
      </c>
      <c r="M139">
        <f t="shared" si="13"/>
        <v>19.516496488888887</v>
      </c>
      <c r="N139" s="9"/>
      <c r="O139" s="21">
        <v>0.54962200000000005</v>
      </c>
      <c r="P139" s="21">
        <v>10.2117</v>
      </c>
      <c r="Q139" s="21">
        <v>-1.39496E-2</v>
      </c>
      <c r="R139" s="21">
        <v>129</v>
      </c>
      <c r="S139" s="21">
        <v>0.54916399999999999</v>
      </c>
      <c r="T139">
        <f t="shared" si="14"/>
        <v>17.221728395061724</v>
      </c>
      <c r="U139">
        <f t="shared" si="15"/>
        <v>9.4654408039506155</v>
      </c>
      <c r="X139" s="9"/>
      <c r="Y139" s="21">
        <v>1.15036</v>
      </c>
      <c r="Z139" s="21">
        <v>15.7967</v>
      </c>
      <c r="AA139" s="21">
        <v>-1.3561999999999999E-2</v>
      </c>
      <c r="AB139" s="21">
        <v>129</v>
      </c>
      <c r="AC139" s="21">
        <v>1.1496</v>
      </c>
      <c r="AD139">
        <f t="shared" si="16"/>
        <v>16.743209876543208</v>
      </c>
      <c r="AE139">
        <f t="shared" si="17"/>
        <v>19.260718913580245</v>
      </c>
      <c r="AF139" s="9"/>
      <c r="AG139" s="21">
        <v>0.54962200000000005</v>
      </c>
      <c r="AH139" s="21">
        <v>19.6159</v>
      </c>
      <c r="AI139" s="21">
        <v>-1.39709E-2</v>
      </c>
      <c r="AJ139" s="21">
        <v>129</v>
      </c>
      <c r="AK139" s="21">
        <v>0.54901100000000003</v>
      </c>
      <c r="AL139">
        <f t="shared" si="18"/>
        <v>17.248024691358022</v>
      </c>
      <c r="AM139">
        <f t="shared" si="19"/>
        <v>9.47989382691358</v>
      </c>
      <c r="AP139" s="9"/>
      <c r="AQ139" s="21">
        <v>1.15036</v>
      </c>
      <c r="AR139" s="21">
        <v>25.0869</v>
      </c>
      <c r="AS139" s="21">
        <v>-1.35864E-2</v>
      </c>
      <c r="AT139" s="21">
        <v>129</v>
      </c>
      <c r="AU139" s="21">
        <v>1.1498999999999999</v>
      </c>
      <c r="AV139">
        <f t="shared" si="20"/>
        <v>16.77333333333333</v>
      </c>
      <c r="AW139">
        <f t="shared" si="21"/>
        <v>19.295371733333329</v>
      </c>
      <c r="AX139" s="9"/>
      <c r="AY139" s="21">
        <v>0.54962200000000005</v>
      </c>
      <c r="AZ139" s="21">
        <v>28.906099999999999</v>
      </c>
      <c r="BA139" s="21">
        <v>-1.40167E-2</v>
      </c>
      <c r="BB139" s="21">
        <v>129</v>
      </c>
      <c r="BC139" s="21">
        <v>0.549072</v>
      </c>
      <c r="BD139">
        <f t="shared" si="22"/>
        <v>17.304567901234567</v>
      </c>
      <c r="BE139">
        <f t="shared" si="23"/>
        <v>9.5109712190123457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6.4025499999999997</v>
      </c>
      <c r="I140" s="21">
        <v>-1.37451E-2</v>
      </c>
      <c r="J140" s="21">
        <v>130</v>
      </c>
      <c r="K140" s="21">
        <v>1.1450199999999999</v>
      </c>
      <c r="L140">
        <f t="shared" ref="L140:L203" si="24">-I140/$F$2*1000</f>
        <v>16.969259259259257</v>
      </c>
      <c r="M140">
        <f t="shared" ref="M140:M203" si="25">L140*G140</f>
        <v>19.435232014814812</v>
      </c>
      <c r="N140" s="9"/>
      <c r="O140" s="21">
        <v>0.55465699999999996</v>
      </c>
      <c r="P140" s="21">
        <v>10.2217</v>
      </c>
      <c r="Q140" s="21">
        <v>-1.39496E-2</v>
      </c>
      <c r="R140" s="21">
        <v>130</v>
      </c>
      <c r="S140" s="21">
        <v>0.55404699999999996</v>
      </c>
      <c r="T140">
        <f t="shared" ref="T140:T203" si="26">-Q140/$F$2*1000</f>
        <v>17.221728395061724</v>
      </c>
      <c r="U140">
        <f t="shared" ref="U140:U203" si="27">T140*O140</f>
        <v>9.5521522064197502</v>
      </c>
      <c r="X140" s="9"/>
      <c r="Y140" s="21">
        <v>1.1453199999999999</v>
      </c>
      <c r="Z140" s="21">
        <v>15.806800000000001</v>
      </c>
      <c r="AA140" s="21">
        <v>-1.35712E-2</v>
      </c>
      <c r="AB140" s="21">
        <v>130</v>
      </c>
      <c r="AC140" s="21">
        <v>1.1450199999999999</v>
      </c>
      <c r="AD140">
        <f t="shared" ref="AD140:AD203" si="28">-AA140/$F$2*1000</f>
        <v>16.754567901234566</v>
      </c>
      <c r="AE140">
        <f t="shared" ref="AE140:AE203" si="29">AD140*Y140</f>
        <v>19.189341708641972</v>
      </c>
      <c r="AF140" s="9"/>
      <c r="AG140" s="21">
        <v>0.55465699999999996</v>
      </c>
      <c r="AH140" s="21">
        <v>19.626000000000001</v>
      </c>
      <c r="AI140" s="21">
        <v>-1.3964799999999999E-2</v>
      </c>
      <c r="AJ140" s="21">
        <v>130</v>
      </c>
      <c r="AK140" s="21">
        <v>0.55407700000000004</v>
      </c>
      <c r="AL140">
        <f t="shared" ref="AL140:AL203" si="30">-AI140/$F$2*1000</f>
        <v>17.240493827160492</v>
      </c>
      <c r="AM140">
        <f t="shared" ref="AM140:AM203" si="31">AL140*AG140</f>
        <v>9.5625605846913562</v>
      </c>
      <c r="AP140" s="9"/>
      <c r="AQ140" s="21">
        <v>1.1453199999999999</v>
      </c>
      <c r="AR140" s="21">
        <v>25.097000000000001</v>
      </c>
      <c r="AS140" s="21">
        <v>-1.35925E-2</v>
      </c>
      <c r="AT140" s="21">
        <v>130</v>
      </c>
      <c r="AU140" s="21">
        <v>1.1447099999999999</v>
      </c>
      <c r="AV140">
        <f t="shared" ref="AV140:AV203" si="32">-AS140/$F$2*1000</f>
        <v>16.780864197530864</v>
      </c>
      <c r="AW140">
        <f t="shared" ref="AW140:AW203" si="33">AV140*AQ140</f>
        <v>19.219459382716046</v>
      </c>
      <c r="AX140" s="9"/>
      <c r="AY140" s="21">
        <v>0.55465699999999996</v>
      </c>
      <c r="AZ140" s="21">
        <v>28.9162</v>
      </c>
      <c r="BA140" s="21">
        <v>-1.40106E-2</v>
      </c>
      <c r="BB140" s="21">
        <v>130</v>
      </c>
      <c r="BC140" s="21">
        <v>0.55404699999999996</v>
      </c>
      <c r="BD140">
        <f t="shared" ref="BD140:BD203" si="34">-BA140/$F$2*1000</f>
        <v>17.297037037037036</v>
      </c>
      <c r="BE140">
        <f t="shared" ref="BE140:BE203" si="35">BD140*AY140</f>
        <v>9.5939226718518498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6.4126200000000004</v>
      </c>
      <c r="I141" s="21">
        <v>-1.3754300000000001E-2</v>
      </c>
      <c r="J141" s="21">
        <v>131</v>
      </c>
      <c r="K141" s="21">
        <v>1.1395299999999999</v>
      </c>
      <c r="L141">
        <f t="shared" si="24"/>
        <v>16.980617283950615</v>
      </c>
      <c r="M141">
        <f t="shared" si="25"/>
        <v>19.362828082716046</v>
      </c>
      <c r="N141" s="9"/>
      <c r="O141" s="21">
        <v>0.55969199999999997</v>
      </c>
      <c r="P141" s="21">
        <v>10.2318</v>
      </c>
      <c r="Q141" s="21">
        <v>-1.3943499999999999E-2</v>
      </c>
      <c r="R141" s="21">
        <v>131</v>
      </c>
      <c r="S141" s="21">
        <v>0.55923500000000004</v>
      </c>
      <c r="T141">
        <f t="shared" si="26"/>
        <v>17.214197530864197</v>
      </c>
      <c r="U141">
        <f t="shared" si="27"/>
        <v>9.634648644444443</v>
      </c>
      <c r="X141" s="9"/>
      <c r="Y141" s="21">
        <v>1.14029</v>
      </c>
      <c r="Z141" s="21">
        <v>15.816800000000001</v>
      </c>
      <c r="AA141" s="21">
        <v>-1.35742E-2</v>
      </c>
      <c r="AB141" s="21">
        <v>131</v>
      </c>
      <c r="AC141" s="21">
        <v>1.1395299999999999</v>
      </c>
      <c r="AD141">
        <f t="shared" si="28"/>
        <v>16.758271604938273</v>
      </c>
      <c r="AE141">
        <f t="shared" si="29"/>
        <v>19.109289528395063</v>
      </c>
      <c r="AF141" s="9"/>
      <c r="AG141" s="21">
        <v>0.55969199999999997</v>
      </c>
      <c r="AH141" s="21">
        <v>19.635999999999999</v>
      </c>
      <c r="AI141" s="21">
        <v>-1.39709E-2</v>
      </c>
      <c r="AJ141" s="21">
        <v>131</v>
      </c>
      <c r="AK141" s="21">
        <v>0.55914299999999995</v>
      </c>
      <c r="AL141">
        <f t="shared" si="30"/>
        <v>17.248024691358022</v>
      </c>
      <c r="AM141">
        <f t="shared" si="31"/>
        <v>9.6535814355555534</v>
      </c>
      <c r="AP141" s="9"/>
      <c r="AQ141" s="21">
        <v>1.14029</v>
      </c>
      <c r="AR141" s="21">
        <v>25.106999999999999</v>
      </c>
      <c r="AS141" s="21">
        <v>-1.36078E-2</v>
      </c>
      <c r="AT141" s="21">
        <v>131</v>
      </c>
      <c r="AU141" s="21">
        <v>1.1401399999999999</v>
      </c>
      <c r="AV141">
        <f t="shared" si="32"/>
        <v>16.799753086419752</v>
      </c>
      <c r="AW141">
        <f t="shared" si="33"/>
        <v>19.156590446913579</v>
      </c>
      <c r="AX141" s="9"/>
      <c r="AY141" s="21">
        <v>0.55969199999999997</v>
      </c>
      <c r="AZ141" s="21">
        <v>28.926200000000001</v>
      </c>
      <c r="BA141" s="21">
        <v>-1.40045E-2</v>
      </c>
      <c r="BB141" s="21">
        <v>131</v>
      </c>
      <c r="BC141" s="21">
        <v>0.55917399999999995</v>
      </c>
      <c r="BD141">
        <f t="shared" si="34"/>
        <v>17.289506172839506</v>
      </c>
      <c r="BE141">
        <f t="shared" si="35"/>
        <v>9.6767982888888877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6.4226900000000002</v>
      </c>
      <c r="I142" s="21">
        <v>-1.37634E-2</v>
      </c>
      <c r="J142" s="21">
        <v>132</v>
      </c>
      <c r="K142" s="21">
        <v>1.1346400000000001</v>
      </c>
      <c r="L142">
        <f t="shared" si="24"/>
        <v>16.991851851851852</v>
      </c>
      <c r="M142">
        <f t="shared" si="25"/>
        <v>19.289999814814816</v>
      </c>
      <c r="N142" s="9"/>
      <c r="O142" s="21">
        <v>0.56472800000000001</v>
      </c>
      <c r="P142" s="21">
        <v>10.241899999999999</v>
      </c>
      <c r="Q142" s="21">
        <v>-1.3952600000000001E-2</v>
      </c>
      <c r="R142" s="21">
        <v>132</v>
      </c>
      <c r="S142" s="21">
        <v>0.56414799999999998</v>
      </c>
      <c r="T142">
        <f t="shared" si="26"/>
        <v>17.225432098765431</v>
      </c>
      <c r="U142">
        <f t="shared" si="27"/>
        <v>9.7276838182716041</v>
      </c>
      <c r="X142" s="9"/>
      <c r="Y142" s="21">
        <v>1.1352500000000001</v>
      </c>
      <c r="Z142" s="21">
        <v>15.8269</v>
      </c>
      <c r="AA142" s="21">
        <v>-1.35742E-2</v>
      </c>
      <c r="AB142" s="21">
        <v>132</v>
      </c>
      <c r="AC142" s="21">
        <v>1.1343399999999999</v>
      </c>
      <c r="AD142">
        <f t="shared" si="28"/>
        <v>16.758271604938273</v>
      </c>
      <c r="AE142">
        <f t="shared" si="29"/>
        <v>19.024827839506177</v>
      </c>
      <c r="AF142" s="9"/>
      <c r="AG142" s="21">
        <v>0.56472800000000001</v>
      </c>
      <c r="AH142" s="21">
        <v>19.646100000000001</v>
      </c>
      <c r="AI142" s="21">
        <v>-1.3977099999999999E-2</v>
      </c>
      <c r="AJ142" s="21">
        <v>132</v>
      </c>
      <c r="AK142" s="21">
        <v>0.56417799999999996</v>
      </c>
      <c r="AL142">
        <f t="shared" si="30"/>
        <v>17.255679012345677</v>
      </c>
      <c r="AM142">
        <f t="shared" si="31"/>
        <v>9.744765097283949</v>
      </c>
      <c r="AP142" s="9"/>
      <c r="AQ142" s="21">
        <v>1.1352500000000001</v>
      </c>
      <c r="AR142" s="21">
        <v>25.117100000000001</v>
      </c>
      <c r="AS142" s="21">
        <v>-1.36078E-2</v>
      </c>
      <c r="AT142" s="21">
        <v>132</v>
      </c>
      <c r="AU142" s="21">
        <v>1.1349499999999999</v>
      </c>
      <c r="AV142">
        <f t="shared" si="32"/>
        <v>16.799753086419752</v>
      </c>
      <c r="AW142">
        <f t="shared" si="33"/>
        <v>19.071919691358026</v>
      </c>
      <c r="AX142" s="9"/>
      <c r="AY142" s="21">
        <v>0.56472800000000001</v>
      </c>
      <c r="AZ142" s="21">
        <v>28.936299999999999</v>
      </c>
      <c r="BA142" s="21">
        <v>-1.3998399999999999E-2</v>
      </c>
      <c r="BB142" s="21">
        <v>132</v>
      </c>
      <c r="BC142" s="21">
        <v>0.56411699999999998</v>
      </c>
      <c r="BD142">
        <f t="shared" si="34"/>
        <v>17.281975308641975</v>
      </c>
      <c r="BE142">
        <f t="shared" si="35"/>
        <v>9.7596153520987663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6.43276</v>
      </c>
      <c r="I143" s="21">
        <v>-1.3775600000000001E-2</v>
      </c>
      <c r="J143" s="21">
        <v>133</v>
      </c>
      <c r="K143" s="21">
        <v>1.1300699999999999</v>
      </c>
      <c r="L143">
        <f t="shared" si="24"/>
        <v>17.006913580246916</v>
      </c>
      <c r="M143">
        <f t="shared" si="25"/>
        <v>19.221553866666671</v>
      </c>
      <c r="N143" s="9"/>
      <c r="O143" s="21">
        <v>0.56976300000000002</v>
      </c>
      <c r="P143" s="21">
        <v>10.252000000000001</v>
      </c>
      <c r="Q143" s="21">
        <v>-1.3952600000000001E-2</v>
      </c>
      <c r="R143" s="21">
        <v>133</v>
      </c>
      <c r="S143" s="21">
        <v>0.56903099999999995</v>
      </c>
      <c r="T143">
        <f t="shared" si="26"/>
        <v>17.225432098765431</v>
      </c>
      <c r="U143">
        <f t="shared" si="27"/>
        <v>9.814413868888888</v>
      </c>
      <c r="X143" s="9"/>
      <c r="Y143" s="21">
        <v>1.13022</v>
      </c>
      <c r="Z143" s="21">
        <v>15.837</v>
      </c>
      <c r="AA143" s="21">
        <v>-1.35803E-2</v>
      </c>
      <c r="AB143" s="21">
        <v>133</v>
      </c>
      <c r="AC143" s="21">
        <v>1.1291500000000001</v>
      </c>
      <c r="AD143">
        <f t="shared" si="28"/>
        <v>16.765802469135803</v>
      </c>
      <c r="AE143">
        <f t="shared" si="29"/>
        <v>18.949045266666666</v>
      </c>
      <c r="AF143" s="9"/>
      <c r="AG143" s="21">
        <v>0.56976300000000002</v>
      </c>
      <c r="AH143" s="21">
        <v>19.656199999999998</v>
      </c>
      <c r="AI143" s="21">
        <v>-1.39709E-2</v>
      </c>
      <c r="AJ143" s="21">
        <v>133</v>
      </c>
      <c r="AK143" s="21">
        <v>0.56918299999999999</v>
      </c>
      <c r="AL143">
        <f t="shared" si="30"/>
        <v>17.248024691358022</v>
      </c>
      <c r="AM143">
        <f t="shared" si="31"/>
        <v>9.8272862922222206</v>
      </c>
      <c r="AP143" s="9"/>
      <c r="AQ143" s="21">
        <v>1.13022</v>
      </c>
      <c r="AR143" s="21">
        <v>25.127199999999998</v>
      </c>
      <c r="AS143" s="21">
        <v>-1.3610799999999999E-2</v>
      </c>
      <c r="AT143" s="21">
        <v>133</v>
      </c>
      <c r="AU143" s="21">
        <v>1.1291500000000001</v>
      </c>
      <c r="AV143">
        <f t="shared" si="32"/>
        <v>16.803456790123455</v>
      </c>
      <c r="AW143">
        <f t="shared" si="33"/>
        <v>18.991602933333333</v>
      </c>
      <c r="AX143" s="9"/>
      <c r="AY143" s="21">
        <v>0.56976300000000002</v>
      </c>
      <c r="AZ143" s="21">
        <v>28.946400000000001</v>
      </c>
      <c r="BA143" s="21">
        <v>-1.40015E-2</v>
      </c>
      <c r="BB143" s="21">
        <v>133</v>
      </c>
      <c r="BC143" s="21">
        <v>0.56927499999999998</v>
      </c>
      <c r="BD143">
        <f t="shared" si="34"/>
        <v>17.285802469135803</v>
      </c>
      <c r="BE143">
        <f t="shared" si="35"/>
        <v>9.8488106722222231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6.4428400000000003</v>
      </c>
      <c r="I144" s="21">
        <v>-1.37848E-2</v>
      </c>
      <c r="J144" s="21">
        <v>134</v>
      </c>
      <c r="K144" s="21">
        <v>1.1239600000000001</v>
      </c>
      <c r="L144">
        <f t="shared" si="24"/>
        <v>17.018271604938271</v>
      </c>
      <c r="M144">
        <f t="shared" si="25"/>
        <v>19.148618844444446</v>
      </c>
      <c r="N144" s="9"/>
      <c r="O144" s="21">
        <v>0.57479899999999995</v>
      </c>
      <c r="P144" s="21">
        <v>10.262</v>
      </c>
      <c r="Q144" s="21">
        <v>-1.3952600000000001E-2</v>
      </c>
      <c r="R144" s="21">
        <v>134</v>
      </c>
      <c r="S144" s="21">
        <v>0.57415799999999995</v>
      </c>
      <c r="T144">
        <f t="shared" si="26"/>
        <v>17.225432098765431</v>
      </c>
      <c r="U144">
        <f t="shared" si="27"/>
        <v>9.9011611449382695</v>
      </c>
      <c r="X144" s="9"/>
      <c r="Y144" s="21">
        <v>1.1251800000000001</v>
      </c>
      <c r="Z144" s="21">
        <v>15.847099999999999</v>
      </c>
      <c r="AA144" s="21">
        <v>-1.3589499999999999E-2</v>
      </c>
      <c r="AB144" s="21">
        <v>134</v>
      </c>
      <c r="AC144" s="21">
        <v>1.1242700000000001</v>
      </c>
      <c r="AD144">
        <f t="shared" si="28"/>
        <v>16.777160493827161</v>
      </c>
      <c r="AE144">
        <f t="shared" si="29"/>
        <v>18.877325444444445</v>
      </c>
      <c r="AF144" s="9"/>
      <c r="AG144" s="21">
        <v>0.57479899999999995</v>
      </c>
      <c r="AH144" s="21">
        <v>19.6662</v>
      </c>
      <c r="AI144" s="21">
        <v>-1.39679E-2</v>
      </c>
      <c r="AJ144" s="21">
        <v>134</v>
      </c>
      <c r="AK144" s="21">
        <v>0.57418800000000003</v>
      </c>
      <c r="AL144">
        <f t="shared" si="30"/>
        <v>17.244320987654319</v>
      </c>
      <c r="AM144">
        <f t="shared" si="31"/>
        <v>9.9120184593827148</v>
      </c>
      <c r="AP144" s="9"/>
      <c r="AQ144" s="21">
        <v>1.1251800000000001</v>
      </c>
      <c r="AR144" s="21">
        <v>25.1373</v>
      </c>
      <c r="AS144" s="21">
        <v>-1.3604700000000001E-2</v>
      </c>
      <c r="AT144" s="21">
        <v>134</v>
      </c>
      <c r="AU144" s="21">
        <v>1.1242700000000001</v>
      </c>
      <c r="AV144">
        <f t="shared" si="32"/>
        <v>16.795925925925925</v>
      </c>
      <c r="AW144">
        <f t="shared" si="33"/>
        <v>18.898439933333332</v>
      </c>
      <c r="AX144" s="9"/>
      <c r="AY144" s="21">
        <v>0.57479899999999995</v>
      </c>
      <c r="AZ144" s="21">
        <v>28.956399999999999</v>
      </c>
      <c r="BA144" s="21">
        <v>-1.40045E-2</v>
      </c>
      <c r="BB144" s="21">
        <v>134</v>
      </c>
      <c r="BC144" s="21">
        <v>0.57421900000000003</v>
      </c>
      <c r="BD144">
        <f t="shared" si="34"/>
        <v>17.289506172839506</v>
      </c>
      <c r="BE144">
        <f t="shared" si="35"/>
        <v>9.9379908586419745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6.4529100000000001</v>
      </c>
      <c r="I145" s="21">
        <v>-1.3781699999999999E-2</v>
      </c>
      <c r="J145" s="21">
        <v>135</v>
      </c>
      <c r="K145" s="21">
        <v>1.1196900000000001</v>
      </c>
      <c r="L145">
        <f t="shared" si="24"/>
        <v>17.014444444444443</v>
      </c>
      <c r="M145">
        <f t="shared" si="25"/>
        <v>19.058729944444444</v>
      </c>
      <c r="N145" s="9"/>
      <c r="O145" s="21">
        <v>0.57983399999999996</v>
      </c>
      <c r="P145" s="21">
        <v>10.2721</v>
      </c>
      <c r="Q145" s="21">
        <v>-1.3946500000000001E-2</v>
      </c>
      <c r="R145" s="21">
        <v>135</v>
      </c>
      <c r="S145" s="21">
        <v>0.57934600000000003</v>
      </c>
      <c r="T145">
        <f t="shared" si="26"/>
        <v>17.217901234567901</v>
      </c>
      <c r="U145">
        <f t="shared" si="27"/>
        <v>9.9835245444444443</v>
      </c>
      <c r="X145" s="9"/>
      <c r="Y145" s="21">
        <v>1.12015</v>
      </c>
      <c r="Z145" s="21">
        <v>15.857100000000001</v>
      </c>
      <c r="AA145" s="21">
        <v>-1.36017E-2</v>
      </c>
      <c r="AB145" s="21">
        <v>135</v>
      </c>
      <c r="AC145" s="21">
        <v>1.11877</v>
      </c>
      <c r="AD145">
        <f t="shared" si="28"/>
        <v>16.792222222222222</v>
      </c>
      <c r="AE145">
        <f t="shared" si="29"/>
        <v>18.809807722222221</v>
      </c>
      <c r="AF145" s="9"/>
      <c r="AG145" s="21">
        <v>0.57983399999999996</v>
      </c>
      <c r="AH145" s="21">
        <v>19.676300000000001</v>
      </c>
      <c r="AI145" s="21">
        <v>-1.3958699999999999E-2</v>
      </c>
      <c r="AJ145" s="21">
        <v>135</v>
      </c>
      <c r="AK145" s="21">
        <v>0.57925400000000005</v>
      </c>
      <c r="AL145">
        <f t="shared" si="30"/>
        <v>17.232962962962961</v>
      </c>
      <c r="AM145">
        <f t="shared" si="31"/>
        <v>9.9922578466666643</v>
      </c>
      <c r="AP145" s="9"/>
      <c r="AQ145" s="21">
        <v>1.12015</v>
      </c>
      <c r="AR145" s="21">
        <v>25.147300000000001</v>
      </c>
      <c r="AS145" s="21">
        <v>-1.3595599999999999E-2</v>
      </c>
      <c r="AT145" s="21">
        <v>135</v>
      </c>
      <c r="AU145" s="21">
        <v>1.1190800000000001</v>
      </c>
      <c r="AV145">
        <f t="shared" si="32"/>
        <v>16.784691358024691</v>
      </c>
      <c r="AW145">
        <f t="shared" si="33"/>
        <v>18.801372024691357</v>
      </c>
      <c r="AX145" s="9"/>
      <c r="AY145" s="21">
        <v>0.57983399999999996</v>
      </c>
      <c r="AZ145" s="21">
        <v>28.9665</v>
      </c>
      <c r="BA145" s="21">
        <v>-1.40015E-2</v>
      </c>
      <c r="BB145" s="21">
        <v>135</v>
      </c>
      <c r="BC145" s="21">
        <v>0.57934600000000003</v>
      </c>
      <c r="BD145">
        <f t="shared" si="34"/>
        <v>17.285802469135803</v>
      </c>
      <c r="BE145">
        <f t="shared" si="35"/>
        <v>10.022895988888889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6.4629799999999999</v>
      </c>
      <c r="I146" s="21">
        <v>-1.3775600000000001E-2</v>
      </c>
      <c r="J146" s="21">
        <v>136</v>
      </c>
      <c r="K146" s="21">
        <v>1.1145</v>
      </c>
      <c r="L146">
        <f t="shared" si="24"/>
        <v>17.006913580246916</v>
      </c>
      <c r="M146">
        <f t="shared" si="25"/>
        <v>18.964579402469141</v>
      </c>
      <c r="N146" s="9"/>
      <c r="O146" s="21">
        <v>0.58486899999999997</v>
      </c>
      <c r="P146" s="21">
        <v>10.2822</v>
      </c>
      <c r="Q146" s="21">
        <v>-1.39343E-2</v>
      </c>
      <c r="R146" s="21">
        <v>136</v>
      </c>
      <c r="S146" s="21">
        <v>0.584198</v>
      </c>
      <c r="T146">
        <f t="shared" si="26"/>
        <v>17.202839506172836</v>
      </c>
      <c r="U146">
        <f t="shared" si="27"/>
        <v>10.0614075391358</v>
      </c>
      <c r="X146" s="9"/>
      <c r="Y146" s="21">
        <v>1.11511</v>
      </c>
      <c r="Z146" s="21">
        <v>15.8672</v>
      </c>
      <c r="AA146" s="21">
        <v>-1.3616899999999999E-2</v>
      </c>
      <c r="AB146" s="21">
        <v>136</v>
      </c>
      <c r="AC146" s="21">
        <v>1.1148100000000001</v>
      </c>
      <c r="AD146">
        <f t="shared" si="28"/>
        <v>16.810987654320986</v>
      </c>
      <c r="AE146">
        <f t="shared" si="29"/>
        <v>18.746100443209876</v>
      </c>
      <c r="AF146" s="9"/>
      <c r="AG146" s="21">
        <v>0.58486899999999997</v>
      </c>
      <c r="AH146" s="21">
        <v>19.686399999999999</v>
      </c>
      <c r="AI146" s="21">
        <v>-1.3958699999999999E-2</v>
      </c>
      <c r="AJ146" s="21">
        <v>136</v>
      </c>
      <c r="AK146" s="21">
        <v>0.58428999999999998</v>
      </c>
      <c r="AL146">
        <f t="shared" si="30"/>
        <v>17.232962962962961</v>
      </c>
      <c r="AM146">
        <f t="shared" si="31"/>
        <v>10.079025815185183</v>
      </c>
      <c r="AP146" s="9"/>
      <c r="AQ146" s="21">
        <v>1.11511</v>
      </c>
      <c r="AR146" s="21">
        <v>25.157399999999999</v>
      </c>
      <c r="AS146" s="21">
        <v>-1.3598600000000001E-2</v>
      </c>
      <c r="AT146" s="21">
        <v>136</v>
      </c>
      <c r="AU146" s="21">
        <v>1.11389</v>
      </c>
      <c r="AV146">
        <f t="shared" si="32"/>
        <v>16.788395061728394</v>
      </c>
      <c r="AW146">
        <f t="shared" si="33"/>
        <v>18.720907217283951</v>
      </c>
      <c r="AX146" s="9"/>
      <c r="AY146" s="21">
        <v>0.58486899999999997</v>
      </c>
      <c r="AZ146" s="21">
        <v>28.976600000000001</v>
      </c>
      <c r="BA146" s="21">
        <v>-1.39954E-2</v>
      </c>
      <c r="BB146" s="21">
        <v>136</v>
      </c>
      <c r="BC146" s="21">
        <v>0.58431999999999995</v>
      </c>
      <c r="BD146">
        <f t="shared" si="34"/>
        <v>17.278271604938272</v>
      </c>
      <c r="BE146">
        <f t="shared" si="35"/>
        <v>10.105525435308643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6.4730499999999997</v>
      </c>
      <c r="I147" s="21">
        <v>-1.37634E-2</v>
      </c>
      <c r="J147" s="21">
        <v>137</v>
      </c>
      <c r="K147" s="21">
        <v>1.10931</v>
      </c>
      <c r="L147">
        <f t="shared" si="24"/>
        <v>16.991851851851852</v>
      </c>
      <c r="M147">
        <f t="shared" si="25"/>
        <v>18.862314903703702</v>
      </c>
      <c r="N147" s="9"/>
      <c r="O147" s="21">
        <v>0.58990500000000001</v>
      </c>
      <c r="P147" s="21">
        <v>10.292199999999999</v>
      </c>
      <c r="Q147" s="21">
        <v>-1.39282E-2</v>
      </c>
      <c r="R147" s="21">
        <v>137</v>
      </c>
      <c r="S147" s="21">
        <v>0.58929399999999998</v>
      </c>
      <c r="T147">
        <f t="shared" si="26"/>
        <v>17.195308641975309</v>
      </c>
      <c r="U147">
        <f t="shared" si="27"/>
        <v>10.143598544444444</v>
      </c>
      <c r="X147" s="9"/>
      <c r="Y147" s="21">
        <v>1.11008</v>
      </c>
      <c r="Z147" s="21">
        <v>15.8773</v>
      </c>
      <c r="AA147" s="21">
        <v>-1.36261E-2</v>
      </c>
      <c r="AB147" s="21">
        <v>137</v>
      </c>
      <c r="AC147" s="21">
        <v>1.10931</v>
      </c>
      <c r="AD147">
        <f t="shared" si="28"/>
        <v>16.822345679012344</v>
      </c>
      <c r="AE147">
        <f t="shared" si="29"/>
        <v>18.674149491358023</v>
      </c>
      <c r="AF147" s="9"/>
      <c r="AG147" s="21">
        <v>0.58990500000000001</v>
      </c>
      <c r="AH147" s="21">
        <v>19.6965</v>
      </c>
      <c r="AI147" s="21">
        <v>-1.39709E-2</v>
      </c>
      <c r="AJ147" s="21">
        <v>137</v>
      </c>
      <c r="AK147" s="21">
        <v>0.58938599999999997</v>
      </c>
      <c r="AL147">
        <f t="shared" si="30"/>
        <v>17.248024691358022</v>
      </c>
      <c r="AM147">
        <f t="shared" si="31"/>
        <v>10.174696005555555</v>
      </c>
      <c r="AP147" s="9"/>
      <c r="AQ147" s="21">
        <v>1.11008</v>
      </c>
      <c r="AR147" s="21">
        <v>25.1675</v>
      </c>
      <c r="AS147" s="21">
        <v>-1.36139E-2</v>
      </c>
      <c r="AT147" s="21">
        <v>137</v>
      </c>
      <c r="AU147" s="21">
        <v>1.1090100000000001</v>
      </c>
      <c r="AV147">
        <f t="shared" si="32"/>
        <v>16.807283950617283</v>
      </c>
      <c r="AW147">
        <f t="shared" si="33"/>
        <v>18.657429767901231</v>
      </c>
      <c r="AX147" s="9"/>
      <c r="AY147" s="21">
        <v>0.58990500000000001</v>
      </c>
      <c r="AZ147" s="21">
        <v>28.986699999999999</v>
      </c>
      <c r="BA147" s="21">
        <v>-1.39893E-2</v>
      </c>
      <c r="BB147" s="21">
        <v>137</v>
      </c>
      <c r="BC147" s="21">
        <v>0.58935499999999996</v>
      </c>
      <c r="BD147">
        <f t="shared" si="34"/>
        <v>17.270740740740738</v>
      </c>
      <c r="BE147">
        <f t="shared" si="35"/>
        <v>10.188096316666666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6.4831200000000004</v>
      </c>
      <c r="I148" s="21">
        <v>-1.3754300000000001E-2</v>
      </c>
      <c r="J148" s="21">
        <v>138</v>
      </c>
      <c r="K148" s="21">
        <v>1.10382</v>
      </c>
      <c r="L148">
        <f t="shared" si="24"/>
        <v>16.980617283950615</v>
      </c>
      <c r="M148">
        <f t="shared" si="25"/>
        <v>18.764261323456786</v>
      </c>
      <c r="N148" s="9"/>
      <c r="O148" s="21">
        <v>0.59494000000000002</v>
      </c>
      <c r="P148" s="21">
        <v>10.302300000000001</v>
      </c>
      <c r="Q148" s="21">
        <v>-1.3937400000000001E-2</v>
      </c>
      <c r="R148" s="21">
        <v>138</v>
      </c>
      <c r="S148" s="21">
        <v>0.59433000000000002</v>
      </c>
      <c r="T148">
        <f t="shared" si="26"/>
        <v>17.206666666666667</v>
      </c>
      <c r="U148">
        <f t="shared" si="27"/>
        <v>10.236934266666667</v>
      </c>
      <c r="X148" s="9"/>
      <c r="Y148" s="21">
        <v>1.10504</v>
      </c>
      <c r="Z148" s="21">
        <v>15.8873</v>
      </c>
      <c r="AA148" s="21">
        <v>-1.36261E-2</v>
      </c>
      <c r="AB148" s="21">
        <v>138</v>
      </c>
      <c r="AC148" s="21">
        <v>1.10382</v>
      </c>
      <c r="AD148">
        <f t="shared" si="28"/>
        <v>16.822345679012344</v>
      </c>
      <c r="AE148">
        <f t="shared" si="29"/>
        <v>18.5893648691358</v>
      </c>
      <c r="AF148" s="9"/>
      <c r="AG148" s="21">
        <v>0.59494000000000002</v>
      </c>
      <c r="AH148" s="21">
        <v>19.706499999999998</v>
      </c>
      <c r="AI148" s="21">
        <v>-1.3983199999999999E-2</v>
      </c>
      <c r="AJ148" s="21">
        <v>138</v>
      </c>
      <c r="AK148" s="21">
        <v>0.59454300000000004</v>
      </c>
      <c r="AL148">
        <f t="shared" si="30"/>
        <v>17.263209876543208</v>
      </c>
      <c r="AM148">
        <f t="shared" si="31"/>
        <v>10.270574083950617</v>
      </c>
      <c r="AP148" s="9"/>
      <c r="AQ148" s="21">
        <v>1.10504</v>
      </c>
      <c r="AR148" s="21">
        <v>25.177499999999998</v>
      </c>
      <c r="AS148" s="21">
        <v>-1.3632200000000001E-2</v>
      </c>
      <c r="AT148" s="21">
        <v>138</v>
      </c>
      <c r="AU148" s="21">
        <v>1.10443</v>
      </c>
      <c r="AV148">
        <f t="shared" si="32"/>
        <v>16.829876543209878</v>
      </c>
      <c r="AW148">
        <f t="shared" si="33"/>
        <v>18.597686775308645</v>
      </c>
      <c r="AX148" s="9"/>
      <c r="AY148" s="21">
        <v>0.59494000000000002</v>
      </c>
      <c r="AZ148" s="21">
        <v>28.996700000000001</v>
      </c>
      <c r="BA148" s="21">
        <v>-1.3980100000000001E-2</v>
      </c>
      <c r="BB148" s="21">
        <v>138</v>
      </c>
      <c r="BC148" s="21">
        <v>0.59436</v>
      </c>
      <c r="BD148">
        <f t="shared" si="34"/>
        <v>17.259382716049384</v>
      </c>
      <c r="BE148">
        <f t="shared" si="35"/>
        <v>10.26829715308642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6.4931900000000002</v>
      </c>
      <c r="I149" s="21">
        <v>-1.3754300000000001E-2</v>
      </c>
      <c r="J149" s="21">
        <v>139</v>
      </c>
      <c r="K149" s="21">
        <v>1.09955</v>
      </c>
      <c r="L149">
        <f t="shared" si="24"/>
        <v>16.980617283950615</v>
      </c>
      <c r="M149">
        <f t="shared" si="25"/>
        <v>18.678848818518514</v>
      </c>
      <c r="N149" s="9"/>
      <c r="O149" s="21">
        <v>0.59997599999999995</v>
      </c>
      <c r="P149" s="21">
        <v>10.3124</v>
      </c>
      <c r="Q149" s="21">
        <v>-1.39404E-2</v>
      </c>
      <c r="R149" s="21">
        <v>139</v>
      </c>
      <c r="S149" s="21">
        <v>0.59945700000000002</v>
      </c>
      <c r="T149">
        <f t="shared" si="26"/>
        <v>17.21037037037037</v>
      </c>
      <c r="U149">
        <f t="shared" si="27"/>
        <v>10.325809173333333</v>
      </c>
      <c r="X149" s="9"/>
      <c r="Y149" s="21">
        <v>1.1000099999999999</v>
      </c>
      <c r="Z149" s="21">
        <v>15.897399999999999</v>
      </c>
      <c r="AA149" s="21">
        <v>-1.3638300000000001E-2</v>
      </c>
      <c r="AB149" s="21">
        <v>139</v>
      </c>
      <c r="AC149" s="21">
        <v>1.09863</v>
      </c>
      <c r="AD149">
        <f t="shared" si="28"/>
        <v>16.837407407407408</v>
      </c>
      <c r="AE149">
        <f t="shared" si="29"/>
        <v>18.521316522222222</v>
      </c>
      <c r="AF149" s="9"/>
      <c r="AG149" s="21">
        <v>0.59997599999999995</v>
      </c>
      <c r="AH149" s="21">
        <v>19.7166</v>
      </c>
      <c r="AI149" s="21">
        <v>-1.39893E-2</v>
      </c>
      <c r="AJ149" s="21">
        <v>139</v>
      </c>
      <c r="AK149" s="21">
        <v>0.59936500000000004</v>
      </c>
      <c r="AL149">
        <f t="shared" si="30"/>
        <v>17.270740740740738</v>
      </c>
      <c r="AM149">
        <f t="shared" si="31"/>
        <v>10.362029946666665</v>
      </c>
      <c r="AP149" s="9"/>
      <c r="AQ149" s="21">
        <v>1.1000099999999999</v>
      </c>
      <c r="AR149" s="21">
        <v>25.1876</v>
      </c>
      <c r="AS149" s="21">
        <v>-1.36414E-2</v>
      </c>
      <c r="AT149" s="21">
        <v>139</v>
      </c>
      <c r="AU149" s="21">
        <v>1.09863</v>
      </c>
      <c r="AV149">
        <f t="shared" si="32"/>
        <v>16.841234567901232</v>
      </c>
      <c r="AW149">
        <f t="shared" si="33"/>
        <v>18.525526437037033</v>
      </c>
      <c r="AX149" s="9"/>
      <c r="AY149" s="21">
        <v>0.59997599999999995</v>
      </c>
      <c r="AZ149" s="21">
        <v>29.006799999999998</v>
      </c>
      <c r="BA149" s="21">
        <v>-1.39679E-2</v>
      </c>
      <c r="BB149" s="21">
        <v>139</v>
      </c>
      <c r="BC149" s="21">
        <v>0.59945700000000002</v>
      </c>
      <c r="BD149">
        <f t="shared" si="34"/>
        <v>17.244320987654319</v>
      </c>
      <c r="BE149">
        <f t="shared" si="35"/>
        <v>10.346178728888887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6.50326</v>
      </c>
      <c r="I150" s="21">
        <v>-1.37573E-2</v>
      </c>
      <c r="J150" s="21">
        <v>140</v>
      </c>
      <c r="K150" s="21">
        <v>1.09406</v>
      </c>
      <c r="L150">
        <f t="shared" si="24"/>
        <v>16.984320987654321</v>
      </c>
      <c r="M150">
        <f t="shared" si="25"/>
        <v>18.597321951851853</v>
      </c>
      <c r="N150" s="9"/>
      <c r="O150" s="21">
        <v>0.60501099999999997</v>
      </c>
      <c r="P150" s="21">
        <v>10.3225</v>
      </c>
      <c r="Q150" s="21">
        <v>-1.3937400000000001E-2</v>
      </c>
      <c r="R150" s="21">
        <v>140</v>
      </c>
      <c r="S150" s="21">
        <v>0.60436999999999996</v>
      </c>
      <c r="T150">
        <f t="shared" si="26"/>
        <v>17.206666666666667</v>
      </c>
      <c r="U150">
        <f t="shared" si="27"/>
        <v>10.410222606666666</v>
      </c>
      <c r="X150" s="9"/>
      <c r="Y150" s="21">
        <v>1.09497</v>
      </c>
      <c r="Z150" s="21">
        <v>15.907500000000001</v>
      </c>
      <c r="AA150" s="21">
        <v>-1.36475E-2</v>
      </c>
      <c r="AB150" s="21">
        <v>140</v>
      </c>
      <c r="AC150" s="21">
        <v>1.09406</v>
      </c>
      <c r="AD150">
        <f t="shared" si="28"/>
        <v>16.848765432098766</v>
      </c>
      <c r="AE150">
        <f t="shared" si="29"/>
        <v>18.448892685185186</v>
      </c>
      <c r="AF150" s="9"/>
      <c r="AG150" s="21">
        <v>0.60501099999999997</v>
      </c>
      <c r="AH150" s="21">
        <v>19.726700000000001</v>
      </c>
      <c r="AI150" s="21">
        <v>-1.3974E-2</v>
      </c>
      <c r="AJ150" s="21">
        <v>140</v>
      </c>
      <c r="AK150" s="21">
        <v>0.60440099999999997</v>
      </c>
      <c r="AL150">
        <f t="shared" si="30"/>
        <v>17.251851851851853</v>
      </c>
      <c r="AM150">
        <f t="shared" si="31"/>
        <v>10.437560140740741</v>
      </c>
      <c r="AP150" s="9"/>
      <c r="AQ150" s="21">
        <v>1.09497</v>
      </c>
      <c r="AR150" s="21">
        <v>25.197700000000001</v>
      </c>
      <c r="AS150" s="21">
        <v>-1.36566E-2</v>
      </c>
      <c r="AT150" s="21">
        <v>140</v>
      </c>
      <c r="AU150" s="21">
        <v>1.09406</v>
      </c>
      <c r="AV150">
        <f t="shared" si="32"/>
        <v>16.86</v>
      </c>
      <c r="AW150">
        <f t="shared" si="33"/>
        <v>18.461194199999998</v>
      </c>
      <c r="AX150" s="9"/>
      <c r="AY150" s="21">
        <v>0.60501099999999997</v>
      </c>
      <c r="AZ150" s="21">
        <v>29.0169</v>
      </c>
      <c r="BA150" s="21">
        <v>-1.39679E-2</v>
      </c>
      <c r="BB150" s="21">
        <v>140</v>
      </c>
      <c r="BC150" s="21">
        <v>0.60449200000000003</v>
      </c>
      <c r="BD150">
        <f t="shared" si="34"/>
        <v>17.244320987654319</v>
      </c>
      <c r="BE150">
        <f t="shared" si="35"/>
        <v>10.433003885061726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6.5133299999999998</v>
      </c>
      <c r="I151" s="21">
        <v>-1.3760400000000001E-2</v>
      </c>
      <c r="J151" s="21">
        <v>141</v>
      </c>
      <c r="K151" s="21">
        <v>1.08917</v>
      </c>
      <c r="L151">
        <f t="shared" si="24"/>
        <v>16.988148148148149</v>
      </c>
      <c r="M151">
        <f t="shared" si="25"/>
        <v>18.516062192592592</v>
      </c>
      <c r="N151" s="9"/>
      <c r="O151" s="21">
        <v>0.61004599999999998</v>
      </c>
      <c r="P151" s="21">
        <v>10.3325</v>
      </c>
      <c r="Q151" s="21">
        <v>-1.39343E-2</v>
      </c>
      <c r="R151" s="21">
        <v>141</v>
      </c>
      <c r="S151" s="21">
        <v>0.60946699999999998</v>
      </c>
      <c r="T151">
        <f t="shared" si="26"/>
        <v>17.202839506172836</v>
      </c>
      <c r="U151">
        <f t="shared" si="27"/>
        <v>10.494523429382713</v>
      </c>
      <c r="X151" s="9"/>
      <c r="Y151" s="21">
        <v>1.0899399999999999</v>
      </c>
      <c r="Z151" s="21">
        <v>15.9176</v>
      </c>
      <c r="AA151" s="21">
        <v>-1.36536E-2</v>
      </c>
      <c r="AB151" s="21">
        <v>141</v>
      </c>
      <c r="AC151" s="21">
        <v>1.08917</v>
      </c>
      <c r="AD151">
        <f t="shared" si="28"/>
        <v>16.856296296296296</v>
      </c>
      <c r="AE151">
        <f t="shared" si="29"/>
        <v>18.372351585185182</v>
      </c>
      <c r="AF151" s="9"/>
      <c r="AG151" s="21">
        <v>0.61004599999999998</v>
      </c>
      <c r="AH151" s="21">
        <v>19.736699999999999</v>
      </c>
      <c r="AI151" s="21">
        <v>-1.3958699999999999E-2</v>
      </c>
      <c r="AJ151" s="21">
        <v>141</v>
      </c>
      <c r="AK151" s="21">
        <v>0.60946699999999998</v>
      </c>
      <c r="AL151">
        <f t="shared" si="30"/>
        <v>17.232962962962961</v>
      </c>
      <c r="AM151">
        <f t="shared" si="31"/>
        <v>10.512900123703702</v>
      </c>
      <c r="AP151" s="9"/>
      <c r="AQ151" s="21">
        <v>1.0899399999999999</v>
      </c>
      <c r="AR151" s="21">
        <v>25.207699999999999</v>
      </c>
      <c r="AS151" s="21">
        <v>-1.3665800000000001E-2</v>
      </c>
      <c r="AT151" s="21">
        <v>141</v>
      </c>
      <c r="AU151" s="21">
        <v>1.08917</v>
      </c>
      <c r="AV151">
        <f t="shared" si="32"/>
        <v>16.871358024691357</v>
      </c>
      <c r="AW151">
        <f t="shared" si="33"/>
        <v>18.388767965432095</v>
      </c>
      <c r="AX151" s="9"/>
      <c r="AY151" s="21">
        <v>0.61004599999999998</v>
      </c>
      <c r="AZ151" s="21">
        <v>29.026900000000001</v>
      </c>
      <c r="BA151" s="21">
        <v>-1.3964799999999999E-2</v>
      </c>
      <c r="BB151" s="21">
        <v>141</v>
      </c>
      <c r="BC151" s="21">
        <v>0.60958900000000005</v>
      </c>
      <c r="BD151">
        <f t="shared" si="34"/>
        <v>17.240493827160492</v>
      </c>
      <c r="BE151">
        <f t="shared" si="35"/>
        <v>10.51749429728395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6.5233999999999996</v>
      </c>
      <c r="I152" s="21">
        <v>-1.3772599999999999E-2</v>
      </c>
      <c r="J152" s="21">
        <v>142</v>
      </c>
      <c r="K152" s="21">
        <v>1.08368</v>
      </c>
      <c r="L152">
        <f t="shared" si="24"/>
        <v>17.00320987654321</v>
      </c>
      <c r="M152">
        <f t="shared" si="25"/>
        <v>18.446782395061728</v>
      </c>
      <c r="N152" s="9"/>
      <c r="O152" s="21">
        <v>0.61508200000000002</v>
      </c>
      <c r="P152" s="21">
        <v>10.342599999999999</v>
      </c>
      <c r="Q152" s="21">
        <v>-1.39404E-2</v>
      </c>
      <c r="R152" s="21">
        <v>142</v>
      </c>
      <c r="S152" s="21">
        <v>0.61450199999999999</v>
      </c>
      <c r="T152">
        <f t="shared" si="26"/>
        <v>17.21037037037037</v>
      </c>
      <c r="U152">
        <f t="shared" si="27"/>
        <v>10.585789028148149</v>
      </c>
      <c r="X152" s="9"/>
      <c r="Y152" s="21">
        <v>1.0849</v>
      </c>
      <c r="Z152" s="21">
        <v>15.9276</v>
      </c>
      <c r="AA152" s="21">
        <v>-1.3665800000000001E-2</v>
      </c>
      <c r="AB152" s="21">
        <v>142</v>
      </c>
      <c r="AC152" s="21">
        <v>1.0839799999999999</v>
      </c>
      <c r="AD152">
        <f t="shared" si="28"/>
        <v>16.871358024691357</v>
      </c>
      <c r="AE152">
        <f t="shared" si="29"/>
        <v>18.303736320987653</v>
      </c>
      <c r="AF152" s="9"/>
      <c r="AG152" s="21">
        <v>0.61508200000000002</v>
      </c>
      <c r="AH152" s="21">
        <v>19.7468</v>
      </c>
      <c r="AI152" s="21">
        <v>-1.3964799999999999E-2</v>
      </c>
      <c r="AJ152" s="21">
        <v>142</v>
      </c>
      <c r="AK152" s="21">
        <v>0.61447099999999999</v>
      </c>
      <c r="AL152">
        <f t="shared" si="30"/>
        <v>17.240493827160492</v>
      </c>
      <c r="AM152">
        <f t="shared" si="31"/>
        <v>10.60431742419753</v>
      </c>
      <c r="AP152" s="9"/>
      <c r="AQ152" s="21">
        <v>1.0849</v>
      </c>
      <c r="AR152" s="21">
        <v>25.2178</v>
      </c>
      <c r="AS152" s="21">
        <v>-1.3671900000000001E-2</v>
      </c>
      <c r="AT152" s="21">
        <v>142</v>
      </c>
      <c r="AU152" s="21">
        <v>1.0833699999999999</v>
      </c>
      <c r="AV152">
        <f t="shared" si="32"/>
        <v>16.878888888888888</v>
      </c>
      <c r="AW152">
        <f t="shared" si="33"/>
        <v>18.311906555555552</v>
      </c>
      <c r="AX152" s="9"/>
      <c r="AY152" s="21">
        <v>0.61508200000000002</v>
      </c>
      <c r="AZ152" s="21">
        <v>29.036999999999999</v>
      </c>
      <c r="BA152" s="21">
        <v>-1.39496E-2</v>
      </c>
      <c r="BB152" s="21">
        <v>142</v>
      </c>
      <c r="BC152" s="21">
        <v>0.61444100000000001</v>
      </c>
      <c r="BD152">
        <f t="shared" si="34"/>
        <v>17.221728395061724</v>
      </c>
      <c r="BE152">
        <f t="shared" si="35"/>
        <v>10.592775144691355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6.5334700000000003</v>
      </c>
      <c r="I153" s="21">
        <v>-1.37909E-2</v>
      </c>
      <c r="J153" s="21">
        <v>143</v>
      </c>
      <c r="K153" s="21">
        <v>1.0790999999999999</v>
      </c>
      <c r="L153">
        <f t="shared" si="24"/>
        <v>17.025802469135801</v>
      </c>
      <c r="M153">
        <f t="shared" si="25"/>
        <v>18.385483054320986</v>
      </c>
      <c r="N153" s="9"/>
      <c r="O153" s="21">
        <v>0.62011700000000003</v>
      </c>
      <c r="P153" s="21">
        <v>10.3527</v>
      </c>
      <c r="Q153" s="21">
        <v>-1.39343E-2</v>
      </c>
      <c r="R153" s="21">
        <v>143</v>
      </c>
      <c r="S153" s="21">
        <v>0.61965899999999996</v>
      </c>
      <c r="T153">
        <f t="shared" si="26"/>
        <v>17.202839506172836</v>
      </c>
      <c r="U153">
        <f t="shared" si="27"/>
        <v>10.66777322604938</v>
      </c>
      <c r="X153" s="9"/>
      <c r="Y153" s="21">
        <v>1.07986</v>
      </c>
      <c r="Z153" s="21">
        <v>15.9377</v>
      </c>
      <c r="AA153" s="21">
        <v>-1.36749E-2</v>
      </c>
      <c r="AB153" s="21">
        <v>143</v>
      </c>
      <c r="AC153" s="21">
        <v>1.0788</v>
      </c>
      <c r="AD153">
        <f t="shared" si="28"/>
        <v>16.882592592592591</v>
      </c>
      <c r="AE153">
        <f t="shared" si="29"/>
        <v>18.230836437037034</v>
      </c>
      <c r="AF153" s="9"/>
      <c r="AG153" s="21">
        <v>0.62011700000000003</v>
      </c>
      <c r="AH153" s="21">
        <v>19.756900000000002</v>
      </c>
      <c r="AI153" s="21">
        <v>-1.39709E-2</v>
      </c>
      <c r="AJ153" s="21">
        <v>143</v>
      </c>
      <c r="AK153" s="21">
        <v>0.619537</v>
      </c>
      <c r="AL153">
        <f t="shared" si="30"/>
        <v>17.248024691358022</v>
      </c>
      <c r="AM153">
        <f t="shared" si="31"/>
        <v>10.695793327530863</v>
      </c>
      <c r="AP153" s="9"/>
      <c r="AQ153" s="21">
        <v>1.07986</v>
      </c>
      <c r="AR153" s="21">
        <v>25.227900000000002</v>
      </c>
      <c r="AS153" s="21">
        <v>-1.3687100000000001E-2</v>
      </c>
      <c r="AT153" s="21">
        <v>143</v>
      </c>
      <c r="AU153" s="21">
        <v>1.07941</v>
      </c>
      <c r="AV153">
        <f t="shared" si="32"/>
        <v>16.897654320987655</v>
      </c>
      <c r="AW153">
        <f t="shared" si="33"/>
        <v>18.247100995061729</v>
      </c>
      <c r="AX153" s="9"/>
      <c r="AY153" s="21">
        <v>0.62011700000000003</v>
      </c>
      <c r="AZ153" s="21">
        <v>29.0471</v>
      </c>
      <c r="BA153" s="21">
        <v>-1.3943499999999999E-2</v>
      </c>
      <c r="BB153" s="21">
        <v>143</v>
      </c>
      <c r="BC153" s="21">
        <v>0.61950700000000003</v>
      </c>
      <c r="BD153">
        <f t="shared" si="34"/>
        <v>17.214197530864197</v>
      </c>
      <c r="BE153">
        <f t="shared" si="35"/>
        <v>10.674816530246915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6.5435499999999998</v>
      </c>
      <c r="I154" s="21">
        <v>-1.38031E-2</v>
      </c>
      <c r="J154" s="21">
        <v>144</v>
      </c>
      <c r="K154" s="21">
        <v>1.0739099999999999</v>
      </c>
      <c r="L154">
        <f t="shared" si="24"/>
        <v>17.040864197530862</v>
      </c>
      <c r="M154">
        <f t="shared" si="25"/>
        <v>18.316032065432097</v>
      </c>
      <c r="N154" s="9"/>
      <c r="O154" s="21">
        <v>0.62515299999999996</v>
      </c>
      <c r="P154" s="21">
        <v>10.3627</v>
      </c>
      <c r="Q154" s="21">
        <v>-1.39221E-2</v>
      </c>
      <c r="R154" s="21">
        <v>144</v>
      </c>
      <c r="S154" s="21">
        <v>0.62457300000000004</v>
      </c>
      <c r="T154">
        <f t="shared" si="26"/>
        <v>17.187777777777779</v>
      </c>
      <c r="U154">
        <f t="shared" si="27"/>
        <v>10.744990841111111</v>
      </c>
      <c r="X154" s="9"/>
      <c r="Y154" s="21">
        <v>1.07483</v>
      </c>
      <c r="Z154" s="21">
        <v>15.947800000000001</v>
      </c>
      <c r="AA154" s="21">
        <v>-1.3677999999999999E-2</v>
      </c>
      <c r="AB154" s="21">
        <v>144</v>
      </c>
      <c r="AC154" s="21">
        <v>1.0739099999999999</v>
      </c>
      <c r="AD154">
        <f t="shared" si="28"/>
        <v>16.886419753086418</v>
      </c>
      <c r="AE154">
        <f t="shared" si="29"/>
        <v>18.150030543209873</v>
      </c>
      <c r="AF154" s="9"/>
      <c r="AG154" s="21">
        <v>0.62515299999999996</v>
      </c>
      <c r="AH154" s="21">
        <v>19.766999999999999</v>
      </c>
      <c r="AI154" s="21">
        <v>-1.3958699999999999E-2</v>
      </c>
      <c r="AJ154" s="21">
        <v>144</v>
      </c>
      <c r="AK154" s="21">
        <v>0.62457300000000004</v>
      </c>
      <c r="AL154">
        <f t="shared" si="30"/>
        <v>17.232962962962961</v>
      </c>
      <c r="AM154">
        <f t="shared" si="31"/>
        <v>10.773238495185183</v>
      </c>
      <c r="AP154" s="9"/>
      <c r="AQ154" s="21">
        <v>1.07483</v>
      </c>
      <c r="AR154" s="21">
        <v>25.238</v>
      </c>
      <c r="AS154" s="21">
        <v>-1.37085E-2</v>
      </c>
      <c r="AT154" s="21">
        <v>144</v>
      </c>
      <c r="AU154" s="21">
        <v>1.0739099999999999</v>
      </c>
      <c r="AV154">
        <f t="shared" si="32"/>
        <v>16.924074074074074</v>
      </c>
      <c r="AW154">
        <f t="shared" si="33"/>
        <v>18.190502537037037</v>
      </c>
      <c r="AX154" s="9"/>
      <c r="AY154" s="21">
        <v>0.62515299999999996</v>
      </c>
      <c r="AZ154" s="21">
        <v>29.057099999999998</v>
      </c>
      <c r="BA154" s="21">
        <v>-1.3946500000000001E-2</v>
      </c>
      <c r="BB154" s="21">
        <v>144</v>
      </c>
      <c r="BC154" s="21">
        <v>0.62451199999999996</v>
      </c>
      <c r="BD154">
        <f t="shared" si="34"/>
        <v>17.217901234567901</v>
      </c>
      <c r="BE154">
        <f t="shared" si="35"/>
        <v>10.763822610493825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6.5536199999999996</v>
      </c>
      <c r="I155" s="21">
        <v>-1.37909E-2</v>
      </c>
      <c r="J155" s="21">
        <v>145</v>
      </c>
      <c r="K155" s="21">
        <v>1.0690299999999999</v>
      </c>
      <c r="L155">
        <f t="shared" si="24"/>
        <v>17.025802469135801</v>
      </c>
      <c r="M155">
        <f t="shared" si="25"/>
        <v>18.214033223456788</v>
      </c>
      <c r="N155" s="9"/>
      <c r="O155" s="21">
        <v>0.63018799999999997</v>
      </c>
      <c r="P155" s="21">
        <v>10.3728</v>
      </c>
      <c r="Q155" s="21">
        <v>-1.3913E-2</v>
      </c>
      <c r="R155" s="21">
        <v>145</v>
      </c>
      <c r="S155" s="21">
        <v>0.62966900000000003</v>
      </c>
      <c r="T155">
        <f t="shared" si="26"/>
        <v>17.176543209876542</v>
      </c>
      <c r="U155">
        <f t="shared" si="27"/>
        <v>10.824451412345677</v>
      </c>
      <c r="X155" s="9"/>
      <c r="Y155" s="21">
        <v>1.06979</v>
      </c>
      <c r="Z155" s="21">
        <v>15.957800000000001</v>
      </c>
      <c r="AA155" s="21">
        <v>-1.3677999999999999E-2</v>
      </c>
      <c r="AB155" s="21">
        <v>145</v>
      </c>
      <c r="AC155" s="21">
        <v>1.06873</v>
      </c>
      <c r="AD155">
        <f t="shared" si="28"/>
        <v>16.886419753086418</v>
      </c>
      <c r="AE155">
        <f t="shared" si="29"/>
        <v>18.06492298765432</v>
      </c>
      <c r="AF155" s="9"/>
      <c r="AG155" s="21">
        <v>0.63018799999999997</v>
      </c>
      <c r="AH155" s="21">
        <v>19.777000000000001</v>
      </c>
      <c r="AI155" s="21">
        <v>-1.3937400000000001E-2</v>
      </c>
      <c r="AJ155" s="21">
        <v>145</v>
      </c>
      <c r="AK155" s="21">
        <v>0.62960799999999995</v>
      </c>
      <c r="AL155">
        <f t="shared" si="30"/>
        <v>17.206666666666667</v>
      </c>
      <c r="AM155">
        <f t="shared" si="31"/>
        <v>10.843434853333333</v>
      </c>
      <c r="AP155" s="9"/>
      <c r="AQ155" s="21">
        <v>1.06979</v>
      </c>
      <c r="AR155" s="21">
        <v>25.248000000000001</v>
      </c>
      <c r="AS155" s="21">
        <v>-1.3720700000000001E-2</v>
      </c>
      <c r="AT155" s="21">
        <v>145</v>
      </c>
      <c r="AU155" s="21">
        <v>1.06873</v>
      </c>
      <c r="AV155">
        <f t="shared" si="32"/>
        <v>16.939135802469135</v>
      </c>
      <c r="AW155">
        <f t="shared" si="33"/>
        <v>18.121318090123456</v>
      </c>
      <c r="AX155" s="9"/>
      <c r="AY155" s="21">
        <v>0.63018799999999997</v>
      </c>
      <c r="AZ155" s="21">
        <v>29.0672</v>
      </c>
      <c r="BA155" s="21">
        <v>-1.3946500000000001E-2</v>
      </c>
      <c r="BB155" s="21">
        <v>145</v>
      </c>
      <c r="BC155" s="21">
        <v>0.62957799999999997</v>
      </c>
      <c r="BD155">
        <f t="shared" si="34"/>
        <v>17.217901234567901</v>
      </c>
      <c r="BE155">
        <f t="shared" si="35"/>
        <v>10.850514743209876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6.5636900000000002</v>
      </c>
      <c r="I156" s="21">
        <v>-1.37787E-2</v>
      </c>
      <c r="J156" s="21">
        <v>146</v>
      </c>
      <c r="K156" s="21">
        <v>1.0641499999999999</v>
      </c>
      <c r="L156">
        <f t="shared" si="24"/>
        <v>17.01074074074074</v>
      </c>
      <c r="M156">
        <f t="shared" si="25"/>
        <v>18.11235631111111</v>
      </c>
      <c r="N156" s="9"/>
      <c r="O156" s="21">
        <v>0.63522299999999998</v>
      </c>
      <c r="P156" s="21">
        <v>10.382899999999999</v>
      </c>
      <c r="Q156" s="21">
        <v>-1.3909899999999999E-2</v>
      </c>
      <c r="R156" s="21">
        <v>146</v>
      </c>
      <c r="S156" s="21">
        <v>0.63458300000000001</v>
      </c>
      <c r="T156">
        <f t="shared" si="26"/>
        <v>17.172716049382714</v>
      </c>
      <c r="U156">
        <f t="shared" si="27"/>
        <v>10.908504207037035</v>
      </c>
      <c r="X156" s="9"/>
      <c r="Y156" s="21">
        <v>1.0647599999999999</v>
      </c>
      <c r="Z156" s="21">
        <v>15.9679</v>
      </c>
      <c r="AA156" s="21">
        <v>-1.3684099999999999E-2</v>
      </c>
      <c r="AB156" s="21">
        <v>146</v>
      </c>
      <c r="AC156" s="21">
        <v>1.0638399999999999</v>
      </c>
      <c r="AD156">
        <f t="shared" si="28"/>
        <v>16.893950617283949</v>
      </c>
      <c r="AE156">
        <f t="shared" si="29"/>
        <v>17.988002859259257</v>
      </c>
      <c r="AF156" s="9"/>
      <c r="AG156" s="21">
        <v>0.63522299999999998</v>
      </c>
      <c r="AH156" s="21">
        <v>19.787099999999999</v>
      </c>
      <c r="AI156" s="21">
        <v>-1.39282E-2</v>
      </c>
      <c r="AJ156" s="21">
        <v>146</v>
      </c>
      <c r="AK156" s="21">
        <v>0.63464399999999999</v>
      </c>
      <c r="AL156">
        <f t="shared" si="30"/>
        <v>17.195308641975309</v>
      </c>
      <c r="AM156">
        <f t="shared" si="31"/>
        <v>10.922855541481482</v>
      </c>
      <c r="AP156" s="9"/>
      <c r="AQ156" s="21">
        <v>1.0647599999999999</v>
      </c>
      <c r="AR156" s="21">
        <v>25.258099999999999</v>
      </c>
      <c r="AS156" s="21">
        <v>-1.37299E-2</v>
      </c>
      <c r="AT156" s="21">
        <v>146</v>
      </c>
      <c r="AU156" s="21">
        <v>1.0635399999999999</v>
      </c>
      <c r="AV156">
        <f t="shared" si="32"/>
        <v>16.950493827160493</v>
      </c>
      <c r="AW156">
        <f t="shared" si="33"/>
        <v>18.048207807407405</v>
      </c>
      <c r="AX156" s="9"/>
      <c r="AY156" s="21">
        <v>0.63522299999999998</v>
      </c>
      <c r="AZ156" s="21">
        <v>29.077300000000001</v>
      </c>
      <c r="BA156" s="21">
        <v>-1.3946500000000001E-2</v>
      </c>
      <c r="BB156" s="21">
        <v>146</v>
      </c>
      <c r="BC156" s="21">
        <v>0.63461299999999998</v>
      </c>
      <c r="BD156">
        <f t="shared" si="34"/>
        <v>17.217901234567901</v>
      </c>
      <c r="BE156">
        <f t="shared" si="35"/>
        <v>10.937206875925925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6.57376</v>
      </c>
      <c r="I157" s="21">
        <v>-1.37848E-2</v>
      </c>
      <c r="J157" s="21">
        <v>147</v>
      </c>
      <c r="K157" s="21">
        <v>1.0589599999999999</v>
      </c>
      <c r="L157">
        <f t="shared" si="24"/>
        <v>17.018271604938271</v>
      </c>
      <c r="M157">
        <f t="shared" si="25"/>
        <v>18.034602785185182</v>
      </c>
      <c r="N157" s="9"/>
      <c r="O157" s="21">
        <v>0.64025900000000002</v>
      </c>
      <c r="P157" s="21">
        <v>10.392899999999999</v>
      </c>
      <c r="Q157" s="21">
        <v>-1.3913E-2</v>
      </c>
      <c r="R157" s="21">
        <v>147</v>
      </c>
      <c r="S157" s="21">
        <v>0.63964799999999999</v>
      </c>
      <c r="T157">
        <f t="shared" si="26"/>
        <v>17.176543209876542</v>
      </c>
      <c r="U157">
        <f t="shared" si="27"/>
        <v>10.997436379012345</v>
      </c>
      <c r="X157" s="9"/>
      <c r="Y157" s="21">
        <v>1.05972</v>
      </c>
      <c r="Z157" s="21">
        <v>15.978</v>
      </c>
      <c r="AA157" s="21">
        <v>-1.3684099999999999E-2</v>
      </c>
      <c r="AB157" s="21">
        <v>147</v>
      </c>
      <c r="AC157" s="21">
        <v>1.0589599999999999</v>
      </c>
      <c r="AD157">
        <f t="shared" si="28"/>
        <v>16.893950617283949</v>
      </c>
      <c r="AE157">
        <f t="shared" si="29"/>
        <v>17.902857348148146</v>
      </c>
      <c r="AF157" s="9"/>
      <c r="AG157" s="21">
        <v>0.64025900000000002</v>
      </c>
      <c r="AH157" s="21">
        <v>19.7972</v>
      </c>
      <c r="AI157" s="21">
        <v>-1.39252E-2</v>
      </c>
      <c r="AJ157" s="21">
        <v>147</v>
      </c>
      <c r="AK157" s="21">
        <v>0.63970899999999997</v>
      </c>
      <c r="AL157">
        <f t="shared" si="30"/>
        <v>17.191604938271606</v>
      </c>
      <c r="AM157">
        <f t="shared" si="31"/>
        <v>11.00707978617284</v>
      </c>
      <c r="AP157" s="9"/>
      <c r="AQ157" s="21">
        <v>1.05972</v>
      </c>
      <c r="AR157" s="21">
        <v>25.2682</v>
      </c>
      <c r="AS157" s="21">
        <v>-1.3736E-2</v>
      </c>
      <c r="AT157" s="21">
        <v>147</v>
      </c>
      <c r="AU157" s="21">
        <v>1.0589599999999999</v>
      </c>
      <c r="AV157">
        <f t="shared" si="32"/>
        <v>16.958024691358023</v>
      </c>
      <c r="AW157">
        <f t="shared" si="33"/>
        <v>17.970757925925923</v>
      </c>
      <c r="AX157" s="9"/>
      <c r="AY157" s="21">
        <v>0.64025900000000002</v>
      </c>
      <c r="AZ157" s="21">
        <v>29.087399999999999</v>
      </c>
      <c r="BA157" s="21">
        <v>-1.3946500000000001E-2</v>
      </c>
      <c r="BB157" s="21">
        <v>147</v>
      </c>
      <c r="BC157" s="21">
        <v>0.63964799999999999</v>
      </c>
      <c r="BD157">
        <f t="shared" si="34"/>
        <v>17.217901234567901</v>
      </c>
      <c r="BE157">
        <f t="shared" si="35"/>
        <v>11.023916226543211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6.5838299999999998</v>
      </c>
      <c r="I158" s="21">
        <v>-1.37909E-2</v>
      </c>
      <c r="J158" s="21">
        <v>148</v>
      </c>
      <c r="K158" s="21">
        <v>1.0537700000000001</v>
      </c>
      <c r="L158">
        <f t="shared" si="24"/>
        <v>17.025802469135801</v>
      </c>
      <c r="M158">
        <f t="shared" si="25"/>
        <v>17.956943606172835</v>
      </c>
      <c r="N158" s="9"/>
      <c r="O158" s="21">
        <v>0.64529400000000003</v>
      </c>
      <c r="P158" s="21">
        <v>10.403</v>
      </c>
      <c r="Q158" s="21">
        <v>-1.3916E-2</v>
      </c>
      <c r="R158" s="21">
        <v>148</v>
      </c>
      <c r="S158" s="21">
        <v>0.64468400000000003</v>
      </c>
      <c r="T158">
        <f t="shared" si="26"/>
        <v>17.180246913580245</v>
      </c>
      <c r="U158">
        <f t="shared" si="27"/>
        <v>11.086310251851851</v>
      </c>
      <c r="X158" s="9"/>
      <c r="Y158" s="21">
        <v>1.0546899999999999</v>
      </c>
      <c r="Z158" s="21">
        <v>15.988099999999999</v>
      </c>
      <c r="AA158" s="21">
        <v>-1.3693200000000001E-2</v>
      </c>
      <c r="AB158" s="21">
        <v>148</v>
      </c>
      <c r="AC158" s="21">
        <v>1.0540799999999999</v>
      </c>
      <c r="AD158">
        <f t="shared" si="28"/>
        <v>16.905185185185186</v>
      </c>
      <c r="AE158">
        <f t="shared" si="29"/>
        <v>17.829729762962963</v>
      </c>
      <c r="AF158" s="9"/>
      <c r="AG158" s="21">
        <v>0.64529400000000003</v>
      </c>
      <c r="AH158" s="21">
        <v>19.807200000000002</v>
      </c>
      <c r="AI158" s="21">
        <v>-1.3916E-2</v>
      </c>
      <c r="AJ158" s="21">
        <v>148</v>
      </c>
      <c r="AK158" s="21">
        <v>0.64471400000000001</v>
      </c>
      <c r="AL158">
        <f t="shared" si="30"/>
        <v>17.180246913580245</v>
      </c>
      <c r="AM158">
        <f t="shared" si="31"/>
        <v>11.086310251851851</v>
      </c>
      <c r="AP158" s="9"/>
      <c r="AQ158" s="21">
        <v>1.0546899999999999</v>
      </c>
      <c r="AR158" s="21">
        <v>25.278199999999998</v>
      </c>
      <c r="AS158" s="21">
        <v>-1.3738999999999999E-2</v>
      </c>
      <c r="AT158" s="21">
        <v>148</v>
      </c>
      <c r="AU158" s="21">
        <v>1.0531600000000001</v>
      </c>
      <c r="AV158">
        <f t="shared" si="32"/>
        <v>16.961728395061726</v>
      </c>
      <c r="AW158">
        <f t="shared" si="33"/>
        <v>17.88936532098765</v>
      </c>
      <c r="AX158" s="9"/>
      <c r="AY158" s="21">
        <v>0.64529400000000003</v>
      </c>
      <c r="AZ158" s="21">
        <v>29.0974</v>
      </c>
      <c r="BA158" s="21">
        <v>-1.39404E-2</v>
      </c>
      <c r="BB158" s="21">
        <v>148</v>
      </c>
      <c r="BC158" s="21">
        <v>0.64477499999999999</v>
      </c>
      <c r="BD158">
        <f t="shared" si="34"/>
        <v>17.21037037037037</v>
      </c>
      <c r="BE158">
        <f t="shared" si="35"/>
        <v>11.105748737777779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6.5938999999999997</v>
      </c>
      <c r="I159" s="21">
        <v>-1.38E-2</v>
      </c>
      <c r="J159" s="21">
        <v>149</v>
      </c>
      <c r="K159" s="21">
        <v>1.0488900000000001</v>
      </c>
      <c r="L159">
        <f t="shared" si="24"/>
        <v>17.037037037037035</v>
      </c>
      <c r="M159">
        <f t="shared" si="25"/>
        <v>17.882925925925925</v>
      </c>
      <c r="N159" s="9"/>
      <c r="O159" s="21">
        <v>0.65032999999999996</v>
      </c>
      <c r="P159" s="21">
        <v>10.4131</v>
      </c>
      <c r="Q159" s="21">
        <v>-1.39221E-2</v>
      </c>
      <c r="R159" s="21">
        <v>149</v>
      </c>
      <c r="S159" s="21">
        <v>0.649841</v>
      </c>
      <c r="T159">
        <f t="shared" si="26"/>
        <v>17.187777777777779</v>
      </c>
      <c r="U159">
        <f t="shared" si="27"/>
        <v>11.177727522222222</v>
      </c>
      <c r="X159" s="9"/>
      <c r="Y159" s="21">
        <v>1.04965</v>
      </c>
      <c r="Z159" s="21">
        <v>15.998100000000001</v>
      </c>
      <c r="AA159" s="21">
        <v>-1.3693200000000001E-2</v>
      </c>
      <c r="AB159" s="21">
        <v>149</v>
      </c>
      <c r="AC159" s="21">
        <v>1.0485800000000001</v>
      </c>
      <c r="AD159">
        <f t="shared" si="28"/>
        <v>16.905185185185186</v>
      </c>
      <c r="AE159">
        <f t="shared" si="29"/>
        <v>17.74452762962963</v>
      </c>
      <c r="AF159" s="9"/>
      <c r="AG159" s="21">
        <v>0.65032999999999996</v>
      </c>
      <c r="AH159" s="21">
        <v>19.817299999999999</v>
      </c>
      <c r="AI159" s="21">
        <v>-1.3913E-2</v>
      </c>
      <c r="AJ159" s="21">
        <v>149</v>
      </c>
      <c r="AK159" s="21">
        <v>0.64965799999999996</v>
      </c>
      <c r="AL159">
        <f t="shared" si="30"/>
        <v>17.176543209876542</v>
      </c>
      <c r="AM159">
        <f t="shared" si="31"/>
        <v>11.17042134567901</v>
      </c>
      <c r="AP159" s="9"/>
      <c r="AQ159" s="21">
        <v>1.04965</v>
      </c>
      <c r="AR159" s="21">
        <v>25.2883</v>
      </c>
      <c r="AS159" s="21">
        <v>-1.37482E-2</v>
      </c>
      <c r="AT159" s="21">
        <v>149</v>
      </c>
      <c r="AU159" s="21">
        <v>1.0482800000000001</v>
      </c>
      <c r="AV159">
        <f t="shared" si="32"/>
        <v>16.973086419753084</v>
      </c>
      <c r="AW159">
        <f t="shared" si="33"/>
        <v>17.815800160493826</v>
      </c>
      <c r="AX159" s="9"/>
      <c r="AY159" s="21">
        <v>0.65032999999999996</v>
      </c>
      <c r="AZ159" s="21">
        <v>29.107500000000002</v>
      </c>
      <c r="BA159" s="21">
        <v>-1.39343E-2</v>
      </c>
      <c r="BB159" s="21">
        <v>149</v>
      </c>
      <c r="BC159" s="21">
        <v>0.64971900000000005</v>
      </c>
      <c r="BD159">
        <f t="shared" si="34"/>
        <v>17.202839506172836</v>
      </c>
      <c r="BE159">
        <f t="shared" si="35"/>
        <v>11.18752261604938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6.6039700000000003</v>
      </c>
      <c r="I160" s="21">
        <v>-1.3806199999999999E-2</v>
      </c>
      <c r="J160" s="21">
        <v>150</v>
      </c>
      <c r="K160" s="21">
        <v>1.0437000000000001</v>
      </c>
      <c r="L160">
        <f t="shared" si="24"/>
        <v>17.044691358024689</v>
      </c>
      <c r="M160">
        <f t="shared" si="25"/>
        <v>17.805225486419754</v>
      </c>
      <c r="N160" s="9"/>
      <c r="O160" s="21">
        <v>0.65536499999999998</v>
      </c>
      <c r="P160" s="21">
        <v>10.4232</v>
      </c>
      <c r="Q160" s="21">
        <v>-1.39252E-2</v>
      </c>
      <c r="R160" s="21">
        <v>150</v>
      </c>
      <c r="S160" s="21">
        <v>0.65481599999999995</v>
      </c>
      <c r="T160">
        <f t="shared" si="26"/>
        <v>17.191604938271606</v>
      </c>
      <c r="U160">
        <f t="shared" si="27"/>
        <v>11.26677617037037</v>
      </c>
      <c r="X160" s="9"/>
      <c r="Y160" s="21">
        <v>1.0446200000000001</v>
      </c>
      <c r="Z160" s="21">
        <v>16.008199999999999</v>
      </c>
      <c r="AA160" s="21">
        <v>-1.36963E-2</v>
      </c>
      <c r="AB160" s="21">
        <v>150</v>
      </c>
      <c r="AC160" s="21">
        <v>1.0437000000000001</v>
      </c>
      <c r="AD160">
        <f t="shared" si="28"/>
        <v>16.90901234567901</v>
      </c>
      <c r="AE160">
        <f t="shared" si="29"/>
        <v>17.663492476543208</v>
      </c>
      <c r="AF160" s="9"/>
      <c r="AG160" s="21">
        <v>0.65536499999999998</v>
      </c>
      <c r="AH160" s="21">
        <v>19.827400000000001</v>
      </c>
      <c r="AI160" s="21">
        <v>-1.39069E-2</v>
      </c>
      <c r="AJ160" s="21">
        <v>150</v>
      </c>
      <c r="AK160" s="21">
        <v>0.65481599999999995</v>
      </c>
      <c r="AL160">
        <f t="shared" si="30"/>
        <v>17.169012345679011</v>
      </c>
      <c r="AM160">
        <f t="shared" si="31"/>
        <v>11.251969775925925</v>
      </c>
      <c r="AP160" s="9"/>
      <c r="AQ160" s="21">
        <v>1.0446200000000001</v>
      </c>
      <c r="AR160" s="21">
        <v>25.298400000000001</v>
      </c>
      <c r="AS160" s="21">
        <v>-1.37451E-2</v>
      </c>
      <c r="AT160" s="21">
        <v>150</v>
      </c>
      <c r="AU160" s="21">
        <v>1.0437000000000001</v>
      </c>
      <c r="AV160">
        <f t="shared" si="32"/>
        <v>16.969259259259257</v>
      </c>
      <c r="AW160">
        <f t="shared" si="33"/>
        <v>17.726427607407405</v>
      </c>
      <c r="AX160" s="9"/>
      <c r="AY160" s="21">
        <v>0.65536499999999998</v>
      </c>
      <c r="AZ160" s="21">
        <v>29.117599999999999</v>
      </c>
      <c r="BA160" s="21">
        <v>-1.3937400000000001E-2</v>
      </c>
      <c r="BB160" s="21">
        <v>150</v>
      </c>
      <c r="BC160" s="21">
        <v>0.65481599999999995</v>
      </c>
      <c r="BD160">
        <f t="shared" si="34"/>
        <v>17.206666666666667</v>
      </c>
      <c r="BE160">
        <f t="shared" si="35"/>
        <v>11.2766471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6.6140400000000001</v>
      </c>
      <c r="I161" s="21">
        <v>-1.38184E-2</v>
      </c>
      <c r="J161" s="21">
        <v>151</v>
      </c>
      <c r="K161" s="21">
        <v>1.0382100000000001</v>
      </c>
      <c r="L161">
        <f t="shared" si="24"/>
        <v>17.05975308641975</v>
      </c>
      <c r="M161">
        <f t="shared" si="25"/>
        <v>17.734978113580244</v>
      </c>
      <c r="N161" s="9"/>
      <c r="O161" s="21">
        <v>0.66039999999999999</v>
      </c>
      <c r="P161" s="21">
        <v>10.433199999999999</v>
      </c>
      <c r="Q161" s="21">
        <v>-1.3916E-2</v>
      </c>
      <c r="R161" s="21">
        <v>151</v>
      </c>
      <c r="S161" s="21">
        <v>0.65988199999999997</v>
      </c>
      <c r="T161">
        <f t="shared" si="26"/>
        <v>17.180246913580245</v>
      </c>
      <c r="U161">
        <f t="shared" si="27"/>
        <v>11.345835061728394</v>
      </c>
      <c r="X161" s="9"/>
      <c r="Y161" s="21">
        <v>1.0395799999999999</v>
      </c>
      <c r="Z161" s="21">
        <v>16.0183</v>
      </c>
      <c r="AA161" s="21">
        <v>-1.36963E-2</v>
      </c>
      <c r="AB161" s="21">
        <v>151</v>
      </c>
      <c r="AC161" s="21">
        <v>1.03851</v>
      </c>
      <c r="AD161">
        <f t="shared" si="28"/>
        <v>16.90901234567901</v>
      </c>
      <c r="AE161">
        <f t="shared" si="29"/>
        <v>17.578271054320982</v>
      </c>
      <c r="AF161" s="9"/>
      <c r="AG161" s="21">
        <v>0.66039999999999999</v>
      </c>
      <c r="AH161" s="21">
        <v>19.837499999999999</v>
      </c>
      <c r="AI161" s="21">
        <v>-1.3913E-2</v>
      </c>
      <c r="AJ161" s="21">
        <v>151</v>
      </c>
      <c r="AK161" s="21">
        <v>0.65985099999999997</v>
      </c>
      <c r="AL161">
        <f t="shared" si="30"/>
        <v>17.176543209876542</v>
      </c>
      <c r="AM161">
        <f t="shared" si="31"/>
        <v>11.343389135802468</v>
      </c>
      <c r="AP161" s="9"/>
      <c r="AQ161" s="21">
        <v>1.0395799999999999</v>
      </c>
      <c r="AR161" s="21">
        <v>25.308499999999999</v>
      </c>
      <c r="AS161" s="21">
        <v>-1.37451E-2</v>
      </c>
      <c r="AT161" s="21">
        <v>151</v>
      </c>
      <c r="AU161" s="21">
        <v>1.03851</v>
      </c>
      <c r="AV161">
        <f t="shared" si="32"/>
        <v>16.969259259259257</v>
      </c>
      <c r="AW161">
        <f t="shared" si="33"/>
        <v>17.640902540740736</v>
      </c>
      <c r="AX161" s="9"/>
      <c r="AY161" s="21">
        <v>0.66039999999999999</v>
      </c>
      <c r="AZ161" s="21">
        <v>29.127600000000001</v>
      </c>
      <c r="BA161" s="21">
        <v>-1.3937400000000001E-2</v>
      </c>
      <c r="BB161" s="21">
        <v>151</v>
      </c>
      <c r="BC161" s="21">
        <v>0.65976000000000001</v>
      </c>
      <c r="BD161">
        <f t="shared" si="34"/>
        <v>17.206666666666667</v>
      </c>
      <c r="BE161">
        <f t="shared" si="35"/>
        <v>11.363282666666667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6.6241099999999999</v>
      </c>
      <c r="I162" s="21">
        <v>-1.3821399999999999E-2</v>
      </c>
      <c r="J162" s="21">
        <v>152</v>
      </c>
      <c r="K162" s="21">
        <v>1.0339400000000001</v>
      </c>
      <c r="L162">
        <f t="shared" si="24"/>
        <v>17.063456790123453</v>
      </c>
      <c r="M162">
        <f t="shared" si="25"/>
        <v>17.652999222222221</v>
      </c>
      <c r="N162" s="9"/>
      <c r="O162" s="21">
        <v>0.66543600000000003</v>
      </c>
      <c r="P162" s="21">
        <v>10.443300000000001</v>
      </c>
      <c r="Q162" s="21">
        <v>-1.39069E-2</v>
      </c>
      <c r="R162" s="21">
        <v>152</v>
      </c>
      <c r="S162" s="21">
        <v>0.66479500000000002</v>
      </c>
      <c r="T162">
        <f t="shared" si="26"/>
        <v>17.169012345679011</v>
      </c>
      <c r="U162">
        <f t="shared" si="27"/>
        <v>11.424878899259259</v>
      </c>
      <c r="X162" s="9"/>
      <c r="Y162" s="21">
        <v>1.0345500000000001</v>
      </c>
      <c r="Z162" s="21">
        <v>16.028300000000002</v>
      </c>
      <c r="AA162" s="21">
        <v>-1.3699299999999999E-2</v>
      </c>
      <c r="AB162" s="21">
        <v>152</v>
      </c>
      <c r="AC162" s="21">
        <v>1.03363</v>
      </c>
      <c r="AD162">
        <f t="shared" si="28"/>
        <v>16.912716049382716</v>
      </c>
      <c r="AE162">
        <f t="shared" si="29"/>
        <v>17.497050388888891</v>
      </c>
      <c r="AF162" s="9"/>
      <c r="AG162" s="21">
        <v>0.66543600000000003</v>
      </c>
      <c r="AH162" s="21">
        <v>19.8475</v>
      </c>
      <c r="AI162" s="21">
        <v>-1.39069E-2</v>
      </c>
      <c r="AJ162" s="21">
        <v>152</v>
      </c>
      <c r="AK162" s="21">
        <v>0.664825</v>
      </c>
      <c r="AL162">
        <f t="shared" si="30"/>
        <v>17.169012345679011</v>
      </c>
      <c r="AM162">
        <f t="shared" si="31"/>
        <v>11.424878899259259</v>
      </c>
      <c r="AP162" s="9"/>
      <c r="AQ162" s="21">
        <v>1.0345500000000001</v>
      </c>
      <c r="AR162" s="21">
        <v>25.3185</v>
      </c>
      <c r="AS162" s="21">
        <v>-1.37482E-2</v>
      </c>
      <c r="AT162" s="21">
        <v>152</v>
      </c>
      <c r="AU162" s="21">
        <v>1.03302</v>
      </c>
      <c r="AV162">
        <f t="shared" si="32"/>
        <v>16.973086419753084</v>
      </c>
      <c r="AW162">
        <f t="shared" si="33"/>
        <v>17.559506555555554</v>
      </c>
      <c r="AX162" s="9"/>
      <c r="AY162" s="21">
        <v>0.66543600000000003</v>
      </c>
      <c r="AZ162" s="21">
        <v>29.137699999999999</v>
      </c>
      <c r="BA162" s="21">
        <v>-1.39221E-2</v>
      </c>
      <c r="BB162" s="21">
        <v>152</v>
      </c>
      <c r="BC162" s="21">
        <v>0.664825</v>
      </c>
      <c r="BD162">
        <f t="shared" si="34"/>
        <v>17.187777777777779</v>
      </c>
      <c r="BE162">
        <f t="shared" si="35"/>
        <v>11.437366093333335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6.6341799999999997</v>
      </c>
      <c r="I163" s="21">
        <v>-1.38275E-2</v>
      </c>
      <c r="J163" s="21">
        <v>153</v>
      </c>
      <c r="K163" s="21">
        <v>1.02844</v>
      </c>
      <c r="L163">
        <f t="shared" si="24"/>
        <v>17.070987654320987</v>
      </c>
      <c r="M163">
        <f t="shared" si="25"/>
        <v>17.574752499999999</v>
      </c>
      <c r="N163" s="9"/>
      <c r="O163" s="21">
        <v>0.67047100000000004</v>
      </c>
      <c r="P163" s="21">
        <v>10.4534</v>
      </c>
      <c r="Q163" s="21">
        <v>-1.3903799999999999E-2</v>
      </c>
      <c r="R163" s="21">
        <v>153</v>
      </c>
      <c r="S163" s="21">
        <v>0.66992200000000002</v>
      </c>
      <c r="T163">
        <f t="shared" si="26"/>
        <v>17.165185185185184</v>
      </c>
      <c r="U163">
        <f t="shared" si="27"/>
        <v>11.508758876296296</v>
      </c>
      <c r="X163" s="9"/>
      <c r="Y163" s="21">
        <v>1.0295099999999999</v>
      </c>
      <c r="Z163" s="21">
        <v>16.038399999999999</v>
      </c>
      <c r="AA163" s="21">
        <v>-1.37054E-2</v>
      </c>
      <c r="AB163" s="21">
        <v>153</v>
      </c>
      <c r="AC163" s="21">
        <v>1.0287500000000001</v>
      </c>
      <c r="AD163">
        <f t="shared" si="28"/>
        <v>16.920246913580247</v>
      </c>
      <c r="AE163">
        <f t="shared" si="29"/>
        <v>17.419563399999998</v>
      </c>
      <c r="AF163" s="9"/>
      <c r="AG163" s="21">
        <v>0.67047100000000004</v>
      </c>
      <c r="AH163" s="21">
        <v>19.857600000000001</v>
      </c>
      <c r="AI163" s="21">
        <v>-1.3903799999999999E-2</v>
      </c>
      <c r="AJ163" s="21">
        <v>153</v>
      </c>
      <c r="AK163" s="21">
        <v>0.66986100000000004</v>
      </c>
      <c r="AL163">
        <f t="shared" si="30"/>
        <v>17.165185185185184</v>
      </c>
      <c r="AM163">
        <f t="shared" si="31"/>
        <v>11.508758876296296</v>
      </c>
      <c r="AP163" s="9"/>
      <c r="AQ163" s="21">
        <v>1.0295099999999999</v>
      </c>
      <c r="AR163" s="21">
        <v>25.328600000000002</v>
      </c>
      <c r="AS163" s="21">
        <v>-1.37512E-2</v>
      </c>
      <c r="AT163" s="21">
        <v>153</v>
      </c>
      <c r="AU163" s="21">
        <v>1.0287500000000001</v>
      </c>
      <c r="AV163">
        <f t="shared" si="32"/>
        <v>16.976790123456787</v>
      </c>
      <c r="AW163">
        <f t="shared" si="33"/>
        <v>17.477775199999996</v>
      </c>
      <c r="AX163" s="9"/>
      <c r="AY163" s="21">
        <v>0.67047100000000004</v>
      </c>
      <c r="AZ163" s="21">
        <v>29.1478</v>
      </c>
      <c r="BA163" s="21">
        <v>-1.39252E-2</v>
      </c>
      <c r="BB163" s="21">
        <v>153</v>
      </c>
      <c r="BC163" s="21">
        <v>0.66992200000000002</v>
      </c>
      <c r="BD163">
        <f t="shared" si="34"/>
        <v>17.191604938271606</v>
      </c>
      <c r="BE163">
        <f t="shared" si="35"/>
        <v>11.526472554567903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6.6442600000000001</v>
      </c>
      <c r="I164" s="21">
        <v>-1.38458E-2</v>
      </c>
      <c r="J164" s="21">
        <v>154</v>
      </c>
      <c r="K164" s="21">
        <v>1.02325</v>
      </c>
      <c r="L164">
        <f t="shared" si="24"/>
        <v>17.093580246913579</v>
      </c>
      <c r="M164">
        <f t="shared" si="25"/>
        <v>17.512031091358025</v>
      </c>
      <c r="N164" s="9"/>
      <c r="O164" s="21">
        <v>0.67550699999999997</v>
      </c>
      <c r="P164" s="21">
        <v>10.4634</v>
      </c>
      <c r="Q164" s="21">
        <v>-1.39008E-2</v>
      </c>
      <c r="R164" s="21">
        <v>154</v>
      </c>
      <c r="S164" s="21">
        <v>0.67501800000000001</v>
      </c>
      <c r="T164">
        <f t="shared" si="26"/>
        <v>17.161481481481481</v>
      </c>
      <c r="U164">
        <f t="shared" si="27"/>
        <v>11.592700871111109</v>
      </c>
      <c r="X164" s="9"/>
      <c r="Y164" s="21">
        <v>1.0244800000000001</v>
      </c>
      <c r="Z164" s="21">
        <v>16.048500000000001</v>
      </c>
      <c r="AA164" s="21">
        <v>-1.37146E-2</v>
      </c>
      <c r="AB164" s="21">
        <v>154</v>
      </c>
      <c r="AC164" s="21">
        <v>1.02386</v>
      </c>
      <c r="AD164">
        <f t="shared" si="28"/>
        <v>16.931604938271605</v>
      </c>
      <c r="AE164">
        <f t="shared" si="29"/>
        <v>17.346090627160493</v>
      </c>
      <c r="AF164" s="9"/>
      <c r="AG164" s="21">
        <v>0.67550699999999997</v>
      </c>
      <c r="AH164" s="21">
        <v>19.867699999999999</v>
      </c>
      <c r="AI164" s="21">
        <v>-1.39008E-2</v>
      </c>
      <c r="AJ164" s="21">
        <v>154</v>
      </c>
      <c r="AK164" s="21">
        <v>0.67492700000000005</v>
      </c>
      <c r="AL164">
        <f t="shared" si="30"/>
        <v>17.161481481481481</v>
      </c>
      <c r="AM164">
        <f t="shared" si="31"/>
        <v>11.592700871111109</v>
      </c>
      <c r="AP164" s="9"/>
      <c r="AQ164" s="21">
        <v>1.0244800000000001</v>
      </c>
      <c r="AR164" s="21">
        <v>25.338699999999999</v>
      </c>
      <c r="AS164" s="21">
        <v>-1.37634E-2</v>
      </c>
      <c r="AT164" s="21">
        <v>154</v>
      </c>
      <c r="AU164" s="21">
        <v>1.02386</v>
      </c>
      <c r="AV164">
        <f t="shared" si="32"/>
        <v>16.991851851851852</v>
      </c>
      <c r="AW164">
        <f t="shared" si="33"/>
        <v>17.407812385185185</v>
      </c>
      <c r="AX164" s="9"/>
      <c r="AY164" s="21">
        <v>0.67550699999999997</v>
      </c>
      <c r="AZ164" s="21">
        <v>29.157900000000001</v>
      </c>
      <c r="BA164" s="21">
        <v>-1.39282E-2</v>
      </c>
      <c r="BB164" s="21">
        <v>154</v>
      </c>
      <c r="BC164" s="21">
        <v>0.67486599999999997</v>
      </c>
      <c r="BD164">
        <f t="shared" si="34"/>
        <v>17.195308641975309</v>
      </c>
      <c r="BE164">
        <f t="shared" si="35"/>
        <v>11.615551354814814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6.6543299999999999</v>
      </c>
      <c r="I165" s="21">
        <v>-1.3848900000000001E-2</v>
      </c>
      <c r="J165" s="21">
        <v>155</v>
      </c>
      <c r="K165" s="21">
        <v>1.01868</v>
      </c>
      <c r="L165">
        <f t="shared" si="24"/>
        <v>17.09740740740741</v>
      </c>
      <c r="M165">
        <f t="shared" si="25"/>
        <v>17.429781007407406</v>
      </c>
      <c r="N165" s="9"/>
      <c r="O165" s="21">
        <v>0.68054199999999998</v>
      </c>
      <c r="P165" s="21">
        <v>10.4735</v>
      </c>
      <c r="Q165" s="21">
        <v>-1.38885E-2</v>
      </c>
      <c r="R165" s="21">
        <v>155</v>
      </c>
      <c r="S165" s="21">
        <v>0.67990099999999998</v>
      </c>
      <c r="T165">
        <f t="shared" si="26"/>
        <v>17.146296296296295</v>
      </c>
      <c r="U165">
        <f t="shared" si="27"/>
        <v>11.668774774074073</v>
      </c>
      <c r="X165" s="9"/>
      <c r="Y165" s="21">
        <v>1.0194399999999999</v>
      </c>
      <c r="Z165" s="21">
        <v>16.058499999999999</v>
      </c>
      <c r="AA165" s="21">
        <v>-1.37238E-2</v>
      </c>
      <c r="AB165" s="21">
        <v>155</v>
      </c>
      <c r="AC165" s="21">
        <v>1.01868</v>
      </c>
      <c r="AD165">
        <f t="shared" si="28"/>
        <v>16.942962962962962</v>
      </c>
      <c r="AE165">
        <f t="shared" si="29"/>
        <v>17.272334162962959</v>
      </c>
      <c r="AF165" s="9"/>
      <c r="AG165" s="21">
        <v>0.68054199999999998</v>
      </c>
      <c r="AH165" s="21">
        <v>19.877700000000001</v>
      </c>
      <c r="AI165" s="21">
        <v>-1.39008E-2</v>
      </c>
      <c r="AJ165" s="21">
        <v>155</v>
      </c>
      <c r="AK165" s="21">
        <v>0.68002300000000004</v>
      </c>
      <c r="AL165">
        <f t="shared" si="30"/>
        <v>17.161481481481481</v>
      </c>
      <c r="AM165">
        <f t="shared" si="31"/>
        <v>11.67910893037037</v>
      </c>
      <c r="AP165" s="9"/>
      <c r="AQ165" s="21">
        <v>1.0194399999999999</v>
      </c>
      <c r="AR165" s="21">
        <v>25.348700000000001</v>
      </c>
      <c r="AS165" s="21">
        <v>-1.3766499999999999E-2</v>
      </c>
      <c r="AT165" s="21">
        <v>155</v>
      </c>
      <c r="AU165" s="21">
        <v>1.01898</v>
      </c>
      <c r="AV165">
        <f t="shared" si="32"/>
        <v>16.995679012345676</v>
      </c>
      <c r="AW165">
        <f t="shared" si="33"/>
        <v>17.326075012345672</v>
      </c>
      <c r="AX165" s="9"/>
      <c r="AY165" s="21">
        <v>0.68054199999999998</v>
      </c>
      <c r="AZ165" s="21">
        <v>29.167899999999999</v>
      </c>
      <c r="BA165" s="21">
        <v>-1.39282E-2</v>
      </c>
      <c r="BB165" s="21">
        <v>155</v>
      </c>
      <c r="BC165" s="21">
        <v>0.67999299999999996</v>
      </c>
      <c r="BD165">
        <f t="shared" si="34"/>
        <v>17.195308641975309</v>
      </c>
      <c r="BE165">
        <f t="shared" si="35"/>
        <v>11.70212973382716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6.6643999999999997</v>
      </c>
      <c r="I166" s="21">
        <v>-1.38397E-2</v>
      </c>
      <c r="J166" s="21">
        <v>156</v>
      </c>
      <c r="K166" s="21">
        <v>1.01349</v>
      </c>
      <c r="L166">
        <f t="shared" si="24"/>
        <v>17.086049382716048</v>
      </c>
      <c r="M166">
        <f t="shared" si="25"/>
        <v>17.332088493827158</v>
      </c>
      <c r="N166" s="9"/>
      <c r="O166" s="21">
        <v>0.68557699999999999</v>
      </c>
      <c r="P166" s="21">
        <v>10.483599999999999</v>
      </c>
      <c r="Q166" s="21">
        <v>-1.38916E-2</v>
      </c>
      <c r="R166" s="21">
        <v>156</v>
      </c>
      <c r="S166" s="21">
        <v>0.68475299999999995</v>
      </c>
      <c r="T166">
        <f t="shared" si="26"/>
        <v>17.150123456790123</v>
      </c>
      <c r="U166">
        <f t="shared" si="27"/>
        <v>11.757730189135803</v>
      </c>
      <c r="X166" s="9"/>
      <c r="Y166" s="21">
        <v>1.0144</v>
      </c>
      <c r="Z166" s="21">
        <v>16.0686</v>
      </c>
      <c r="AA166" s="21">
        <v>-1.37299E-2</v>
      </c>
      <c r="AB166" s="21">
        <v>156</v>
      </c>
      <c r="AC166" s="21">
        <v>1.01379</v>
      </c>
      <c r="AD166">
        <f t="shared" si="28"/>
        <v>16.950493827160493</v>
      </c>
      <c r="AE166">
        <f t="shared" si="29"/>
        <v>17.194580938271603</v>
      </c>
      <c r="AF166" s="9"/>
      <c r="AG166" s="21">
        <v>0.68557699999999999</v>
      </c>
      <c r="AH166" s="21">
        <v>19.887799999999999</v>
      </c>
      <c r="AI166" s="21">
        <v>-1.39069E-2</v>
      </c>
      <c r="AJ166" s="21">
        <v>156</v>
      </c>
      <c r="AK166" s="21">
        <v>0.68502799999999997</v>
      </c>
      <c r="AL166">
        <f t="shared" si="30"/>
        <v>17.169012345679011</v>
      </c>
      <c r="AM166">
        <f t="shared" si="31"/>
        <v>11.770679976913579</v>
      </c>
      <c r="AP166" s="9"/>
      <c r="AQ166" s="21">
        <v>1.0144</v>
      </c>
      <c r="AR166" s="21">
        <v>25.358799999999999</v>
      </c>
      <c r="AS166" s="21">
        <v>-1.3760400000000001E-2</v>
      </c>
      <c r="AT166" s="21">
        <v>156</v>
      </c>
      <c r="AU166" s="21">
        <v>1.01379</v>
      </c>
      <c r="AV166">
        <f t="shared" si="32"/>
        <v>16.988148148148149</v>
      </c>
      <c r="AW166">
        <f t="shared" si="33"/>
        <v>17.232777481481481</v>
      </c>
      <c r="AX166" s="9"/>
      <c r="AY166" s="21">
        <v>0.68557699999999999</v>
      </c>
      <c r="AZ166" s="21">
        <v>29.178000000000001</v>
      </c>
      <c r="BA166" s="21">
        <v>-1.39252E-2</v>
      </c>
      <c r="BB166" s="21">
        <v>156</v>
      </c>
      <c r="BC166" s="21">
        <v>0.68508899999999995</v>
      </c>
      <c r="BD166">
        <f t="shared" si="34"/>
        <v>17.191604938271606</v>
      </c>
      <c r="BE166">
        <f t="shared" si="35"/>
        <v>11.786168938765433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6.6744700000000003</v>
      </c>
      <c r="I167" s="21">
        <v>-1.38397E-2</v>
      </c>
      <c r="J167" s="21">
        <v>157</v>
      </c>
      <c r="K167" s="21">
        <v>1.00769</v>
      </c>
      <c r="L167">
        <f t="shared" si="24"/>
        <v>17.086049382716048</v>
      </c>
      <c r="M167">
        <f t="shared" si="25"/>
        <v>17.246145665432099</v>
      </c>
      <c r="N167" s="9"/>
      <c r="O167" s="21">
        <v>0.69061300000000003</v>
      </c>
      <c r="P167" s="21">
        <v>10.4937</v>
      </c>
      <c r="Q167" s="21">
        <v>-1.3876299999999999E-2</v>
      </c>
      <c r="R167" s="21">
        <v>157</v>
      </c>
      <c r="S167" s="21">
        <v>0.69012499999999999</v>
      </c>
      <c r="T167">
        <f t="shared" si="26"/>
        <v>17.131234567901231</v>
      </c>
      <c r="U167">
        <f t="shared" si="27"/>
        <v>11.831053298641974</v>
      </c>
      <c r="X167" s="9"/>
      <c r="Y167" s="21">
        <v>1.0093700000000001</v>
      </c>
      <c r="Z167" s="21">
        <v>16.078700000000001</v>
      </c>
      <c r="AA167" s="21">
        <v>-1.3736E-2</v>
      </c>
      <c r="AB167" s="21">
        <v>157</v>
      </c>
      <c r="AC167" s="21">
        <v>1.00861</v>
      </c>
      <c r="AD167">
        <f t="shared" si="28"/>
        <v>16.958024691358023</v>
      </c>
      <c r="AE167">
        <f t="shared" si="29"/>
        <v>17.11692138271605</v>
      </c>
      <c r="AF167" s="9"/>
      <c r="AG167" s="21">
        <v>0.69061300000000003</v>
      </c>
      <c r="AH167" s="21">
        <v>19.8979</v>
      </c>
      <c r="AI167" s="21">
        <v>-1.39069E-2</v>
      </c>
      <c r="AJ167" s="21">
        <v>157</v>
      </c>
      <c r="AK167" s="21">
        <v>0.69009399999999999</v>
      </c>
      <c r="AL167">
        <f t="shared" si="30"/>
        <v>17.169012345679011</v>
      </c>
      <c r="AM167">
        <f t="shared" si="31"/>
        <v>11.85714312308642</v>
      </c>
      <c r="AP167" s="9"/>
      <c r="AQ167" s="21">
        <v>1.0093700000000001</v>
      </c>
      <c r="AR167" s="21">
        <v>25.3689</v>
      </c>
      <c r="AS167" s="21">
        <v>-1.3760400000000001E-2</v>
      </c>
      <c r="AT167" s="21">
        <v>157</v>
      </c>
      <c r="AU167" s="21">
        <v>1.0083</v>
      </c>
      <c r="AV167">
        <f t="shared" si="32"/>
        <v>16.988148148148149</v>
      </c>
      <c r="AW167">
        <f t="shared" si="33"/>
        <v>17.147327096296298</v>
      </c>
      <c r="AX167" s="9"/>
      <c r="AY167" s="21">
        <v>0.69061300000000003</v>
      </c>
      <c r="AZ167" s="21">
        <v>29.188099999999999</v>
      </c>
      <c r="BA167" s="21">
        <v>-1.39252E-2</v>
      </c>
      <c r="BB167" s="21">
        <v>157</v>
      </c>
      <c r="BC167" s="21">
        <v>0.69003300000000001</v>
      </c>
      <c r="BD167">
        <f t="shared" si="34"/>
        <v>17.191604938271606</v>
      </c>
      <c r="BE167">
        <f t="shared" si="35"/>
        <v>11.87274586123457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6.6845400000000001</v>
      </c>
      <c r="I168" s="21">
        <v>-1.38367E-2</v>
      </c>
      <c r="J168" s="21">
        <v>158</v>
      </c>
      <c r="K168" s="21">
        <v>1.00342</v>
      </c>
      <c r="L168">
        <f t="shared" si="24"/>
        <v>17.082345679012345</v>
      </c>
      <c r="M168">
        <f t="shared" si="25"/>
        <v>17.156312235802467</v>
      </c>
      <c r="N168" s="9"/>
      <c r="O168" s="21">
        <v>0.69564800000000004</v>
      </c>
      <c r="P168" s="21">
        <v>10.5037</v>
      </c>
      <c r="Q168" s="21">
        <v>-1.3864100000000001E-2</v>
      </c>
      <c r="R168" s="21">
        <v>158</v>
      </c>
      <c r="S168" s="21">
        <v>0.69509900000000002</v>
      </c>
      <c r="T168">
        <f t="shared" si="26"/>
        <v>17.11617283950617</v>
      </c>
      <c r="U168">
        <f t="shared" si="27"/>
        <v>11.906831403456788</v>
      </c>
      <c r="X168" s="9"/>
      <c r="Y168" s="21">
        <v>1.0043299999999999</v>
      </c>
      <c r="Z168" s="21">
        <v>16.088799999999999</v>
      </c>
      <c r="AA168" s="21">
        <v>-1.3736E-2</v>
      </c>
      <c r="AB168" s="21">
        <v>158</v>
      </c>
      <c r="AC168" s="21">
        <v>1.00281</v>
      </c>
      <c r="AD168">
        <f t="shared" si="28"/>
        <v>16.958024691358023</v>
      </c>
      <c r="AE168">
        <f t="shared" si="29"/>
        <v>17.031452938271602</v>
      </c>
      <c r="AF168" s="9"/>
      <c r="AG168" s="21">
        <v>0.69564800000000004</v>
      </c>
      <c r="AH168" s="21">
        <v>19.907900000000001</v>
      </c>
      <c r="AI168" s="21">
        <v>-1.3909899999999999E-2</v>
      </c>
      <c r="AJ168" s="21">
        <v>158</v>
      </c>
      <c r="AK168" s="21">
        <v>0.69506800000000002</v>
      </c>
      <c r="AL168">
        <f t="shared" si="30"/>
        <v>17.172716049382714</v>
      </c>
      <c r="AM168">
        <f t="shared" si="31"/>
        <v>11.946165574320988</v>
      </c>
      <c r="AP168" s="9"/>
      <c r="AQ168" s="21">
        <v>1.0043299999999999</v>
      </c>
      <c r="AR168" s="21">
        <v>25.379000000000001</v>
      </c>
      <c r="AS168" s="21">
        <v>-1.3760400000000001E-2</v>
      </c>
      <c r="AT168" s="21">
        <v>158</v>
      </c>
      <c r="AU168" s="21">
        <v>1.00342</v>
      </c>
      <c r="AV168">
        <f t="shared" si="32"/>
        <v>16.988148148148149</v>
      </c>
      <c r="AW168">
        <f t="shared" si="33"/>
        <v>17.061706829629628</v>
      </c>
      <c r="AX168" s="9"/>
      <c r="AY168" s="21">
        <v>0.69564800000000004</v>
      </c>
      <c r="AZ168" s="21">
        <v>29.1981</v>
      </c>
      <c r="BA168" s="21">
        <v>-1.39221E-2</v>
      </c>
      <c r="BB168" s="21">
        <v>158</v>
      </c>
      <c r="BC168" s="21">
        <v>0.69509900000000002</v>
      </c>
      <c r="BD168">
        <f t="shared" si="34"/>
        <v>17.187777777777779</v>
      </c>
      <c r="BE168">
        <f t="shared" si="35"/>
        <v>11.956643235555557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6.6946099999999999</v>
      </c>
      <c r="I169" s="21">
        <v>-1.38367E-2</v>
      </c>
      <c r="J169" s="21">
        <v>159</v>
      </c>
      <c r="K169" s="21">
        <v>0.99792499999999995</v>
      </c>
      <c r="L169">
        <f t="shared" si="24"/>
        <v>17.082345679012345</v>
      </c>
      <c r="M169">
        <f t="shared" si="25"/>
        <v>17.070353872345677</v>
      </c>
      <c r="N169" s="9"/>
      <c r="O169" s="21">
        <v>0.70068399999999997</v>
      </c>
      <c r="P169" s="21">
        <v>10.5138</v>
      </c>
      <c r="Q169" s="21">
        <v>-1.3854999999999999E-2</v>
      </c>
      <c r="R169" s="21">
        <v>159</v>
      </c>
      <c r="S169" s="21">
        <v>0.70010399999999995</v>
      </c>
      <c r="T169">
        <f t="shared" si="26"/>
        <v>17.104938271604937</v>
      </c>
      <c r="U169">
        <f t="shared" si="27"/>
        <v>11.985156567901234</v>
      </c>
      <c r="X169" s="9"/>
      <c r="Y169" s="21">
        <v>0.99929800000000002</v>
      </c>
      <c r="Z169" s="21">
        <v>16.098800000000001</v>
      </c>
      <c r="AA169" s="21">
        <v>-1.37421E-2</v>
      </c>
      <c r="AB169" s="21">
        <v>159</v>
      </c>
      <c r="AC169" s="21">
        <v>0.99822999999999995</v>
      </c>
      <c r="AD169">
        <f t="shared" si="28"/>
        <v>16.965555555555554</v>
      </c>
      <c r="AE169">
        <f t="shared" si="29"/>
        <v>16.953645735555554</v>
      </c>
      <c r="AF169" s="9"/>
      <c r="AG169" s="21">
        <v>0.70068399999999997</v>
      </c>
      <c r="AH169" s="21">
        <v>19.917999999999999</v>
      </c>
      <c r="AI169" s="21">
        <v>-1.39008E-2</v>
      </c>
      <c r="AJ169" s="21">
        <v>159</v>
      </c>
      <c r="AK169" s="21">
        <v>0.70013400000000003</v>
      </c>
      <c r="AL169">
        <f t="shared" si="30"/>
        <v>17.161481481481481</v>
      </c>
      <c r="AM169">
        <f t="shared" si="31"/>
        <v>12.02477549037037</v>
      </c>
      <c r="AP169" s="9"/>
      <c r="AQ169" s="21">
        <v>0.99929800000000002</v>
      </c>
      <c r="AR169" s="21">
        <v>25.388999999999999</v>
      </c>
      <c r="AS169" s="21">
        <v>-1.3760400000000001E-2</v>
      </c>
      <c r="AT169" s="21">
        <v>159</v>
      </c>
      <c r="AU169" s="21">
        <v>0.99822999999999995</v>
      </c>
      <c r="AV169">
        <f t="shared" si="32"/>
        <v>16.988148148148149</v>
      </c>
      <c r="AW169">
        <f t="shared" si="33"/>
        <v>16.976222468148148</v>
      </c>
      <c r="AX169" s="9"/>
      <c r="AY169" s="21">
        <v>0.70068399999999997</v>
      </c>
      <c r="AZ169" s="21">
        <v>29.208200000000001</v>
      </c>
      <c r="BA169" s="21">
        <v>-1.3916E-2</v>
      </c>
      <c r="BB169" s="21">
        <v>159</v>
      </c>
      <c r="BC169" s="21">
        <v>0.70016500000000004</v>
      </c>
      <c r="BD169">
        <f t="shared" si="34"/>
        <v>17.180246913580245</v>
      </c>
      <c r="BE169">
        <f t="shared" si="35"/>
        <v>12.03792412839506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6.7046799999999998</v>
      </c>
      <c r="I170" s="21">
        <v>-1.38306E-2</v>
      </c>
      <c r="J170" s="21">
        <v>160</v>
      </c>
      <c r="K170" s="21">
        <v>0.99365199999999998</v>
      </c>
      <c r="L170">
        <f t="shared" si="24"/>
        <v>17.074814814814815</v>
      </c>
      <c r="M170">
        <f t="shared" si="25"/>
        <v>16.976856602222224</v>
      </c>
      <c r="N170" s="9"/>
      <c r="O170" s="21">
        <v>0.70571899999999999</v>
      </c>
      <c r="P170" s="21">
        <v>10.523899999999999</v>
      </c>
      <c r="Q170" s="21">
        <v>-1.38458E-2</v>
      </c>
      <c r="R170" s="21">
        <v>160</v>
      </c>
      <c r="S170" s="21">
        <v>0.70526100000000003</v>
      </c>
      <c r="T170">
        <f t="shared" si="26"/>
        <v>17.093580246913579</v>
      </c>
      <c r="U170">
        <f t="shared" si="27"/>
        <v>12.063264358271603</v>
      </c>
      <c r="X170" s="9"/>
      <c r="Y170" s="21">
        <v>0.99426300000000001</v>
      </c>
      <c r="Z170" s="21">
        <v>16.108899999999998</v>
      </c>
      <c r="AA170" s="21">
        <v>-1.3732899999999999E-2</v>
      </c>
      <c r="AB170" s="21">
        <v>160</v>
      </c>
      <c r="AC170" s="21">
        <v>0.99304199999999998</v>
      </c>
      <c r="AD170">
        <f t="shared" si="28"/>
        <v>16.954197530864196</v>
      </c>
      <c r="AE170">
        <f t="shared" si="29"/>
        <v>16.856931299629629</v>
      </c>
      <c r="AF170" s="9"/>
      <c r="AG170" s="21">
        <v>0.70571899999999999</v>
      </c>
      <c r="AH170" s="21">
        <v>19.928100000000001</v>
      </c>
      <c r="AI170" s="21">
        <v>-1.38916E-2</v>
      </c>
      <c r="AJ170" s="21">
        <v>160</v>
      </c>
      <c r="AK170" s="21">
        <v>0.70526100000000003</v>
      </c>
      <c r="AL170">
        <f t="shared" si="30"/>
        <v>17.150123456790123</v>
      </c>
      <c r="AM170">
        <f t="shared" si="31"/>
        <v>12.103167975802469</v>
      </c>
      <c r="AP170" s="9"/>
      <c r="AQ170" s="21">
        <v>0.99426300000000001</v>
      </c>
      <c r="AR170" s="21">
        <v>25.399100000000001</v>
      </c>
      <c r="AS170" s="21">
        <v>-1.3760400000000001E-2</v>
      </c>
      <c r="AT170" s="21">
        <v>160</v>
      </c>
      <c r="AU170" s="21">
        <v>0.99273699999999998</v>
      </c>
      <c r="AV170">
        <f t="shared" si="32"/>
        <v>16.988148148148149</v>
      </c>
      <c r="AW170">
        <f t="shared" si="33"/>
        <v>16.890687142222223</v>
      </c>
      <c r="AX170" s="9"/>
      <c r="AY170" s="21">
        <v>0.70571899999999999</v>
      </c>
      <c r="AZ170" s="21">
        <v>29.218299999999999</v>
      </c>
      <c r="BA170" s="21">
        <v>-1.39252E-2</v>
      </c>
      <c r="BB170" s="21">
        <v>160</v>
      </c>
      <c r="BC170" s="21">
        <v>0.70510899999999999</v>
      </c>
      <c r="BD170">
        <f t="shared" si="34"/>
        <v>17.191604938271606</v>
      </c>
      <c r="BE170">
        <f t="shared" si="35"/>
        <v>12.132442245432099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6.7147500000000004</v>
      </c>
      <c r="I171" s="21">
        <v>-1.38458E-2</v>
      </c>
      <c r="J171" s="21">
        <v>161</v>
      </c>
      <c r="K171" s="21">
        <v>0.98785400000000001</v>
      </c>
      <c r="L171">
        <f t="shared" si="24"/>
        <v>17.093580246913579</v>
      </c>
      <c r="M171">
        <f t="shared" si="25"/>
        <v>16.90943110691358</v>
      </c>
      <c r="N171" s="9"/>
      <c r="O171" s="21">
        <v>0.710754</v>
      </c>
      <c r="P171" s="21">
        <v>10.533899999999999</v>
      </c>
      <c r="Q171" s="21">
        <v>-1.38336E-2</v>
      </c>
      <c r="R171" s="21">
        <v>161</v>
      </c>
      <c r="S171" s="21">
        <v>0.71023599999999998</v>
      </c>
      <c r="T171">
        <f t="shared" si="26"/>
        <v>17.078518518518518</v>
      </c>
      <c r="U171">
        <f t="shared" si="27"/>
        <v>12.138625351111111</v>
      </c>
      <c r="X171" s="9"/>
      <c r="Y171" s="21">
        <v>0.98922699999999997</v>
      </c>
      <c r="Z171" s="21">
        <v>16.119</v>
      </c>
      <c r="AA171" s="21">
        <v>-1.37299E-2</v>
      </c>
      <c r="AB171" s="21">
        <v>161</v>
      </c>
      <c r="AC171" s="21">
        <v>0.98815900000000001</v>
      </c>
      <c r="AD171">
        <f t="shared" si="28"/>
        <v>16.950493827160493</v>
      </c>
      <c r="AE171">
        <f t="shared" si="29"/>
        <v>16.767886157160493</v>
      </c>
      <c r="AF171" s="9"/>
      <c r="AG171" s="21">
        <v>0.710754</v>
      </c>
      <c r="AH171" s="21">
        <v>19.938199999999998</v>
      </c>
      <c r="AI171" s="21">
        <v>-1.3894699999999999E-2</v>
      </c>
      <c r="AJ171" s="21">
        <v>161</v>
      </c>
      <c r="AK171" s="21">
        <v>0.71020499999999998</v>
      </c>
      <c r="AL171">
        <f t="shared" si="30"/>
        <v>17.153950617283947</v>
      </c>
      <c r="AM171">
        <f t="shared" si="31"/>
        <v>12.192239017037034</v>
      </c>
      <c r="AP171" s="9"/>
      <c r="AQ171" s="21">
        <v>0.98922699999999997</v>
      </c>
      <c r="AR171" s="21">
        <v>25.409199999999998</v>
      </c>
      <c r="AS171" s="21">
        <v>-1.37695E-2</v>
      </c>
      <c r="AT171" s="21">
        <v>161</v>
      </c>
      <c r="AU171" s="21">
        <v>0.98877000000000004</v>
      </c>
      <c r="AV171">
        <f t="shared" si="32"/>
        <v>16.999382716049382</v>
      </c>
      <c r="AW171">
        <f t="shared" si="33"/>
        <v>16.816248366049383</v>
      </c>
      <c r="AX171" s="9"/>
      <c r="AY171" s="21">
        <v>0.710754</v>
      </c>
      <c r="AZ171" s="21">
        <v>29.228400000000001</v>
      </c>
      <c r="BA171" s="21">
        <v>-1.3916E-2</v>
      </c>
      <c r="BB171" s="21">
        <v>161</v>
      </c>
      <c r="BC171" s="21">
        <v>0.71008300000000002</v>
      </c>
      <c r="BD171">
        <f t="shared" si="34"/>
        <v>17.180246913580245</v>
      </c>
      <c r="BE171">
        <f t="shared" si="35"/>
        <v>12.210929214814813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6.7248200000000002</v>
      </c>
      <c r="I172" s="21">
        <v>-1.38519E-2</v>
      </c>
      <c r="J172" s="21">
        <v>162</v>
      </c>
      <c r="K172" s="21">
        <v>0.98358199999999996</v>
      </c>
      <c r="L172">
        <f t="shared" si="24"/>
        <v>17.101111111111113</v>
      </c>
      <c r="M172">
        <f t="shared" si="25"/>
        <v>16.830776746666668</v>
      </c>
      <c r="N172" s="9"/>
      <c r="O172" s="21">
        <v>0.71579000000000004</v>
      </c>
      <c r="P172" s="21">
        <v>10.544</v>
      </c>
      <c r="Q172" s="21">
        <v>-1.38336E-2</v>
      </c>
      <c r="R172" s="21">
        <v>162</v>
      </c>
      <c r="S172" s="21">
        <v>0.71530199999999999</v>
      </c>
      <c r="T172">
        <f t="shared" si="26"/>
        <v>17.078518518518518</v>
      </c>
      <c r="U172">
        <f t="shared" si="27"/>
        <v>12.22463277037037</v>
      </c>
      <c r="X172" s="9"/>
      <c r="Y172" s="21">
        <v>0.98419199999999996</v>
      </c>
      <c r="Z172" s="21">
        <v>16.129000000000001</v>
      </c>
      <c r="AA172" s="21">
        <v>-1.3738999999999999E-2</v>
      </c>
      <c r="AB172" s="21">
        <v>162</v>
      </c>
      <c r="AC172" s="21">
        <v>0.98266600000000004</v>
      </c>
      <c r="AD172">
        <f t="shared" si="28"/>
        <v>16.961728395061726</v>
      </c>
      <c r="AE172">
        <f t="shared" si="29"/>
        <v>16.69359739259259</v>
      </c>
      <c r="AF172" s="9"/>
      <c r="AG172" s="21">
        <v>0.71579000000000004</v>
      </c>
      <c r="AH172" s="21">
        <v>19.9482</v>
      </c>
      <c r="AI172" s="21">
        <v>-1.3897700000000001E-2</v>
      </c>
      <c r="AJ172" s="21">
        <v>162</v>
      </c>
      <c r="AK172" s="21">
        <v>0.71523999999999999</v>
      </c>
      <c r="AL172">
        <f t="shared" si="30"/>
        <v>17.157654320987653</v>
      </c>
      <c r="AM172">
        <f t="shared" si="31"/>
        <v>12.281277386419752</v>
      </c>
      <c r="AP172" s="9"/>
      <c r="AQ172" s="21">
        <v>0.98419199999999996</v>
      </c>
      <c r="AR172" s="21">
        <v>25.4192</v>
      </c>
      <c r="AS172" s="21">
        <v>-1.3775600000000001E-2</v>
      </c>
      <c r="AT172" s="21">
        <v>162</v>
      </c>
      <c r="AU172" s="21">
        <v>0.98358199999999996</v>
      </c>
      <c r="AV172">
        <f t="shared" si="32"/>
        <v>17.006913580246916</v>
      </c>
      <c r="AW172">
        <f t="shared" si="33"/>
        <v>16.738068290370371</v>
      </c>
      <c r="AX172" s="9"/>
      <c r="AY172" s="21">
        <v>0.71579000000000004</v>
      </c>
      <c r="AZ172" s="21">
        <v>29.238399999999999</v>
      </c>
      <c r="BA172" s="21">
        <v>-1.39069E-2</v>
      </c>
      <c r="BB172" s="21">
        <v>162</v>
      </c>
      <c r="BC172" s="21">
        <v>0.71533199999999997</v>
      </c>
      <c r="BD172">
        <f t="shared" si="34"/>
        <v>17.169012345679011</v>
      </c>
      <c r="BE172">
        <f t="shared" si="35"/>
        <v>12.289407346913579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6.73489</v>
      </c>
      <c r="I173" s="21">
        <v>-1.3854999999999999E-2</v>
      </c>
      <c r="J173" s="21">
        <v>163</v>
      </c>
      <c r="K173" s="21">
        <v>0.97869899999999999</v>
      </c>
      <c r="L173">
        <f t="shared" si="24"/>
        <v>17.104938271604937</v>
      </c>
      <c r="M173">
        <f t="shared" si="25"/>
        <v>16.748402938271603</v>
      </c>
      <c r="N173" s="9"/>
      <c r="O173" s="21">
        <v>0.72082500000000005</v>
      </c>
      <c r="P173" s="21">
        <v>10.5541</v>
      </c>
      <c r="Q173" s="21">
        <v>-1.38367E-2</v>
      </c>
      <c r="R173" s="21">
        <v>163</v>
      </c>
      <c r="S173" s="21">
        <v>0.72021500000000005</v>
      </c>
      <c r="T173">
        <f t="shared" si="26"/>
        <v>17.082345679012345</v>
      </c>
      <c r="U173">
        <f t="shared" si="27"/>
        <v>12.313381824074074</v>
      </c>
      <c r="X173" s="9"/>
      <c r="Y173" s="21">
        <v>0.97915600000000003</v>
      </c>
      <c r="Z173" s="21">
        <v>16.139099999999999</v>
      </c>
      <c r="AA173" s="21">
        <v>-1.3754300000000001E-2</v>
      </c>
      <c r="AB173" s="21">
        <v>163</v>
      </c>
      <c r="AC173" s="21">
        <v>0.97869899999999999</v>
      </c>
      <c r="AD173">
        <f t="shared" si="28"/>
        <v>16.980617283950615</v>
      </c>
      <c r="AE173">
        <f t="shared" si="29"/>
        <v>16.626673297283947</v>
      </c>
      <c r="AF173" s="9"/>
      <c r="AG173" s="21">
        <v>0.72082500000000005</v>
      </c>
      <c r="AH173" s="21">
        <v>19.958300000000001</v>
      </c>
      <c r="AI173" s="21">
        <v>-1.3903799999999999E-2</v>
      </c>
      <c r="AJ173" s="21">
        <v>163</v>
      </c>
      <c r="AK173" s="21">
        <v>0.720306</v>
      </c>
      <c r="AL173">
        <f t="shared" si="30"/>
        <v>17.165185185185184</v>
      </c>
      <c r="AM173">
        <f t="shared" si="31"/>
        <v>12.37309461111111</v>
      </c>
      <c r="AP173" s="9"/>
      <c r="AQ173" s="21">
        <v>0.97915600000000003</v>
      </c>
      <c r="AR173" s="21">
        <v>25.429300000000001</v>
      </c>
      <c r="AS173" s="21">
        <v>-1.3781699999999999E-2</v>
      </c>
      <c r="AT173" s="21">
        <v>163</v>
      </c>
      <c r="AU173" s="21">
        <v>0.97778299999999996</v>
      </c>
      <c r="AV173">
        <f t="shared" si="32"/>
        <v>17.014444444444443</v>
      </c>
      <c r="AW173">
        <f t="shared" si="33"/>
        <v>16.659795364444445</v>
      </c>
      <c r="AX173" s="9"/>
      <c r="AY173" s="21">
        <v>0.72082500000000005</v>
      </c>
      <c r="AZ173" s="21">
        <v>29.2485</v>
      </c>
      <c r="BA173" s="21">
        <v>-1.3909899999999999E-2</v>
      </c>
      <c r="BB173" s="21">
        <v>163</v>
      </c>
      <c r="BC173" s="21">
        <v>0.72027600000000003</v>
      </c>
      <c r="BD173">
        <f t="shared" si="34"/>
        <v>17.172716049382714</v>
      </c>
      <c r="BE173">
        <f t="shared" si="35"/>
        <v>12.378523046296296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6.7449700000000004</v>
      </c>
      <c r="I174" s="21">
        <v>-1.3858000000000001E-2</v>
      </c>
      <c r="J174" s="21">
        <v>164</v>
      </c>
      <c r="K174" s="21">
        <v>0.97351100000000002</v>
      </c>
      <c r="L174">
        <f t="shared" si="24"/>
        <v>17.10864197530864</v>
      </c>
      <c r="M174">
        <f t="shared" si="25"/>
        <v>16.665887429629628</v>
      </c>
      <c r="N174" s="9"/>
      <c r="O174" s="21">
        <v>0.72586099999999998</v>
      </c>
      <c r="P174" s="21">
        <v>10.5642</v>
      </c>
      <c r="Q174" s="21">
        <v>-1.38458E-2</v>
      </c>
      <c r="R174" s="21">
        <v>164</v>
      </c>
      <c r="S174" s="21">
        <v>0.72528099999999995</v>
      </c>
      <c r="T174">
        <f t="shared" si="26"/>
        <v>17.093580246913579</v>
      </c>
      <c r="U174">
        <f t="shared" si="27"/>
        <v>12.407563251604937</v>
      </c>
      <c r="X174" s="9"/>
      <c r="Y174" s="21">
        <v>0.97412100000000001</v>
      </c>
      <c r="Z174" s="21">
        <v>16.1492</v>
      </c>
      <c r="AA174" s="21">
        <v>-1.3775600000000001E-2</v>
      </c>
      <c r="AB174" s="21">
        <v>164</v>
      </c>
      <c r="AC174" s="21">
        <v>0.97289999999999999</v>
      </c>
      <c r="AD174">
        <f t="shared" si="28"/>
        <v>17.006913580246916</v>
      </c>
      <c r="AE174">
        <f t="shared" si="29"/>
        <v>16.566791663703707</v>
      </c>
      <c r="AF174" s="9"/>
      <c r="AG174" s="21">
        <v>0.72586099999999998</v>
      </c>
      <c r="AH174" s="21">
        <v>19.968399999999999</v>
      </c>
      <c r="AI174" s="21">
        <v>-1.3903799999999999E-2</v>
      </c>
      <c r="AJ174" s="21">
        <v>164</v>
      </c>
      <c r="AK174" s="21">
        <v>0.72524999999999995</v>
      </c>
      <c r="AL174">
        <f t="shared" si="30"/>
        <v>17.165185185185184</v>
      </c>
      <c r="AM174">
        <f t="shared" si="31"/>
        <v>12.459538483703703</v>
      </c>
      <c r="AP174" s="9"/>
      <c r="AQ174" s="21">
        <v>0.97412100000000001</v>
      </c>
      <c r="AR174" s="21">
        <v>25.439399999999999</v>
      </c>
      <c r="AS174" s="21">
        <v>-1.3797E-2</v>
      </c>
      <c r="AT174" s="21">
        <v>164</v>
      </c>
      <c r="AU174" s="21">
        <v>0.97289999999999999</v>
      </c>
      <c r="AV174">
        <f t="shared" si="32"/>
        <v>17.033333333333331</v>
      </c>
      <c r="AW174">
        <f t="shared" si="33"/>
        <v>16.592527699999998</v>
      </c>
      <c r="AX174" s="9"/>
      <c r="AY174" s="21">
        <v>0.72586099999999998</v>
      </c>
      <c r="AZ174" s="21">
        <v>29.258600000000001</v>
      </c>
      <c r="BA174" s="21">
        <v>-1.3916E-2</v>
      </c>
      <c r="BB174" s="21">
        <v>164</v>
      </c>
      <c r="BC174" s="21">
        <v>0.72518899999999997</v>
      </c>
      <c r="BD174">
        <f t="shared" si="34"/>
        <v>17.180246913580245</v>
      </c>
      <c r="BE174">
        <f t="shared" si="35"/>
        <v>12.470471204938269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6.7550400000000002</v>
      </c>
      <c r="I175" s="21">
        <v>-1.3864100000000001E-2</v>
      </c>
      <c r="J175" s="21">
        <v>165</v>
      </c>
      <c r="K175" s="21">
        <v>0.96801800000000005</v>
      </c>
      <c r="L175">
        <f t="shared" si="24"/>
        <v>17.11617283950617</v>
      </c>
      <c r="M175">
        <f t="shared" si="25"/>
        <v>16.587043472345677</v>
      </c>
      <c r="N175" s="9"/>
      <c r="O175" s="21">
        <v>0.73089599999999999</v>
      </c>
      <c r="P175" s="21">
        <v>10.574199999999999</v>
      </c>
      <c r="Q175" s="21">
        <v>-1.38519E-2</v>
      </c>
      <c r="R175" s="21">
        <v>165</v>
      </c>
      <c r="S175" s="21">
        <v>0.73037700000000005</v>
      </c>
      <c r="T175">
        <f t="shared" si="26"/>
        <v>17.101111111111113</v>
      </c>
      <c r="U175">
        <f t="shared" si="27"/>
        <v>12.499133706666667</v>
      </c>
      <c r="X175" s="9"/>
      <c r="Y175" s="21">
        <v>0.969086</v>
      </c>
      <c r="Z175" s="21">
        <v>16.159300000000002</v>
      </c>
      <c r="AA175" s="21">
        <v>-1.3781699999999999E-2</v>
      </c>
      <c r="AB175" s="21">
        <v>165</v>
      </c>
      <c r="AC175" s="21">
        <v>0.96862800000000004</v>
      </c>
      <c r="AD175">
        <f t="shared" si="28"/>
        <v>17.014444444444443</v>
      </c>
      <c r="AE175">
        <f t="shared" si="29"/>
        <v>16.488459908888888</v>
      </c>
      <c r="AF175" s="9"/>
      <c r="AG175" s="21">
        <v>0.73089599999999999</v>
      </c>
      <c r="AH175" s="21">
        <v>19.978400000000001</v>
      </c>
      <c r="AI175" s="21">
        <v>-1.3909899999999999E-2</v>
      </c>
      <c r="AJ175" s="21">
        <v>165</v>
      </c>
      <c r="AK175" s="21">
        <v>0.73043800000000003</v>
      </c>
      <c r="AL175">
        <f t="shared" si="30"/>
        <v>17.172716049382714</v>
      </c>
      <c r="AM175">
        <f t="shared" si="31"/>
        <v>12.551469469629629</v>
      </c>
      <c r="AP175" s="9"/>
      <c r="AQ175" s="21">
        <v>0.969086</v>
      </c>
      <c r="AR175" s="21">
        <v>25.4495</v>
      </c>
      <c r="AS175" s="21">
        <v>-1.3806199999999999E-2</v>
      </c>
      <c r="AT175" s="21">
        <v>165</v>
      </c>
      <c r="AU175" s="21">
        <v>0.96862800000000004</v>
      </c>
      <c r="AV175">
        <f t="shared" si="32"/>
        <v>17.044691358024689</v>
      </c>
      <c r="AW175">
        <f t="shared" si="33"/>
        <v>16.517771769382716</v>
      </c>
      <c r="AX175" s="9"/>
      <c r="AY175" s="21">
        <v>0.73089599999999999</v>
      </c>
      <c r="AZ175" s="21">
        <v>29.268599999999999</v>
      </c>
      <c r="BA175" s="21">
        <v>-1.39191E-2</v>
      </c>
      <c r="BB175" s="21">
        <v>165</v>
      </c>
      <c r="BC175" s="21">
        <v>0.73031599999999997</v>
      </c>
      <c r="BD175">
        <f t="shared" si="34"/>
        <v>17.184074074074076</v>
      </c>
      <c r="BE175">
        <f t="shared" si="35"/>
        <v>12.559771004444446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6.76511</v>
      </c>
      <c r="I176" s="21">
        <v>-1.38672E-2</v>
      </c>
      <c r="J176" s="21">
        <v>166</v>
      </c>
      <c r="K176" s="21">
        <v>0.96343999999999996</v>
      </c>
      <c r="L176">
        <f t="shared" si="24"/>
        <v>17.12</v>
      </c>
      <c r="M176">
        <f t="shared" si="25"/>
        <v>16.504536000000002</v>
      </c>
      <c r="N176" s="9"/>
      <c r="O176" s="21">
        <v>0.735931</v>
      </c>
      <c r="P176" s="21">
        <v>10.584300000000001</v>
      </c>
      <c r="Q176" s="21">
        <v>-1.38458E-2</v>
      </c>
      <c r="R176" s="21">
        <v>166</v>
      </c>
      <c r="S176" s="21">
        <v>0.73535200000000001</v>
      </c>
      <c r="T176">
        <f t="shared" si="26"/>
        <v>17.093580246913579</v>
      </c>
      <c r="U176">
        <f t="shared" si="27"/>
        <v>12.579695604691358</v>
      </c>
      <c r="X176" s="9"/>
      <c r="Y176" s="21">
        <v>0.96404999999999996</v>
      </c>
      <c r="Z176" s="21">
        <v>16.1693</v>
      </c>
      <c r="AA176" s="21">
        <v>-1.37787E-2</v>
      </c>
      <c r="AB176" s="21">
        <v>166</v>
      </c>
      <c r="AC176" s="21">
        <v>0.96374499999999996</v>
      </c>
      <c r="AD176">
        <f t="shared" si="28"/>
        <v>17.01074074074074</v>
      </c>
      <c r="AE176">
        <f t="shared" si="29"/>
        <v>16.399204611111109</v>
      </c>
      <c r="AF176" s="9"/>
      <c r="AG176" s="21">
        <v>0.735931</v>
      </c>
      <c r="AH176" s="21">
        <v>19.988499999999998</v>
      </c>
      <c r="AI176" s="21">
        <v>-1.3903799999999999E-2</v>
      </c>
      <c r="AJ176" s="21">
        <v>166</v>
      </c>
      <c r="AK176" s="21">
        <v>0.73522900000000002</v>
      </c>
      <c r="AL176">
        <f t="shared" si="30"/>
        <v>17.165185185185184</v>
      </c>
      <c r="AM176">
        <f t="shared" si="31"/>
        <v>12.632391898518517</v>
      </c>
      <c r="AP176" s="9"/>
      <c r="AQ176" s="21">
        <v>0.96404999999999996</v>
      </c>
      <c r="AR176" s="21">
        <v>25.459499999999998</v>
      </c>
      <c r="AS176" s="21">
        <v>-1.38184E-2</v>
      </c>
      <c r="AT176" s="21">
        <v>166</v>
      </c>
      <c r="AU176" s="21">
        <v>0.96313499999999996</v>
      </c>
      <c r="AV176">
        <f t="shared" si="32"/>
        <v>17.05975308641975</v>
      </c>
      <c r="AW176">
        <f t="shared" si="33"/>
        <v>16.44645496296296</v>
      </c>
      <c r="AX176" s="9"/>
      <c r="AY176" s="21">
        <v>0.735931</v>
      </c>
      <c r="AZ176" s="21">
        <v>29.278700000000001</v>
      </c>
      <c r="BA176" s="21">
        <v>-1.39221E-2</v>
      </c>
      <c r="BB176" s="21">
        <v>166</v>
      </c>
      <c r="BC176" s="21">
        <v>0.73544299999999996</v>
      </c>
      <c r="BD176">
        <f t="shared" si="34"/>
        <v>17.187777777777779</v>
      </c>
      <c r="BE176">
        <f t="shared" si="35"/>
        <v>12.649018487777779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6.7751799999999998</v>
      </c>
      <c r="I177" s="21">
        <v>-1.38672E-2</v>
      </c>
      <c r="J177" s="21">
        <v>167</v>
      </c>
      <c r="K177" s="21">
        <v>0.95825199999999999</v>
      </c>
      <c r="L177">
        <f t="shared" si="24"/>
        <v>17.12</v>
      </c>
      <c r="M177">
        <f t="shared" si="25"/>
        <v>16.418336799999999</v>
      </c>
      <c r="N177" s="9"/>
      <c r="O177" s="21">
        <v>0.74096700000000004</v>
      </c>
      <c r="P177" s="21">
        <v>10.5944</v>
      </c>
      <c r="Q177" s="21">
        <v>-1.38519E-2</v>
      </c>
      <c r="R177" s="21">
        <v>167</v>
      </c>
      <c r="S177" s="21">
        <v>0.74041699999999999</v>
      </c>
      <c r="T177">
        <f t="shared" si="26"/>
        <v>17.101111111111113</v>
      </c>
      <c r="U177">
        <f t="shared" si="27"/>
        <v>12.671358996666669</v>
      </c>
      <c r="X177" s="9"/>
      <c r="Y177" s="21">
        <v>0.95901499999999995</v>
      </c>
      <c r="Z177" s="21">
        <v>16.179400000000001</v>
      </c>
      <c r="AA177" s="21">
        <v>-1.3781699999999999E-2</v>
      </c>
      <c r="AB177" s="21">
        <v>167</v>
      </c>
      <c r="AC177" s="21">
        <v>0.95794699999999999</v>
      </c>
      <c r="AD177">
        <f t="shared" si="28"/>
        <v>17.014444444444443</v>
      </c>
      <c r="AE177">
        <f t="shared" si="29"/>
        <v>16.317107438888886</v>
      </c>
      <c r="AF177" s="9"/>
      <c r="AG177" s="21">
        <v>0.74096700000000004</v>
      </c>
      <c r="AH177" s="21">
        <v>19.9986</v>
      </c>
      <c r="AI177" s="21">
        <v>-1.3894699999999999E-2</v>
      </c>
      <c r="AJ177" s="21">
        <v>167</v>
      </c>
      <c r="AK177" s="21">
        <v>0.74035600000000001</v>
      </c>
      <c r="AL177">
        <f t="shared" si="30"/>
        <v>17.153950617283947</v>
      </c>
      <c r="AM177">
        <f t="shared" si="31"/>
        <v>12.710511327037034</v>
      </c>
      <c r="AP177" s="9"/>
      <c r="AQ177" s="21">
        <v>0.95901499999999995</v>
      </c>
      <c r="AR177" s="21">
        <v>25.4696</v>
      </c>
      <c r="AS177" s="21">
        <v>-1.38245E-2</v>
      </c>
      <c r="AT177" s="21">
        <v>167</v>
      </c>
      <c r="AU177" s="21">
        <v>0.95855699999999999</v>
      </c>
      <c r="AV177">
        <f t="shared" si="32"/>
        <v>17.067283950617281</v>
      </c>
      <c r="AW177">
        <f t="shared" si="33"/>
        <v>16.36778131790123</v>
      </c>
      <c r="AX177" s="9"/>
      <c r="AY177" s="21">
        <v>0.74096700000000004</v>
      </c>
      <c r="AZ177" s="21">
        <v>29.288799999999998</v>
      </c>
      <c r="BA177" s="21">
        <v>-1.39252E-2</v>
      </c>
      <c r="BB177" s="21">
        <v>167</v>
      </c>
      <c r="BC177" s="21">
        <v>0.74041699999999999</v>
      </c>
      <c r="BD177">
        <f t="shared" si="34"/>
        <v>17.191604938271606</v>
      </c>
      <c r="BE177">
        <f t="shared" si="35"/>
        <v>12.738411936296298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6.7852499999999996</v>
      </c>
      <c r="I178" s="21">
        <v>-1.38733E-2</v>
      </c>
      <c r="J178" s="21">
        <v>168</v>
      </c>
      <c r="K178" s="21">
        <v>0.95306400000000002</v>
      </c>
      <c r="L178">
        <f t="shared" si="24"/>
        <v>17.127530864197528</v>
      </c>
      <c r="M178">
        <f t="shared" si="25"/>
        <v>16.339304766296294</v>
      </c>
      <c r="N178" s="9"/>
      <c r="O178" s="21">
        <v>0.74600200000000005</v>
      </c>
      <c r="P178" s="21">
        <v>10.6044</v>
      </c>
      <c r="Q178" s="21">
        <v>-1.3864100000000001E-2</v>
      </c>
      <c r="R178" s="21">
        <v>168</v>
      </c>
      <c r="S178" s="21">
        <v>0.74548300000000001</v>
      </c>
      <c r="T178">
        <f t="shared" si="26"/>
        <v>17.11617283950617</v>
      </c>
      <c r="U178">
        <f t="shared" si="27"/>
        <v>12.768699170617284</v>
      </c>
      <c r="X178" s="9"/>
      <c r="Y178" s="21">
        <v>0.95397900000000002</v>
      </c>
      <c r="Z178" s="21">
        <v>16.189499999999999</v>
      </c>
      <c r="AA178" s="21">
        <v>-1.37787E-2</v>
      </c>
      <c r="AB178" s="21">
        <v>168</v>
      </c>
      <c r="AC178" s="21">
        <v>0.95367400000000002</v>
      </c>
      <c r="AD178">
        <f t="shared" si="28"/>
        <v>17.01074074074074</v>
      </c>
      <c r="AE178">
        <f t="shared" si="29"/>
        <v>16.22788944111111</v>
      </c>
      <c r="AF178" s="9"/>
      <c r="AG178" s="21">
        <v>0.74600200000000005</v>
      </c>
      <c r="AH178" s="21">
        <v>20.008700000000001</v>
      </c>
      <c r="AI178" s="21">
        <v>-1.38885E-2</v>
      </c>
      <c r="AJ178" s="21">
        <v>168</v>
      </c>
      <c r="AK178" s="21">
        <v>0.74536100000000005</v>
      </c>
      <c r="AL178">
        <f t="shared" si="30"/>
        <v>17.146296296296295</v>
      </c>
      <c r="AM178">
        <f t="shared" si="31"/>
        <v>12.791171329629631</v>
      </c>
      <c r="AP178" s="9"/>
      <c r="AQ178" s="21">
        <v>0.95397900000000002</v>
      </c>
      <c r="AR178" s="21">
        <v>25.479700000000001</v>
      </c>
      <c r="AS178" s="21">
        <v>-1.38306E-2</v>
      </c>
      <c r="AT178" s="21">
        <v>168</v>
      </c>
      <c r="AU178" s="21">
        <v>0.95245400000000002</v>
      </c>
      <c r="AV178">
        <f t="shared" si="32"/>
        <v>17.074814814814815</v>
      </c>
      <c r="AW178">
        <f t="shared" si="33"/>
        <v>16.289014762222223</v>
      </c>
      <c r="AX178" s="9"/>
      <c r="AY178" s="21">
        <v>0.74600200000000005</v>
      </c>
      <c r="AZ178" s="21">
        <v>29.2989</v>
      </c>
      <c r="BA178" s="21">
        <v>-1.39221E-2</v>
      </c>
      <c r="BB178" s="21">
        <v>168</v>
      </c>
      <c r="BC178" s="21">
        <v>0.74542200000000003</v>
      </c>
      <c r="BD178">
        <f t="shared" si="34"/>
        <v>17.187777777777779</v>
      </c>
      <c r="BE178">
        <f t="shared" si="35"/>
        <v>12.822116597777779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6.7953200000000002</v>
      </c>
      <c r="I179" s="21">
        <v>-1.38733E-2</v>
      </c>
      <c r="J179" s="21">
        <v>169</v>
      </c>
      <c r="K179" s="21">
        <v>0.94848600000000005</v>
      </c>
      <c r="L179">
        <f t="shared" si="24"/>
        <v>17.127530864197528</v>
      </c>
      <c r="M179">
        <f t="shared" si="25"/>
        <v>16.25306764839506</v>
      </c>
      <c r="N179" s="9"/>
      <c r="O179" s="21">
        <v>0.75103799999999998</v>
      </c>
      <c r="P179" s="21">
        <v>10.6145</v>
      </c>
      <c r="Q179" s="21">
        <v>-1.3870199999999999E-2</v>
      </c>
      <c r="R179" s="21">
        <v>169</v>
      </c>
      <c r="S179" s="21">
        <v>0.75042699999999996</v>
      </c>
      <c r="T179">
        <f t="shared" si="26"/>
        <v>17.123703703703701</v>
      </c>
      <c r="U179">
        <f t="shared" si="27"/>
        <v>12.86055218222222</v>
      </c>
      <c r="X179" s="9"/>
      <c r="Y179" s="21">
        <v>0.94894400000000001</v>
      </c>
      <c r="Z179" s="21">
        <v>16.1995</v>
      </c>
      <c r="AA179" s="21">
        <v>-1.37695E-2</v>
      </c>
      <c r="AB179" s="21">
        <v>169</v>
      </c>
      <c r="AC179" s="21">
        <v>0.94818100000000005</v>
      </c>
      <c r="AD179">
        <f t="shared" si="28"/>
        <v>16.999382716049382</v>
      </c>
      <c r="AE179">
        <f t="shared" si="29"/>
        <v>16.131462232098766</v>
      </c>
      <c r="AF179" s="9"/>
      <c r="AG179" s="21">
        <v>0.75103799999999998</v>
      </c>
      <c r="AH179" s="21">
        <v>20.018699999999999</v>
      </c>
      <c r="AI179" s="21">
        <v>-1.38855E-2</v>
      </c>
      <c r="AJ179" s="21">
        <v>169</v>
      </c>
      <c r="AK179" s="21">
        <v>0.75036599999999998</v>
      </c>
      <c r="AL179">
        <f t="shared" si="30"/>
        <v>17.142592592592592</v>
      </c>
      <c r="AM179">
        <f t="shared" si="31"/>
        <v>12.874738455555555</v>
      </c>
      <c r="AP179" s="9"/>
      <c r="AQ179" s="21">
        <v>0.94894400000000001</v>
      </c>
      <c r="AR179" s="21">
        <v>25.489699999999999</v>
      </c>
      <c r="AS179" s="21">
        <v>-1.38397E-2</v>
      </c>
      <c r="AT179" s="21">
        <v>169</v>
      </c>
      <c r="AU179" s="21">
        <v>0.94818100000000005</v>
      </c>
      <c r="AV179">
        <f t="shared" si="32"/>
        <v>17.086049382716048</v>
      </c>
      <c r="AW179">
        <f t="shared" si="33"/>
        <v>16.213704045432099</v>
      </c>
      <c r="AX179" s="9"/>
      <c r="AY179" s="21">
        <v>0.75103799999999998</v>
      </c>
      <c r="AZ179" s="21">
        <v>29.308900000000001</v>
      </c>
      <c r="BA179" s="21">
        <v>-1.39252E-2</v>
      </c>
      <c r="BB179" s="21">
        <v>169</v>
      </c>
      <c r="BC179" s="21">
        <v>0.75042699999999996</v>
      </c>
      <c r="BD179">
        <f t="shared" si="34"/>
        <v>17.191604938271606</v>
      </c>
      <c r="BE179">
        <f t="shared" si="35"/>
        <v>12.91154858962963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6.8053900000000001</v>
      </c>
      <c r="I180" s="21">
        <v>-1.38794E-2</v>
      </c>
      <c r="J180" s="21">
        <v>170</v>
      </c>
      <c r="K180" s="21">
        <v>0.94268799999999997</v>
      </c>
      <c r="L180">
        <f t="shared" si="24"/>
        <v>17.135061728395058</v>
      </c>
      <c r="M180">
        <f t="shared" si="25"/>
        <v>16.17393898098765</v>
      </c>
      <c r="N180" s="9"/>
      <c r="O180" s="21">
        <v>0.756073</v>
      </c>
      <c r="P180" s="21">
        <v>10.624599999999999</v>
      </c>
      <c r="Q180" s="21">
        <v>-1.3870199999999999E-2</v>
      </c>
      <c r="R180" s="21">
        <v>170</v>
      </c>
      <c r="S180" s="21">
        <v>0.75561500000000004</v>
      </c>
      <c r="T180">
        <f t="shared" si="26"/>
        <v>17.123703703703701</v>
      </c>
      <c r="U180">
        <f t="shared" si="27"/>
        <v>12.946770030370368</v>
      </c>
      <c r="X180" s="9"/>
      <c r="Y180" s="21">
        <v>0.943909</v>
      </c>
      <c r="Z180" s="21">
        <v>16.209599999999998</v>
      </c>
      <c r="AA180" s="21">
        <v>-1.3766499999999999E-2</v>
      </c>
      <c r="AB180" s="21">
        <v>170</v>
      </c>
      <c r="AC180" s="21">
        <v>0.94268799999999997</v>
      </c>
      <c r="AD180">
        <f t="shared" si="28"/>
        <v>16.995679012345676</v>
      </c>
      <c r="AE180">
        <f t="shared" si="29"/>
        <v>16.042374380864196</v>
      </c>
      <c r="AF180" s="9"/>
      <c r="AG180" s="21">
        <v>0.756073</v>
      </c>
      <c r="AH180" s="21">
        <v>20.0288</v>
      </c>
      <c r="AI180" s="21">
        <v>-1.38855E-2</v>
      </c>
      <c r="AJ180" s="21">
        <v>170</v>
      </c>
      <c r="AK180" s="21">
        <v>0.75531000000000004</v>
      </c>
      <c r="AL180">
        <f t="shared" si="30"/>
        <v>17.142592592592592</v>
      </c>
      <c r="AM180">
        <f t="shared" si="31"/>
        <v>12.961051409259259</v>
      </c>
      <c r="AP180" s="9"/>
      <c r="AQ180" s="21">
        <v>0.943909</v>
      </c>
      <c r="AR180" s="21">
        <v>25.4998</v>
      </c>
      <c r="AS180" s="21">
        <v>-1.38458E-2</v>
      </c>
      <c r="AT180" s="21">
        <v>170</v>
      </c>
      <c r="AU180" s="21">
        <v>0.94299299999999997</v>
      </c>
      <c r="AV180">
        <f t="shared" si="32"/>
        <v>17.093580246913579</v>
      </c>
      <c r="AW180">
        <f t="shared" si="33"/>
        <v>16.134784237283949</v>
      </c>
      <c r="AX180" s="9"/>
      <c r="AY180" s="21">
        <v>0.756073</v>
      </c>
      <c r="AZ180" s="21">
        <v>29.318999999999999</v>
      </c>
      <c r="BA180" s="21">
        <v>-1.39191E-2</v>
      </c>
      <c r="BB180" s="21">
        <v>170</v>
      </c>
      <c r="BC180" s="21">
        <v>0.75470000000000004</v>
      </c>
      <c r="BD180">
        <f t="shared" si="34"/>
        <v>17.184074074074076</v>
      </c>
      <c r="BE180">
        <f t="shared" si="35"/>
        <v>12.992414437407408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6.8154599999999999</v>
      </c>
      <c r="I181" s="21">
        <v>-1.38824E-2</v>
      </c>
      <c r="J181" s="21">
        <v>171</v>
      </c>
      <c r="K181" s="21">
        <v>0.93841600000000003</v>
      </c>
      <c r="L181">
        <f t="shared" si="24"/>
        <v>17.138765432098765</v>
      </c>
      <c r="M181">
        <f t="shared" si="25"/>
        <v>16.091124117530864</v>
      </c>
      <c r="N181" s="9"/>
      <c r="O181" s="21">
        <v>0.76110800000000001</v>
      </c>
      <c r="P181" s="21">
        <v>10.6347</v>
      </c>
      <c r="Q181" s="21">
        <v>-1.3864100000000001E-2</v>
      </c>
      <c r="R181" s="21">
        <v>171</v>
      </c>
      <c r="S181" s="21">
        <v>0.76080300000000001</v>
      </c>
      <c r="T181">
        <f t="shared" si="26"/>
        <v>17.11617283950617</v>
      </c>
      <c r="U181">
        <f t="shared" si="27"/>
        <v>13.027256077530863</v>
      </c>
      <c r="X181" s="9"/>
      <c r="Y181" s="21">
        <v>0.93887299999999996</v>
      </c>
      <c r="Z181" s="21">
        <v>16.2197</v>
      </c>
      <c r="AA181" s="21">
        <v>-1.37634E-2</v>
      </c>
      <c r="AB181" s="21">
        <v>171</v>
      </c>
      <c r="AC181" s="21">
        <v>0.937805</v>
      </c>
      <c r="AD181">
        <f t="shared" si="28"/>
        <v>16.991851851851852</v>
      </c>
      <c r="AE181">
        <f t="shared" si="29"/>
        <v>15.953190923703703</v>
      </c>
      <c r="AF181" s="9"/>
      <c r="AG181" s="21">
        <v>0.76110800000000001</v>
      </c>
      <c r="AH181" s="21">
        <v>20.038900000000002</v>
      </c>
      <c r="AI181" s="21">
        <v>-1.3894699999999999E-2</v>
      </c>
      <c r="AJ181" s="21">
        <v>171</v>
      </c>
      <c r="AK181" s="21">
        <v>0.76019300000000001</v>
      </c>
      <c r="AL181">
        <f t="shared" si="30"/>
        <v>17.153950617283947</v>
      </c>
      <c r="AM181">
        <f t="shared" si="31"/>
        <v>13.056009046419749</v>
      </c>
      <c r="AP181" s="9"/>
      <c r="AQ181" s="21">
        <v>0.93887299999999996</v>
      </c>
      <c r="AR181" s="21">
        <v>25.509899999999998</v>
      </c>
      <c r="AS181" s="21">
        <v>-1.3848900000000001E-2</v>
      </c>
      <c r="AT181" s="21">
        <v>171</v>
      </c>
      <c r="AU181" s="21">
        <v>0.93841600000000003</v>
      </c>
      <c r="AV181">
        <f t="shared" si="32"/>
        <v>17.09740740740741</v>
      </c>
      <c r="AW181">
        <f t="shared" si="33"/>
        <v>16.052294184814816</v>
      </c>
      <c r="AX181" s="9"/>
      <c r="AY181" s="21">
        <v>0.76110800000000001</v>
      </c>
      <c r="AZ181" s="21">
        <v>29.3291</v>
      </c>
      <c r="BA181" s="21">
        <v>-1.3913E-2</v>
      </c>
      <c r="BB181" s="21">
        <v>171</v>
      </c>
      <c r="BC181" s="21">
        <v>0.76049800000000001</v>
      </c>
      <c r="BD181">
        <f t="shared" si="34"/>
        <v>17.176543209876542</v>
      </c>
      <c r="BE181">
        <f t="shared" si="35"/>
        <v>13.073204449382715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6.8255299999999997</v>
      </c>
      <c r="I182" s="21">
        <v>-1.38794E-2</v>
      </c>
      <c r="J182" s="21">
        <v>172</v>
      </c>
      <c r="K182" s="21">
        <v>0.93292200000000003</v>
      </c>
      <c r="L182">
        <f t="shared" si="24"/>
        <v>17.135061728395058</v>
      </c>
      <c r="M182">
        <f t="shared" si="25"/>
        <v>16.001371774320983</v>
      </c>
      <c r="N182" s="9"/>
      <c r="O182" s="21">
        <v>0.76614400000000005</v>
      </c>
      <c r="P182" s="21">
        <v>10.6447</v>
      </c>
      <c r="Q182" s="21">
        <v>-1.3864100000000001E-2</v>
      </c>
      <c r="R182" s="21">
        <v>172</v>
      </c>
      <c r="S182" s="21">
        <v>0.76568599999999998</v>
      </c>
      <c r="T182">
        <f t="shared" si="26"/>
        <v>17.11617283950617</v>
      </c>
      <c r="U182">
        <f t="shared" si="27"/>
        <v>13.113453123950617</v>
      </c>
      <c r="X182" s="9"/>
      <c r="Y182" s="21">
        <v>0.93383799999999995</v>
      </c>
      <c r="Z182" s="21">
        <v>16.229800000000001</v>
      </c>
      <c r="AA182" s="21">
        <v>-1.37695E-2</v>
      </c>
      <c r="AB182" s="21">
        <v>172</v>
      </c>
      <c r="AC182" s="21">
        <v>0.93322799999999995</v>
      </c>
      <c r="AD182">
        <f t="shared" si="28"/>
        <v>16.999382716049382</v>
      </c>
      <c r="AE182">
        <f t="shared" si="29"/>
        <v>15.874669556790122</v>
      </c>
      <c r="AF182" s="9"/>
      <c r="AG182" s="21">
        <v>0.76614400000000005</v>
      </c>
      <c r="AH182" s="21">
        <v>20.0489</v>
      </c>
      <c r="AI182" s="21">
        <v>-1.3903799999999999E-2</v>
      </c>
      <c r="AJ182" s="21">
        <v>172</v>
      </c>
      <c r="AK182" s="21">
        <v>0.76507599999999998</v>
      </c>
      <c r="AL182">
        <f t="shared" si="30"/>
        <v>17.165185185185184</v>
      </c>
      <c r="AM182">
        <f t="shared" si="31"/>
        <v>13.151003638518517</v>
      </c>
      <c r="AP182" s="9"/>
      <c r="AQ182" s="21">
        <v>0.93383799999999995</v>
      </c>
      <c r="AR182" s="21">
        <v>25.5199</v>
      </c>
      <c r="AS182" s="21">
        <v>-1.38519E-2</v>
      </c>
      <c r="AT182" s="21">
        <v>172</v>
      </c>
      <c r="AU182" s="21">
        <v>0.93322799999999995</v>
      </c>
      <c r="AV182">
        <f t="shared" si="32"/>
        <v>17.101111111111113</v>
      </c>
      <c r="AW182">
        <f t="shared" si="33"/>
        <v>15.969667397777778</v>
      </c>
      <c r="AX182" s="9"/>
      <c r="AY182" s="21">
        <v>0.76614400000000005</v>
      </c>
      <c r="AZ182" s="21">
        <v>29.339099999999998</v>
      </c>
      <c r="BA182" s="21">
        <v>-1.39008E-2</v>
      </c>
      <c r="BB182" s="21">
        <v>172</v>
      </c>
      <c r="BC182" s="21">
        <v>0.76538099999999998</v>
      </c>
      <c r="BD182">
        <f t="shared" si="34"/>
        <v>17.161481481481481</v>
      </c>
      <c r="BE182">
        <f t="shared" si="35"/>
        <v>13.148166068148148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6.8356000000000003</v>
      </c>
      <c r="I183" s="21">
        <v>-1.38672E-2</v>
      </c>
      <c r="J183" s="21">
        <v>173</v>
      </c>
      <c r="K183" s="21">
        <v>0.92742899999999995</v>
      </c>
      <c r="L183">
        <f t="shared" si="24"/>
        <v>17.12</v>
      </c>
      <c r="M183">
        <f t="shared" si="25"/>
        <v>15.901090240000002</v>
      </c>
      <c r="N183" s="9"/>
      <c r="O183" s="21">
        <v>0.77117899999999995</v>
      </c>
      <c r="P183" s="21">
        <v>10.6548</v>
      </c>
      <c r="Q183" s="21">
        <v>-1.3864100000000001E-2</v>
      </c>
      <c r="R183" s="21">
        <v>173</v>
      </c>
      <c r="S183" s="21">
        <v>0.77026399999999995</v>
      </c>
      <c r="T183">
        <f t="shared" si="26"/>
        <v>17.11617283950617</v>
      </c>
      <c r="U183">
        <f t="shared" si="27"/>
        <v>13.199633054197529</v>
      </c>
      <c r="X183" s="9"/>
      <c r="Y183" s="21">
        <v>0.92880200000000002</v>
      </c>
      <c r="Z183" s="21">
        <v>16.239799999999999</v>
      </c>
      <c r="AA183" s="21">
        <v>-1.37787E-2</v>
      </c>
      <c r="AB183" s="21">
        <v>173</v>
      </c>
      <c r="AC183" s="21">
        <v>0.92803999999999998</v>
      </c>
      <c r="AD183">
        <f t="shared" si="28"/>
        <v>17.01074074074074</v>
      </c>
      <c r="AE183">
        <f t="shared" si="29"/>
        <v>15.799610021481481</v>
      </c>
      <c r="AF183" s="9"/>
      <c r="AG183" s="21">
        <v>0.77117899999999995</v>
      </c>
      <c r="AH183" s="21">
        <v>20.059000000000001</v>
      </c>
      <c r="AI183" s="21">
        <v>-1.3903799999999999E-2</v>
      </c>
      <c r="AJ183" s="21">
        <v>173</v>
      </c>
      <c r="AK183" s="21">
        <v>0.77087399999999995</v>
      </c>
      <c r="AL183">
        <f t="shared" si="30"/>
        <v>17.165185185185184</v>
      </c>
      <c r="AM183">
        <f t="shared" si="31"/>
        <v>13.237430345925924</v>
      </c>
      <c r="AP183" s="9"/>
      <c r="AQ183" s="21">
        <v>0.92880200000000002</v>
      </c>
      <c r="AR183" s="21">
        <v>25.53</v>
      </c>
      <c r="AS183" s="21">
        <v>-1.38519E-2</v>
      </c>
      <c r="AT183" s="21">
        <v>173</v>
      </c>
      <c r="AU183" s="21">
        <v>0.92834499999999998</v>
      </c>
      <c r="AV183">
        <f t="shared" si="32"/>
        <v>17.101111111111113</v>
      </c>
      <c r="AW183">
        <f t="shared" si="33"/>
        <v>15.883546202222224</v>
      </c>
      <c r="AX183" s="9"/>
      <c r="AY183" s="21">
        <v>0.77117899999999995</v>
      </c>
      <c r="AZ183" s="21">
        <v>29.3492</v>
      </c>
      <c r="BA183" s="21">
        <v>-1.38855E-2</v>
      </c>
      <c r="BB183" s="21">
        <v>173</v>
      </c>
      <c r="BC183" s="21">
        <v>0.77056899999999995</v>
      </c>
      <c r="BD183">
        <f t="shared" si="34"/>
        <v>17.142592592592592</v>
      </c>
      <c r="BE183">
        <f t="shared" si="35"/>
        <v>13.220007412962962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6.8456799999999998</v>
      </c>
      <c r="I184" s="21">
        <v>-1.3861099999999999E-2</v>
      </c>
      <c r="J184" s="21">
        <v>174</v>
      </c>
      <c r="K184" s="21">
        <v>0.92315700000000001</v>
      </c>
      <c r="L184">
        <f t="shared" si="24"/>
        <v>17.112469135802467</v>
      </c>
      <c r="M184">
        <f t="shared" si="25"/>
        <v>15.807934276172837</v>
      </c>
      <c r="N184" s="9"/>
      <c r="O184" s="21">
        <v>0.77621499999999999</v>
      </c>
      <c r="P184" s="21">
        <v>10.664899999999999</v>
      </c>
      <c r="Q184" s="21">
        <v>-1.3861099999999999E-2</v>
      </c>
      <c r="R184" s="21">
        <v>174</v>
      </c>
      <c r="S184" s="21">
        <v>0.774841</v>
      </c>
      <c r="T184">
        <f t="shared" si="26"/>
        <v>17.112469135802467</v>
      </c>
      <c r="U184">
        <f t="shared" si="27"/>
        <v>13.282955230246912</v>
      </c>
      <c r="X184" s="9"/>
      <c r="Y184" s="21">
        <v>0.923767</v>
      </c>
      <c r="Z184" s="21">
        <v>16.2499</v>
      </c>
      <c r="AA184" s="21">
        <v>-1.38E-2</v>
      </c>
      <c r="AB184" s="21">
        <v>174</v>
      </c>
      <c r="AC184" s="21">
        <v>0.92315700000000001</v>
      </c>
      <c r="AD184">
        <f t="shared" si="28"/>
        <v>17.037037037037035</v>
      </c>
      <c r="AE184">
        <f t="shared" si="29"/>
        <v>15.738252592592591</v>
      </c>
      <c r="AF184" s="9"/>
      <c r="AG184" s="21">
        <v>0.77621499999999999</v>
      </c>
      <c r="AH184" s="21">
        <v>20.069099999999999</v>
      </c>
      <c r="AI184" s="21">
        <v>-1.39008E-2</v>
      </c>
      <c r="AJ184" s="21">
        <v>174</v>
      </c>
      <c r="AK184" s="21">
        <v>0.77575700000000003</v>
      </c>
      <c r="AL184">
        <f t="shared" si="30"/>
        <v>17.161481481481481</v>
      </c>
      <c r="AM184">
        <f t="shared" si="31"/>
        <v>13.320999348148147</v>
      </c>
      <c r="AP184" s="9"/>
      <c r="AQ184" s="21">
        <v>0.923767</v>
      </c>
      <c r="AR184" s="21">
        <v>25.540099999999999</v>
      </c>
      <c r="AS184" s="21">
        <v>-1.3854999999999999E-2</v>
      </c>
      <c r="AT184" s="21">
        <v>174</v>
      </c>
      <c r="AU184" s="21">
        <v>0.92254599999999998</v>
      </c>
      <c r="AV184">
        <f t="shared" si="32"/>
        <v>17.104938271604937</v>
      </c>
      <c r="AW184">
        <f t="shared" si="33"/>
        <v>15.800977512345677</v>
      </c>
      <c r="AX184" s="9"/>
      <c r="AY184" s="21">
        <v>0.77621499999999999</v>
      </c>
      <c r="AZ184" s="21">
        <v>29.359300000000001</v>
      </c>
      <c r="BA184" s="21">
        <v>-1.38824E-2</v>
      </c>
      <c r="BB184" s="21">
        <v>174</v>
      </c>
      <c r="BC184" s="21">
        <v>0.77575700000000003</v>
      </c>
      <c r="BD184">
        <f t="shared" si="34"/>
        <v>17.138765432098765</v>
      </c>
      <c r="BE184">
        <f t="shared" si="35"/>
        <v>13.303366809876543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6.8557499999999996</v>
      </c>
      <c r="I185" s="21">
        <v>-1.3876299999999999E-2</v>
      </c>
      <c r="J185" s="21">
        <v>175</v>
      </c>
      <c r="K185" s="21">
        <v>0.91796900000000003</v>
      </c>
      <c r="L185">
        <f t="shared" si="24"/>
        <v>17.131234567901231</v>
      </c>
      <c r="M185">
        <f t="shared" si="25"/>
        <v>15.739013397037034</v>
      </c>
      <c r="N185" s="9"/>
      <c r="O185" s="21">
        <v>0.78125</v>
      </c>
      <c r="P185" s="21">
        <v>10.674899999999999</v>
      </c>
      <c r="Q185" s="21">
        <v>-1.3854999999999999E-2</v>
      </c>
      <c r="R185" s="21">
        <v>175</v>
      </c>
      <c r="S185" s="21">
        <v>0.78064</v>
      </c>
      <c r="T185">
        <f t="shared" si="26"/>
        <v>17.104938271604937</v>
      </c>
      <c r="U185">
        <f t="shared" si="27"/>
        <v>13.363233024691358</v>
      </c>
      <c r="X185" s="9"/>
      <c r="Y185" s="21">
        <v>0.91873199999999999</v>
      </c>
      <c r="Z185" s="21">
        <v>16.260000000000002</v>
      </c>
      <c r="AA185" s="21">
        <v>-1.38245E-2</v>
      </c>
      <c r="AB185" s="21">
        <v>175</v>
      </c>
      <c r="AC185" s="21">
        <v>0.91796900000000003</v>
      </c>
      <c r="AD185">
        <f t="shared" si="28"/>
        <v>17.067283950617281</v>
      </c>
      <c r="AE185">
        <f t="shared" si="29"/>
        <v>15.680259918518516</v>
      </c>
      <c r="AF185" s="9"/>
      <c r="AG185" s="21">
        <v>0.78125</v>
      </c>
      <c r="AH185" s="21">
        <v>20.0792</v>
      </c>
      <c r="AI185" s="21">
        <v>-1.39008E-2</v>
      </c>
      <c r="AJ185" s="21">
        <v>175</v>
      </c>
      <c r="AK185" s="21">
        <v>0.78033399999999997</v>
      </c>
      <c r="AL185">
        <f t="shared" si="30"/>
        <v>17.161481481481481</v>
      </c>
      <c r="AM185">
        <f t="shared" si="31"/>
        <v>13.407407407407407</v>
      </c>
      <c r="AP185" s="9"/>
      <c r="AQ185" s="21">
        <v>0.91873199999999999</v>
      </c>
      <c r="AR185" s="21">
        <v>25.5502</v>
      </c>
      <c r="AS185" s="21">
        <v>-1.38519E-2</v>
      </c>
      <c r="AT185" s="21">
        <v>175</v>
      </c>
      <c r="AU185" s="21">
        <v>0.91766400000000004</v>
      </c>
      <c r="AV185">
        <f t="shared" si="32"/>
        <v>17.101111111111113</v>
      </c>
      <c r="AW185">
        <f t="shared" si="33"/>
        <v>15.711338013333334</v>
      </c>
      <c r="AX185" s="9"/>
      <c r="AY185" s="21">
        <v>0.78125</v>
      </c>
      <c r="AZ185" s="21">
        <v>29.369399999999999</v>
      </c>
      <c r="BA185" s="21">
        <v>-1.38733E-2</v>
      </c>
      <c r="BB185" s="21">
        <v>175</v>
      </c>
      <c r="BC185" s="21">
        <v>0.78064</v>
      </c>
      <c r="BD185">
        <f t="shared" si="34"/>
        <v>17.127530864197528</v>
      </c>
      <c r="BE185">
        <f t="shared" si="35"/>
        <v>13.380883487654319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6.8658200000000003</v>
      </c>
      <c r="I186" s="21">
        <v>-1.3894699999999999E-2</v>
      </c>
      <c r="J186" s="21">
        <v>176</v>
      </c>
      <c r="K186" s="21">
        <v>0.91278099999999995</v>
      </c>
      <c r="L186">
        <f t="shared" si="24"/>
        <v>17.153950617283947</v>
      </c>
      <c r="M186">
        <f t="shared" si="25"/>
        <v>15.673496063209873</v>
      </c>
      <c r="N186" s="9"/>
      <c r="O186" s="21">
        <v>0.78628500000000001</v>
      </c>
      <c r="P186" s="21">
        <v>10.685</v>
      </c>
      <c r="Q186" s="21">
        <v>-1.3848900000000001E-2</v>
      </c>
      <c r="R186" s="21">
        <v>176</v>
      </c>
      <c r="S186" s="21">
        <v>0.78552200000000005</v>
      </c>
      <c r="T186">
        <f t="shared" si="26"/>
        <v>17.09740740740741</v>
      </c>
      <c r="U186">
        <f t="shared" si="27"/>
        <v>13.443434983333335</v>
      </c>
      <c r="X186" s="9"/>
      <c r="Y186" s="21">
        <v>0.91369599999999995</v>
      </c>
      <c r="Z186" s="21">
        <v>16.27</v>
      </c>
      <c r="AA186" s="21">
        <v>-1.38306E-2</v>
      </c>
      <c r="AB186" s="21">
        <v>176</v>
      </c>
      <c r="AC186" s="21">
        <v>0.91278099999999995</v>
      </c>
      <c r="AD186">
        <f t="shared" si="28"/>
        <v>17.074814814814815</v>
      </c>
      <c r="AE186">
        <f t="shared" si="29"/>
        <v>15.601189997037036</v>
      </c>
      <c r="AF186" s="9"/>
      <c r="AG186" s="21">
        <v>0.78628500000000001</v>
      </c>
      <c r="AH186" s="21">
        <v>20.089200000000002</v>
      </c>
      <c r="AI186" s="21">
        <v>-1.3894699999999999E-2</v>
      </c>
      <c r="AJ186" s="21">
        <v>176</v>
      </c>
      <c r="AK186" s="21">
        <v>0.78613299999999997</v>
      </c>
      <c r="AL186">
        <f t="shared" si="30"/>
        <v>17.153950617283947</v>
      </c>
      <c r="AM186">
        <f t="shared" si="31"/>
        <v>13.487894061111108</v>
      </c>
      <c r="AP186" s="9"/>
      <c r="AQ186" s="21">
        <v>0.91369599999999995</v>
      </c>
      <c r="AR186" s="21">
        <v>25.560199999999998</v>
      </c>
      <c r="AS186" s="21">
        <v>-1.38519E-2</v>
      </c>
      <c r="AT186" s="21">
        <v>176</v>
      </c>
      <c r="AU186" s="21">
        <v>0.91247599999999995</v>
      </c>
      <c r="AV186">
        <f t="shared" si="32"/>
        <v>17.101111111111113</v>
      </c>
      <c r="AW186">
        <f t="shared" si="33"/>
        <v>15.625216817777778</v>
      </c>
      <c r="AX186" s="9"/>
      <c r="AY186" s="21">
        <v>0.78628500000000001</v>
      </c>
      <c r="AZ186" s="21">
        <v>29.3794</v>
      </c>
      <c r="BA186" s="21">
        <v>-1.3876299999999999E-2</v>
      </c>
      <c r="BB186" s="21">
        <v>176</v>
      </c>
      <c r="BC186" s="21">
        <v>0.78613299999999997</v>
      </c>
      <c r="BD186">
        <f t="shared" si="34"/>
        <v>17.131234567901231</v>
      </c>
      <c r="BE186">
        <f t="shared" si="35"/>
        <v>13.47003277222222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6.8758900000000001</v>
      </c>
      <c r="I187" s="21">
        <v>-1.3909899999999999E-2</v>
      </c>
      <c r="J187" s="21">
        <v>177</v>
      </c>
      <c r="K187" s="21">
        <v>0.90820299999999998</v>
      </c>
      <c r="L187">
        <f t="shared" si="24"/>
        <v>17.172716049382714</v>
      </c>
      <c r="M187">
        <f t="shared" si="25"/>
        <v>15.604177338148148</v>
      </c>
      <c r="N187" s="9"/>
      <c r="O187" s="21">
        <v>0.79132100000000005</v>
      </c>
      <c r="P187" s="21">
        <v>10.6951</v>
      </c>
      <c r="Q187" s="21">
        <v>-1.38397E-2</v>
      </c>
      <c r="R187" s="21">
        <v>177</v>
      </c>
      <c r="S187" s="21">
        <v>0.79071000000000002</v>
      </c>
      <c r="T187">
        <f t="shared" si="26"/>
        <v>17.086049382716048</v>
      </c>
      <c r="U187">
        <f t="shared" si="27"/>
        <v>13.520549683580247</v>
      </c>
      <c r="X187" s="9"/>
      <c r="Y187" s="21">
        <v>0.90866100000000005</v>
      </c>
      <c r="Z187" s="21">
        <v>16.280100000000001</v>
      </c>
      <c r="AA187" s="21">
        <v>-1.38306E-2</v>
      </c>
      <c r="AB187" s="21">
        <v>177</v>
      </c>
      <c r="AC187" s="21">
        <v>0.90789799999999998</v>
      </c>
      <c r="AD187">
        <f t="shared" si="28"/>
        <v>17.074814814814815</v>
      </c>
      <c r="AE187">
        <f t="shared" si="29"/>
        <v>15.515218304444446</v>
      </c>
      <c r="AF187" s="9"/>
      <c r="AG187" s="21">
        <v>0.79132100000000005</v>
      </c>
      <c r="AH187" s="21">
        <v>20.099299999999999</v>
      </c>
      <c r="AI187" s="21">
        <v>-1.38885E-2</v>
      </c>
      <c r="AJ187" s="21">
        <v>177</v>
      </c>
      <c r="AK187" s="21">
        <v>0.79040500000000002</v>
      </c>
      <c r="AL187">
        <f t="shared" si="30"/>
        <v>17.146296296296295</v>
      </c>
      <c r="AM187">
        <f t="shared" si="31"/>
        <v>13.568224331481481</v>
      </c>
      <c r="AP187" s="9"/>
      <c r="AQ187" s="21">
        <v>0.90866100000000005</v>
      </c>
      <c r="AR187" s="21">
        <v>25.5703</v>
      </c>
      <c r="AS187" s="21">
        <v>-1.3864100000000001E-2</v>
      </c>
      <c r="AT187" s="21">
        <v>177</v>
      </c>
      <c r="AU187" s="21">
        <v>0.90759299999999998</v>
      </c>
      <c r="AV187">
        <f t="shared" si="32"/>
        <v>17.11617283950617</v>
      </c>
      <c r="AW187">
        <f t="shared" si="33"/>
        <v>15.552798728518518</v>
      </c>
      <c r="AX187" s="9"/>
      <c r="AY187" s="21">
        <v>0.79132100000000005</v>
      </c>
      <c r="AZ187" s="21">
        <v>29.389500000000002</v>
      </c>
      <c r="BA187" s="21">
        <v>-1.3870199999999999E-2</v>
      </c>
      <c r="BB187" s="21">
        <v>177</v>
      </c>
      <c r="BC187" s="21">
        <v>0.79040500000000002</v>
      </c>
      <c r="BD187">
        <f t="shared" si="34"/>
        <v>17.123703703703701</v>
      </c>
      <c r="BE187">
        <f t="shared" si="35"/>
        <v>13.550346338518517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6.8859599999999999</v>
      </c>
      <c r="I188" s="21">
        <v>-1.39191E-2</v>
      </c>
      <c r="J188" s="21">
        <v>178</v>
      </c>
      <c r="K188" s="21">
        <v>0.90301500000000001</v>
      </c>
      <c r="L188">
        <f t="shared" si="24"/>
        <v>17.184074074074076</v>
      </c>
      <c r="M188">
        <f t="shared" si="25"/>
        <v>15.527958935185186</v>
      </c>
      <c r="N188" s="9"/>
      <c r="O188" s="21">
        <v>0.79635599999999995</v>
      </c>
      <c r="P188" s="21">
        <v>10.7051</v>
      </c>
      <c r="Q188" s="21">
        <v>-1.38306E-2</v>
      </c>
      <c r="R188" s="21">
        <v>178</v>
      </c>
      <c r="S188" s="21">
        <v>0.79528799999999999</v>
      </c>
      <c r="T188">
        <f t="shared" si="26"/>
        <v>17.074814814814815</v>
      </c>
      <c r="U188">
        <f t="shared" si="27"/>
        <v>13.597631226666666</v>
      </c>
      <c r="X188" s="9"/>
      <c r="Y188" s="21">
        <v>0.90362500000000001</v>
      </c>
      <c r="Z188" s="21">
        <v>16.290199999999999</v>
      </c>
      <c r="AA188" s="21">
        <v>-1.38306E-2</v>
      </c>
      <c r="AB188" s="21">
        <v>178</v>
      </c>
      <c r="AC188" s="21">
        <v>0.90271000000000001</v>
      </c>
      <c r="AD188">
        <f t="shared" si="28"/>
        <v>17.074814814814815</v>
      </c>
      <c r="AE188">
        <f t="shared" si="29"/>
        <v>15.429229537037036</v>
      </c>
      <c r="AF188" s="9"/>
      <c r="AG188" s="21">
        <v>0.79635599999999995</v>
      </c>
      <c r="AH188" s="21">
        <v>20.109400000000001</v>
      </c>
      <c r="AI188" s="21">
        <v>-1.38794E-2</v>
      </c>
      <c r="AJ188" s="21">
        <v>178</v>
      </c>
      <c r="AK188" s="21">
        <v>0.79559299999999999</v>
      </c>
      <c r="AL188">
        <f t="shared" si="30"/>
        <v>17.135061728395058</v>
      </c>
      <c r="AM188">
        <f t="shared" si="31"/>
        <v>13.645609217777775</v>
      </c>
      <c r="AP188" s="9"/>
      <c r="AQ188" s="21">
        <v>0.90362500000000001</v>
      </c>
      <c r="AR188" s="21">
        <v>25.580400000000001</v>
      </c>
      <c r="AS188" s="21">
        <v>-1.3861099999999999E-2</v>
      </c>
      <c r="AT188" s="21">
        <v>178</v>
      </c>
      <c r="AU188" s="21">
        <v>0.90301500000000001</v>
      </c>
      <c r="AV188">
        <f t="shared" si="32"/>
        <v>17.112469135802467</v>
      </c>
      <c r="AW188">
        <f t="shared" si="33"/>
        <v>15.463254922839504</v>
      </c>
      <c r="AX188" s="9"/>
      <c r="AY188" s="21">
        <v>0.79635599999999995</v>
      </c>
      <c r="AZ188" s="21">
        <v>29.3996</v>
      </c>
      <c r="BA188" s="21">
        <v>-1.3858000000000001E-2</v>
      </c>
      <c r="BB188" s="21">
        <v>178</v>
      </c>
      <c r="BC188" s="21">
        <v>0.79528799999999999</v>
      </c>
      <c r="BD188">
        <f t="shared" si="34"/>
        <v>17.10864197530864</v>
      </c>
      <c r="BE188">
        <f t="shared" si="35"/>
        <v>13.624569688888887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6.8960299999999997</v>
      </c>
      <c r="I189" s="21">
        <v>-1.39191E-2</v>
      </c>
      <c r="J189" s="21">
        <v>179</v>
      </c>
      <c r="K189" s="21">
        <v>0.89782700000000004</v>
      </c>
      <c r="L189">
        <f t="shared" si="24"/>
        <v>17.184074074074076</v>
      </c>
      <c r="M189">
        <f t="shared" si="25"/>
        <v>15.441437122222224</v>
      </c>
      <c r="N189" s="9"/>
      <c r="O189" s="21">
        <v>0.80139199999999999</v>
      </c>
      <c r="P189" s="21">
        <v>10.715199999999999</v>
      </c>
      <c r="Q189" s="21">
        <v>-1.38367E-2</v>
      </c>
      <c r="R189" s="21">
        <v>179</v>
      </c>
      <c r="S189" s="21">
        <v>0.80078099999999997</v>
      </c>
      <c r="T189">
        <f t="shared" si="26"/>
        <v>17.082345679012345</v>
      </c>
      <c r="U189">
        <f t="shared" si="27"/>
        <v>13.689655168395062</v>
      </c>
      <c r="X189" s="9"/>
      <c r="Y189" s="21">
        <v>0.89859</v>
      </c>
      <c r="Z189" s="21">
        <v>16.3003</v>
      </c>
      <c r="AA189" s="21">
        <v>-1.38306E-2</v>
      </c>
      <c r="AB189" s="21">
        <v>179</v>
      </c>
      <c r="AC189" s="21">
        <v>0.89813200000000004</v>
      </c>
      <c r="AD189">
        <f t="shared" si="28"/>
        <v>17.074814814814815</v>
      </c>
      <c r="AE189">
        <f t="shared" si="29"/>
        <v>15.343257844444445</v>
      </c>
      <c r="AF189" s="9"/>
      <c r="AG189" s="21">
        <v>0.80139199999999999</v>
      </c>
      <c r="AH189" s="21">
        <v>20.119399999999999</v>
      </c>
      <c r="AI189" s="21">
        <v>-1.3876299999999999E-2</v>
      </c>
      <c r="AJ189" s="21">
        <v>179</v>
      </c>
      <c r="AK189" s="21">
        <v>0.80017099999999997</v>
      </c>
      <c r="AL189">
        <f t="shared" si="30"/>
        <v>17.131234567901231</v>
      </c>
      <c r="AM189">
        <f t="shared" si="31"/>
        <v>13.728834332839503</v>
      </c>
      <c r="AP189" s="9"/>
      <c r="AQ189" s="21">
        <v>0.89859</v>
      </c>
      <c r="AR189" s="21">
        <v>25.590399999999999</v>
      </c>
      <c r="AS189" s="21">
        <v>-1.3861099999999999E-2</v>
      </c>
      <c r="AT189" s="21">
        <v>179</v>
      </c>
      <c r="AU189" s="21">
        <v>0.89752200000000004</v>
      </c>
      <c r="AV189">
        <f t="shared" si="32"/>
        <v>17.112469135802467</v>
      </c>
      <c r="AW189">
        <f t="shared" si="33"/>
        <v>15.377093640740739</v>
      </c>
      <c r="AX189" s="9"/>
      <c r="AY189" s="21">
        <v>0.80139199999999999</v>
      </c>
      <c r="AZ189" s="21">
        <v>29.409600000000001</v>
      </c>
      <c r="BA189" s="21">
        <v>-1.38519E-2</v>
      </c>
      <c r="BB189" s="21">
        <v>179</v>
      </c>
      <c r="BC189" s="21">
        <v>0.80047599999999997</v>
      </c>
      <c r="BD189">
        <f t="shared" si="34"/>
        <v>17.101111111111113</v>
      </c>
      <c r="BE189">
        <f t="shared" si="35"/>
        <v>13.704693635555557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6.9061000000000003</v>
      </c>
      <c r="I190" s="21">
        <v>-1.39252E-2</v>
      </c>
      <c r="J190" s="21">
        <v>180</v>
      </c>
      <c r="K190" s="21">
        <v>0.89294399999999996</v>
      </c>
      <c r="L190">
        <f t="shared" si="24"/>
        <v>17.191604938271606</v>
      </c>
      <c r="M190">
        <f t="shared" si="25"/>
        <v>15.361644550617285</v>
      </c>
      <c r="N190" s="9"/>
      <c r="O190" s="21">
        <v>0.806427</v>
      </c>
      <c r="P190" s="21">
        <v>10.725300000000001</v>
      </c>
      <c r="Q190" s="21">
        <v>-1.38397E-2</v>
      </c>
      <c r="R190" s="21">
        <v>180</v>
      </c>
      <c r="S190" s="21">
        <v>0.80596900000000005</v>
      </c>
      <c r="T190">
        <f t="shared" si="26"/>
        <v>17.086049382716048</v>
      </c>
      <c r="U190">
        <f t="shared" si="27"/>
        <v>13.778651545555554</v>
      </c>
      <c r="X190" s="9"/>
      <c r="Y190" s="21">
        <v>0.89355499999999999</v>
      </c>
      <c r="Z190" s="21">
        <v>16.310300000000002</v>
      </c>
      <c r="AA190" s="21">
        <v>-1.38275E-2</v>
      </c>
      <c r="AB190" s="21">
        <v>180</v>
      </c>
      <c r="AC190" s="21">
        <v>0.89233399999999996</v>
      </c>
      <c r="AD190">
        <f t="shared" si="28"/>
        <v>17.070987654320987</v>
      </c>
      <c r="AE190">
        <f t="shared" si="29"/>
        <v>15.253866373456789</v>
      </c>
      <c r="AF190" s="9"/>
      <c r="AG190" s="21">
        <v>0.806427</v>
      </c>
      <c r="AH190" s="21">
        <v>20.1295</v>
      </c>
      <c r="AI190" s="21">
        <v>-1.3861099999999999E-2</v>
      </c>
      <c r="AJ190" s="21">
        <v>180</v>
      </c>
      <c r="AK190" s="21">
        <v>0.80566400000000005</v>
      </c>
      <c r="AL190">
        <f t="shared" si="30"/>
        <v>17.112469135802467</v>
      </c>
      <c r="AM190">
        <f t="shared" si="31"/>
        <v>13.799957147777777</v>
      </c>
      <c r="AP190" s="9"/>
      <c r="AQ190" s="21">
        <v>0.89355499999999999</v>
      </c>
      <c r="AR190" s="21">
        <v>25.6005</v>
      </c>
      <c r="AS190" s="21">
        <v>-1.3861099999999999E-2</v>
      </c>
      <c r="AT190" s="21">
        <v>180</v>
      </c>
      <c r="AU190" s="21">
        <v>0.89294399999999996</v>
      </c>
      <c r="AV190">
        <f t="shared" si="32"/>
        <v>17.112469135802467</v>
      </c>
      <c r="AW190">
        <f t="shared" si="33"/>
        <v>15.290932358641973</v>
      </c>
      <c r="AX190" s="9"/>
      <c r="AY190" s="21">
        <v>0.806427</v>
      </c>
      <c r="AZ190" s="21">
        <v>29.419699999999999</v>
      </c>
      <c r="BA190" s="21">
        <v>-1.3848900000000001E-2</v>
      </c>
      <c r="BB190" s="21">
        <v>180</v>
      </c>
      <c r="BC190" s="21">
        <v>0.80535900000000005</v>
      </c>
      <c r="BD190">
        <f t="shared" si="34"/>
        <v>17.09740740740741</v>
      </c>
      <c r="BE190">
        <f t="shared" si="35"/>
        <v>13.787810963333335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6.9161700000000002</v>
      </c>
      <c r="I191" s="21">
        <v>-1.39252E-2</v>
      </c>
      <c r="J191" s="21">
        <v>181</v>
      </c>
      <c r="K191" s="21">
        <v>0.88745099999999999</v>
      </c>
      <c r="L191">
        <f t="shared" si="24"/>
        <v>17.191604938271606</v>
      </c>
      <c r="M191">
        <f t="shared" si="25"/>
        <v>15.275067628148149</v>
      </c>
      <c r="N191" s="9"/>
      <c r="O191" s="21">
        <v>0.81146200000000002</v>
      </c>
      <c r="P191" s="21">
        <v>10.7354</v>
      </c>
      <c r="Q191" s="21">
        <v>-1.38397E-2</v>
      </c>
      <c r="R191" s="21">
        <v>181</v>
      </c>
      <c r="S191" s="21">
        <v>0.81085200000000002</v>
      </c>
      <c r="T191">
        <f t="shared" si="26"/>
        <v>17.086049382716048</v>
      </c>
      <c r="U191">
        <f t="shared" si="27"/>
        <v>13.864679804197531</v>
      </c>
      <c r="X191" s="9"/>
      <c r="Y191" s="21">
        <v>0.88851899999999995</v>
      </c>
      <c r="Z191" s="21">
        <v>16.320399999999999</v>
      </c>
      <c r="AA191" s="21">
        <v>-1.38306E-2</v>
      </c>
      <c r="AB191" s="21">
        <v>181</v>
      </c>
      <c r="AC191" s="21">
        <v>0.88775599999999999</v>
      </c>
      <c r="AD191">
        <f t="shared" si="28"/>
        <v>17.074814814814815</v>
      </c>
      <c r="AE191">
        <f t="shared" si="29"/>
        <v>15.171297384444443</v>
      </c>
      <c r="AF191" s="9"/>
      <c r="AG191" s="21">
        <v>0.81146200000000002</v>
      </c>
      <c r="AH191" s="21">
        <v>20.139600000000002</v>
      </c>
      <c r="AI191" s="21">
        <v>-1.3848900000000001E-2</v>
      </c>
      <c r="AJ191" s="21">
        <v>181</v>
      </c>
      <c r="AK191" s="21">
        <v>0.81085200000000002</v>
      </c>
      <c r="AL191">
        <f t="shared" si="30"/>
        <v>17.09740740740741</v>
      </c>
      <c r="AM191">
        <f t="shared" si="31"/>
        <v>13.873896409629632</v>
      </c>
      <c r="AP191" s="9"/>
      <c r="AQ191" s="21">
        <v>0.88851899999999995</v>
      </c>
      <c r="AR191" s="21">
        <v>25.610600000000002</v>
      </c>
      <c r="AS191" s="21">
        <v>-1.38672E-2</v>
      </c>
      <c r="AT191" s="21">
        <v>181</v>
      </c>
      <c r="AU191" s="21">
        <v>0.88775599999999999</v>
      </c>
      <c r="AV191">
        <f t="shared" si="32"/>
        <v>17.12</v>
      </c>
      <c r="AW191">
        <f t="shared" si="33"/>
        <v>15.21144528</v>
      </c>
      <c r="AX191" s="9"/>
      <c r="AY191" s="21">
        <v>0.81146200000000002</v>
      </c>
      <c r="AZ191" s="21">
        <v>29.4298</v>
      </c>
      <c r="BA191" s="21">
        <v>-1.3854999999999999E-2</v>
      </c>
      <c r="BB191" s="21">
        <v>181</v>
      </c>
      <c r="BC191" s="21">
        <v>0.81085200000000002</v>
      </c>
      <c r="BD191">
        <f t="shared" si="34"/>
        <v>17.104938271604937</v>
      </c>
      <c r="BE191">
        <f t="shared" si="35"/>
        <v>13.880007419753085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6.92624</v>
      </c>
      <c r="I192" s="21">
        <v>-1.3931300000000001E-2</v>
      </c>
      <c r="J192" s="21">
        <v>182</v>
      </c>
      <c r="K192" s="21">
        <v>0.88317900000000005</v>
      </c>
      <c r="L192">
        <f t="shared" si="24"/>
        <v>17.199135802469137</v>
      </c>
      <c r="M192">
        <f t="shared" si="25"/>
        <v>15.195161295308644</v>
      </c>
      <c r="N192" s="9"/>
      <c r="O192" s="21">
        <v>0.81649799999999995</v>
      </c>
      <c r="P192" s="21">
        <v>10.7454</v>
      </c>
      <c r="Q192" s="21">
        <v>-1.38367E-2</v>
      </c>
      <c r="R192" s="21">
        <v>182</v>
      </c>
      <c r="S192" s="21">
        <v>0.81542999999999999</v>
      </c>
      <c r="T192">
        <f t="shared" si="26"/>
        <v>17.082345679012345</v>
      </c>
      <c r="U192">
        <f t="shared" si="27"/>
        <v>13.94770108222222</v>
      </c>
      <c r="X192" s="9"/>
      <c r="Y192" s="21">
        <v>0.88348400000000005</v>
      </c>
      <c r="Z192" s="21">
        <v>16.330500000000001</v>
      </c>
      <c r="AA192" s="21">
        <v>-1.38458E-2</v>
      </c>
      <c r="AB192" s="21">
        <v>182</v>
      </c>
      <c r="AC192" s="21">
        <v>0.88287400000000005</v>
      </c>
      <c r="AD192">
        <f t="shared" si="28"/>
        <v>17.093580246913579</v>
      </c>
      <c r="AE192">
        <f t="shared" si="29"/>
        <v>15.101904650864197</v>
      </c>
      <c r="AF192" s="9"/>
      <c r="AG192" s="21">
        <v>0.81649799999999995</v>
      </c>
      <c r="AH192" s="21">
        <v>20.149699999999999</v>
      </c>
      <c r="AI192" s="21">
        <v>-1.38397E-2</v>
      </c>
      <c r="AJ192" s="21">
        <v>182</v>
      </c>
      <c r="AK192" s="21">
        <v>0.81603999999999999</v>
      </c>
      <c r="AL192">
        <f t="shared" si="30"/>
        <v>17.086049382716048</v>
      </c>
      <c r="AM192">
        <f t="shared" si="31"/>
        <v>13.950725148888887</v>
      </c>
      <c r="AP192" s="9"/>
      <c r="AQ192" s="21">
        <v>0.88348400000000005</v>
      </c>
      <c r="AR192" s="21">
        <v>25.620699999999999</v>
      </c>
      <c r="AS192" s="21">
        <v>-1.3861099999999999E-2</v>
      </c>
      <c r="AT192" s="21">
        <v>182</v>
      </c>
      <c r="AU192" s="21">
        <v>0.88256800000000002</v>
      </c>
      <c r="AV192">
        <f t="shared" si="32"/>
        <v>17.112469135802467</v>
      </c>
      <c r="AW192">
        <f t="shared" si="33"/>
        <v>15.118592681975308</v>
      </c>
      <c r="AX192" s="9"/>
      <c r="AY192" s="21">
        <v>0.81649799999999995</v>
      </c>
      <c r="AZ192" s="21">
        <v>29.439800000000002</v>
      </c>
      <c r="BA192" s="21">
        <v>-1.3848900000000001E-2</v>
      </c>
      <c r="BB192" s="21">
        <v>182</v>
      </c>
      <c r="BC192" s="21">
        <v>0.81573499999999999</v>
      </c>
      <c r="BD192">
        <f t="shared" si="34"/>
        <v>17.09740740740741</v>
      </c>
      <c r="BE192">
        <f t="shared" si="35"/>
        <v>13.959998953333335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6.9363099999999998</v>
      </c>
      <c r="I193" s="21">
        <v>-1.39282E-2</v>
      </c>
      <c r="J193" s="21">
        <v>183</v>
      </c>
      <c r="K193" s="21">
        <v>0.87738000000000005</v>
      </c>
      <c r="L193">
        <f t="shared" si="24"/>
        <v>17.195308641975309</v>
      </c>
      <c r="M193">
        <f t="shared" si="25"/>
        <v>15.105184485925927</v>
      </c>
      <c r="N193" s="9"/>
      <c r="O193" s="21">
        <v>0.82153299999999996</v>
      </c>
      <c r="P193" s="21">
        <v>10.7555</v>
      </c>
      <c r="Q193" s="21">
        <v>-1.38336E-2</v>
      </c>
      <c r="R193" s="21">
        <v>183</v>
      </c>
      <c r="S193" s="21">
        <v>0.82122799999999996</v>
      </c>
      <c r="T193">
        <f t="shared" si="26"/>
        <v>17.078518518518518</v>
      </c>
      <c r="U193">
        <f t="shared" si="27"/>
        <v>14.030566554074072</v>
      </c>
      <c r="X193" s="9"/>
      <c r="Y193" s="21">
        <v>0.87844800000000001</v>
      </c>
      <c r="Z193" s="21">
        <v>16.340499999999999</v>
      </c>
      <c r="AA193" s="21">
        <v>-1.38519E-2</v>
      </c>
      <c r="AB193" s="21">
        <v>183</v>
      </c>
      <c r="AC193" s="21">
        <v>0.87738000000000005</v>
      </c>
      <c r="AD193">
        <f t="shared" si="28"/>
        <v>17.101111111111113</v>
      </c>
      <c r="AE193">
        <f t="shared" si="29"/>
        <v>15.022436853333335</v>
      </c>
      <c r="AF193" s="9"/>
      <c r="AG193" s="21">
        <v>0.82153299999999996</v>
      </c>
      <c r="AH193" s="21">
        <v>20.159700000000001</v>
      </c>
      <c r="AI193" s="21">
        <v>-1.38336E-2</v>
      </c>
      <c r="AJ193" s="21">
        <v>183</v>
      </c>
      <c r="AK193" s="21">
        <v>0.82092299999999996</v>
      </c>
      <c r="AL193">
        <f t="shared" si="30"/>
        <v>17.078518518518518</v>
      </c>
      <c r="AM193">
        <f t="shared" si="31"/>
        <v>14.030566554074072</v>
      </c>
      <c r="AP193" s="9"/>
      <c r="AQ193" s="21">
        <v>0.87844800000000001</v>
      </c>
      <c r="AR193" s="21">
        <v>25.630700000000001</v>
      </c>
      <c r="AS193" s="21">
        <v>-1.3864100000000001E-2</v>
      </c>
      <c r="AT193" s="21">
        <v>183</v>
      </c>
      <c r="AU193" s="21">
        <v>0.87768599999999997</v>
      </c>
      <c r="AV193">
        <f t="shared" si="32"/>
        <v>17.11617283950617</v>
      </c>
      <c r="AW193">
        <f t="shared" si="33"/>
        <v>15.035667798518515</v>
      </c>
      <c r="AX193" s="9"/>
      <c r="AY193" s="21">
        <v>0.82153299999999996</v>
      </c>
      <c r="AZ193" s="21">
        <v>29.4499</v>
      </c>
      <c r="BA193" s="21">
        <v>-1.38519E-2</v>
      </c>
      <c r="BB193" s="21">
        <v>183</v>
      </c>
      <c r="BC193" s="21">
        <v>0.82092299999999996</v>
      </c>
      <c r="BD193">
        <f t="shared" si="34"/>
        <v>17.101111111111113</v>
      </c>
      <c r="BE193">
        <f t="shared" si="35"/>
        <v>14.049127114444445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6.9463900000000001</v>
      </c>
      <c r="I194" s="21">
        <v>-1.3931300000000001E-2</v>
      </c>
      <c r="J194" s="21">
        <v>184</v>
      </c>
      <c r="K194" s="21">
        <v>0.87219199999999997</v>
      </c>
      <c r="L194">
        <f t="shared" si="24"/>
        <v>17.199135802469137</v>
      </c>
      <c r="M194">
        <f t="shared" si="25"/>
        <v>15.021948798641976</v>
      </c>
      <c r="N194" s="9"/>
      <c r="O194" s="21">
        <v>0.826569</v>
      </c>
      <c r="P194" s="21">
        <v>10.765599999999999</v>
      </c>
      <c r="Q194" s="21">
        <v>-1.38275E-2</v>
      </c>
      <c r="R194" s="21">
        <v>184</v>
      </c>
      <c r="S194" s="21">
        <v>0.82641600000000004</v>
      </c>
      <c r="T194">
        <f t="shared" si="26"/>
        <v>17.070987654320987</v>
      </c>
      <c r="U194">
        <f t="shared" si="27"/>
        <v>14.110349194444444</v>
      </c>
      <c r="X194" s="9"/>
      <c r="Y194" s="21">
        <v>0.87341299999999999</v>
      </c>
      <c r="Z194" s="21">
        <v>16.3506</v>
      </c>
      <c r="AA194" s="21">
        <v>-1.38519E-2</v>
      </c>
      <c r="AB194" s="21">
        <v>184</v>
      </c>
      <c r="AC194" s="21">
        <v>0.872498</v>
      </c>
      <c r="AD194">
        <f t="shared" si="28"/>
        <v>17.101111111111113</v>
      </c>
      <c r="AE194">
        <f t="shared" si="29"/>
        <v>14.93633275888889</v>
      </c>
      <c r="AF194" s="9"/>
      <c r="AG194" s="21">
        <v>0.826569</v>
      </c>
      <c r="AH194" s="21">
        <v>20.169799999999999</v>
      </c>
      <c r="AI194" s="21">
        <v>-1.38367E-2</v>
      </c>
      <c r="AJ194" s="21">
        <v>184</v>
      </c>
      <c r="AK194" s="21">
        <v>0.82580600000000004</v>
      </c>
      <c r="AL194">
        <f t="shared" si="30"/>
        <v>17.082345679012345</v>
      </c>
      <c r="AM194">
        <f t="shared" si="31"/>
        <v>14.119737385555554</v>
      </c>
      <c r="AP194" s="9"/>
      <c r="AQ194" s="21">
        <v>0.87341299999999999</v>
      </c>
      <c r="AR194" s="21">
        <v>25.640799999999999</v>
      </c>
      <c r="AS194" s="21">
        <v>-1.3870199999999999E-2</v>
      </c>
      <c r="AT194" s="21">
        <v>184</v>
      </c>
      <c r="AU194" s="21">
        <v>0.872498</v>
      </c>
      <c r="AV194">
        <f t="shared" si="32"/>
        <v>17.123703703703701</v>
      </c>
      <c r="AW194">
        <f t="shared" si="33"/>
        <v>14.956065422962959</v>
      </c>
      <c r="AX194" s="9"/>
      <c r="AY194" s="21">
        <v>0.826569</v>
      </c>
      <c r="AZ194" s="21">
        <v>29.46</v>
      </c>
      <c r="BA194" s="21">
        <v>-1.3842800000000001E-2</v>
      </c>
      <c r="BB194" s="21">
        <v>184</v>
      </c>
      <c r="BC194" s="21">
        <v>0.82580600000000004</v>
      </c>
      <c r="BD194">
        <f t="shared" si="34"/>
        <v>17.089876543209876</v>
      </c>
      <c r="BE194">
        <f t="shared" si="35"/>
        <v>14.125962164444443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6.9564599999999999</v>
      </c>
      <c r="I195" s="21">
        <v>-1.3937400000000001E-2</v>
      </c>
      <c r="J195" s="21">
        <v>185</v>
      </c>
      <c r="K195" s="21">
        <v>0.86792000000000002</v>
      </c>
      <c r="L195">
        <f t="shared" si="24"/>
        <v>17.206666666666667</v>
      </c>
      <c r="M195">
        <f t="shared" si="25"/>
        <v>14.941890786666667</v>
      </c>
      <c r="N195" s="9"/>
      <c r="O195" s="21">
        <v>0.83160400000000001</v>
      </c>
      <c r="P195" s="21">
        <v>10.775600000000001</v>
      </c>
      <c r="Q195" s="21">
        <v>-1.38306E-2</v>
      </c>
      <c r="R195" s="21">
        <v>185</v>
      </c>
      <c r="S195" s="21">
        <v>0.83038299999999998</v>
      </c>
      <c r="T195">
        <f t="shared" si="26"/>
        <v>17.074814814814815</v>
      </c>
      <c r="U195">
        <f t="shared" si="27"/>
        <v>14.199484299259259</v>
      </c>
      <c r="X195" s="9"/>
      <c r="Y195" s="21">
        <v>0.86837799999999998</v>
      </c>
      <c r="Z195" s="21">
        <v>16.360700000000001</v>
      </c>
      <c r="AA195" s="21">
        <v>-1.3861099999999999E-2</v>
      </c>
      <c r="AB195" s="21">
        <v>185</v>
      </c>
      <c r="AC195" s="21">
        <v>0.86731000000000003</v>
      </c>
      <c r="AD195">
        <f t="shared" si="28"/>
        <v>17.112469135802467</v>
      </c>
      <c r="AE195">
        <f t="shared" si="29"/>
        <v>14.860091723209875</v>
      </c>
      <c r="AF195" s="9"/>
      <c r="AG195" s="21">
        <v>0.83160400000000001</v>
      </c>
      <c r="AH195" s="21">
        <v>20.1799</v>
      </c>
      <c r="AI195" s="21">
        <v>-1.38397E-2</v>
      </c>
      <c r="AJ195" s="21">
        <v>185</v>
      </c>
      <c r="AK195" s="21">
        <v>0.83099400000000001</v>
      </c>
      <c r="AL195">
        <f t="shared" si="30"/>
        <v>17.086049382716048</v>
      </c>
      <c r="AM195">
        <f t="shared" si="31"/>
        <v>14.208827010864196</v>
      </c>
      <c r="AP195" s="9"/>
      <c r="AQ195" s="21">
        <v>0.86837799999999998</v>
      </c>
      <c r="AR195" s="21">
        <v>25.6509</v>
      </c>
      <c r="AS195" s="21">
        <v>-1.38733E-2</v>
      </c>
      <c r="AT195" s="21">
        <v>185</v>
      </c>
      <c r="AU195" s="21">
        <v>0.86731000000000003</v>
      </c>
      <c r="AV195">
        <f t="shared" si="32"/>
        <v>17.127530864197528</v>
      </c>
      <c r="AW195">
        <f t="shared" si="33"/>
        <v>14.873170996790121</v>
      </c>
      <c r="AX195" s="9"/>
      <c r="AY195" s="21">
        <v>0.83160400000000001</v>
      </c>
      <c r="AZ195" s="21">
        <v>29.470099999999999</v>
      </c>
      <c r="BA195" s="21">
        <v>-1.38367E-2</v>
      </c>
      <c r="BB195" s="21">
        <v>185</v>
      </c>
      <c r="BC195" s="21">
        <v>0.83129900000000001</v>
      </c>
      <c r="BD195">
        <f t="shared" si="34"/>
        <v>17.082345679012345</v>
      </c>
      <c r="BE195">
        <f t="shared" si="35"/>
        <v>14.205746996049383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6.9665299999999997</v>
      </c>
      <c r="I196" s="21">
        <v>-1.39343E-2</v>
      </c>
      <c r="J196" s="21">
        <v>186</v>
      </c>
      <c r="K196" s="21">
        <v>0.86303700000000005</v>
      </c>
      <c r="L196">
        <f t="shared" si="24"/>
        <v>17.202839506172836</v>
      </c>
      <c r="M196">
        <f t="shared" si="25"/>
        <v>14.851933864938269</v>
      </c>
      <c r="N196" s="9"/>
      <c r="O196" s="21">
        <v>0.83663900000000002</v>
      </c>
      <c r="P196" s="21">
        <v>10.7857</v>
      </c>
      <c r="Q196" s="21">
        <v>-1.3821399999999999E-2</v>
      </c>
      <c r="R196" s="21">
        <v>186</v>
      </c>
      <c r="S196" s="21">
        <v>0.83587599999999995</v>
      </c>
      <c r="T196">
        <f t="shared" si="26"/>
        <v>17.063456790123453</v>
      </c>
      <c r="U196">
        <f t="shared" si="27"/>
        <v>14.275953425432096</v>
      </c>
      <c r="X196" s="9"/>
      <c r="Y196" s="21">
        <v>0.86334200000000005</v>
      </c>
      <c r="Z196" s="21">
        <v>16.370699999999999</v>
      </c>
      <c r="AA196" s="21">
        <v>-1.3864100000000001E-2</v>
      </c>
      <c r="AB196" s="21">
        <v>186</v>
      </c>
      <c r="AC196" s="21">
        <v>0.86242700000000005</v>
      </c>
      <c r="AD196">
        <f t="shared" si="28"/>
        <v>17.11617283950617</v>
      </c>
      <c r="AE196">
        <f t="shared" si="29"/>
        <v>14.777110891604936</v>
      </c>
      <c r="AF196" s="9"/>
      <c r="AG196" s="21">
        <v>0.83663900000000002</v>
      </c>
      <c r="AH196" s="21">
        <v>20.189900000000002</v>
      </c>
      <c r="AI196" s="21">
        <v>-1.3848900000000001E-2</v>
      </c>
      <c r="AJ196" s="21">
        <v>186</v>
      </c>
      <c r="AK196" s="21">
        <v>0.83618199999999998</v>
      </c>
      <c r="AL196">
        <f t="shared" si="30"/>
        <v>17.09740740740741</v>
      </c>
      <c r="AM196">
        <f t="shared" si="31"/>
        <v>14.304357835925929</v>
      </c>
      <c r="AP196" s="9"/>
      <c r="AQ196" s="21">
        <v>0.86334200000000005</v>
      </c>
      <c r="AR196" s="21">
        <v>25.660900000000002</v>
      </c>
      <c r="AS196" s="21">
        <v>-1.38794E-2</v>
      </c>
      <c r="AT196" s="21">
        <v>186</v>
      </c>
      <c r="AU196" s="21">
        <v>0.86212200000000005</v>
      </c>
      <c r="AV196">
        <f t="shared" si="32"/>
        <v>17.135061728395058</v>
      </c>
      <c r="AW196">
        <f t="shared" si="33"/>
        <v>14.793418462716048</v>
      </c>
      <c r="AX196" s="9"/>
      <c r="AY196" s="21">
        <v>0.83663900000000002</v>
      </c>
      <c r="AZ196" s="21">
        <v>29.4801</v>
      </c>
      <c r="BA196" s="21">
        <v>-1.38275E-2</v>
      </c>
      <c r="BB196" s="21">
        <v>186</v>
      </c>
      <c r="BC196" s="21">
        <v>0.83618199999999998</v>
      </c>
      <c r="BD196">
        <f t="shared" si="34"/>
        <v>17.070987654320987</v>
      </c>
      <c r="BE196">
        <f t="shared" si="35"/>
        <v>14.282254040123457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6.9766000000000004</v>
      </c>
      <c r="I197" s="21">
        <v>-1.39404E-2</v>
      </c>
      <c r="J197" s="21">
        <v>187</v>
      </c>
      <c r="K197" s="21">
        <v>0.85754399999999997</v>
      </c>
      <c r="L197">
        <f t="shared" si="24"/>
        <v>17.21037037037037</v>
      </c>
      <c r="M197">
        <f t="shared" si="25"/>
        <v>14.771781361481482</v>
      </c>
      <c r="N197" s="9"/>
      <c r="O197" s="21">
        <v>0.84167499999999995</v>
      </c>
      <c r="P197" s="21">
        <v>10.7958</v>
      </c>
      <c r="Q197" s="21">
        <v>-1.3815300000000001E-2</v>
      </c>
      <c r="R197" s="21">
        <v>187</v>
      </c>
      <c r="S197" s="21">
        <v>0.84075900000000003</v>
      </c>
      <c r="T197">
        <f t="shared" si="26"/>
        <v>17.055925925925926</v>
      </c>
      <c r="U197">
        <f t="shared" si="27"/>
        <v>14.355546453703703</v>
      </c>
      <c r="X197" s="9"/>
      <c r="Y197" s="21">
        <v>0.85830700000000004</v>
      </c>
      <c r="Z197" s="21">
        <v>16.380800000000001</v>
      </c>
      <c r="AA197" s="21">
        <v>-1.38794E-2</v>
      </c>
      <c r="AB197" s="21">
        <v>187</v>
      </c>
      <c r="AC197" s="21">
        <v>0.85754399999999997</v>
      </c>
      <c r="AD197">
        <f t="shared" si="28"/>
        <v>17.135061728395058</v>
      </c>
      <c r="AE197">
        <f t="shared" si="29"/>
        <v>14.707143426913579</v>
      </c>
      <c r="AF197" s="9"/>
      <c r="AG197" s="21">
        <v>0.84167499999999995</v>
      </c>
      <c r="AH197" s="21">
        <v>20.2</v>
      </c>
      <c r="AI197" s="21">
        <v>-1.3854999999999999E-2</v>
      </c>
      <c r="AJ197" s="21">
        <v>187</v>
      </c>
      <c r="AK197" s="21">
        <v>0.84075900000000003</v>
      </c>
      <c r="AL197">
        <f t="shared" si="30"/>
        <v>17.104938271604937</v>
      </c>
      <c r="AM197">
        <f t="shared" si="31"/>
        <v>14.396798919753085</v>
      </c>
      <c r="AP197" s="9"/>
      <c r="AQ197" s="21">
        <v>0.85830700000000004</v>
      </c>
      <c r="AR197" s="21">
        <v>25.670999999999999</v>
      </c>
      <c r="AS197" s="21">
        <v>-1.38885E-2</v>
      </c>
      <c r="AT197" s="21">
        <v>187</v>
      </c>
      <c r="AU197" s="21">
        <v>0.85754399999999997</v>
      </c>
      <c r="AV197">
        <f t="shared" si="32"/>
        <v>17.146296296296295</v>
      </c>
      <c r="AW197">
        <f t="shared" si="33"/>
        <v>14.716786135185185</v>
      </c>
      <c r="AX197" s="9"/>
      <c r="AY197" s="21">
        <v>0.84167499999999995</v>
      </c>
      <c r="AZ197" s="21">
        <v>29.490200000000002</v>
      </c>
      <c r="BA197" s="21">
        <v>-1.38184E-2</v>
      </c>
      <c r="BB197" s="21">
        <v>187</v>
      </c>
      <c r="BC197" s="21">
        <v>0.84106400000000003</v>
      </c>
      <c r="BD197">
        <f t="shared" si="34"/>
        <v>17.05975308641975</v>
      </c>
      <c r="BE197">
        <f t="shared" si="35"/>
        <v>14.358767679012342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6.9866700000000002</v>
      </c>
      <c r="I198" s="21">
        <v>-1.39496E-2</v>
      </c>
      <c r="J198" s="21">
        <v>188</v>
      </c>
      <c r="K198" s="21">
        <v>0.852966</v>
      </c>
      <c r="L198">
        <f t="shared" si="24"/>
        <v>17.221728395061724</v>
      </c>
      <c r="M198">
        <f t="shared" si="25"/>
        <v>14.694801409382713</v>
      </c>
      <c r="N198" s="9"/>
      <c r="O198" s="21">
        <v>0.84670999999999996</v>
      </c>
      <c r="P198" s="21">
        <v>10.805899999999999</v>
      </c>
      <c r="Q198" s="21">
        <v>-1.38123E-2</v>
      </c>
      <c r="R198" s="21">
        <v>188</v>
      </c>
      <c r="S198" s="21">
        <v>0.845947</v>
      </c>
      <c r="T198">
        <f t="shared" si="26"/>
        <v>17.052222222222223</v>
      </c>
      <c r="U198">
        <f t="shared" si="27"/>
        <v>14.438287077777778</v>
      </c>
      <c r="X198" s="9"/>
      <c r="Y198" s="21">
        <v>0.853271</v>
      </c>
      <c r="Z198" s="21">
        <v>16.390899999999998</v>
      </c>
      <c r="AA198" s="21">
        <v>-1.38885E-2</v>
      </c>
      <c r="AB198" s="21">
        <v>188</v>
      </c>
      <c r="AC198" s="21">
        <v>0.852661</v>
      </c>
      <c r="AD198">
        <f t="shared" si="28"/>
        <v>17.146296296296295</v>
      </c>
      <c r="AE198">
        <f t="shared" si="29"/>
        <v>14.630437387037036</v>
      </c>
      <c r="AF198" s="9"/>
      <c r="AG198" s="21">
        <v>0.84670999999999996</v>
      </c>
      <c r="AH198" s="21">
        <v>20.210100000000001</v>
      </c>
      <c r="AI198" s="21">
        <v>-1.3854999999999999E-2</v>
      </c>
      <c r="AJ198" s="21">
        <v>188</v>
      </c>
      <c r="AK198" s="21">
        <v>0.846252</v>
      </c>
      <c r="AL198">
        <f t="shared" si="30"/>
        <v>17.104938271604937</v>
      </c>
      <c r="AM198">
        <f t="shared" si="31"/>
        <v>14.482922283950614</v>
      </c>
      <c r="AP198" s="9"/>
      <c r="AQ198" s="21">
        <v>0.853271</v>
      </c>
      <c r="AR198" s="21">
        <v>25.681100000000001</v>
      </c>
      <c r="AS198" s="21">
        <v>-1.3894699999999999E-2</v>
      </c>
      <c r="AT198" s="21">
        <v>188</v>
      </c>
      <c r="AU198" s="21">
        <v>0.852661</v>
      </c>
      <c r="AV198">
        <f t="shared" si="32"/>
        <v>17.153950617283947</v>
      </c>
      <c r="AW198">
        <f t="shared" si="33"/>
        <v>14.636968597160491</v>
      </c>
      <c r="AX198" s="9"/>
      <c r="AY198" s="21">
        <v>0.84670999999999996</v>
      </c>
      <c r="AZ198" s="21">
        <v>29.500299999999999</v>
      </c>
      <c r="BA198" s="21">
        <v>-1.38184E-2</v>
      </c>
      <c r="BB198" s="21">
        <v>188</v>
      </c>
      <c r="BC198" s="21">
        <v>0.845947</v>
      </c>
      <c r="BD198">
        <f t="shared" si="34"/>
        <v>17.05975308641975</v>
      </c>
      <c r="BE198">
        <f t="shared" si="35"/>
        <v>14.444663535802466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6.99674</v>
      </c>
      <c r="I199" s="21">
        <v>-1.3958699999999999E-2</v>
      </c>
      <c r="J199" s="21">
        <v>189</v>
      </c>
      <c r="K199" s="21">
        <v>0.84747300000000003</v>
      </c>
      <c r="L199">
        <f t="shared" si="24"/>
        <v>17.232962962962961</v>
      </c>
      <c r="M199">
        <f t="shared" si="25"/>
        <v>14.617619571851851</v>
      </c>
      <c r="N199" s="9"/>
      <c r="O199" s="21">
        <v>0.851746</v>
      </c>
      <c r="P199" s="21">
        <v>10.815899999999999</v>
      </c>
      <c r="Q199" s="21">
        <v>-1.38E-2</v>
      </c>
      <c r="R199" s="21">
        <v>189</v>
      </c>
      <c r="S199" s="21">
        <v>0.85143999999999997</v>
      </c>
      <c r="T199">
        <f t="shared" si="26"/>
        <v>17.037037037037035</v>
      </c>
      <c r="U199">
        <f t="shared" si="27"/>
        <v>14.511228148148145</v>
      </c>
      <c r="X199" s="9"/>
      <c r="Y199" s="21">
        <v>0.84823599999999999</v>
      </c>
      <c r="Z199" s="21">
        <v>16.401</v>
      </c>
      <c r="AA199" s="21">
        <v>-1.38855E-2</v>
      </c>
      <c r="AB199" s="21">
        <v>189</v>
      </c>
      <c r="AC199" s="21">
        <v>0.84716800000000003</v>
      </c>
      <c r="AD199">
        <f t="shared" si="28"/>
        <v>17.142592592592592</v>
      </c>
      <c r="AE199">
        <f t="shared" si="29"/>
        <v>14.540964170370369</v>
      </c>
      <c r="AF199" s="9"/>
      <c r="AG199" s="21">
        <v>0.851746</v>
      </c>
      <c r="AH199" s="21">
        <v>20.220199999999998</v>
      </c>
      <c r="AI199" s="21">
        <v>-1.3848900000000001E-2</v>
      </c>
      <c r="AJ199" s="21">
        <v>189</v>
      </c>
      <c r="AK199" s="21">
        <v>0.85082999999999998</v>
      </c>
      <c r="AL199">
        <f t="shared" si="30"/>
        <v>17.09740740740741</v>
      </c>
      <c r="AM199">
        <f t="shared" si="31"/>
        <v>14.562648369629631</v>
      </c>
      <c r="AP199" s="9"/>
      <c r="AQ199" s="21">
        <v>0.84823599999999999</v>
      </c>
      <c r="AR199" s="21">
        <v>25.691199999999998</v>
      </c>
      <c r="AS199" s="21">
        <v>-1.39008E-2</v>
      </c>
      <c r="AT199" s="21">
        <v>189</v>
      </c>
      <c r="AU199" s="21">
        <v>0.84747300000000003</v>
      </c>
      <c r="AV199">
        <f t="shared" si="32"/>
        <v>17.161481481481481</v>
      </c>
      <c r="AW199">
        <f t="shared" si="33"/>
        <v>14.556986405925924</v>
      </c>
      <c r="AX199" s="9"/>
      <c r="AY199" s="21">
        <v>0.851746</v>
      </c>
      <c r="AZ199" s="21">
        <v>29.510300000000001</v>
      </c>
      <c r="BA199" s="21">
        <v>-1.3815300000000001E-2</v>
      </c>
      <c r="BB199" s="21">
        <v>189</v>
      </c>
      <c r="BC199" s="21">
        <v>0.85113499999999997</v>
      </c>
      <c r="BD199">
        <f t="shared" si="34"/>
        <v>17.055925925925926</v>
      </c>
      <c r="BE199">
        <f t="shared" si="35"/>
        <v>14.527316683703704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7.0068099999999998</v>
      </c>
      <c r="I200" s="21">
        <v>-1.3964799999999999E-2</v>
      </c>
      <c r="J200" s="21">
        <v>190</v>
      </c>
      <c r="K200" s="21">
        <v>0.84258999999999995</v>
      </c>
      <c r="L200">
        <f t="shared" si="24"/>
        <v>17.240493827160492</v>
      </c>
      <c r="M200">
        <f t="shared" si="25"/>
        <v>14.537201635555554</v>
      </c>
      <c r="N200" s="9"/>
      <c r="O200" s="21">
        <v>0.85678100000000001</v>
      </c>
      <c r="P200" s="21">
        <v>10.826000000000001</v>
      </c>
      <c r="Q200" s="21">
        <v>-1.37909E-2</v>
      </c>
      <c r="R200" s="21">
        <v>190</v>
      </c>
      <c r="S200" s="21">
        <v>0.85571299999999995</v>
      </c>
      <c r="T200">
        <f t="shared" si="26"/>
        <v>17.025802469135801</v>
      </c>
      <c r="U200">
        <f t="shared" si="27"/>
        <v>14.58738406530864</v>
      </c>
      <c r="X200" s="9"/>
      <c r="Y200" s="21">
        <v>0.84320099999999998</v>
      </c>
      <c r="Z200" s="21">
        <v>16.411000000000001</v>
      </c>
      <c r="AA200" s="21">
        <v>-1.3876299999999999E-2</v>
      </c>
      <c r="AB200" s="21">
        <v>190</v>
      </c>
      <c r="AC200" s="21">
        <v>0.84289599999999998</v>
      </c>
      <c r="AD200">
        <f t="shared" si="28"/>
        <v>17.131234567901231</v>
      </c>
      <c r="AE200">
        <f t="shared" si="29"/>
        <v>14.445074118888886</v>
      </c>
      <c r="AF200" s="9"/>
      <c r="AG200" s="21">
        <v>0.85678100000000001</v>
      </c>
      <c r="AH200" s="21">
        <v>20.2302</v>
      </c>
      <c r="AI200" s="21">
        <v>-1.3848900000000001E-2</v>
      </c>
      <c r="AJ200" s="21">
        <v>190</v>
      </c>
      <c r="AK200" s="21">
        <v>0.85662799999999995</v>
      </c>
      <c r="AL200">
        <f t="shared" si="30"/>
        <v>17.09740740740741</v>
      </c>
      <c r="AM200">
        <f t="shared" si="31"/>
        <v>14.648733815925928</v>
      </c>
      <c r="AP200" s="9"/>
      <c r="AQ200" s="21">
        <v>0.84320099999999998</v>
      </c>
      <c r="AR200" s="21">
        <v>25.7012</v>
      </c>
      <c r="AS200" s="21">
        <v>-1.3913E-2</v>
      </c>
      <c r="AT200" s="21">
        <v>190</v>
      </c>
      <c r="AU200" s="21">
        <v>0.84197999999999995</v>
      </c>
      <c r="AV200">
        <f t="shared" si="32"/>
        <v>17.176543209876542</v>
      </c>
      <c r="AW200">
        <f t="shared" si="33"/>
        <v>14.48327841111111</v>
      </c>
      <c r="AX200" s="9"/>
      <c r="AY200" s="21">
        <v>0.85678100000000001</v>
      </c>
      <c r="AZ200" s="21">
        <v>29.520399999999999</v>
      </c>
      <c r="BA200" s="21">
        <v>-1.38306E-2</v>
      </c>
      <c r="BB200" s="21">
        <v>190</v>
      </c>
      <c r="BC200" s="21">
        <v>0.85632299999999995</v>
      </c>
      <c r="BD200">
        <f t="shared" si="34"/>
        <v>17.074814814814815</v>
      </c>
      <c r="BE200">
        <f t="shared" si="35"/>
        <v>14.629376911851852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7.0168799999999996</v>
      </c>
      <c r="I201" s="21">
        <v>-1.3964799999999999E-2</v>
      </c>
      <c r="J201" s="21">
        <v>191</v>
      </c>
      <c r="K201" s="21">
        <v>0.83740199999999998</v>
      </c>
      <c r="L201">
        <f t="shared" si="24"/>
        <v>17.240493827160492</v>
      </c>
      <c r="M201">
        <f t="shared" si="25"/>
        <v>14.450378508641975</v>
      </c>
      <c r="N201" s="9"/>
      <c r="O201" s="21">
        <v>0.86181600000000003</v>
      </c>
      <c r="P201" s="21">
        <v>10.8361</v>
      </c>
      <c r="Q201" s="21">
        <v>-1.3781699999999999E-2</v>
      </c>
      <c r="R201" s="21">
        <v>191</v>
      </c>
      <c r="S201" s="21">
        <v>0.86059600000000003</v>
      </c>
      <c r="T201">
        <f t="shared" si="26"/>
        <v>17.014444444444443</v>
      </c>
      <c r="U201">
        <f t="shared" si="27"/>
        <v>14.663320453333332</v>
      </c>
      <c r="X201" s="9"/>
      <c r="Y201" s="21">
        <v>0.83816500000000005</v>
      </c>
      <c r="Z201" s="21">
        <v>16.421099999999999</v>
      </c>
      <c r="AA201" s="21">
        <v>-1.3876299999999999E-2</v>
      </c>
      <c r="AB201" s="21">
        <v>191</v>
      </c>
      <c r="AC201" s="21">
        <v>0.83770800000000001</v>
      </c>
      <c r="AD201">
        <f t="shared" si="28"/>
        <v>17.131234567901231</v>
      </c>
      <c r="AE201">
        <f t="shared" si="29"/>
        <v>14.358801221604937</v>
      </c>
      <c r="AF201" s="9"/>
      <c r="AG201" s="21">
        <v>0.86181600000000003</v>
      </c>
      <c r="AH201" s="21">
        <v>20.240300000000001</v>
      </c>
      <c r="AI201" s="21">
        <v>-1.3842800000000001E-2</v>
      </c>
      <c r="AJ201" s="21">
        <v>191</v>
      </c>
      <c r="AK201" s="21">
        <v>0.86090100000000003</v>
      </c>
      <c r="AL201">
        <f t="shared" si="30"/>
        <v>17.089876543209876</v>
      </c>
      <c r="AM201">
        <f t="shared" si="31"/>
        <v>14.728329042962963</v>
      </c>
      <c r="AP201" s="9"/>
      <c r="AQ201" s="21">
        <v>0.83816500000000005</v>
      </c>
      <c r="AR201" s="21">
        <v>25.711300000000001</v>
      </c>
      <c r="AS201" s="21">
        <v>-1.39252E-2</v>
      </c>
      <c r="AT201" s="21">
        <v>191</v>
      </c>
      <c r="AU201" s="21">
        <v>0.83740199999999998</v>
      </c>
      <c r="AV201">
        <f t="shared" si="32"/>
        <v>17.191604938271606</v>
      </c>
      <c r="AW201">
        <f t="shared" si="33"/>
        <v>14.409401553086422</v>
      </c>
      <c r="AX201" s="9"/>
      <c r="AY201" s="21">
        <v>0.86181600000000003</v>
      </c>
      <c r="AZ201" s="21">
        <v>29.5305</v>
      </c>
      <c r="BA201" s="21">
        <v>-1.38275E-2</v>
      </c>
      <c r="BB201" s="21">
        <v>191</v>
      </c>
      <c r="BC201" s="21">
        <v>0.86059600000000003</v>
      </c>
      <c r="BD201">
        <f t="shared" si="34"/>
        <v>17.070987654320987</v>
      </c>
      <c r="BE201">
        <f t="shared" si="35"/>
        <v>14.712050296296296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7.0269500000000003</v>
      </c>
      <c r="I202" s="21">
        <v>-1.39709E-2</v>
      </c>
      <c r="J202" s="21">
        <v>192</v>
      </c>
      <c r="K202" s="21">
        <v>0.83221400000000001</v>
      </c>
      <c r="L202">
        <f t="shared" si="24"/>
        <v>17.248024691358022</v>
      </c>
      <c r="M202">
        <f t="shared" si="25"/>
        <v>14.36984681111111</v>
      </c>
      <c r="N202" s="9"/>
      <c r="O202" s="21">
        <v>0.86685199999999996</v>
      </c>
      <c r="P202" s="21">
        <v>10.8461</v>
      </c>
      <c r="Q202" s="21">
        <v>-1.37909E-2</v>
      </c>
      <c r="R202" s="21">
        <v>192</v>
      </c>
      <c r="S202" s="21">
        <v>0.865784</v>
      </c>
      <c r="T202">
        <f t="shared" si="26"/>
        <v>17.025802469135801</v>
      </c>
      <c r="U202">
        <f t="shared" si="27"/>
        <v>14.758850921975307</v>
      </c>
      <c r="X202" s="9"/>
      <c r="Y202" s="21">
        <v>0.83313000000000004</v>
      </c>
      <c r="Z202" s="21">
        <v>16.4312</v>
      </c>
      <c r="AA202" s="21">
        <v>-1.38733E-2</v>
      </c>
      <c r="AB202" s="21">
        <v>192</v>
      </c>
      <c r="AC202" s="21">
        <v>0.83221400000000001</v>
      </c>
      <c r="AD202">
        <f t="shared" si="28"/>
        <v>17.127530864197528</v>
      </c>
      <c r="AE202">
        <f t="shared" si="29"/>
        <v>14.269459788888888</v>
      </c>
      <c r="AF202" s="9"/>
      <c r="AG202" s="21">
        <v>0.86685199999999996</v>
      </c>
      <c r="AH202" s="21">
        <v>20.250399999999999</v>
      </c>
      <c r="AI202" s="21">
        <v>-1.38336E-2</v>
      </c>
      <c r="AJ202" s="21">
        <v>192</v>
      </c>
      <c r="AK202" s="21">
        <v>0.865784</v>
      </c>
      <c r="AL202">
        <f t="shared" si="30"/>
        <v>17.078518518518518</v>
      </c>
      <c r="AM202">
        <f t="shared" si="31"/>
        <v>14.804547934814813</v>
      </c>
      <c r="AP202" s="9"/>
      <c r="AQ202" s="21">
        <v>0.83313000000000004</v>
      </c>
      <c r="AR202" s="21">
        <v>25.721399999999999</v>
      </c>
      <c r="AS202" s="21">
        <v>-1.39282E-2</v>
      </c>
      <c r="AT202" s="21">
        <v>192</v>
      </c>
      <c r="AU202" s="21">
        <v>0.83221400000000001</v>
      </c>
      <c r="AV202">
        <f t="shared" si="32"/>
        <v>17.195308641975309</v>
      </c>
      <c r="AW202">
        <f t="shared" si="33"/>
        <v>14.32592748888889</v>
      </c>
      <c r="AX202" s="9"/>
      <c r="AY202" s="21">
        <v>0.86685199999999996</v>
      </c>
      <c r="AZ202" s="21">
        <v>29.540600000000001</v>
      </c>
      <c r="BA202" s="21">
        <v>-1.38245E-2</v>
      </c>
      <c r="BB202" s="21">
        <v>192</v>
      </c>
      <c r="BC202" s="21">
        <v>0.865784</v>
      </c>
      <c r="BD202">
        <f t="shared" si="34"/>
        <v>17.067283950617281</v>
      </c>
      <c r="BE202">
        <f t="shared" si="35"/>
        <v>14.79480922716049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7.0370200000000001</v>
      </c>
      <c r="I203" s="21">
        <v>-1.3974E-2</v>
      </c>
      <c r="J203" s="21">
        <v>193</v>
      </c>
      <c r="K203" s="21">
        <v>0.82733199999999996</v>
      </c>
      <c r="L203">
        <f t="shared" si="24"/>
        <v>17.251851851851853</v>
      </c>
      <c r="M203">
        <f t="shared" si="25"/>
        <v>14.286155007407409</v>
      </c>
      <c r="N203" s="9"/>
      <c r="O203" s="21">
        <v>0.87188699999999997</v>
      </c>
      <c r="P203" s="21">
        <v>10.856199999999999</v>
      </c>
      <c r="Q203" s="21">
        <v>-1.3787799999999999E-2</v>
      </c>
      <c r="R203" s="21">
        <v>193</v>
      </c>
      <c r="S203" s="21">
        <v>0.87127699999999997</v>
      </c>
      <c r="T203">
        <f t="shared" si="26"/>
        <v>17.021975308641974</v>
      </c>
      <c r="U203">
        <f t="shared" si="27"/>
        <v>14.841238985925925</v>
      </c>
      <c r="X203" s="9"/>
      <c r="Y203" s="21">
        <v>0.828094</v>
      </c>
      <c r="Z203" s="21">
        <v>16.441199999999998</v>
      </c>
      <c r="AA203" s="21">
        <v>-1.3870199999999999E-2</v>
      </c>
      <c r="AB203" s="21">
        <v>193</v>
      </c>
      <c r="AC203" s="21">
        <v>0.82702600000000004</v>
      </c>
      <c r="AD203">
        <f t="shared" si="28"/>
        <v>17.123703703703701</v>
      </c>
      <c r="AE203">
        <f t="shared" si="29"/>
        <v>14.180036294814812</v>
      </c>
      <c r="AF203" s="9"/>
      <c r="AG203" s="21">
        <v>0.87188699999999997</v>
      </c>
      <c r="AH203" s="21">
        <v>20.260400000000001</v>
      </c>
      <c r="AI203" s="21">
        <v>-1.3821399999999999E-2</v>
      </c>
      <c r="AJ203" s="21">
        <v>193</v>
      </c>
      <c r="AK203" s="21">
        <v>0.87097199999999997</v>
      </c>
      <c r="AL203">
        <f t="shared" si="30"/>
        <v>17.063456790123453</v>
      </c>
      <c r="AM203">
        <f t="shared" si="31"/>
        <v>14.877406150370367</v>
      </c>
      <c r="AP203" s="9"/>
      <c r="AQ203" s="21">
        <v>0.828094</v>
      </c>
      <c r="AR203" s="21">
        <v>25.731400000000001</v>
      </c>
      <c r="AS203" s="21">
        <v>-1.39343E-2</v>
      </c>
      <c r="AT203" s="21">
        <v>193</v>
      </c>
      <c r="AU203" s="21">
        <v>0.82763699999999996</v>
      </c>
      <c r="AV203">
        <f t="shared" si="32"/>
        <v>17.202839506172836</v>
      </c>
      <c r="AW203">
        <f t="shared" si="33"/>
        <v>14.245568178024689</v>
      </c>
      <c r="AX203" s="9"/>
      <c r="AY203" s="21">
        <v>0.87188699999999997</v>
      </c>
      <c r="AZ203" s="21">
        <v>29.550599999999999</v>
      </c>
      <c r="BA203" s="21">
        <v>-1.38245E-2</v>
      </c>
      <c r="BB203" s="21">
        <v>193</v>
      </c>
      <c r="BC203" s="21">
        <v>0.87127699999999997</v>
      </c>
      <c r="BD203">
        <f t="shared" si="34"/>
        <v>17.067283950617281</v>
      </c>
      <c r="BE203">
        <f t="shared" si="35"/>
        <v>14.880743001851849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7.0471000000000004</v>
      </c>
      <c r="I204" s="21">
        <v>-1.3974E-2</v>
      </c>
      <c r="J204" s="21">
        <v>194</v>
      </c>
      <c r="K204" s="21">
        <v>0.82275399999999999</v>
      </c>
      <c r="L204">
        <f t="shared" ref="L204:L267" si="36">-I204/$F$2*1000</f>
        <v>17.251851851851853</v>
      </c>
      <c r="M204">
        <f t="shared" ref="M204:M267" si="37">L204*G204</f>
        <v>14.199291933333335</v>
      </c>
      <c r="N204" s="9"/>
      <c r="O204" s="21">
        <v>0.87692300000000001</v>
      </c>
      <c r="P204" s="21">
        <v>10.866300000000001</v>
      </c>
      <c r="Q204" s="21">
        <v>-1.37909E-2</v>
      </c>
      <c r="R204" s="21">
        <v>194</v>
      </c>
      <c r="S204" s="21">
        <v>0.87585400000000002</v>
      </c>
      <c r="T204">
        <f t="shared" ref="T204:T267" si="38">-Q204/$F$2*1000</f>
        <v>17.025802469135801</v>
      </c>
      <c r="U204">
        <f t="shared" ref="U204:U267" si="39">T204*O204</f>
        <v>14.930317778641975</v>
      </c>
      <c r="X204" s="9"/>
      <c r="Y204" s="21">
        <v>0.82305899999999999</v>
      </c>
      <c r="Z204" s="21">
        <v>16.4513</v>
      </c>
      <c r="AA204" s="21">
        <v>-1.38733E-2</v>
      </c>
      <c r="AB204" s="21">
        <v>194</v>
      </c>
      <c r="AC204" s="21">
        <v>0.82214399999999999</v>
      </c>
      <c r="AD204">
        <f t="shared" ref="AD204:AD267" si="40">-AA204/$F$2*1000</f>
        <v>17.127530864197528</v>
      </c>
      <c r="AE204">
        <f t="shared" ref="AE204:AE267" si="41">AD204*Y204</f>
        <v>14.096968425555552</v>
      </c>
      <c r="AF204" s="9"/>
      <c r="AG204" s="21">
        <v>0.87692300000000001</v>
      </c>
      <c r="AH204" s="21">
        <v>20.270499999999998</v>
      </c>
      <c r="AI204" s="21">
        <v>-1.3815300000000001E-2</v>
      </c>
      <c r="AJ204" s="21">
        <v>194</v>
      </c>
      <c r="AK204" s="21">
        <v>0.87585400000000002</v>
      </c>
      <c r="AL204">
        <f t="shared" ref="AL204:AL267" si="42">-AI204/$F$2*1000</f>
        <v>17.055925925925926</v>
      </c>
      <c r="AM204">
        <f t="shared" ref="AM204:AM267" si="43">AL204*AG204</f>
        <v>14.956733730740741</v>
      </c>
      <c r="AP204" s="9"/>
      <c r="AQ204" s="21">
        <v>0.82305899999999999</v>
      </c>
      <c r="AR204" s="21">
        <v>25.741499999999998</v>
      </c>
      <c r="AS204" s="21">
        <v>-1.3931300000000001E-2</v>
      </c>
      <c r="AT204" s="21">
        <v>194</v>
      </c>
      <c r="AU204" s="21">
        <v>0.82244899999999999</v>
      </c>
      <c r="AV204">
        <f t="shared" ref="AV204:AV267" si="44">-AS204/$F$2*1000</f>
        <v>17.199135802469137</v>
      </c>
      <c r="AW204">
        <f t="shared" ref="AW204:AW267" si="45">AV204*AQ204</f>
        <v>14.155903514444445</v>
      </c>
      <c r="AX204" s="9"/>
      <c r="AY204" s="21">
        <v>0.87692300000000001</v>
      </c>
      <c r="AZ204" s="21">
        <v>29.560700000000001</v>
      </c>
      <c r="BA204" s="21">
        <v>-1.38184E-2</v>
      </c>
      <c r="BB204" s="21">
        <v>194</v>
      </c>
      <c r="BC204" s="21">
        <v>0.87616000000000005</v>
      </c>
      <c r="BD204">
        <f t="shared" ref="BD204:BD267" si="46">-BA204/$F$2*1000</f>
        <v>17.05975308641975</v>
      </c>
      <c r="BE204">
        <f t="shared" ref="BE204:BE267" si="47">BD204*AY204</f>
        <v>14.960089855802467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7.0571700000000002</v>
      </c>
      <c r="I205" s="21">
        <v>-1.3986200000000001E-2</v>
      </c>
      <c r="J205" s="21">
        <v>195</v>
      </c>
      <c r="K205" s="21">
        <v>0.81756600000000001</v>
      </c>
      <c r="L205">
        <f t="shared" si="36"/>
        <v>17.266913580246914</v>
      </c>
      <c r="M205">
        <f t="shared" si="37"/>
        <v>14.124749714567901</v>
      </c>
      <c r="N205" s="9"/>
      <c r="O205" s="21">
        <v>0.88195800000000002</v>
      </c>
      <c r="P205" s="21">
        <v>10.8764</v>
      </c>
      <c r="Q205" s="21">
        <v>-1.37939E-2</v>
      </c>
      <c r="R205" s="21">
        <v>195</v>
      </c>
      <c r="S205" s="21">
        <v>0.88104199999999999</v>
      </c>
      <c r="T205">
        <f t="shared" si="38"/>
        <v>17.029506172839504</v>
      </c>
      <c r="U205">
        <f t="shared" si="39"/>
        <v>15.019309205185184</v>
      </c>
      <c r="X205" s="9"/>
      <c r="Y205" s="21">
        <v>0.81802399999999997</v>
      </c>
      <c r="Z205" s="21">
        <v>16.461400000000001</v>
      </c>
      <c r="AA205" s="21">
        <v>-1.3870199999999999E-2</v>
      </c>
      <c r="AB205" s="21">
        <v>195</v>
      </c>
      <c r="AC205" s="21">
        <v>0.81726100000000002</v>
      </c>
      <c r="AD205">
        <f t="shared" si="40"/>
        <v>17.123703703703701</v>
      </c>
      <c r="AE205">
        <f t="shared" si="41"/>
        <v>14.007600598518515</v>
      </c>
      <c r="AF205" s="9"/>
      <c r="AG205" s="21">
        <v>0.88195800000000002</v>
      </c>
      <c r="AH205" s="21">
        <v>20.2806</v>
      </c>
      <c r="AI205" s="21">
        <v>-1.3806199999999999E-2</v>
      </c>
      <c r="AJ205" s="21">
        <v>195</v>
      </c>
      <c r="AK205" s="21">
        <v>0.88104199999999999</v>
      </c>
      <c r="AL205">
        <f t="shared" si="42"/>
        <v>17.044691358024689</v>
      </c>
      <c r="AM205">
        <f t="shared" si="43"/>
        <v>15.03270190074074</v>
      </c>
      <c r="AP205" s="9"/>
      <c r="AQ205" s="21">
        <v>0.81802399999999997</v>
      </c>
      <c r="AR205" s="21">
        <v>25.7516</v>
      </c>
      <c r="AS205" s="21">
        <v>-1.39282E-2</v>
      </c>
      <c r="AT205" s="21">
        <v>195</v>
      </c>
      <c r="AU205" s="21">
        <v>0.81726100000000002</v>
      </c>
      <c r="AV205">
        <f t="shared" si="44"/>
        <v>17.195308641975309</v>
      </c>
      <c r="AW205">
        <f t="shared" si="45"/>
        <v>14.06617515654321</v>
      </c>
      <c r="AX205" s="9"/>
      <c r="AY205" s="21">
        <v>0.88195800000000002</v>
      </c>
      <c r="AZ205" s="21">
        <v>29.570799999999998</v>
      </c>
      <c r="BA205" s="21">
        <v>-1.38184E-2</v>
      </c>
      <c r="BB205" s="21">
        <v>195</v>
      </c>
      <c r="BC205" s="21">
        <v>0.88165300000000002</v>
      </c>
      <c r="BD205">
        <f t="shared" si="46"/>
        <v>17.05975308641975</v>
      </c>
      <c r="BE205">
        <f t="shared" si="47"/>
        <v>15.045985712592591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7.06724</v>
      </c>
      <c r="I206" s="21">
        <v>-1.39954E-2</v>
      </c>
      <c r="J206" s="21">
        <v>196</v>
      </c>
      <c r="K206" s="21">
        <v>0.81268300000000004</v>
      </c>
      <c r="L206">
        <f t="shared" si="36"/>
        <v>17.278271604938272</v>
      </c>
      <c r="M206">
        <f t="shared" si="37"/>
        <v>14.047027475555558</v>
      </c>
      <c r="N206" s="9"/>
      <c r="O206" s="21">
        <v>0.88699300000000003</v>
      </c>
      <c r="P206" s="21">
        <v>10.8864</v>
      </c>
      <c r="Q206" s="21">
        <v>-1.37909E-2</v>
      </c>
      <c r="R206" s="21">
        <v>196</v>
      </c>
      <c r="S206" s="21">
        <v>0.88622999999999996</v>
      </c>
      <c r="T206">
        <f t="shared" si="38"/>
        <v>17.025802469135801</v>
      </c>
      <c r="U206">
        <f t="shared" si="39"/>
        <v>15.101767609506172</v>
      </c>
      <c r="X206" s="9"/>
      <c r="Y206" s="21">
        <v>0.81298800000000004</v>
      </c>
      <c r="Z206" s="21">
        <v>16.471499999999999</v>
      </c>
      <c r="AA206" s="21">
        <v>-1.3861099999999999E-2</v>
      </c>
      <c r="AB206" s="21">
        <v>196</v>
      </c>
      <c r="AC206" s="21">
        <v>0.81207300000000004</v>
      </c>
      <c r="AD206">
        <f t="shared" si="40"/>
        <v>17.112469135802467</v>
      </c>
      <c r="AE206">
        <f t="shared" si="41"/>
        <v>13.912232057777777</v>
      </c>
      <c r="AF206" s="9"/>
      <c r="AG206" s="21">
        <v>0.88699300000000003</v>
      </c>
      <c r="AH206" s="21">
        <v>20.290600000000001</v>
      </c>
      <c r="AI206" s="21">
        <v>-1.38E-2</v>
      </c>
      <c r="AJ206" s="21">
        <v>196</v>
      </c>
      <c r="AK206" s="21">
        <v>0.88561999999999996</v>
      </c>
      <c r="AL206">
        <f t="shared" si="42"/>
        <v>17.037037037037035</v>
      </c>
      <c r="AM206">
        <f t="shared" si="43"/>
        <v>15.11173259259259</v>
      </c>
      <c r="AP206" s="9"/>
      <c r="AQ206" s="21">
        <v>0.81298800000000004</v>
      </c>
      <c r="AR206" s="21">
        <v>25.761700000000001</v>
      </c>
      <c r="AS206" s="21">
        <v>-1.39191E-2</v>
      </c>
      <c r="AT206" s="21">
        <v>196</v>
      </c>
      <c r="AU206" s="21">
        <v>0.81207300000000004</v>
      </c>
      <c r="AV206">
        <f t="shared" si="44"/>
        <v>17.184074074074076</v>
      </c>
      <c r="AW206">
        <f t="shared" si="45"/>
        <v>13.970446013333335</v>
      </c>
      <c r="AX206" s="9"/>
      <c r="AY206" s="21">
        <v>0.88699300000000003</v>
      </c>
      <c r="AZ206" s="21">
        <v>29.5808</v>
      </c>
      <c r="BA206" s="21">
        <v>-1.3815300000000001E-2</v>
      </c>
      <c r="BB206" s="21">
        <v>196</v>
      </c>
      <c r="BC206" s="21">
        <v>0.88561999999999996</v>
      </c>
      <c r="BD206">
        <f t="shared" si="46"/>
        <v>17.055925925925926</v>
      </c>
      <c r="BE206">
        <f t="shared" si="47"/>
        <v>15.128486904814816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7.0773099999999998</v>
      </c>
      <c r="I207" s="21">
        <v>-1.40045E-2</v>
      </c>
      <c r="J207" s="21">
        <v>197</v>
      </c>
      <c r="K207" s="21">
        <v>0.80749499999999996</v>
      </c>
      <c r="L207">
        <f t="shared" si="36"/>
        <v>17.289506172839506</v>
      </c>
      <c r="M207">
        <f t="shared" si="37"/>
        <v>13.969108380864197</v>
      </c>
      <c r="N207" s="9"/>
      <c r="O207" s="21">
        <v>0.89202899999999996</v>
      </c>
      <c r="P207" s="21">
        <v>10.8965</v>
      </c>
      <c r="Q207" s="21">
        <v>-1.3787799999999999E-2</v>
      </c>
      <c r="R207" s="21">
        <v>197</v>
      </c>
      <c r="S207" s="21">
        <v>0.89141800000000004</v>
      </c>
      <c r="T207">
        <f t="shared" si="38"/>
        <v>17.021975308641974</v>
      </c>
      <c r="U207">
        <f t="shared" si="39"/>
        <v>15.184095612592591</v>
      </c>
      <c r="X207" s="9"/>
      <c r="Y207" s="21">
        <v>0.80795300000000003</v>
      </c>
      <c r="Z207" s="21">
        <v>16.4815</v>
      </c>
      <c r="AA207" s="21">
        <v>-1.3861099999999999E-2</v>
      </c>
      <c r="AB207" s="21">
        <v>197</v>
      </c>
      <c r="AC207" s="21">
        <v>0.80718999999999996</v>
      </c>
      <c r="AD207">
        <f t="shared" si="40"/>
        <v>17.112469135802467</v>
      </c>
      <c r="AE207">
        <f t="shared" si="41"/>
        <v>13.82607077567901</v>
      </c>
      <c r="AF207" s="9"/>
      <c r="AG207" s="21">
        <v>0.89202899999999996</v>
      </c>
      <c r="AH207" s="21">
        <v>20.300699999999999</v>
      </c>
      <c r="AI207" s="21">
        <v>-1.37787E-2</v>
      </c>
      <c r="AJ207" s="21">
        <v>197</v>
      </c>
      <c r="AK207" s="21">
        <v>0.89141800000000004</v>
      </c>
      <c r="AL207">
        <f t="shared" si="42"/>
        <v>17.01074074074074</v>
      </c>
      <c r="AM207">
        <f t="shared" si="43"/>
        <v>15.17407405222222</v>
      </c>
      <c r="AP207" s="9"/>
      <c r="AQ207" s="21">
        <v>0.80795300000000003</v>
      </c>
      <c r="AR207" s="21">
        <v>25.771699999999999</v>
      </c>
      <c r="AS207" s="21">
        <v>-1.39191E-2</v>
      </c>
      <c r="AT207" s="21">
        <v>197</v>
      </c>
      <c r="AU207" s="21">
        <v>0.80718999999999996</v>
      </c>
      <c r="AV207">
        <f t="shared" si="44"/>
        <v>17.184074074074076</v>
      </c>
      <c r="AW207">
        <f t="shared" si="45"/>
        <v>13.883924200370371</v>
      </c>
      <c r="AX207" s="9"/>
      <c r="AY207" s="21">
        <v>0.89202899999999996</v>
      </c>
      <c r="AZ207" s="21">
        <v>29.590900000000001</v>
      </c>
      <c r="BA207" s="21">
        <v>-1.3815300000000001E-2</v>
      </c>
      <c r="BB207" s="21">
        <v>197</v>
      </c>
      <c r="BC207" s="21">
        <v>0.89141800000000004</v>
      </c>
      <c r="BD207">
        <f t="shared" si="46"/>
        <v>17.055925925925926</v>
      </c>
      <c r="BE207">
        <f t="shared" si="47"/>
        <v>15.214380547777777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7.0873799999999996</v>
      </c>
      <c r="I208" s="21">
        <v>-1.3998399999999999E-2</v>
      </c>
      <c r="J208" s="21">
        <v>198</v>
      </c>
      <c r="K208" s="21">
        <v>0.80169699999999999</v>
      </c>
      <c r="L208">
        <f t="shared" si="36"/>
        <v>17.281975308641975</v>
      </c>
      <c r="M208">
        <f t="shared" si="37"/>
        <v>13.875991768888889</v>
      </c>
      <c r="N208" s="9"/>
      <c r="O208" s="21">
        <v>0.89706399999999997</v>
      </c>
      <c r="P208" s="21">
        <v>10.906599999999999</v>
      </c>
      <c r="Q208" s="21">
        <v>-1.3797E-2</v>
      </c>
      <c r="R208" s="21">
        <v>198</v>
      </c>
      <c r="S208" s="21">
        <v>0.89599600000000001</v>
      </c>
      <c r="T208">
        <f t="shared" si="38"/>
        <v>17.033333333333331</v>
      </c>
      <c r="U208">
        <f t="shared" si="39"/>
        <v>15.279990133333332</v>
      </c>
      <c r="X208" s="9"/>
      <c r="Y208" s="21">
        <v>0.80291699999999999</v>
      </c>
      <c r="Z208" s="21">
        <v>16.491599999999998</v>
      </c>
      <c r="AA208" s="21">
        <v>-1.38672E-2</v>
      </c>
      <c r="AB208" s="21">
        <v>198</v>
      </c>
      <c r="AC208" s="21">
        <v>0.80230699999999999</v>
      </c>
      <c r="AD208">
        <f t="shared" si="40"/>
        <v>17.12</v>
      </c>
      <c r="AE208">
        <f t="shared" si="41"/>
        <v>13.745939040000001</v>
      </c>
      <c r="AF208" s="9"/>
      <c r="AG208" s="21">
        <v>0.89706399999999997</v>
      </c>
      <c r="AH208" s="21">
        <v>20.3108</v>
      </c>
      <c r="AI208" s="21">
        <v>-1.37695E-2</v>
      </c>
      <c r="AJ208" s="21">
        <v>198</v>
      </c>
      <c r="AK208" s="21">
        <v>0.89630100000000001</v>
      </c>
      <c r="AL208">
        <f t="shared" si="42"/>
        <v>16.999382716049382</v>
      </c>
      <c r="AM208">
        <f t="shared" si="43"/>
        <v>15.249534256790122</v>
      </c>
      <c r="AP208" s="9"/>
      <c r="AQ208" s="21">
        <v>0.80291699999999999</v>
      </c>
      <c r="AR208" s="21">
        <v>25.7818</v>
      </c>
      <c r="AS208" s="21">
        <v>-1.39282E-2</v>
      </c>
      <c r="AT208" s="21">
        <v>198</v>
      </c>
      <c r="AU208" s="21">
        <v>0.80230699999999999</v>
      </c>
      <c r="AV208">
        <f t="shared" si="44"/>
        <v>17.195308641975309</v>
      </c>
      <c r="AW208">
        <f t="shared" si="45"/>
        <v>13.806405628888889</v>
      </c>
      <c r="AX208" s="9"/>
      <c r="AY208" s="21">
        <v>0.89706399999999997</v>
      </c>
      <c r="AZ208" s="21">
        <v>29.600999999999999</v>
      </c>
      <c r="BA208" s="21">
        <v>-1.38123E-2</v>
      </c>
      <c r="BB208" s="21">
        <v>198</v>
      </c>
      <c r="BC208" s="21">
        <v>0.89599600000000001</v>
      </c>
      <c r="BD208">
        <f t="shared" si="46"/>
        <v>17.052222222222223</v>
      </c>
      <c r="BE208">
        <f t="shared" si="47"/>
        <v>15.296934675555557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7.0974500000000003</v>
      </c>
      <c r="I209" s="21">
        <v>-1.40015E-2</v>
      </c>
      <c r="J209" s="21">
        <v>199</v>
      </c>
      <c r="K209" s="21">
        <v>0.79681400000000002</v>
      </c>
      <c r="L209">
        <f t="shared" si="36"/>
        <v>17.285802469135803</v>
      </c>
      <c r="M209">
        <f t="shared" si="37"/>
        <v>13.792030645679013</v>
      </c>
      <c r="N209" s="9"/>
      <c r="O209" s="21">
        <v>0.90210000000000001</v>
      </c>
      <c r="P209" s="21">
        <v>10.916600000000001</v>
      </c>
      <c r="Q209" s="21">
        <v>-1.3797E-2</v>
      </c>
      <c r="R209" s="21">
        <v>199</v>
      </c>
      <c r="S209" s="21">
        <v>0.90118399999999999</v>
      </c>
      <c r="T209">
        <f t="shared" si="38"/>
        <v>17.033333333333331</v>
      </c>
      <c r="U209">
        <f t="shared" si="39"/>
        <v>15.365769999999998</v>
      </c>
      <c r="X209" s="9"/>
      <c r="Y209" s="21">
        <v>0.79788199999999998</v>
      </c>
      <c r="Z209" s="21">
        <v>16.5017</v>
      </c>
      <c r="AA209" s="21">
        <v>-1.3876299999999999E-2</v>
      </c>
      <c r="AB209" s="21">
        <v>199</v>
      </c>
      <c r="AC209" s="21">
        <v>0.79711900000000002</v>
      </c>
      <c r="AD209">
        <f t="shared" si="40"/>
        <v>17.131234567901231</v>
      </c>
      <c r="AE209">
        <f t="shared" si="41"/>
        <v>13.668703699506169</v>
      </c>
      <c r="AF209" s="9"/>
      <c r="AG209" s="21">
        <v>0.90210000000000001</v>
      </c>
      <c r="AH209" s="21">
        <v>20.320900000000002</v>
      </c>
      <c r="AI209" s="21">
        <v>-1.3760400000000001E-2</v>
      </c>
      <c r="AJ209" s="21">
        <v>199</v>
      </c>
      <c r="AK209" s="21">
        <v>0.90118399999999999</v>
      </c>
      <c r="AL209">
        <f t="shared" si="42"/>
        <v>16.988148148148149</v>
      </c>
      <c r="AM209">
        <f t="shared" si="43"/>
        <v>15.325008444444444</v>
      </c>
      <c r="AP209" s="9"/>
      <c r="AQ209" s="21">
        <v>0.79788199999999998</v>
      </c>
      <c r="AR209" s="21">
        <v>25.791899999999998</v>
      </c>
      <c r="AS209" s="21">
        <v>-1.39282E-2</v>
      </c>
      <c r="AT209" s="21">
        <v>199</v>
      </c>
      <c r="AU209" s="21">
        <v>0.79681400000000002</v>
      </c>
      <c r="AV209">
        <f t="shared" si="44"/>
        <v>17.195308641975309</v>
      </c>
      <c r="AW209">
        <f t="shared" si="45"/>
        <v>13.719827249876543</v>
      </c>
      <c r="AX209" s="9"/>
      <c r="AY209" s="21">
        <v>0.90210000000000001</v>
      </c>
      <c r="AZ209" s="21">
        <v>29.6111</v>
      </c>
      <c r="BA209" s="21">
        <v>-1.38031E-2</v>
      </c>
      <c r="BB209" s="21">
        <v>199</v>
      </c>
      <c r="BC209" s="21">
        <v>0.90118399999999999</v>
      </c>
      <c r="BD209">
        <f t="shared" si="46"/>
        <v>17.040864197530862</v>
      </c>
      <c r="BE209">
        <f t="shared" si="47"/>
        <v>15.372563592592591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7.1075200000000001</v>
      </c>
      <c r="I210" s="21">
        <v>-1.40015E-2</v>
      </c>
      <c r="J210" s="21">
        <v>200</v>
      </c>
      <c r="K210" s="21">
        <v>0.79223600000000005</v>
      </c>
      <c r="L210">
        <f t="shared" si="36"/>
        <v>17.285802469135803</v>
      </c>
      <c r="M210">
        <f t="shared" si="37"/>
        <v>13.704996630246914</v>
      </c>
      <c r="N210" s="9"/>
      <c r="O210" s="21">
        <v>0.90713500000000002</v>
      </c>
      <c r="P210" s="21">
        <v>10.9267</v>
      </c>
      <c r="Q210" s="21">
        <v>-1.38031E-2</v>
      </c>
      <c r="R210" s="21">
        <v>200</v>
      </c>
      <c r="S210" s="21">
        <v>0.90576199999999996</v>
      </c>
      <c r="T210">
        <f t="shared" si="38"/>
        <v>17.040864197530862</v>
      </c>
      <c r="U210">
        <f t="shared" si="39"/>
        <v>15.458364343827158</v>
      </c>
      <c r="X210" s="9"/>
      <c r="Y210" s="21">
        <v>0.79284699999999997</v>
      </c>
      <c r="Z210" s="21">
        <v>16.511700000000001</v>
      </c>
      <c r="AA210" s="21">
        <v>-1.38733E-2</v>
      </c>
      <c r="AB210" s="21">
        <v>200</v>
      </c>
      <c r="AC210" s="21">
        <v>0.79193100000000005</v>
      </c>
      <c r="AD210">
        <f t="shared" si="40"/>
        <v>17.127530864197528</v>
      </c>
      <c r="AE210">
        <f t="shared" si="41"/>
        <v>13.579511463086417</v>
      </c>
      <c r="AF210" s="9"/>
      <c r="AG210" s="21">
        <v>0.90713500000000002</v>
      </c>
      <c r="AH210" s="21">
        <v>20.3309</v>
      </c>
      <c r="AI210" s="21">
        <v>-1.37573E-2</v>
      </c>
      <c r="AJ210" s="21">
        <v>200</v>
      </c>
      <c r="AK210" s="21">
        <v>0.90637199999999996</v>
      </c>
      <c r="AL210">
        <f t="shared" si="42"/>
        <v>16.984320987654321</v>
      </c>
      <c r="AM210">
        <f t="shared" si="43"/>
        <v>15.407072019135803</v>
      </c>
      <c r="AP210" s="9"/>
      <c r="AQ210" s="21">
        <v>0.79284699999999997</v>
      </c>
      <c r="AR210" s="21">
        <v>25.8019</v>
      </c>
      <c r="AS210" s="21">
        <v>-1.39343E-2</v>
      </c>
      <c r="AT210" s="21">
        <v>200</v>
      </c>
      <c r="AU210" s="21">
        <v>0.79193100000000005</v>
      </c>
      <c r="AV210">
        <f t="shared" si="44"/>
        <v>17.202839506172836</v>
      </c>
      <c r="AW210">
        <f t="shared" si="45"/>
        <v>13.639219693950613</v>
      </c>
      <c r="AX210" s="9"/>
      <c r="AY210" s="21">
        <v>0.90713500000000002</v>
      </c>
      <c r="AZ210" s="21">
        <v>29.621099999999998</v>
      </c>
      <c r="BA210" s="21">
        <v>-1.38E-2</v>
      </c>
      <c r="BB210" s="21">
        <v>200</v>
      </c>
      <c r="BC210" s="21">
        <v>0.90637199999999996</v>
      </c>
      <c r="BD210">
        <f t="shared" si="46"/>
        <v>17.037037037037035</v>
      </c>
      <c r="BE210">
        <f t="shared" si="47"/>
        <v>15.454892592592591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7.1175899999999999</v>
      </c>
      <c r="I211" s="21">
        <v>-1.3998399999999999E-2</v>
      </c>
      <c r="J211" s="21">
        <v>201</v>
      </c>
      <c r="K211" s="21">
        <v>0.78704799999999997</v>
      </c>
      <c r="L211">
        <f t="shared" si="36"/>
        <v>17.281975308641975</v>
      </c>
      <c r="M211">
        <f t="shared" si="37"/>
        <v>13.614930249876544</v>
      </c>
      <c r="N211" s="9"/>
      <c r="O211" s="21">
        <v>0.91217000000000004</v>
      </c>
      <c r="P211" s="21">
        <v>10.9368</v>
      </c>
      <c r="Q211" s="21">
        <v>-1.38031E-2</v>
      </c>
      <c r="R211" s="21">
        <v>201</v>
      </c>
      <c r="S211" s="21">
        <v>0.91064500000000004</v>
      </c>
      <c r="T211">
        <f t="shared" si="38"/>
        <v>17.040864197530862</v>
      </c>
      <c r="U211">
        <f t="shared" si="39"/>
        <v>15.544165095061727</v>
      </c>
      <c r="X211" s="9"/>
      <c r="Y211" s="21">
        <v>0.78781100000000004</v>
      </c>
      <c r="Z211" s="21">
        <v>16.521799999999999</v>
      </c>
      <c r="AA211" s="21">
        <v>-1.38733E-2</v>
      </c>
      <c r="AB211" s="21">
        <v>201</v>
      </c>
      <c r="AC211" s="21">
        <v>0.78674299999999997</v>
      </c>
      <c r="AD211">
        <f t="shared" si="40"/>
        <v>17.127530864197528</v>
      </c>
      <c r="AE211">
        <f t="shared" si="41"/>
        <v>13.493257217654319</v>
      </c>
      <c r="AF211" s="9"/>
      <c r="AG211" s="21">
        <v>0.91217000000000004</v>
      </c>
      <c r="AH211" s="21">
        <v>20.341000000000001</v>
      </c>
      <c r="AI211" s="21">
        <v>-1.3754300000000001E-2</v>
      </c>
      <c r="AJ211" s="21">
        <v>201</v>
      </c>
      <c r="AK211" s="21">
        <v>0.91186500000000004</v>
      </c>
      <c r="AL211">
        <f t="shared" si="42"/>
        <v>16.980617283950615</v>
      </c>
      <c r="AM211">
        <f t="shared" si="43"/>
        <v>15.489209667901234</v>
      </c>
      <c r="AP211" s="9"/>
      <c r="AQ211" s="21">
        <v>0.78781100000000004</v>
      </c>
      <c r="AR211" s="21">
        <v>25.812000000000001</v>
      </c>
      <c r="AS211" s="21">
        <v>-1.39404E-2</v>
      </c>
      <c r="AT211" s="21">
        <v>201</v>
      </c>
      <c r="AU211" s="21">
        <v>0.78674299999999997</v>
      </c>
      <c r="AV211">
        <f t="shared" si="44"/>
        <v>17.21037037037037</v>
      </c>
      <c r="AW211">
        <f t="shared" si="45"/>
        <v>13.558519091851853</v>
      </c>
      <c r="AX211" s="9"/>
      <c r="AY211" s="21">
        <v>0.91217000000000004</v>
      </c>
      <c r="AZ211" s="21">
        <v>29.6312</v>
      </c>
      <c r="BA211" s="21">
        <v>-1.37939E-2</v>
      </c>
      <c r="BB211" s="21">
        <v>201</v>
      </c>
      <c r="BC211" s="21">
        <v>0.91095000000000004</v>
      </c>
      <c r="BD211">
        <f t="shared" si="46"/>
        <v>17.029506172839504</v>
      </c>
      <c r="BE211">
        <f t="shared" si="47"/>
        <v>15.533804645679011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7.1276599999999997</v>
      </c>
      <c r="I212" s="21">
        <v>-1.40076E-2</v>
      </c>
      <c r="J212" s="21">
        <v>202</v>
      </c>
      <c r="K212" s="21">
        <v>0.78216600000000003</v>
      </c>
      <c r="L212">
        <f t="shared" si="36"/>
        <v>17.293333333333333</v>
      </c>
      <c r="M212">
        <f t="shared" si="37"/>
        <v>13.536806293333333</v>
      </c>
      <c r="N212" s="9"/>
      <c r="O212" s="21">
        <v>0.91720599999999997</v>
      </c>
      <c r="P212" s="21">
        <v>10.946899999999999</v>
      </c>
      <c r="Q212" s="21">
        <v>-1.37939E-2</v>
      </c>
      <c r="R212" s="21">
        <v>202</v>
      </c>
      <c r="S212" s="21">
        <v>0.91644300000000001</v>
      </c>
      <c r="T212">
        <f t="shared" si="38"/>
        <v>17.029506172839504</v>
      </c>
      <c r="U212">
        <f t="shared" si="39"/>
        <v>15.61956523876543</v>
      </c>
      <c r="X212" s="9"/>
      <c r="Y212" s="21">
        <v>0.78277600000000003</v>
      </c>
      <c r="Z212" s="21">
        <v>16.5319</v>
      </c>
      <c r="AA212" s="21">
        <v>-1.3876299999999999E-2</v>
      </c>
      <c r="AB212" s="21">
        <v>202</v>
      </c>
      <c r="AC212" s="21">
        <v>0.78216600000000003</v>
      </c>
      <c r="AD212">
        <f t="shared" si="40"/>
        <v>17.131234567901231</v>
      </c>
      <c r="AE212">
        <f t="shared" si="41"/>
        <v>13.409919270123455</v>
      </c>
      <c r="AF212" s="9"/>
      <c r="AG212" s="21">
        <v>0.91720599999999997</v>
      </c>
      <c r="AH212" s="21">
        <v>20.351099999999999</v>
      </c>
      <c r="AI212" s="21">
        <v>-1.3738999999999999E-2</v>
      </c>
      <c r="AJ212" s="21">
        <v>202</v>
      </c>
      <c r="AK212" s="21">
        <v>0.91644300000000001</v>
      </c>
      <c r="AL212">
        <f t="shared" si="42"/>
        <v>16.961728395061726</v>
      </c>
      <c r="AM212">
        <f t="shared" si="43"/>
        <v>15.557399054320985</v>
      </c>
      <c r="AP212" s="9"/>
      <c r="AQ212" s="21">
        <v>0.78277600000000003</v>
      </c>
      <c r="AR212" s="21">
        <v>25.822099999999999</v>
      </c>
      <c r="AS212" s="21">
        <v>-1.3946500000000001E-2</v>
      </c>
      <c r="AT212" s="21">
        <v>202</v>
      </c>
      <c r="AU212" s="21">
        <v>0.781555</v>
      </c>
      <c r="AV212">
        <f t="shared" si="44"/>
        <v>17.217901234567901</v>
      </c>
      <c r="AW212">
        <f t="shared" si="45"/>
        <v>13.477759856790124</v>
      </c>
      <c r="AX212" s="9"/>
      <c r="AY212" s="21">
        <v>0.91720599999999997</v>
      </c>
      <c r="AZ212" s="21">
        <v>29.641300000000001</v>
      </c>
      <c r="BA212" s="21">
        <v>-1.37909E-2</v>
      </c>
      <c r="BB212" s="21">
        <v>202</v>
      </c>
      <c r="BC212" s="21">
        <v>0.91613800000000001</v>
      </c>
      <c r="BD212">
        <f t="shared" si="46"/>
        <v>17.025802469135801</v>
      </c>
      <c r="BE212">
        <f t="shared" si="47"/>
        <v>15.616168179506172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7.1377300000000004</v>
      </c>
      <c r="I213" s="21">
        <v>-1.40106E-2</v>
      </c>
      <c r="J213" s="21">
        <v>203</v>
      </c>
      <c r="K213" s="21">
        <v>0.77636700000000003</v>
      </c>
      <c r="L213">
        <f t="shared" si="36"/>
        <v>17.297037037037036</v>
      </c>
      <c r="M213">
        <f t="shared" si="37"/>
        <v>13.452597585185185</v>
      </c>
      <c r="N213" s="9"/>
      <c r="O213" s="21">
        <v>0.92224099999999998</v>
      </c>
      <c r="P213" s="21">
        <v>10.956899999999999</v>
      </c>
      <c r="Q213" s="21">
        <v>-1.37848E-2</v>
      </c>
      <c r="R213" s="21">
        <v>203</v>
      </c>
      <c r="S213" s="21">
        <v>0.92132599999999998</v>
      </c>
      <c r="T213">
        <f t="shared" si="38"/>
        <v>17.018271604938271</v>
      </c>
      <c r="U213">
        <f t="shared" si="39"/>
        <v>15.694947823209874</v>
      </c>
      <c r="X213" s="9"/>
      <c r="Y213" s="21">
        <v>0.77773999999999999</v>
      </c>
      <c r="Z213" s="21">
        <v>16.542000000000002</v>
      </c>
      <c r="AA213" s="21">
        <v>-1.38824E-2</v>
      </c>
      <c r="AB213" s="21">
        <v>203</v>
      </c>
      <c r="AC213" s="21">
        <v>0.77667200000000003</v>
      </c>
      <c r="AD213">
        <f t="shared" si="40"/>
        <v>17.138765432098765</v>
      </c>
      <c r="AE213">
        <f t="shared" si="41"/>
        <v>13.329503427160493</v>
      </c>
      <c r="AF213" s="9"/>
      <c r="AG213" s="21">
        <v>0.92224099999999998</v>
      </c>
      <c r="AH213" s="21">
        <v>20.3611</v>
      </c>
      <c r="AI213" s="21">
        <v>-1.37299E-2</v>
      </c>
      <c r="AJ213" s="21">
        <v>203</v>
      </c>
      <c r="AK213" s="21">
        <v>0.92071499999999995</v>
      </c>
      <c r="AL213">
        <f t="shared" si="42"/>
        <v>16.950493827160493</v>
      </c>
      <c r="AM213">
        <f t="shared" si="43"/>
        <v>15.632440377654319</v>
      </c>
      <c r="AP213" s="9"/>
      <c r="AQ213" s="21">
        <v>0.77773999999999999</v>
      </c>
      <c r="AR213" s="21">
        <v>25.8322</v>
      </c>
      <c r="AS213" s="21">
        <v>-1.39496E-2</v>
      </c>
      <c r="AT213" s="21">
        <v>203</v>
      </c>
      <c r="AU213" s="21">
        <v>0.77758799999999995</v>
      </c>
      <c r="AV213">
        <f t="shared" si="44"/>
        <v>17.221728395061724</v>
      </c>
      <c r="AW213">
        <f t="shared" si="45"/>
        <v>13.394027041975304</v>
      </c>
      <c r="AX213" s="9"/>
      <c r="AY213" s="21">
        <v>0.92224099999999998</v>
      </c>
      <c r="AZ213" s="21">
        <v>29.651299999999999</v>
      </c>
      <c r="BA213" s="21">
        <v>-1.37848E-2</v>
      </c>
      <c r="BB213" s="21">
        <v>203</v>
      </c>
      <c r="BC213" s="21">
        <v>0.92163099999999998</v>
      </c>
      <c r="BD213">
        <f t="shared" si="46"/>
        <v>17.018271604938271</v>
      </c>
      <c r="BE213">
        <f t="shared" si="47"/>
        <v>15.694947823209874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7.1478099999999998</v>
      </c>
      <c r="I214" s="21">
        <v>-1.40167E-2</v>
      </c>
      <c r="J214" s="21">
        <v>204</v>
      </c>
      <c r="K214" s="21">
        <v>0.77178999999999998</v>
      </c>
      <c r="L214">
        <f t="shared" si="36"/>
        <v>17.304567901234567</v>
      </c>
      <c r="M214">
        <f t="shared" si="37"/>
        <v>13.371326140123456</v>
      </c>
      <c r="N214" s="9"/>
      <c r="O214" s="21">
        <v>0.92727700000000002</v>
      </c>
      <c r="P214" s="21">
        <v>10.967000000000001</v>
      </c>
      <c r="Q214" s="21">
        <v>-1.37787E-2</v>
      </c>
      <c r="R214" s="21">
        <v>204</v>
      </c>
      <c r="S214" s="21">
        <v>0.92620800000000003</v>
      </c>
      <c r="T214">
        <f t="shared" si="38"/>
        <v>17.01074074074074</v>
      </c>
      <c r="U214">
        <f t="shared" si="39"/>
        <v>15.773668641851852</v>
      </c>
      <c r="X214" s="9"/>
      <c r="Y214" s="21">
        <v>0.77270499999999998</v>
      </c>
      <c r="Z214" s="21">
        <v>16.552</v>
      </c>
      <c r="AA214" s="21">
        <v>-1.38885E-2</v>
      </c>
      <c r="AB214" s="21">
        <v>204</v>
      </c>
      <c r="AC214" s="21">
        <v>0.77178999999999998</v>
      </c>
      <c r="AD214">
        <f t="shared" si="40"/>
        <v>17.146296296296295</v>
      </c>
      <c r="AE214">
        <f t="shared" si="41"/>
        <v>13.249028879629629</v>
      </c>
      <c r="AF214" s="9"/>
      <c r="AG214" s="21">
        <v>0.92727700000000002</v>
      </c>
      <c r="AH214" s="21">
        <v>20.371200000000002</v>
      </c>
      <c r="AI214" s="21">
        <v>-1.37299E-2</v>
      </c>
      <c r="AJ214" s="21">
        <v>204</v>
      </c>
      <c r="AK214" s="21">
        <v>0.92651399999999995</v>
      </c>
      <c r="AL214">
        <f t="shared" si="42"/>
        <v>16.950493827160493</v>
      </c>
      <c r="AM214">
        <f t="shared" si="43"/>
        <v>15.717803064567901</v>
      </c>
      <c r="AP214" s="9"/>
      <c r="AQ214" s="21">
        <v>0.77270499999999998</v>
      </c>
      <c r="AR214" s="21">
        <v>25.842199999999998</v>
      </c>
      <c r="AS214" s="21">
        <v>-1.39496E-2</v>
      </c>
      <c r="AT214" s="21">
        <v>204</v>
      </c>
      <c r="AU214" s="21">
        <v>0.77178999999999998</v>
      </c>
      <c r="AV214">
        <f t="shared" si="44"/>
        <v>17.221728395061724</v>
      </c>
      <c r="AW214">
        <f t="shared" si="45"/>
        <v>13.30731563950617</v>
      </c>
      <c r="AX214" s="9"/>
      <c r="AY214" s="21">
        <v>0.92727700000000002</v>
      </c>
      <c r="AZ214" s="21">
        <v>29.6614</v>
      </c>
      <c r="BA214" s="21">
        <v>-1.3772599999999999E-2</v>
      </c>
      <c r="BB214" s="21">
        <v>204</v>
      </c>
      <c r="BC214" s="21">
        <v>0.92681899999999995</v>
      </c>
      <c r="BD214">
        <f t="shared" si="46"/>
        <v>17.00320987654321</v>
      </c>
      <c r="BE214">
        <f t="shared" si="47"/>
        <v>15.766685444691358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7.1578799999999996</v>
      </c>
      <c r="I215" s="21">
        <v>-1.4019800000000001E-2</v>
      </c>
      <c r="J215" s="21">
        <v>205</v>
      </c>
      <c r="K215" s="21">
        <v>0.76599099999999998</v>
      </c>
      <c r="L215">
        <f t="shared" si="36"/>
        <v>17.308395061728394</v>
      </c>
      <c r="M215">
        <f t="shared" si="37"/>
        <v>13.287135637037036</v>
      </c>
      <c r="N215" s="9"/>
      <c r="O215" s="21">
        <v>0.93231200000000003</v>
      </c>
      <c r="P215" s="21">
        <v>10.9771</v>
      </c>
      <c r="Q215" s="21">
        <v>-1.3772599999999999E-2</v>
      </c>
      <c r="R215" s="21">
        <v>205</v>
      </c>
      <c r="S215" s="21">
        <v>0.930786</v>
      </c>
      <c r="T215">
        <f t="shared" si="38"/>
        <v>17.00320987654321</v>
      </c>
      <c r="U215">
        <f t="shared" si="39"/>
        <v>15.852296606419753</v>
      </c>
      <c r="X215" s="9"/>
      <c r="Y215" s="21">
        <v>0.76766999999999996</v>
      </c>
      <c r="Z215" s="21">
        <v>16.562100000000001</v>
      </c>
      <c r="AA215" s="21">
        <v>-1.38916E-2</v>
      </c>
      <c r="AB215" s="21">
        <v>205</v>
      </c>
      <c r="AC215" s="21">
        <v>0.76660200000000001</v>
      </c>
      <c r="AD215">
        <f t="shared" si="40"/>
        <v>17.150123456790123</v>
      </c>
      <c r="AE215">
        <f t="shared" si="41"/>
        <v>13.165635274074074</v>
      </c>
      <c r="AF215" s="9"/>
      <c r="AG215" s="21">
        <v>0.93231200000000003</v>
      </c>
      <c r="AH215" s="21">
        <v>20.3813</v>
      </c>
      <c r="AI215" s="21">
        <v>-1.37115E-2</v>
      </c>
      <c r="AJ215" s="21">
        <v>205</v>
      </c>
      <c r="AK215" s="21">
        <v>0.93170200000000003</v>
      </c>
      <c r="AL215">
        <f t="shared" si="42"/>
        <v>16.927777777777777</v>
      </c>
      <c r="AM215">
        <f t="shared" si="43"/>
        <v>15.781970355555556</v>
      </c>
      <c r="AP215" s="9"/>
      <c r="AQ215" s="21">
        <v>0.76766999999999996</v>
      </c>
      <c r="AR215" s="21">
        <v>25.8523</v>
      </c>
      <c r="AS215" s="21">
        <v>-1.3958699999999999E-2</v>
      </c>
      <c r="AT215" s="21">
        <v>205</v>
      </c>
      <c r="AU215" s="21">
        <v>0.76660200000000001</v>
      </c>
      <c r="AV215">
        <f t="shared" si="44"/>
        <v>17.232962962962961</v>
      </c>
      <c r="AW215">
        <f t="shared" si="45"/>
        <v>13.229228677777776</v>
      </c>
      <c r="AX215" s="9"/>
      <c r="AY215" s="21">
        <v>0.93231200000000003</v>
      </c>
      <c r="AZ215" s="21">
        <v>29.671500000000002</v>
      </c>
      <c r="BA215" s="21">
        <v>-1.37482E-2</v>
      </c>
      <c r="BB215" s="21">
        <v>205</v>
      </c>
      <c r="BC215" s="21">
        <v>0.931396</v>
      </c>
      <c r="BD215">
        <f t="shared" si="46"/>
        <v>16.973086419753084</v>
      </c>
      <c r="BE215">
        <f t="shared" si="47"/>
        <v>15.824212146172838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7.1679500000000003</v>
      </c>
      <c r="I216" s="21">
        <v>-1.40289E-2</v>
      </c>
      <c r="J216" s="21">
        <v>206</v>
      </c>
      <c r="K216" s="21">
        <v>0.76202400000000003</v>
      </c>
      <c r="L216">
        <f t="shared" si="36"/>
        <v>17.319629629629631</v>
      </c>
      <c r="M216">
        <f t="shared" si="37"/>
        <v>13.208538422962965</v>
      </c>
      <c r="N216" s="9"/>
      <c r="O216" s="21">
        <v>0.93734700000000004</v>
      </c>
      <c r="P216" s="21">
        <v>10.9871</v>
      </c>
      <c r="Q216" s="21">
        <v>-1.37695E-2</v>
      </c>
      <c r="R216" s="21">
        <v>206</v>
      </c>
      <c r="S216" s="21">
        <v>0.93658399999999997</v>
      </c>
      <c r="T216">
        <f t="shared" si="38"/>
        <v>16.999382716049382</v>
      </c>
      <c r="U216">
        <f t="shared" si="39"/>
        <v>15.934320390740741</v>
      </c>
      <c r="X216" s="9"/>
      <c r="Y216" s="21">
        <v>0.76263400000000003</v>
      </c>
      <c r="Z216" s="21">
        <v>16.572199999999999</v>
      </c>
      <c r="AA216" s="21">
        <v>-1.3897700000000001E-2</v>
      </c>
      <c r="AB216" s="21">
        <v>206</v>
      </c>
      <c r="AC216" s="21">
        <v>0.76202400000000003</v>
      </c>
      <c r="AD216">
        <f t="shared" si="40"/>
        <v>17.157654320987653</v>
      </c>
      <c r="AE216">
        <f t="shared" si="41"/>
        <v>13.085010545432098</v>
      </c>
      <c r="AF216" s="9"/>
      <c r="AG216" s="21">
        <v>0.93734700000000004</v>
      </c>
      <c r="AH216" s="21">
        <v>20.391400000000001</v>
      </c>
      <c r="AI216" s="21">
        <v>-1.37024E-2</v>
      </c>
      <c r="AJ216" s="21">
        <v>206</v>
      </c>
      <c r="AK216" s="21">
        <v>0.93597399999999997</v>
      </c>
      <c r="AL216">
        <f t="shared" si="42"/>
        <v>16.916543209876544</v>
      </c>
      <c r="AM216">
        <f t="shared" si="43"/>
        <v>15.856671028148149</v>
      </c>
      <c r="AP216" s="9"/>
      <c r="AQ216" s="21">
        <v>0.76263400000000003</v>
      </c>
      <c r="AR216" s="21">
        <v>25.862400000000001</v>
      </c>
      <c r="AS216" s="21">
        <v>-1.39679E-2</v>
      </c>
      <c r="AT216" s="21">
        <v>206</v>
      </c>
      <c r="AU216" s="21">
        <v>0.76202400000000003</v>
      </c>
      <c r="AV216">
        <f t="shared" si="44"/>
        <v>17.244320987654319</v>
      </c>
      <c r="AW216">
        <f t="shared" si="45"/>
        <v>13.151105492098765</v>
      </c>
      <c r="AX216" s="9"/>
      <c r="AY216" s="21">
        <v>0.93734700000000004</v>
      </c>
      <c r="AZ216" s="21">
        <v>29.6816</v>
      </c>
      <c r="BA216" s="21">
        <v>-1.37299E-2</v>
      </c>
      <c r="BB216" s="21">
        <v>206</v>
      </c>
      <c r="BC216" s="21">
        <v>0.93689</v>
      </c>
      <c r="BD216">
        <f t="shared" si="46"/>
        <v>16.950493827160493</v>
      </c>
      <c r="BE216">
        <f t="shared" si="47"/>
        <v>15.888494537407407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7.1780200000000001</v>
      </c>
      <c r="I217" s="21">
        <v>-1.40442E-2</v>
      </c>
      <c r="J217" s="21">
        <v>207</v>
      </c>
      <c r="K217" s="21">
        <v>0.75653099999999995</v>
      </c>
      <c r="L217">
        <f t="shared" si="36"/>
        <v>17.338518518518516</v>
      </c>
      <c r="M217">
        <f t="shared" si="37"/>
        <v>13.13564429111111</v>
      </c>
      <c r="N217" s="9"/>
      <c r="O217" s="21">
        <v>0.94238299999999997</v>
      </c>
      <c r="P217" s="21">
        <v>10.997199999999999</v>
      </c>
      <c r="Q217" s="21">
        <v>-1.3766499999999999E-2</v>
      </c>
      <c r="R217" s="21">
        <v>207</v>
      </c>
      <c r="S217" s="21">
        <v>0.94146700000000005</v>
      </c>
      <c r="T217">
        <f t="shared" si="38"/>
        <v>16.995679012345676</v>
      </c>
      <c r="U217">
        <f t="shared" si="39"/>
        <v>16.016438974691354</v>
      </c>
      <c r="X217" s="9"/>
      <c r="Y217" s="21">
        <v>0.75759900000000002</v>
      </c>
      <c r="Z217" s="21">
        <v>16.5822</v>
      </c>
      <c r="AA217" s="21">
        <v>-1.3903799999999999E-2</v>
      </c>
      <c r="AB217" s="21">
        <v>207</v>
      </c>
      <c r="AC217" s="21">
        <v>0.75653099999999995</v>
      </c>
      <c r="AD217">
        <f t="shared" si="40"/>
        <v>17.165185185185184</v>
      </c>
      <c r="AE217">
        <f t="shared" si="41"/>
        <v>13.004327131111111</v>
      </c>
      <c r="AF217" s="9"/>
      <c r="AG217" s="21">
        <v>0.94238299999999997</v>
      </c>
      <c r="AH217" s="21">
        <v>20.401399999999999</v>
      </c>
      <c r="AI217" s="21">
        <v>-1.36963E-2</v>
      </c>
      <c r="AJ217" s="21">
        <v>207</v>
      </c>
      <c r="AK217" s="21">
        <v>0.94116200000000005</v>
      </c>
      <c r="AL217">
        <f t="shared" si="42"/>
        <v>16.90901234567901</v>
      </c>
      <c r="AM217">
        <f t="shared" si="43"/>
        <v>15.934765781358022</v>
      </c>
      <c r="AP217" s="9"/>
      <c r="AQ217" s="21">
        <v>0.75759900000000002</v>
      </c>
      <c r="AR217" s="21">
        <v>25.872399999999999</v>
      </c>
      <c r="AS217" s="21">
        <v>-1.39709E-2</v>
      </c>
      <c r="AT217" s="21">
        <v>207</v>
      </c>
      <c r="AU217" s="21">
        <v>0.75714099999999995</v>
      </c>
      <c r="AV217">
        <f t="shared" si="44"/>
        <v>17.248024691358022</v>
      </c>
      <c r="AW217">
        <f t="shared" si="45"/>
        <v>13.067086258148146</v>
      </c>
      <c r="AX217" s="9"/>
      <c r="AY217" s="21">
        <v>0.94238299999999997</v>
      </c>
      <c r="AZ217" s="21">
        <v>29.691600000000001</v>
      </c>
      <c r="BA217" s="21">
        <v>-1.3732899999999999E-2</v>
      </c>
      <c r="BB217" s="21">
        <v>207</v>
      </c>
      <c r="BC217" s="21">
        <v>0.94146700000000005</v>
      </c>
      <c r="BD217">
        <f t="shared" si="46"/>
        <v>16.954197530864196</v>
      </c>
      <c r="BE217">
        <f t="shared" si="47"/>
        <v>15.977347531728393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7.1880899999999999</v>
      </c>
      <c r="I218" s="21">
        <v>-1.40503E-2</v>
      </c>
      <c r="J218" s="21">
        <v>208</v>
      </c>
      <c r="K218" s="21">
        <v>0.75195299999999998</v>
      </c>
      <c r="L218">
        <f t="shared" si="36"/>
        <v>17.34604938271605</v>
      </c>
      <c r="M218">
        <f t="shared" si="37"/>
        <v>13.053994961604939</v>
      </c>
      <c r="N218" s="9"/>
      <c r="O218" s="21">
        <v>0.94741799999999998</v>
      </c>
      <c r="P218" s="21">
        <v>11.007300000000001</v>
      </c>
      <c r="Q218" s="21">
        <v>-1.3760400000000001E-2</v>
      </c>
      <c r="R218" s="21">
        <v>208</v>
      </c>
      <c r="S218" s="21">
        <v>0.94696000000000002</v>
      </c>
      <c r="T218">
        <f t="shared" si="38"/>
        <v>16.988148148148149</v>
      </c>
      <c r="U218">
        <f t="shared" si="39"/>
        <v>16.094877342222222</v>
      </c>
      <c r="X218" s="9"/>
      <c r="Y218" s="21">
        <v>0.75256299999999998</v>
      </c>
      <c r="Z218" s="21">
        <v>16.592300000000002</v>
      </c>
      <c r="AA218" s="21">
        <v>-1.3903799999999999E-2</v>
      </c>
      <c r="AB218" s="21">
        <v>208</v>
      </c>
      <c r="AC218" s="21">
        <v>0.75225799999999998</v>
      </c>
      <c r="AD218">
        <f t="shared" si="40"/>
        <v>17.165185185185184</v>
      </c>
      <c r="AE218">
        <f t="shared" si="41"/>
        <v>12.917883258518517</v>
      </c>
      <c r="AF218" s="9"/>
      <c r="AG218" s="21">
        <v>0.94741799999999998</v>
      </c>
      <c r="AH218" s="21">
        <v>20.4115</v>
      </c>
      <c r="AI218" s="21">
        <v>-1.36902E-2</v>
      </c>
      <c r="AJ218" s="21">
        <v>208</v>
      </c>
      <c r="AK218" s="21">
        <v>0.94604500000000002</v>
      </c>
      <c r="AL218">
        <f t="shared" si="42"/>
        <v>16.901481481481479</v>
      </c>
      <c r="AM218">
        <f t="shared" si="43"/>
        <v>16.01276778222222</v>
      </c>
      <c r="AP218" s="9"/>
      <c r="AQ218" s="21">
        <v>0.75256299999999998</v>
      </c>
      <c r="AR218" s="21">
        <v>25.8825</v>
      </c>
      <c r="AS218" s="21">
        <v>-1.3974E-2</v>
      </c>
      <c r="AT218" s="21">
        <v>208</v>
      </c>
      <c r="AU218" s="21">
        <v>0.75195299999999998</v>
      </c>
      <c r="AV218">
        <f t="shared" si="44"/>
        <v>17.251851851851853</v>
      </c>
      <c r="AW218">
        <f t="shared" si="45"/>
        <v>12.983105385185185</v>
      </c>
      <c r="AX218" s="9"/>
      <c r="AY218" s="21">
        <v>0.94741799999999998</v>
      </c>
      <c r="AZ218" s="21">
        <v>29.701699999999999</v>
      </c>
      <c r="BA218" s="21">
        <v>-1.37421E-2</v>
      </c>
      <c r="BB218" s="21">
        <v>208</v>
      </c>
      <c r="BC218" s="21">
        <v>0.94665500000000002</v>
      </c>
      <c r="BD218">
        <f t="shared" si="46"/>
        <v>16.965555555555554</v>
      </c>
      <c r="BE218">
        <f t="shared" si="47"/>
        <v>16.073472713333331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7.1981599999999997</v>
      </c>
      <c r="I219" s="21">
        <v>-1.4065599999999999E-2</v>
      </c>
      <c r="J219" s="21">
        <v>209</v>
      </c>
      <c r="K219" s="21">
        <v>0.74694799999999995</v>
      </c>
      <c r="L219">
        <f t="shared" si="36"/>
        <v>17.364938271604938</v>
      </c>
      <c r="M219">
        <f t="shared" si="37"/>
        <v>12.980777576296296</v>
      </c>
      <c r="N219" s="9"/>
      <c r="O219" s="21">
        <v>0.95245400000000002</v>
      </c>
      <c r="P219" s="21">
        <v>11.017300000000001</v>
      </c>
      <c r="Q219" s="21">
        <v>-1.3766499999999999E-2</v>
      </c>
      <c r="R219" s="21">
        <v>209</v>
      </c>
      <c r="S219" s="21">
        <v>0.95184299999999999</v>
      </c>
      <c r="T219">
        <f t="shared" si="38"/>
        <v>16.995679012345676</v>
      </c>
      <c r="U219">
        <f t="shared" si="39"/>
        <v>16.187602458024688</v>
      </c>
      <c r="X219" s="9"/>
      <c r="Y219" s="21">
        <v>0.74752799999999997</v>
      </c>
      <c r="Z219" s="21">
        <v>16.602399999999999</v>
      </c>
      <c r="AA219" s="21">
        <v>-1.39008E-2</v>
      </c>
      <c r="AB219" s="21">
        <v>209</v>
      </c>
      <c r="AC219" s="21">
        <v>0.74700900000000003</v>
      </c>
      <c r="AD219">
        <f t="shared" si="40"/>
        <v>17.161481481481481</v>
      </c>
      <c r="AE219">
        <f t="shared" si="41"/>
        <v>12.828687928888888</v>
      </c>
      <c r="AF219" s="9"/>
      <c r="AG219" s="21">
        <v>0.95245400000000002</v>
      </c>
      <c r="AH219" s="21">
        <v>20.421600000000002</v>
      </c>
      <c r="AI219" s="21">
        <v>-1.36902E-2</v>
      </c>
      <c r="AJ219" s="21">
        <v>209</v>
      </c>
      <c r="AK219" s="21">
        <v>0.95153799999999999</v>
      </c>
      <c r="AL219">
        <f t="shared" si="42"/>
        <v>16.901481481481479</v>
      </c>
      <c r="AM219">
        <f t="shared" si="43"/>
        <v>16.097883642962962</v>
      </c>
      <c r="AP219" s="9"/>
      <c r="AQ219" s="21">
        <v>0.74752799999999997</v>
      </c>
      <c r="AR219" s="21">
        <v>25.892600000000002</v>
      </c>
      <c r="AS219" s="21">
        <v>-1.39709E-2</v>
      </c>
      <c r="AT219" s="21">
        <v>209</v>
      </c>
      <c r="AU219" s="21">
        <v>0.74697899999999995</v>
      </c>
      <c r="AV219">
        <f t="shared" si="44"/>
        <v>17.248024691358022</v>
      </c>
      <c r="AW219">
        <f t="shared" si="45"/>
        <v>12.893381401481479</v>
      </c>
      <c r="AX219" s="9"/>
      <c r="AY219" s="21">
        <v>0.95245400000000002</v>
      </c>
      <c r="AZ219" s="21">
        <v>29.7118</v>
      </c>
      <c r="BA219" s="21">
        <v>-1.3738999999999999E-2</v>
      </c>
      <c r="BB219" s="21">
        <v>209</v>
      </c>
      <c r="BC219" s="21">
        <v>0.95184299999999999</v>
      </c>
      <c r="BD219">
        <f t="shared" si="46"/>
        <v>16.961728395061726</v>
      </c>
      <c r="BE219">
        <f t="shared" si="47"/>
        <v>16.155266056790122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7.2082300000000004</v>
      </c>
      <c r="I220" s="21">
        <v>-1.4071699999999999E-2</v>
      </c>
      <c r="J220" s="21">
        <v>210</v>
      </c>
      <c r="K220" s="21">
        <v>0.74194300000000002</v>
      </c>
      <c r="L220">
        <f t="shared" si="36"/>
        <v>17.372469135802469</v>
      </c>
      <c r="M220">
        <f t="shared" si="37"/>
        <v>12.898936726049381</v>
      </c>
      <c r="N220" s="9"/>
      <c r="O220" s="21">
        <v>0.95748900000000003</v>
      </c>
      <c r="P220" s="21">
        <v>11.0274</v>
      </c>
      <c r="Q220" s="21">
        <v>-1.37573E-2</v>
      </c>
      <c r="R220" s="21">
        <v>210</v>
      </c>
      <c r="S220" s="21">
        <v>0.95611599999999997</v>
      </c>
      <c r="T220">
        <f t="shared" si="38"/>
        <v>16.984320987654321</v>
      </c>
      <c r="U220">
        <f t="shared" si="39"/>
        <v>16.262300518148148</v>
      </c>
      <c r="X220" s="9"/>
      <c r="Y220" s="21">
        <v>0.74249299999999996</v>
      </c>
      <c r="Z220" s="21">
        <v>16.612500000000001</v>
      </c>
      <c r="AA220" s="21">
        <v>-1.3894699999999999E-2</v>
      </c>
      <c r="AB220" s="21">
        <v>210</v>
      </c>
      <c r="AC220" s="21">
        <v>0.74182099999999995</v>
      </c>
      <c r="AD220">
        <f t="shared" si="40"/>
        <v>17.153950617283947</v>
      </c>
      <c r="AE220">
        <f t="shared" si="41"/>
        <v>12.73668825567901</v>
      </c>
      <c r="AF220" s="9"/>
      <c r="AG220" s="21">
        <v>0.95748900000000003</v>
      </c>
      <c r="AH220" s="21">
        <v>20.4316</v>
      </c>
      <c r="AI220" s="21">
        <v>-1.3681E-2</v>
      </c>
      <c r="AJ220" s="21">
        <v>210</v>
      </c>
      <c r="AK220" s="21">
        <v>0.95642099999999997</v>
      </c>
      <c r="AL220">
        <f t="shared" si="42"/>
        <v>16.890123456790121</v>
      </c>
      <c r="AM220">
        <f t="shared" si="43"/>
        <v>16.172107418518518</v>
      </c>
      <c r="AP220" s="9"/>
      <c r="AQ220" s="21">
        <v>0.74249299999999996</v>
      </c>
      <c r="AR220" s="21">
        <v>25.9026</v>
      </c>
      <c r="AS220" s="21">
        <v>-1.3980100000000001E-2</v>
      </c>
      <c r="AT220" s="21">
        <v>210</v>
      </c>
      <c r="AU220" s="21">
        <v>0.74197400000000002</v>
      </c>
      <c r="AV220">
        <f t="shared" si="44"/>
        <v>17.259382716049384</v>
      </c>
      <c r="AW220">
        <f t="shared" si="45"/>
        <v>12.814970850987654</v>
      </c>
      <c r="AX220" s="9"/>
      <c r="AY220" s="21">
        <v>0.95748900000000003</v>
      </c>
      <c r="AZ220" s="21">
        <v>29.721800000000002</v>
      </c>
      <c r="BA220" s="21">
        <v>-1.3738999999999999E-2</v>
      </c>
      <c r="BB220" s="21">
        <v>210</v>
      </c>
      <c r="BC220" s="21">
        <v>0.95703099999999997</v>
      </c>
      <c r="BD220">
        <f t="shared" si="46"/>
        <v>16.961728395061726</v>
      </c>
      <c r="BE220">
        <f t="shared" si="47"/>
        <v>16.240668359259256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7.2183000000000002</v>
      </c>
      <c r="I221" s="21">
        <v>-1.4068600000000001E-2</v>
      </c>
      <c r="J221" s="21">
        <v>211</v>
      </c>
      <c r="K221" s="21">
        <v>0.73693799999999998</v>
      </c>
      <c r="L221">
        <f t="shared" si="36"/>
        <v>17.368641975308641</v>
      </c>
      <c r="M221">
        <f t="shared" si="37"/>
        <v>12.808626605185186</v>
      </c>
      <c r="N221" s="9"/>
      <c r="O221" s="21">
        <v>0.96252400000000005</v>
      </c>
      <c r="P221" s="21">
        <v>11.0375</v>
      </c>
      <c r="Q221" s="21">
        <v>-1.37512E-2</v>
      </c>
      <c r="R221" s="21">
        <v>211</v>
      </c>
      <c r="S221" s="21">
        <v>0.96252400000000005</v>
      </c>
      <c r="T221">
        <f t="shared" si="38"/>
        <v>16.976790123456787</v>
      </c>
      <c r="U221">
        <f t="shared" si="39"/>
        <v>16.340567936790123</v>
      </c>
      <c r="X221" s="9"/>
      <c r="Y221" s="21">
        <v>0.73745700000000003</v>
      </c>
      <c r="Z221" s="21">
        <v>16.622499999999999</v>
      </c>
      <c r="AA221" s="21">
        <v>-1.38916E-2</v>
      </c>
      <c r="AB221" s="21">
        <v>211</v>
      </c>
      <c r="AC221" s="21">
        <v>0.73684700000000003</v>
      </c>
      <c r="AD221">
        <f t="shared" si="40"/>
        <v>17.150123456790123</v>
      </c>
      <c r="AE221">
        <f t="shared" si="41"/>
        <v>12.647478594074075</v>
      </c>
      <c r="AF221" s="9"/>
      <c r="AG221" s="21">
        <v>0.96252400000000005</v>
      </c>
      <c r="AH221" s="21">
        <v>20.441700000000001</v>
      </c>
      <c r="AI221" s="21">
        <v>-1.3671900000000001E-2</v>
      </c>
      <c r="AJ221" s="21">
        <v>211</v>
      </c>
      <c r="AK221" s="21">
        <v>0.96221900000000005</v>
      </c>
      <c r="AL221">
        <f t="shared" si="42"/>
        <v>16.878888888888888</v>
      </c>
      <c r="AM221">
        <f t="shared" si="43"/>
        <v>16.246335648888888</v>
      </c>
      <c r="AP221" s="9"/>
      <c r="AQ221" s="21">
        <v>0.73745700000000003</v>
      </c>
      <c r="AR221" s="21">
        <v>25.912700000000001</v>
      </c>
      <c r="AS221" s="21">
        <v>-1.3974E-2</v>
      </c>
      <c r="AT221" s="21">
        <v>211</v>
      </c>
      <c r="AU221" s="21">
        <v>0.73684700000000003</v>
      </c>
      <c r="AV221">
        <f t="shared" si="44"/>
        <v>17.251851851851853</v>
      </c>
      <c r="AW221">
        <f t="shared" si="45"/>
        <v>12.722498911111114</v>
      </c>
      <c r="AX221" s="9"/>
      <c r="AY221" s="21">
        <v>0.96252400000000005</v>
      </c>
      <c r="AZ221" s="21">
        <v>29.7319</v>
      </c>
      <c r="BA221" s="21">
        <v>-1.37299E-2</v>
      </c>
      <c r="BB221" s="21">
        <v>211</v>
      </c>
      <c r="BC221" s="21">
        <v>0.96160900000000005</v>
      </c>
      <c r="BD221">
        <f t="shared" si="46"/>
        <v>16.950493827160493</v>
      </c>
      <c r="BE221">
        <f t="shared" si="47"/>
        <v>16.315257120493825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7.22837</v>
      </c>
      <c r="I222" s="21">
        <v>-1.4053299999999999E-2</v>
      </c>
      <c r="J222" s="21">
        <v>212</v>
      </c>
      <c r="K222" s="21">
        <v>0.73184199999999999</v>
      </c>
      <c r="L222">
        <f t="shared" si="36"/>
        <v>17.349753086419753</v>
      </c>
      <c r="M222">
        <f t="shared" si="37"/>
        <v>12.707340855061728</v>
      </c>
      <c r="N222" s="9"/>
      <c r="O222" s="21">
        <v>0.96755999999999998</v>
      </c>
      <c r="P222" s="21">
        <v>11.047599999999999</v>
      </c>
      <c r="Q222" s="21">
        <v>-1.3736E-2</v>
      </c>
      <c r="R222" s="21">
        <v>212</v>
      </c>
      <c r="S222" s="21">
        <v>0.96679700000000002</v>
      </c>
      <c r="T222">
        <f t="shared" si="38"/>
        <v>16.958024691358023</v>
      </c>
      <c r="U222">
        <f t="shared" si="39"/>
        <v>16.40790637037037</v>
      </c>
      <c r="X222" s="9"/>
      <c r="Y222" s="21">
        <v>0.73242200000000002</v>
      </c>
      <c r="Z222" s="21">
        <v>16.6326</v>
      </c>
      <c r="AA222" s="21">
        <v>-1.38916E-2</v>
      </c>
      <c r="AB222" s="21">
        <v>212</v>
      </c>
      <c r="AC222" s="21">
        <v>0.73190299999999997</v>
      </c>
      <c r="AD222">
        <f t="shared" si="40"/>
        <v>17.150123456790123</v>
      </c>
      <c r="AE222">
        <f t="shared" si="41"/>
        <v>12.561127722469136</v>
      </c>
      <c r="AF222" s="9"/>
      <c r="AG222" s="21">
        <v>0.96755999999999998</v>
      </c>
      <c r="AH222" s="21">
        <v>20.451799999999999</v>
      </c>
      <c r="AI222" s="21">
        <v>-1.36627E-2</v>
      </c>
      <c r="AJ222" s="21">
        <v>212</v>
      </c>
      <c r="AK222" s="21">
        <v>0.96649200000000002</v>
      </c>
      <c r="AL222">
        <f t="shared" si="42"/>
        <v>16.86753086419753</v>
      </c>
      <c r="AM222">
        <f t="shared" si="43"/>
        <v>16.320348162962961</v>
      </c>
      <c r="AP222" s="9"/>
      <c r="AQ222" s="21">
        <v>0.73242200000000002</v>
      </c>
      <c r="AR222" s="21">
        <v>25.922799999999999</v>
      </c>
      <c r="AS222" s="21">
        <v>-1.3974E-2</v>
      </c>
      <c r="AT222" s="21">
        <v>212</v>
      </c>
      <c r="AU222" s="21">
        <v>0.731873</v>
      </c>
      <c r="AV222">
        <f t="shared" si="44"/>
        <v>17.251851851851853</v>
      </c>
      <c r="AW222">
        <f t="shared" si="45"/>
        <v>12.635635837037038</v>
      </c>
      <c r="AX222" s="9"/>
      <c r="AY222" s="21">
        <v>0.96755999999999998</v>
      </c>
      <c r="AZ222" s="21">
        <v>29.742000000000001</v>
      </c>
      <c r="BA222" s="21">
        <v>-1.37146E-2</v>
      </c>
      <c r="BB222" s="21">
        <v>212</v>
      </c>
      <c r="BC222" s="21">
        <v>0.96710200000000002</v>
      </c>
      <c r="BD222">
        <f t="shared" si="46"/>
        <v>16.931604938271605</v>
      </c>
      <c r="BE222">
        <f t="shared" si="47"/>
        <v>16.382343674074072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7.2384399999999998</v>
      </c>
      <c r="I223" s="21">
        <v>-1.40503E-2</v>
      </c>
      <c r="J223" s="21">
        <v>213</v>
      </c>
      <c r="K223" s="21">
        <v>0.726746</v>
      </c>
      <c r="L223">
        <f t="shared" si="36"/>
        <v>17.34604938271605</v>
      </c>
      <c r="M223">
        <f t="shared" si="37"/>
        <v>12.617273476296296</v>
      </c>
      <c r="N223" s="9"/>
      <c r="O223" s="21">
        <v>0.97259499999999999</v>
      </c>
      <c r="P223" s="21">
        <v>11.057600000000001</v>
      </c>
      <c r="Q223" s="21">
        <v>-1.37299E-2</v>
      </c>
      <c r="R223" s="21">
        <v>213</v>
      </c>
      <c r="S223" s="21">
        <v>0.97167999999999999</v>
      </c>
      <c r="T223">
        <f t="shared" si="38"/>
        <v>16.950493827160493</v>
      </c>
      <c r="U223">
        <f t="shared" si="39"/>
        <v>16.48596554382716</v>
      </c>
      <c r="X223" s="9"/>
      <c r="Y223" s="21">
        <v>0.72738599999999998</v>
      </c>
      <c r="Z223" s="21">
        <v>16.642700000000001</v>
      </c>
      <c r="AA223" s="21">
        <v>-1.38885E-2</v>
      </c>
      <c r="AB223" s="21">
        <v>213</v>
      </c>
      <c r="AC223" s="21">
        <v>0.72677599999999998</v>
      </c>
      <c r="AD223">
        <f t="shared" si="40"/>
        <v>17.146296296296295</v>
      </c>
      <c r="AE223">
        <f t="shared" si="41"/>
        <v>12.471975877777776</v>
      </c>
      <c r="AF223" s="9"/>
      <c r="AG223" s="21">
        <v>0.97259499999999999</v>
      </c>
      <c r="AH223" s="21">
        <v>20.4619</v>
      </c>
      <c r="AI223" s="21">
        <v>-1.36536E-2</v>
      </c>
      <c r="AJ223" s="21">
        <v>213</v>
      </c>
      <c r="AK223" s="21">
        <v>0.97259499999999999</v>
      </c>
      <c r="AL223">
        <f t="shared" si="42"/>
        <v>16.856296296296296</v>
      </c>
      <c r="AM223">
        <f t="shared" si="43"/>
        <v>16.394349496296297</v>
      </c>
      <c r="AP223" s="9"/>
      <c r="AQ223" s="21">
        <v>0.72738599999999998</v>
      </c>
      <c r="AR223" s="21">
        <v>25.9329</v>
      </c>
      <c r="AS223" s="21">
        <v>-1.39709E-2</v>
      </c>
      <c r="AT223" s="21">
        <v>213</v>
      </c>
      <c r="AU223" s="21">
        <v>0.72686799999999996</v>
      </c>
      <c r="AV223">
        <f t="shared" si="44"/>
        <v>17.248024691358022</v>
      </c>
      <c r="AW223">
        <f t="shared" si="45"/>
        <v>12.545971688148146</v>
      </c>
      <c r="AX223" s="9"/>
      <c r="AY223" s="21">
        <v>0.97259499999999999</v>
      </c>
      <c r="AZ223" s="21">
        <v>29.751999999999999</v>
      </c>
      <c r="BA223" s="21">
        <v>-1.37146E-2</v>
      </c>
      <c r="BB223" s="21">
        <v>213</v>
      </c>
      <c r="BC223" s="21">
        <v>0.97167999999999999</v>
      </c>
      <c r="BD223">
        <f t="shared" si="46"/>
        <v>16.931604938271605</v>
      </c>
      <c r="BE223">
        <f t="shared" si="47"/>
        <v>16.46759430493827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7.2485200000000001</v>
      </c>
      <c r="I224" s="21">
        <v>-1.40503E-2</v>
      </c>
      <c r="J224" s="21">
        <v>214</v>
      </c>
      <c r="K224" s="21">
        <v>0.72177100000000005</v>
      </c>
      <c r="L224">
        <f t="shared" si="36"/>
        <v>17.34604938271605</v>
      </c>
      <c r="M224">
        <f t="shared" si="37"/>
        <v>12.529936117654321</v>
      </c>
      <c r="N224" s="9"/>
      <c r="O224" s="21">
        <v>0.97763100000000003</v>
      </c>
      <c r="P224" s="21">
        <v>11.0677</v>
      </c>
      <c r="Q224" s="21">
        <v>-1.37238E-2</v>
      </c>
      <c r="R224" s="21">
        <v>214</v>
      </c>
      <c r="S224" s="21">
        <v>0.97625700000000004</v>
      </c>
      <c r="T224">
        <f t="shared" si="38"/>
        <v>16.942962962962962</v>
      </c>
      <c r="U224">
        <f t="shared" si="39"/>
        <v>16.563965824444445</v>
      </c>
      <c r="X224" s="9"/>
      <c r="Y224" s="21">
        <v>0.72235099999999997</v>
      </c>
      <c r="Z224" s="21">
        <v>16.652699999999999</v>
      </c>
      <c r="AA224" s="21">
        <v>-1.38855E-2</v>
      </c>
      <c r="AB224" s="21">
        <v>214</v>
      </c>
      <c r="AC224" s="21">
        <v>0.72174099999999997</v>
      </c>
      <c r="AD224">
        <f t="shared" si="40"/>
        <v>17.142592592592592</v>
      </c>
      <c r="AE224">
        <f t="shared" si="41"/>
        <v>12.382968901851852</v>
      </c>
      <c r="AF224" s="9"/>
      <c r="AG224" s="21">
        <v>0.97763100000000003</v>
      </c>
      <c r="AH224" s="21">
        <v>20.471900000000002</v>
      </c>
      <c r="AI224" s="21">
        <v>-1.36566E-2</v>
      </c>
      <c r="AJ224" s="21">
        <v>214</v>
      </c>
      <c r="AK224" s="21">
        <v>0.97625700000000004</v>
      </c>
      <c r="AL224">
        <f t="shared" si="42"/>
        <v>16.86</v>
      </c>
      <c r="AM224">
        <f t="shared" si="43"/>
        <v>16.482858660000002</v>
      </c>
      <c r="AP224" s="9"/>
      <c r="AQ224" s="21">
        <v>0.72235099999999997</v>
      </c>
      <c r="AR224" s="21">
        <v>25.942900000000002</v>
      </c>
      <c r="AS224" s="21">
        <v>-1.39709E-2</v>
      </c>
      <c r="AT224" s="21">
        <v>214</v>
      </c>
      <c r="AU224" s="21">
        <v>0.72170999999999996</v>
      </c>
      <c r="AV224">
        <f t="shared" si="44"/>
        <v>17.248024691358022</v>
      </c>
      <c r="AW224">
        <f t="shared" si="45"/>
        <v>12.459127883827158</v>
      </c>
      <c r="AX224" s="9"/>
      <c r="AY224" s="21">
        <v>0.97763100000000003</v>
      </c>
      <c r="AZ224" s="21">
        <v>29.7621</v>
      </c>
      <c r="BA224" s="21">
        <v>-1.3717699999999999E-2</v>
      </c>
      <c r="BB224" s="21">
        <v>214</v>
      </c>
      <c r="BC224" s="21">
        <v>0.97717299999999996</v>
      </c>
      <c r="BD224">
        <f t="shared" si="46"/>
        <v>16.935432098765432</v>
      </c>
      <c r="BE224">
        <f t="shared" si="47"/>
        <v>16.55660341814815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7.2585899999999999</v>
      </c>
      <c r="I225" s="21">
        <v>-1.40564E-2</v>
      </c>
      <c r="J225" s="21">
        <v>215</v>
      </c>
      <c r="K225" s="21">
        <v>0.71673600000000004</v>
      </c>
      <c r="L225">
        <f t="shared" si="36"/>
        <v>17.35358024691358</v>
      </c>
      <c r="M225">
        <f t="shared" si="37"/>
        <v>12.448000768395062</v>
      </c>
      <c r="N225" s="9"/>
      <c r="O225" s="21">
        <v>0.98266600000000004</v>
      </c>
      <c r="P225" s="21">
        <v>11.0778</v>
      </c>
      <c r="Q225" s="21">
        <v>-1.37115E-2</v>
      </c>
      <c r="R225" s="21">
        <v>215</v>
      </c>
      <c r="S225" s="21">
        <v>0.98205600000000004</v>
      </c>
      <c r="T225">
        <f t="shared" si="38"/>
        <v>16.927777777777777</v>
      </c>
      <c r="U225">
        <f t="shared" si="39"/>
        <v>16.634351677777779</v>
      </c>
      <c r="X225" s="9"/>
      <c r="Y225" s="21">
        <v>0.71731599999999995</v>
      </c>
      <c r="Z225" s="21">
        <v>16.662800000000001</v>
      </c>
      <c r="AA225" s="21">
        <v>-1.38916E-2</v>
      </c>
      <c r="AB225" s="21">
        <v>215</v>
      </c>
      <c r="AC225" s="21">
        <v>0.716858</v>
      </c>
      <c r="AD225">
        <f t="shared" si="40"/>
        <v>17.150123456790123</v>
      </c>
      <c r="AE225">
        <f t="shared" si="41"/>
        <v>12.302057957530863</v>
      </c>
      <c r="AF225" s="9"/>
      <c r="AG225" s="21">
        <v>0.98266600000000004</v>
      </c>
      <c r="AH225" s="21">
        <v>20.481999999999999</v>
      </c>
      <c r="AI225" s="21">
        <v>-1.36475E-2</v>
      </c>
      <c r="AJ225" s="21">
        <v>215</v>
      </c>
      <c r="AK225" s="21">
        <v>0.98144500000000001</v>
      </c>
      <c r="AL225">
        <f t="shared" si="42"/>
        <v>16.848765432098766</v>
      </c>
      <c r="AM225">
        <f t="shared" si="43"/>
        <v>16.556708932098765</v>
      </c>
      <c r="AP225" s="9"/>
      <c r="AQ225" s="21">
        <v>0.71731599999999995</v>
      </c>
      <c r="AR225" s="21">
        <v>25.952999999999999</v>
      </c>
      <c r="AS225" s="21">
        <v>-1.3977099999999999E-2</v>
      </c>
      <c r="AT225" s="21">
        <v>215</v>
      </c>
      <c r="AU225" s="21">
        <v>0.71670500000000004</v>
      </c>
      <c r="AV225">
        <f t="shared" si="44"/>
        <v>17.255679012345677</v>
      </c>
      <c r="AW225">
        <f t="shared" si="45"/>
        <v>12.37777464641975</v>
      </c>
      <c r="AX225" s="9"/>
      <c r="AY225" s="21">
        <v>0.98266600000000004</v>
      </c>
      <c r="AZ225" s="21">
        <v>29.772200000000002</v>
      </c>
      <c r="BA225" s="21">
        <v>-1.37054E-2</v>
      </c>
      <c r="BB225" s="21">
        <v>215</v>
      </c>
      <c r="BC225" s="21">
        <v>0.98144500000000001</v>
      </c>
      <c r="BD225">
        <f t="shared" si="46"/>
        <v>16.920246913580247</v>
      </c>
      <c r="BE225">
        <f t="shared" si="47"/>
        <v>16.626951353580246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7.2686599999999997</v>
      </c>
      <c r="I226" s="21">
        <v>-1.40503E-2</v>
      </c>
      <c r="J226" s="21">
        <v>216</v>
      </c>
      <c r="K226" s="21">
        <v>0.7117</v>
      </c>
      <c r="L226">
        <f t="shared" si="36"/>
        <v>17.34604938271605</v>
      </c>
      <c r="M226">
        <f t="shared" si="37"/>
        <v>12.355244054320988</v>
      </c>
      <c r="N226" s="9"/>
      <c r="O226" s="21">
        <v>0.98770100000000005</v>
      </c>
      <c r="P226" s="21">
        <v>11.0878</v>
      </c>
      <c r="Q226" s="21">
        <v>-1.37054E-2</v>
      </c>
      <c r="R226" s="21">
        <v>216</v>
      </c>
      <c r="S226" s="21">
        <v>0.98663299999999998</v>
      </c>
      <c r="T226">
        <f t="shared" si="38"/>
        <v>16.920246913580247</v>
      </c>
      <c r="U226">
        <f t="shared" si="39"/>
        <v>16.712144796790124</v>
      </c>
      <c r="X226" s="9"/>
      <c r="Y226" s="21">
        <v>0.71228000000000002</v>
      </c>
      <c r="Z226" s="21">
        <v>16.672899999999998</v>
      </c>
      <c r="AA226" s="21">
        <v>-1.3903799999999999E-2</v>
      </c>
      <c r="AB226" s="21">
        <v>216</v>
      </c>
      <c r="AC226" s="21">
        <v>0.7117</v>
      </c>
      <c r="AD226">
        <f t="shared" si="40"/>
        <v>17.165185185185184</v>
      </c>
      <c r="AE226">
        <f t="shared" si="41"/>
        <v>12.226418103703702</v>
      </c>
      <c r="AF226" s="9"/>
      <c r="AG226" s="21">
        <v>0.98770100000000005</v>
      </c>
      <c r="AH226" s="21">
        <v>20.492100000000001</v>
      </c>
      <c r="AI226" s="21">
        <v>-1.3638300000000001E-2</v>
      </c>
      <c r="AJ226" s="21">
        <v>216</v>
      </c>
      <c r="AK226" s="21">
        <v>0.98663299999999998</v>
      </c>
      <c r="AL226">
        <f t="shared" si="42"/>
        <v>16.837407407407408</v>
      </c>
      <c r="AM226">
        <f t="shared" si="43"/>
        <v>16.630324133703706</v>
      </c>
      <c r="AP226" s="9"/>
      <c r="AQ226" s="21">
        <v>0.71228000000000002</v>
      </c>
      <c r="AR226" s="21">
        <v>25.963100000000001</v>
      </c>
      <c r="AS226" s="21">
        <v>-1.3980100000000001E-2</v>
      </c>
      <c r="AT226" s="21">
        <v>216</v>
      </c>
      <c r="AU226" s="21">
        <v>0.71176099999999998</v>
      </c>
      <c r="AV226">
        <f t="shared" si="44"/>
        <v>17.259382716049384</v>
      </c>
      <c r="AW226">
        <f t="shared" si="45"/>
        <v>12.293513120987656</v>
      </c>
      <c r="AX226" s="9"/>
      <c r="AY226" s="21">
        <v>0.98770100000000005</v>
      </c>
      <c r="AZ226" s="21">
        <v>29.782299999999999</v>
      </c>
      <c r="BA226" s="21">
        <v>-1.3684099999999999E-2</v>
      </c>
      <c r="BB226" s="21">
        <v>216</v>
      </c>
      <c r="BC226" s="21">
        <v>0.98693799999999998</v>
      </c>
      <c r="BD226">
        <f t="shared" si="46"/>
        <v>16.893950617283949</v>
      </c>
      <c r="BE226">
        <f t="shared" si="47"/>
        <v>16.686171918641975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7.2787300000000004</v>
      </c>
      <c r="I227" s="21">
        <v>-1.4041100000000001E-2</v>
      </c>
      <c r="J227" s="21">
        <v>217</v>
      </c>
      <c r="K227" s="21">
        <v>0.70666499999999999</v>
      </c>
      <c r="L227">
        <f t="shared" si="36"/>
        <v>17.334691358024692</v>
      </c>
      <c r="M227">
        <f t="shared" si="37"/>
        <v>12.259873789506173</v>
      </c>
      <c r="N227" s="9"/>
      <c r="O227" s="21">
        <v>0.99273699999999998</v>
      </c>
      <c r="P227" s="21">
        <v>11.097899999999999</v>
      </c>
      <c r="Q227" s="21">
        <v>-1.3699299999999999E-2</v>
      </c>
      <c r="R227" s="21">
        <v>217</v>
      </c>
      <c r="S227" s="21">
        <v>0.99273699999999998</v>
      </c>
      <c r="T227">
        <f t="shared" si="38"/>
        <v>16.912716049382716</v>
      </c>
      <c r="U227">
        <f t="shared" si="39"/>
        <v>16.789878992716048</v>
      </c>
      <c r="X227" s="9"/>
      <c r="Y227" s="21">
        <v>0.70724500000000001</v>
      </c>
      <c r="Z227" s="21">
        <v>16.683</v>
      </c>
      <c r="AA227" s="21">
        <v>-1.39221E-2</v>
      </c>
      <c r="AB227" s="21">
        <v>217</v>
      </c>
      <c r="AC227" s="21">
        <v>0.70681799999999995</v>
      </c>
      <c r="AD227">
        <f t="shared" si="40"/>
        <v>17.187777777777779</v>
      </c>
      <c r="AE227">
        <f t="shared" si="41"/>
        <v>12.155969894444445</v>
      </c>
      <c r="AF227" s="9"/>
      <c r="AG227" s="21">
        <v>0.99273699999999998</v>
      </c>
      <c r="AH227" s="21">
        <v>20.502099999999999</v>
      </c>
      <c r="AI227" s="21">
        <v>-1.3632200000000001E-2</v>
      </c>
      <c r="AJ227" s="21">
        <v>217</v>
      </c>
      <c r="AK227" s="21">
        <v>0.99182099999999995</v>
      </c>
      <c r="AL227">
        <f t="shared" si="42"/>
        <v>16.829876543209878</v>
      </c>
      <c r="AM227">
        <f t="shared" si="43"/>
        <v>16.707641149876544</v>
      </c>
      <c r="AP227" s="9"/>
      <c r="AQ227" s="21">
        <v>0.70724500000000001</v>
      </c>
      <c r="AR227" s="21">
        <v>25.973099999999999</v>
      </c>
      <c r="AS227" s="21">
        <v>-1.3980100000000001E-2</v>
      </c>
      <c r="AT227" s="21">
        <v>217</v>
      </c>
      <c r="AU227" s="21">
        <v>0.70660400000000001</v>
      </c>
      <c r="AV227">
        <f t="shared" si="44"/>
        <v>17.259382716049384</v>
      </c>
      <c r="AW227">
        <f t="shared" si="45"/>
        <v>12.206612129012347</v>
      </c>
      <c r="AX227" s="9"/>
      <c r="AY227" s="21">
        <v>0.99273699999999998</v>
      </c>
      <c r="AZ227" s="21">
        <v>29.792300000000001</v>
      </c>
      <c r="BA227" s="21">
        <v>-1.3677999999999999E-2</v>
      </c>
      <c r="BB227" s="21">
        <v>217</v>
      </c>
      <c r="BC227" s="21">
        <v>0.99182099999999995</v>
      </c>
      <c r="BD227">
        <f t="shared" si="46"/>
        <v>16.886419753086418</v>
      </c>
      <c r="BE227">
        <f t="shared" si="47"/>
        <v>16.76377368641975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7.2888000000000002</v>
      </c>
      <c r="I228" s="21">
        <v>-1.4031999999999999E-2</v>
      </c>
      <c r="J228" s="21">
        <v>218</v>
      </c>
      <c r="K228" s="21">
        <v>0.70150800000000002</v>
      </c>
      <c r="L228">
        <f t="shared" si="36"/>
        <v>17.323456790123455</v>
      </c>
      <c r="M228">
        <f t="shared" si="37"/>
        <v>12.164687269135801</v>
      </c>
      <c r="N228" s="9"/>
      <c r="O228" s="21">
        <v>0.99777199999999999</v>
      </c>
      <c r="P228" s="21">
        <v>11.108000000000001</v>
      </c>
      <c r="Q228" s="21">
        <v>-1.36963E-2</v>
      </c>
      <c r="R228" s="21">
        <v>218</v>
      </c>
      <c r="S228" s="21">
        <v>0.99700900000000003</v>
      </c>
      <c r="T228">
        <f t="shared" si="38"/>
        <v>16.90901234567901</v>
      </c>
      <c r="U228">
        <f t="shared" si="39"/>
        <v>16.871339066172837</v>
      </c>
      <c r="X228" s="9"/>
      <c r="Y228" s="21">
        <v>0.70220899999999997</v>
      </c>
      <c r="Z228" s="21">
        <v>16.693000000000001</v>
      </c>
      <c r="AA228" s="21">
        <v>-1.39252E-2</v>
      </c>
      <c r="AB228" s="21">
        <v>218</v>
      </c>
      <c r="AC228" s="21">
        <v>0.70162999999999998</v>
      </c>
      <c r="AD228">
        <f t="shared" si="40"/>
        <v>17.191604938271606</v>
      </c>
      <c r="AE228">
        <f t="shared" si="41"/>
        <v>12.072099712098765</v>
      </c>
      <c r="AF228" s="9"/>
      <c r="AG228" s="21">
        <v>0.99777199999999999</v>
      </c>
      <c r="AH228" s="21">
        <v>20.5122</v>
      </c>
      <c r="AI228" s="21">
        <v>-1.36261E-2</v>
      </c>
      <c r="AJ228" s="21">
        <v>218</v>
      </c>
      <c r="AK228" s="21">
        <v>0.99700900000000003</v>
      </c>
      <c r="AL228">
        <f t="shared" si="42"/>
        <v>16.822345679012344</v>
      </c>
      <c r="AM228">
        <f t="shared" si="43"/>
        <v>16.784865492839504</v>
      </c>
      <c r="AP228" s="9"/>
      <c r="AQ228" s="21">
        <v>0.70220899999999997</v>
      </c>
      <c r="AR228" s="21">
        <v>25.9832</v>
      </c>
      <c r="AS228" s="21">
        <v>-1.3986200000000001E-2</v>
      </c>
      <c r="AT228" s="21">
        <v>218</v>
      </c>
      <c r="AU228" s="21">
        <v>0.70162999999999998</v>
      </c>
      <c r="AV228">
        <f t="shared" si="44"/>
        <v>17.266913580246914</v>
      </c>
      <c r="AW228">
        <f t="shared" si="45"/>
        <v>12.124982118271605</v>
      </c>
      <c r="AX228" s="9"/>
      <c r="AY228" s="21">
        <v>0.99777199999999999</v>
      </c>
      <c r="AZ228" s="21">
        <v>29.802399999999999</v>
      </c>
      <c r="BA228" s="21">
        <v>-1.3677999999999999E-2</v>
      </c>
      <c r="BB228" s="21">
        <v>218</v>
      </c>
      <c r="BC228" s="21">
        <v>0.99670400000000003</v>
      </c>
      <c r="BD228">
        <f t="shared" si="46"/>
        <v>16.886419753086418</v>
      </c>
      <c r="BE228">
        <f t="shared" si="47"/>
        <v>16.848796809876543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7.29887</v>
      </c>
      <c r="I229" s="21">
        <v>-1.4041100000000001E-2</v>
      </c>
      <c r="J229" s="21">
        <v>219</v>
      </c>
      <c r="K229" s="21">
        <v>0.69662500000000005</v>
      </c>
      <c r="L229">
        <f t="shared" si="36"/>
        <v>17.334691358024692</v>
      </c>
      <c r="M229">
        <f t="shared" si="37"/>
        <v>12.085296112839506</v>
      </c>
      <c r="N229" s="9"/>
      <c r="O229" s="21">
        <v>1.00281</v>
      </c>
      <c r="P229" s="21">
        <v>11.1181</v>
      </c>
      <c r="Q229" s="21">
        <v>-1.36902E-2</v>
      </c>
      <c r="R229" s="21">
        <v>219</v>
      </c>
      <c r="S229" s="21">
        <v>1.0022</v>
      </c>
      <c r="T229">
        <f t="shared" si="38"/>
        <v>16.901481481481479</v>
      </c>
      <c r="U229">
        <f t="shared" si="39"/>
        <v>16.948974644444441</v>
      </c>
      <c r="X229" s="9"/>
      <c r="Y229" s="21">
        <v>0.69717399999999996</v>
      </c>
      <c r="Z229" s="21">
        <v>16.703099999999999</v>
      </c>
      <c r="AA229" s="21">
        <v>-1.39252E-2</v>
      </c>
      <c r="AB229" s="21">
        <v>219</v>
      </c>
      <c r="AC229" s="21">
        <v>0.69662500000000005</v>
      </c>
      <c r="AD229">
        <f t="shared" si="40"/>
        <v>17.191604938271606</v>
      </c>
      <c r="AE229">
        <f t="shared" si="41"/>
        <v>11.985539981234568</v>
      </c>
      <c r="AF229" s="9"/>
      <c r="AG229" s="21">
        <v>1.00281</v>
      </c>
      <c r="AH229" s="21">
        <v>20.522300000000001</v>
      </c>
      <c r="AI229" s="21">
        <v>-1.3623E-2</v>
      </c>
      <c r="AJ229" s="21">
        <v>219</v>
      </c>
      <c r="AK229" s="21">
        <v>1.0022</v>
      </c>
      <c r="AL229">
        <f t="shared" si="42"/>
        <v>16.818518518518516</v>
      </c>
      <c r="AM229">
        <f t="shared" si="43"/>
        <v>16.865778555555554</v>
      </c>
      <c r="AP229" s="9"/>
      <c r="AQ229" s="21">
        <v>0.69717399999999996</v>
      </c>
      <c r="AR229" s="21">
        <v>25.993300000000001</v>
      </c>
      <c r="AS229" s="21">
        <v>-1.3983199999999999E-2</v>
      </c>
      <c r="AT229" s="21">
        <v>219</v>
      </c>
      <c r="AU229" s="21">
        <v>0.69659400000000005</v>
      </c>
      <c r="AV229">
        <f t="shared" si="44"/>
        <v>17.263209876543208</v>
      </c>
      <c r="AW229">
        <f t="shared" si="45"/>
        <v>12.035461082469133</v>
      </c>
      <c r="AX229" s="9"/>
      <c r="AY229" s="21">
        <v>1.00281</v>
      </c>
      <c r="AZ229" s="21">
        <v>29.8125</v>
      </c>
      <c r="BA229" s="21">
        <v>-1.3671900000000001E-2</v>
      </c>
      <c r="BB229" s="21">
        <v>219</v>
      </c>
      <c r="BC229" s="21">
        <v>1.0024999999999999</v>
      </c>
      <c r="BD229">
        <f t="shared" si="46"/>
        <v>16.878888888888888</v>
      </c>
      <c r="BE229">
        <f t="shared" si="47"/>
        <v>16.926318566666666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7.3089399999999998</v>
      </c>
      <c r="I230" s="21">
        <v>-1.40442E-2</v>
      </c>
      <c r="J230" s="21">
        <v>220</v>
      </c>
      <c r="K230" s="21">
        <v>0.69158900000000001</v>
      </c>
      <c r="L230">
        <f t="shared" si="36"/>
        <v>17.338518518518516</v>
      </c>
      <c r="M230">
        <f t="shared" si="37"/>
        <v>12.000664868888887</v>
      </c>
      <c r="N230" s="9"/>
      <c r="O230" s="21">
        <v>1.0078400000000001</v>
      </c>
      <c r="P230" s="21">
        <v>11.1281</v>
      </c>
      <c r="Q230" s="21">
        <v>-1.3671900000000001E-2</v>
      </c>
      <c r="R230" s="21">
        <v>220</v>
      </c>
      <c r="S230" s="21">
        <v>1.00708</v>
      </c>
      <c r="T230">
        <f t="shared" si="38"/>
        <v>16.878888888888888</v>
      </c>
      <c r="U230">
        <f t="shared" si="39"/>
        <v>17.011219377777778</v>
      </c>
      <c r="X230" s="9"/>
      <c r="Y230" s="21">
        <v>0.69213899999999995</v>
      </c>
      <c r="Z230" s="21">
        <v>16.713200000000001</v>
      </c>
      <c r="AA230" s="21">
        <v>-1.3931300000000001E-2</v>
      </c>
      <c r="AB230" s="21">
        <v>220</v>
      </c>
      <c r="AC230" s="21">
        <v>0.69162000000000001</v>
      </c>
      <c r="AD230">
        <f t="shared" si="40"/>
        <v>17.199135802469137</v>
      </c>
      <c r="AE230">
        <f t="shared" si="41"/>
        <v>11.904192655185184</v>
      </c>
      <c r="AF230" s="9"/>
      <c r="AG230" s="21">
        <v>1.0078400000000001</v>
      </c>
      <c r="AH230" s="21">
        <v>20.532399999999999</v>
      </c>
      <c r="AI230" s="21">
        <v>-1.362E-2</v>
      </c>
      <c r="AJ230" s="21">
        <v>220</v>
      </c>
      <c r="AK230" s="21">
        <v>1.0067699999999999</v>
      </c>
      <c r="AL230">
        <f t="shared" si="42"/>
        <v>16.814814814814813</v>
      </c>
      <c r="AM230">
        <f t="shared" si="43"/>
        <v>16.946642962962962</v>
      </c>
      <c r="AP230" s="9"/>
      <c r="AQ230" s="21">
        <v>0.69213899999999995</v>
      </c>
      <c r="AR230" s="21">
        <v>26.003399999999999</v>
      </c>
      <c r="AS230" s="21">
        <v>-1.3992299999999999E-2</v>
      </c>
      <c r="AT230" s="21">
        <v>220</v>
      </c>
      <c r="AU230" s="21">
        <v>0.69158900000000001</v>
      </c>
      <c r="AV230">
        <f t="shared" si="44"/>
        <v>17.274444444444445</v>
      </c>
      <c r="AW230">
        <f t="shared" si="45"/>
        <v>11.956316703333332</v>
      </c>
      <c r="AX230" s="9"/>
      <c r="AY230" s="21">
        <v>1.0078400000000001</v>
      </c>
      <c r="AZ230" s="21">
        <v>29.822500000000002</v>
      </c>
      <c r="BA230" s="21">
        <v>-1.36688E-2</v>
      </c>
      <c r="BB230" s="21">
        <v>220</v>
      </c>
      <c r="BC230" s="21">
        <v>1.00708</v>
      </c>
      <c r="BD230">
        <f t="shared" si="46"/>
        <v>16.87506172839506</v>
      </c>
      <c r="BE230">
        <f t="shared" si="47"/>
        <v>17.007362212345679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7.3190099999999996</v>
      </c>
      <c r="I231" s="21">
        <v>-1.4047199999999999E-2</v>
      </c>
      <c r="J231" s="21">
        <v>221</v>
      </c>
      <c r="K231" s="21">
        <v>0.68643200000000004</v>
      </c>
      <c r="L231">
        <f t="shared" si="36"/>
        <v>17.342222222222222</v>
      </c>
      <c r="M231">
        <f t="shared" si="37"/>
        <v>11.915892915555556</v>
      </c>
      <c r="N231" s="9"/>
      <c r="O231" s="21">
        <v>1.01288</v>
      </c>
      <c r="P231" s="21">
        <v>11.138199999999999</v>
      </c>
      <c r="Q231" s="21">
        <v>-1.3650499999999999E-2</v>
      </c>
      <c r="R231" s="21">
        <v>221</v>
      </c>
      <c r="S231" s="21">
        <v>1.01166</v>
      </c>
      <c r="T231">
        <f t="shared" si="38"/>
        <v>16.852469135802469</v>
      </c>
      <c r="U231">
        <f t="shared" si="39"/>
        <v>17.069528938271606</v>
      </c>
      <c r="X231" s="9"/>
      <c r="Y231" s="21">
        <v>0.68710300000000002</v>
      </c>
      <c r="Z231" s="21">
        <v>16.723199999999999</v>
      </c>
      <c r="AA231" s="21">
        <v>-1.3937400000000001E-2</v>
      </c>
      <c r="AB231" s="21">
        <v>221</v>
      </c>
      <c r="AC231" s="21">
        <v>0.68640100000000004</v>
      </c>
      <c r="AD231">
        <f t="shared" si="40"/>
        <v>17.206666666666667</v>
      </c>
      <c r="AE231">
        <f t="shared" si="41"/>
        <v>11.822752286666667</v>
      </c>
      <c r="AF231" s="9"/>
      <c r="AG231" s="21">
        <v>1.01288</v>
      </c>
      <c r="AH231" s="21">
        <v>20.542400000000001</v>
      </c>
      <c r="AI231" s="21">
        <v>-1.362E-2</v>
      </c>
      <c r="AJ231" s="21">
        <v>221</v>
      </c>
      <c r="AK231" s="21">
        <v>1.01166</v>
      </c>
      <c r="AL231">
        <f t="shared" si="42"/>
        <v>16.814814814814813</v>
      </c>
      <c r="AM231">
        <f t="shared" si="43"/>
        <v>17.031389629629629</v>
      </c>
      <c r="AP231" s="9"/>
      <c r="AQ231" s="21">
        <v>0.68710300000000002</v>
      </c>
      <c r="AR231" s="21">
        <v>26.013400000000001</v>
      </c>
      <c r="AS231" s="21">
        <v>-1.39954E-2</v>
      </c>
      <c r="AT231" s="21">
        <v>221</v>
      </c>
      <c r="AU231" s="21">
        <v>0.68637099999999995</v>
      </c>
      <c r="AV231">
        <f t="shared" si="44"/>
        <v>17.278271604938272</v>
      </c>
      <c r="AW231">
        <f t="shared" si="45"/>
        <v>11.871952254567901</v>
      </c>
      <c r="AX231" s="9"/>
      <c r="AY231" s="21">
        <v>1.01288</v>
      </c>
      <c r="AZ231" s="21">
        <v>29.832599999999999</v>
      </c>
      <c r="BA231" s="21">
        <v>-1.36627E-2</v>
      </c>
      <c r="BB231" s="21">
        <v>221</v>
      </c>
      <c r="BC231" s="21">
        <v>1.01196</v>
      </c>
      <c r="BD231">
        <f t="shared" si="46"/>
        <v>16.86753086419753</v>
      </c>
      <c r="BE231">
        <f t="shared" si="47"/>
        <v>17.084784661728396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7.3290800000000003</v>
      </c>
      <c r="I232" s="21">
        <v>-1.40564E-2</v>
      </c>
      <c r="J232" s="21">
        <v>222</v>
      </c>
      <c r="K232" s="21">
        <v>0.68145800000000001</v>
      </c>
      <c r="L232">
        <f t="shared" si="36"/>
        <v>17.35358024691358</v>
      </c>
      <c r="M232">
        <f t="shared" si="37"/>
        <v>11.836321771851852</v>
      </c>
      <c r="N232" s="9"/>
      <c r="O232" s="21">
        <v>1.0179100000000001</v>
      </c>
      <c r="P232" s="21">
        <v>11.148300000000001</v>
      </c>
      <c r="Q232" s="21">
        <v>-1.3644399999999999E-2</v>
      </c>
      <c r="R232" s="21">
        <v>222</v>
      </c>
      <c r="S232" s="21">
        <v>1.01685</v>
      </c>
      <c r="T232">
        <f t="shared" si="38"/>
        <v>16.844938271604939</v>
      </c>
      <c r="U232">
        <f t="shared" si="39"/>
        <v>17.146631116049385</v>
      </c>
      <c r="X232" s="9"/>
      <c r="Y232" s="21">
        <v>0.68206800000000001</v>
      </c>
      <c r="Z232" s="21">
        <v>16.7333</v>
      </c>
      <c r="AA232" s="21">
        <v>-1.39496E-2</v>
      </c>
      <c r="AB232" s="21">
        <v>222</v>
      </c>
      <c r="AC232" s="21">
        <v>0.68161000000000005</v>
      </c>
      <c r="AD232">
        <f t="shared" si="40"/>
        <v>17.221728395061724</v>
      </c>
      <c r="AE232">
        <f t="shared" si="41"/>
        <v>11.746389842962961</v>
      </c>
      <c r="AF232" s="9"/>
      <c r="AG232" s="21">
        <v>1.0179100000000001</v>
      </c>
      <c r="AH232" s="21">
        <v>20.552499999999998</v>
      </c>
      <c r="AI232" s="21">
        <v>-1.3616899999999999E-2</v>
      </c>
      <c r="AJ232" s="21">
        <v>222</v>
      </c>
      <c r="AK232" s="21">
        <v>1.01715</v>
      </c>
      <c r="AL232">
        <f t="shared" si="42"/>
        <v>16.810987654320986</v>
      </c>
      <c r="AM232">
        <f t="shared" si="43"/>
        <v>17.112072443209875</v>
      </c>
      <c r="AP232" s="9"/>
      <c r="AQ232" s="21">
        <v>0.68206800000000001</v>
      </c>
      <c r="AR232" s="21">
        <v>26.023499999999999</v>
      </c>
      <c r="AS232" s="21">
        <v>-1.40015E-2</v>
      </c>
      <c r="AT232" s="21">
        <v>222</v>
      </c>
      <c r="AU232" s="21">
        <v>0.68151899999999999</v>
      </c>
      <c r="AV232">
        <f t="shared" si="44"/>
        <v>17.285802469135803</v>
      </c>
      <c r="AW232">
        <f t="shared" si="45"/>
        <v>11.790092718518519</v>
      </c>
      <c r="AX232" s="9"/>
      <c r="AY232" s="21">
        <v>1.0179100000000001</v>
      </c>
      <c r="AZ232" s="21">
        <v>29.842700000000001</v>
      </c>
      <c r="BA232" s="21">
        <v>-1.3671900000000001E-2</v>
      </c>
      <c r="BB232" s="21">
        <v>222</v>
      </c>
      <c r="BC232" s="21">
        <v>1.01715</v>
      </c>
      <c r="BD232">
        <f t="shared" si="46"/>
        <v>16.878888888888888</v>
      </c>
      <c r="BE232">
        <f t="shared" si="47"/>
        <v>17.18118978888889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7.3391500000000001</v>
      </c>
      <c r="I233" s="21">
        <v>-1.40564E-2</v>
      </c>
      <c r="J233" s="21">
        <v>223</v>
      </c>
      <c r="K233" s="21">
        <v>0.67648299999999995</v>
      </c>
      <c r="L233">
        <f t="shared" si="36"/>
        <v>17.35358024691358</v>
      </c>
      <c r="M233">
        <f t="shared" si="37"/>
        <v>11.748929141728395</v>
      </c>
      <c r="N233" s="9"/>
      <c r="O233" s="21">
        <v>1.02295</v>
      </c>
      <c r="P233" s="21">
        <v>11.158300000000001</v>
      </c>
      <c r="Q233" s="21">
        <v>-1.3650499999999999E-2</v>
      </c>
      <c r="R233" s="21">
        <v>223</v>
      </c>
      <c r="S233" s="21">
        <v>1.02203</v>
      </c>
      <c r="T233">
        <f t="shared" si="38"/>
        <v>16.852469135802469</v>
      </c>
      <c r="U233">
        <f t="shared" si="39"/>
        <v>17.239233302469135</v>
      </c>
      <c r="X233" s="9"/>
      <c r="Y233" s="21">
        <v>0.67703199999999997</v>
      </c>
      <c r="Z233" s="21">
        <v>16.743400000000001</v>
      </c>
      <c r="AA233" s="21">
        <v>-1.39557E-2</v>
      </c>
      <c r="AB233" s="21">
        <v>223</v>
      </c>
      <c r="AC233" s="21">
        <v>0.67636099999999999</v>
      </c>
      <c r="AD233">
        <f t="shared" si="40"/>
        <v>17.229259259259258</v>
      </c>
      <c r="AE233">
        <f t="shared" si="41"/>
        <v>11.664759854814813</v>
      </c>
      <c r="AF233" s="9"/>
      <c r="AG233" s="21">
        <v>1.02295</v>
      </c>
      <c r="AH233" s="21">
        <v>20.5626</v>
      </c>
      <c r="AI233" s="21">
        <v>-1.3610799999999999E-2</v>
      </c>
      <c r="AJ233" s="21">
        <v>223</v>
      </c>
      <c r="AK233" s="21">
        <v>1.02173</v>
      </c>
      <c r="AL233">
        <f t="shared" si="42"/>
        <v>16.803456790123455</v>
      </c>
      <c r="AM233">
        <f t="shared" si="43"/>
        <v>17.189096123456789</v>
      </c>
      <c r="AP233" s="9"/>
      <c r="AQ233" s="21">
        <v>0.67703199999999997</v>
      </c>
      <c r="AR233" s="21">
        <v>26.0336</v>
      </c>
      <c r="AS233" s="21">
        <v>-1.40137E-2</v>
      </c>
      <c r="AT233" s="21">
        <v>223</v>
      </c>
      <c r="AU233" s="21">
        <v>0.67639199999999999</v>
      </c>
      <c r="AV233">
        <f t="shared" si="44"/>
        <v>17.300864197530863</v>
      </c>
      <c r="AW233">
        <f t="shared" si="45"/>
        <v>11.713238689382715</v>
      </c>
      <c r="AX233" s="9"/>
      <c r="AY233" s="21">
        <v>1.02295</v>
      </c>
      <c r="AZ233" s="21">
        <v>29.852799999999998</v>
      </c>
      <c r="BA233" s="21">
        <v>-1.36749E-2</v>
      </c>
      <c r="BB233" s="21">
        <v>223</v>
      </c>
      <c r="BC233" s="21">
        <v>1.02203</v>
      </c>
      <c r="BD233">
        <f t="shared" si="46"/>
        <v>16.882592592592591</v>
      </c>
      <c r="BE233">
        <f t="shared" si="47"/>
        <v>17.270048092592592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7.3492300000000004</v>
      </c>
      <c r="I234" s="21">
        <v>-1.40594E-2</v>
      </c>
      <c r="J234" s="21">
        <v>224</v>
      </c>
      <c r="K234" s="21">
        <v>0.67144800000000004</v>
      </c>
      <c r="L234">
        <f t="shared" si="36"/>
        <v>17.357283950617283</v>
      </c>
      <c r="M234">
        <f t="shared" si="37"/>
        <v>11.664042742962963</v>
      </c>
      <c r="N234" s="9"/>
      <c r="O234" s="21">
        <v>1.0279799999999999</v>
      </c>
      <c r="P234" s="21">
        <v>11.1684</v>
      </c>
      <c r="Q234" s="21">
        <v>-1.36475E-2</v>
      </c>
      <c r="R234" s="21">
        <v>224</v>
      </c>
      <c r="S234" s="21">
        <v>1.0275300000000001</v>
      </c>
      <c r="T234">
        <f t="shared" si="38"/>
        <v>16.848765432098766</v>
      </c>
      <c r="U234">
        <f t="shared" si="39"/>
        <v>17.320193888888888</v>
      </c>
      <c r="X234" s="9"/>
      <c r="Y234" s="21">
        <v>0.67199699999999996</v>
      </c>
      <c r="Z234" s="21">
        <v>16.753399999999999</v>
      </c>
      <c r="AA234" s="21">
        <v>-1.3958699999999999E-2</v>
      </c>
      <c r="AB234" s="21">
        <v>224</v>
      </c>
      <c r="AC234" s="21">
        <v>0.67141700000000004</v>
      </c>
      <c r="AD234">
        <f t="shared" si="40"/>
        <v>17.232962962962961</v>
      </c>
      <c r="AE234">
        <f t="shared" si="41"/>
        <v>11.58049941222222</v>
      </c>
      <c r="AF234" s="9"/>
      <c r="AG234" s="21">
        <v>1.0279799999999999</v>
      </c>
      <c r="AH234" s="21">
        <v>20.572600000000001</v>
      </c>
      <c r="AI234" s="21">
        <v>-1.3604700000000001E-2</v>
      </c>
      <c r="AJ234" s="21">
        <v>224</v>
      </c>
      <c r="AK234" s="21">
        <v>1.0275300000000001</v>
      </c>
      <c r="AL234">
        <f t="shared" si="42"/>
        <v>16.795925925925925</v>
      </c>
      <c r="AM234">
        <f t="shared" si="43"/>
        <v>17.26587593333333</v>
      </c>
      <c r="AP234" s="9"/>
      <c r="AQ234" s="21">
        <v>0.67199699999999996</v>
      </c>
      <c r="AR234" s="21">
        <v>26.043600000000001</v>
      </c>
      <c r="AS234" s="21">
        <v>-1.40289E-2</v>
      </c>
      <c r="AT234" s="21">
        <v>224</v>
      </c>
      <c r="AU234" s="21">
        <v>0.67135599999999995</v>
      </c>
      <c r="AV234">
        <f t="shared" si="44"/>
        <v>17.319629629629631</v>
      </c>
      <c r="AW234">
        <f t="shared" si="45"/>
        <v>11.638739152222222</v>
      </c>
      <c r="AX234" s="9"/>
      <c r="AY234" s="21">
        <v>1.0279799999999999</v>
      </c>
      <c r="AZ234" s="21">
        <v>29.8628</v>
      </c>
      <c r="BA234" s="21">
        <v>-1.3677999999999999E-2</v>
      </c>
      <c r="BB234" s="21">
        <v>224</v>
      </c>
      <c r="BC234" s="21">
        <v>1.0269200000000001</v>
      </c>
      <c r="BD234">
        <f t="shared" si="46"/>
        <v>16.886419753086418</v>
      </c>
      <c r="BE234">
        <f t="shared" si="47"/>
        <v>17.358901777777774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7.3593000000000002</v>
      </c>
      <c r="I235" s="21">
        <v>-1.40594E-2</v>
      </c>
      <c r="J235" s="21">
        <v>225</v>
      </c>
      <c r="K235" s="21">
        <v>0.66644300000000001</v>
      </c>
      <c r="L235">
        <f t="shared" si="36"/>
        <v>17.357283950617283</v>
      </c>
      <c r="M235">
        <f t="shared" si="37"/>
        <v>11.576648818271606</v>
      </c>
      <c r="N235" s="9"/>
      <c r="O235" s="21">
        <v>1.03302</v>
      </c>
      <c r="P235" s="21">
        <v>11.1785</v>
      </c>
      <c r="Q235" s="21">
        <v>-1.36475E-2</v>
      </c>
      <c r="R235" s="21">
        <v>225</v>
      </c>
      <c r="S235" s="21">
        <v>1.03241</v>
      </c>
      <c r="T235">
        <f t="shared" si="38"/>
        <v>16.848765432098766</v>
      </c>
      <c r="U235">
        <f t="shared" si="39"/>
        <v>17.405111666666667</v>
      </c>
      <c r="X235" s="9"/>
      <c r="Y235" s="21">
        <v>0.66696200000000005</v>
      </c>
      <c r="Z235" s="21">
        <v>16.763500000000001</v>
      </c>
      <c r="AA235" s="21">
        <v>-1.39618E-2</v>
      </c>
      <c r="AB235" s="21">
        <v>225</v>
      </c>
      <c r="AC235" s="21">
        <v>0.66644300000000001</v>
      </c>
      <c r="AD235">
        <f t="shared" si="40"/>
        <v>17.236790123456789</v>
      </c>
      <c r="AE235">
        <f t="shared" si="41"/>
        <v>11.496284014320988</v>
      </c>
      <c r="AF235" s="9"/>
      <c r="AG235" s="21">
        <v>1.03302</v>
      </c>
      <c r="AH235" s="21">
        <v>20.582699999999999</v>
      </c>
      <c r="AI235" s="21">
        <v>-1.3598600000000001E-2</v>
      </c>
      <c r="AJ235" s="21">
        <v>225</v>
      </c>
      <c r="AK235" s="21">
        <v>1.03241</v>
      </c>
      <c r="AL235">
        <f t="shared" si="42"/>
        <v>16.788395061728394</v>
      </c>
      <c r="AM235">
        <f t="shared" si="43"/>
        <v>17.342747866666667</v>
      </c>
      <c r="AP235" s="9"/>
      <c r="AQ235" s="21">
        <v>0.66696200000000005</v>
      </c>
      <c r="AR235" s="21">
        <v>26.053699999999999</v>
      </c>
      <c r="AS235" s="21">
        <v>-1.40381E-2</v>
      </c>
      <c r="AT235" s="21">
        <v>225</v>
      </c>
      <c r="AU235" s="21">
        <v>0.666412</v>
      </c>
      <c r="AV235">
        <f t="shared" si="44"/>
        <v>17.330987654320985</v>
      </c>
      <c r="AW235">
        <f t="shared" si="45"/>
        <v>11.559110187901235</v>
      </c>
      <c r="AX235" s="9"/>
      <c r="AY235" s="21">
        <v>1.03302</v>
      </c>
      <c r="AZ235" s="21">
        <v>29.872900000000001</v>
      </c>
      <c r="BA235" s="21">
        <v>-1.3684099999999999E-2</v>
      </c>
      <c r="BB235" s="21">
        <v>225</v>
      </c>
      <c r="BC235" s="21">
        <v>1.03241</v>
      </c>
      <c r="BD235">
        <f t="shared" si="46"/>
        <v>16.893950617283949</v>
      </c>
      <c r="BE235">
        <f t="shared" si="47"/>
        <v>17.451788866666664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7.36937</v>
      </c>
      <c r="I236" s="21">
        <v>-1.40594E-2</v>
      </c>
      <c r="J236" s="21">
        <v>226</v>
      </c>
      <c r="K236" s="21">
        <v>0.66140699999999997</v>
      </c>
      <c r="L236">
        <f t="shared" si="36"/>
        <v>17.357283950617283</v>
      </c>
      <c r="M236">
        <f t="shared" si="37"/>
        <v>11.489237536296296</v>
      </c>
      <c r="N236" s="9"/>
      <c r="O236" s="21">
        <v>1.03806</v>
      </c>
      <c r="P236" s="21">
        <v>11.188599999999999</v>
      </c>
      <c r="Q236" s="21">
        <v>-1.36414E-2</v>
      </c>
      <c r="R236" s="21">
        <v>226</v>
      </c>
      <c r="S236" s="21">
        <v>1.0376000000000001</v>
      </c>
      <c r="T236">
        <f t="shared" si="38"/>
        <v>16.841234567901232</v>
      </c>
      <c r="U236">
        <f t="shared" si="39"/>
        <v>17.482211955555552</v>
      </c>
      <c r="X236" s="9"/>
      <c r="Y236" s="21">
        <v>0.66192600000000001</v>
      </c>
      <c r="Z236" s="21">
        <v>16.773599999999998</v>
      </c>
      <c r="AA236" s="21">
        <v>-1.3958699999999999E-2</v>
      </c>
      <c r="AB236" s="21">
        <v>226</v>
      </c>
      <c r="AC236" s="21">
        <v>0.66128500000000001</v>
      </c>
      <c r="AD236">
        <f t="shared" si="40"/>
        <v>17.232962962962961</v>
      </c>
      <c r="AE236">
        <f t="shared" si="41"/>
        <v>11.406946242222222</v>
      </c>
      <c r="AF236" s="9"/>
      <c r="AG236" s="21">
        <v>1.03806</v>
      </c>
      <c r="AH236" s="21">
        <v>20.5928</v>
      </c>
      <c r="AI236" s="21">
        <v>-1.3589499999999999E-2</v>
      </c>
      <c r="AJ236" s="21">
        <v>226</v>
      </c>
      <c r="AK236" s="21">
        <v>1.03729</v>
      </c>
      <c r="AL236">
        <f t="shared" si="42"/>
        <v>16.777160493827161</v>
      </c>
      <c r="AM236">
        <f t="shared" si="43"/>
        <v>17.415699222222223</v>
      </c>
      <c r="AP236" s="9"/>
      <c r="AQ236" s="21">
        <v>0.66192600000000001</v>
      </c>
      <c r="AR236" s="21">
        <v>26.063800000000001</v>
      </c>
      <c r="AS236" s="21">
        <v>-1.4041100000000001E-2</v>
      </c>
      <c r="AT236" s="21">
        <v>226</v>
      </c>
      <c r="AU236" s="21">
        <v>0.66137699999999999</v>
      </c>
      <c r="AV236">
        <f t="shared" si="44"/>
        <v>17.334691358024692</v>
      </c>
      <c r="AW236">
        <f t="shared" si="45"/>
        <v>11.474282911851853</v>
      </c>
      <c r="AX236" s="9"/>
      <c r="AY236" s="21">
        <v>1.03806</v>
      </c>
      <c r="AZ236" s="21">
        <v>29.882999999999999</v>
      </c>
      <c r="BA236" s="21">
        <v>-1.3677999999999999E-2</v>
      </c>
      <c r="BB236" s="21">
        <v>226</v>
      </c>
      <c r="BC236" s="21">
        <v>1.03729</v>
      </c>
      <c r="BD236">
        <f t="shared" si="46"/>
        <v>16.886419753086418</v>
      </c>
      <c r="BE236">
        <f t="shared" si="47"/>
        <v>17.529116888888886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7.3794399999999998</v>
      </c>
      <c r="I237" s="21">
        <v>-1.4053299999999999E-2</v>
      </c>
      <c r="J237" s="21">
        <v>227</v>
      </c>
      <c r="K237" s="21">
        <v>0.65625</v>
      </c>
      <c r="L237">
        <f t="shared" si="36"/>
        <v>17.349753086419753</v>
      </c>
      <c r="M237">
        <f t="shared" si="37"/>
        <v>11.396896654691359</v>
      </c>
      <c r="N237" s="9"/>
      <c r="O237" s="21">
        <v>1.0430900000000001</v>
      </c>
      <c r="P237" s="21">
        <v>11.198600000000001</v>
      </c>
      <c r="Q237" s="21">
        <v>-1.3632200000000001E-2</v>
      </c>
      <c r="R237" s="21">
        <v>227</v>
      </c>
      <c r="S237" s="21">
        <v>1.0424800000000001</v>
      </c>
      <c r="T237">
        <f t="shared" si="38"/>
        <v>16.829876543209878</v>
      </c>
      <c r="U237">
        <f t="shared" si="39"/>
        <v>17.555075923456794</v>
      </c>
      <c r="X237" s="9"/>
      <c r="Y237" s="21">
        <v>0.656891</v>
      </c>
      <c r="Z237" s="21">
        <v>16.7837</v>
      </c>
      <c r="AA237" s="21">
        <v>-1.39557E-2</v>
      </c>
      <c r="AB237" s="21">
        <v>227</v>
      </c>
      <c r="AC237" s="21">
        <v>0.65625</v>
      </c>
      <c r="AD237">
        <f t="shared" si="40"/>
        <v>17.229259259259258</v>
      </c>
      <c r="AE237">
        <f t="shared" si="41"/>
        <v>11.317745344074073</v>
      </c>
      <c r="AF237" s="9"/>
      <c r="AG237" s="21">
        <v>1.0430900000000001</v>
      </c>
      <c r="AH237" s="21">
        <v>20.602799999999998</v>
      </c>
      <c r="AI237" s="21">
        <v>-1.35864E-2</v>
      </c>
      <c r="AJ237" s="21">
        <v>227</v>
      </c>
      <c r="AK237" s="21">
        <v>1.0424800000000001</v>
      </c>
      <c r="AL237">
        <f t="shared" si="42"/>
        <v>16.77333333333333</v>
      </c>
      <c r="AM237">
        <f t="shared" si="43"/>
        <v>17.496096266666665</v>
      </c>
      <c r="AP237" s="9"/>
      <c r="AQ237" s="21">
        <v>0.656891</v>
      </c>
      <c r="AR237" s="21">
        <v>26.073899999999998</v>
      </c>
      <c r="AS237" s="21">
        <v>-1.40381E-2</v>
      </c>
      <c r="AT237" s="21">
        <v>227</v>
      </c>
      <c r="AU237" s="21">
        <v>0.65631099999999998</v>
      </c>
      <c r="AV237">
        <f t="shared" si="44"/>
        <v>17.330987654320985</v>
      </c>
      <c r="AW237">
        <f t="shared" si="45"/>
        <v>11.384569811234567</v>
      </c>
      <c r="AX237" s="9"/>
      <c r="AY237" s="21">
        <v>1.0430900000000001</v>
      </c>
      <c r="AZ237" s="21">
        <v>29.893000000000001</v>
      </c>
      <c r="BA237" s="21">
        <v>-1.36597E-2</v>
      </c>
      <c r="BB237" s="21">
        <v>227</v>
      </c>
      <c r="BC237" s="21">
        <v>1.0424800000000001</v>
      </c>
      <c r="BD237">
        <f t="shared" si="46"/>
        <v>16.863827160493827</v>
      </c>
      <c r="BE237">
        <f t="shared" si="47"/>
        <v>17.590489472839508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7.3895099999999996</v>
      </c>
      <c r="I238" s="21">
        <v>-1.40503E-2</v>
      </c>
      <c r="J238" s="21">
        <v>228</v>
      </c>
      <c r="K238" s="21">
        <v>0.65130600000000005</v>
      </c>
      <c r="L238">
        <f t="shared" si="36"/>
        <v>17.34604938271605</v>
      </c>
      <c r="M238">
        <f t="shared" si="37"/>
        <v>11.307109020370371</v>
      </c>
      <c r="N238" s="9"/>
      <c r="O238" s="21">
        <v>1.04813</v>
      </c>
      <c r="P238" s="21">
        <v>11.2087</v>
      </c>
      <c r="Q238" s="21">
        <v>-1.36261E-2</v>
      </c>
      <c r="R238" s="21">
        <v>228</v>
      </c>
      <c r="S238" s="21">
        <v>1.0473600000000001</v>
      </c>
      <c r="T238">
        <f t="shared" si="38"/>
        <v>16.822345679012344</v>
      </c>
      <c r="U238">
        <f t="shared" si="39"/>
        <v>17.632005176543206</v>
      </c>
      <c r="X238" s="9"/>
      <c r="Y238" s="21">
        <v>0.65185499999999996</v>
      </c>
      <c r="Z238" s="21">
        <v>16.793700000000001</v>
      </c>
      <c r="AA238" s="21">
        <v>-1.39618E-2</v>
      </c>
      <c r="AB238" s="21">
        <v>228</v>
      </c>
      <c r="AC238" s="21">
        <v>0.65118399999999999</v>
      </c>
      <c r="AD238">
        <f t="shared" si="40"/>
        <v>17.236790123456789</v>
      </c>
      <c r="AE238">
        <f t="shared" si="41"/>
        <v>11.235887825925925</v>
      </c>
      <c r="AF238" s="9"/>
      <c r="AG238" s="21">
        <v>1.04813</v>
      </c>
      <c r="AH238" s="21">
        <v>20.6129</v>
      </c>
      <c r="AI238" s="21">
        <v>-1.35803E-2</v>
      </c>
      <c r="AJ238" s="21">
        <v>228</v>
      </c>
      <c r="AK238" s="21">
        <v>1.0476700000000001</v>
      </c>
      <c r="AL238">
        <f t="shared" si="42"/>
        <v>16.765802469135803</v>
      </c>
      <c r="AM238">
        <f t="shared" si="43"/>
        <v>17.57274054197531</v>
      </c>
      <c r="AP238" s="9"/>
      <c r="AQ238" s="21">
        <v>0.65185499999999996</v>
      </c>
      <c r="AR238" s="21">
        <v>26.0839</v>
      </c>
      <c r="AS238" s="21">
        <v>-1.4041100000000001E-2</v>
      </c>
      <c r="AT238" s="21">
        <v>228</v>
      </c>
      <c r="AU238" s="21">
        <v>0.65118399999999999</v>
      </c>
      <c r="AV238">
        <f t="shared" si="44"/>
        <v>17.334691358024692</v>
      </c>
      <c r="AW238">
        <f t="shared" si="45"/>
        <v>11.299705235185185</v>
      </c>
      <c r="AX238" s="9"/>
      <c r="AY238" s="21">
        <v>1.04813</v>
      </c>
      <c r="AZ238" s="21">
        <v>29.903099999999998</v>
      </c>
      <c r="BA238" s="21">
        <v>-1.36414E-2</v>
      </c>
      <c r="BB238" s="21">
        <v>228</v>
      </c>
      <c r="BC238" s="21">
        <v>1.0473600000000001</v>
      </c>
      <c r="BD238">
        <f t="shared" si="46"/>
        <v>16.841234567901232</v>
      </c>
      <c r="BE238">
        <f t="shared" si="47"/>
        <v>17.65180318765432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7.3995800000000003</v>
      </c>
      <c r="I239" s="21">
        <v>-1.4047199999999999E-2</v>
      </c>
      <c r="J239" s="21">
        <v>229</v>
      </c>
      <c r="K239" s="21">
        <v>0.64627100000000004</v>
      </c>
      <c r="L239">
        <f t="shared" si="36"/>
        <v>17.342222222222222</v>
      </c>
      <c r="M239">
        <f t="shared" si="37"/>
        <v>11.217296177777778</v>
      </c>
      <c r="N239" s="9"/>
      <c r="O239" s="21">
        <v>1.0531600000000001</v>
      </c>
      <c r="P239" s="21">
        <v>11.2188</v>
      </c>
      <c r="Q239" s="21">
        <v>-1.36261E-2</v>
      </c>
      <c r="R239" s="21">
        <v>229</v>
      </c>
      <c r="S239" s="21">
        <v>1.0522499999999999</v>
      </c>
      <c r="T239">
        <f t="shared" si="38"/>
        <v>16.822345679012344</v>
      </c>
      <c r="U239">
        <f t="shared" si="39"/>
        <v>17.71662157530864</v>
      </c>
      <c r="X239" s="9"/>
      <c r="Y239" s="21">
        <v>0.64681999999999995</v>
      </c>
      <c r="Z239" s="21">
        <v>16.803799999999999</v>
      </c>
      <c r="AA239" s="21">
        <v>-1.39618E-2</v>
      </c>
      <c r="AB239" s="21">
        <v>229</v>
      </c>
      <c r="AC239" s="21">
        <v>0.64627100000000004</v>
      </c>
      <c r="AD239">
        <f t="shared" si="40"/>
        <v>17.236790123456789</v>
      </c>
      <c r="AE239">
        <f t="shared" si="41"/>
        <v>11.149100587654319</v>
      </c>
      <c r="AF239" s="9"/>
      <c r="AG239" s="21">
        <v>1.0531600000000001</v>
      </c>
      <c r="AH239" s="21">
        <v>20.623000000000001</v>
      </c>
      <c r="AI239" s="21">
        <v>-1.35742E-2</v>
      </c>
      <c r="AJ239" s="21">
        <v>229</v>
      </c>
      <c r="AK239" s="21">
        <v>1.0522499999999999</v>
      </c>
      <c r="AL239">
        <f t="shared" si="42"/>
        <v>16.758271604938273</v>
      </c>
      <c r="AM239">
        <f t="shared" si="43"/>
        <v>17.649141323456792</v>
      </c>
      <c r="AP239" s="9"/>
      <c r="AQ239" s="21">
        <v>0.64681999999999995</v>
      </c>
      <c r="AR239" s="21">
        <v>26.094000000000001</v>
      </c>
      <c r="AS239" s="21">
        <v>-1.40503E-2</v>
      </c>
      <c r="AT239" s="21">
        <v>229</v>
      </c>
      <c r="AU239" s="21">
        <v>0.64624000000000004</v>
      </c>
      <c r="AV239">
        <f t="shared" si="44"/>
        <v>17.34604938271605</v>
      </c>
      <c r="AW239">
        <f t="shared" si="45"/>
        <v>11.219771661728394</v>
      </c>
      <c r="AX239" s="9"/>
      <c r="AY239" s="21">
        <v>1.0531600000000001</v>
      </c>
      <c r="AZ239" s="21">
        <v>29.9132</v>
      </c>
      <c r="BA239" s="21">
        <v>-1.3632200000000001E-2</v>
      </c>
      <c r="BB239" s="21">
        <v>229</v>
      </c>
      <c r="BC239" s="21">
        <v>1.0525500000000001</v>
      </c>
      <c r="BD239">
        <f t="shared" si="46"/>
        <v>16.829876543209878</v>
      </c>
      <c r="BE239">
        <f t="shared" si="47"/>
        <v>17.724552780246917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7.4096500000000001</v>
      </c>
      <c r="I240" s="21">
        <v>-1.40503E-2</v>
      </c>
      <c r="J240" s="21">
        <v>230</v>
      </c>
      <c r="K240" s="21">
        <v>0.64135699999999995</v>
      </c>
      <c r="L240">
        <f t="shared" si="36"/>
        <v>17.34604938271605</v>
      </c>
      <c r="M240">
        <f t="shared" si="37"/>
        <v>11.132434303086422</v>
      </c>
      <c r="N240" s="9"/>
      <c r="O240" s="21">
        <v>1.0582</v>
      </c>
      <c r="P240" s="21">
        <v>11.2288</v>
      </c>
      <c r="Q240" s="21">
        <v>-1.3616899999999999E-2</v>
      </c>
      <c r="R240" s="21">
        <v>230</v>
      </c>
      <c r="S240" s="21">
        <v>1.0577399999999999</v>
      </c>
      <c r="T240">
        <f t="shared" si="38"/>
        <v>16.810987654320986</v>
      </c>
      <c r="U240">
        <f t="shared" si="39"/>
        <v>17.789387135802468</v>
      </c>
      <c r="X240" s="9"/>
      <c r="Y240" s="21">
        <v>0.64178500000000005</v>
      </c>
      <c r="Z240" s="21">
        <v>16.8139</v>
      </c>
      <c r="AA240" s="21">
        <v>-1.3964799999999999E-2</v>
      </c>
      <c r="AB240" s="21">
        <v>230</v>
      </c>
      <c r="AC240" s="21">
        <v>0.641235</v>
      </c>
      <c r="AD240">
        <f t="shared" si="40"/>
        <v>17.240493827160492</v>
      </c>
      <c r="AE240">
        <f t="shared" si="41"/>
        <v>11.064690330864197</v>
      </c>
      <c r="AF240" s="9"/>
      <c r="AG240" s="21">
        <v>1.0582</v>
      </c>
      <c r="AH240" s="21">
        <v>20.633099999999999</v>
      </c>
      <c r="AI240" s="21">
        <v>-1.35651E-2</v>
      </c>
      <c r="AJ240" s="21">
        <v>230</v>
      </c>
      <c r="AK240" s="21">
        <v>1.0574300000000001</v>
      </c>
      <c r="AL240">
        <f t="shared" si="42"/>
        <v>16.747037037037035</v>
      </c>
      <c r="AM240">
        <f t="shared" si="43"/>
        <v>17.721714592592591</v>
      </c>
      <c r="AP240" s="9"/>
      <c r="AQ240" s="21">
        <v>0.64178500000000005</v>
      </c>
      <c r="AR240" s="21">
        <v>26.104099999999999</v>
      </c>
      <c r="AS240" s="21">
        <v>-1.4053299999999999E-2</v>
      </c>
      <c r="AT240" s="21">
        <v>230</v>
      </c>
      <c r="AU240" s="21">
        <v>0.64114400000000005</v>
      </c>
      <c r="AV240">
        <f t="shared" si="44"/>
        <v>17.349753086419753</v>
      </c>
      <c r="AW240">
        <f t="shared" si="45"/>
        <v>11.134811284567903</v>
      </c>
      <c r="AX240" s="9"/>
      <c r="AY240" s="21">
        <v>1.0582</v>
      </c>
      <c r="AZ240" s="21">
        <v>29.923300000000001</v>
      </c>
      <c r="BA240" s="21">
        <v>-1.3629199999999999E-2</v>
      </c>
      <c r="BB240" s="21">
        <v>230</v>
      </c>
      <c r="BC240" s="21">
        <v>1.0574300000000001</v>
      </c>
      <c r="BD240">
        <f t="shared" si="46"/>
        <v>16.826172839506171</v>
      </c>
      <c r="BE240">
        <f t="shared" si="47"/>
        <v>17.805456098765429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7.4197199999999999</v>
      </c>
      <c r="I241" s="21">
        <v>-1.40564E-2</v>
      </c>
      <c r="J241" s="21">
        <v>231</v>
      </c>
      <c r="K241" s="21">
        <v>0.63626099999999997</v>
      </c>
      <c r="L241">
        <f t="shared" si="36"/>
        <v>17.35358024691358</v>
      </c>
      <c r="M241">
        <f t="shared" si="37"/>
        <v>11.049874868641975</v>
      </c>
      <c r="N241" s="9"/>
      <c r="O241" s="21">
        <v>1.0632299999999999</v>
      </c>
      <c r="P241" s="21">
        <v>11.238899999999999</v>
      </c>
      <c r="Q241" s="21">
        <v>-1.36078E-2</v>
      </c>
      <c r="R241" s="21">
        <v>231</v>
      </c>
      <c r="S241" s="21">
        <v>1.0629299999999999</v>
      </c>
      <c r="T241">
        <f t="shared" si="38"/>
        <v>16.799753086419752</v>
      </c>
      <c r="U241">
        <f t="shared" si="39"/>
        <v>17.86200147407407</v>
      </c>
      <c r="X241" s="9"/>
      <c r="Y241" s="21">
        <v>0.63674900000000001</v>
      </c>
      <c r="Z241" s="21">
        <v>16.823899999999998</v>
      </c>
      <c r="AA241" s="21">
        <v>-1.3964799999999999E-2</v>
      </c>
      <c r="AB241" s="21">
        <v>231</v>
      </c>
      <c r="AC241" s="21">
        <v>0.63616899999999998</v>
      </c>
      <c r="AD241">
        <f t="shared" si="40"/>
        <v>17.240493827160492</v>
      </c>
      <c r="AE241">
        <f t="shared" si="41"/>
        <v>10.977867203950616</v>
      </c>
      <c r="AF241" s="9"/>
      <c r="AG241" s="21">
        <v>1.0632299999999999</v>
      </c>
      <c r="AH241" s="21">
        <v>20.6431</v>
      </c>
      <c r="AI241" s="21">
        <v>-1.3549800000000001E-2</v>
      </c>
      <c r="AJ241" s="21">
        <v>231</v>
      </c>
      <c r="AK241" s="21">
        <v>1.0626199999999999</v>
      </c>
      <c r="AL241">
        <f t="shared" si="42"/>
        <v>16.728148148148147</v>
      </c>
      <c r="AM241">
        <f t="shared" si="43"/>
        <v>17.785868955555554</v>
      </c>
      <c r="AP241" s="9"/>
      <c r="AQ241" s="21">
        <v>0.63674900000000001</v>
      </c>
      <c r="AR241" s="21">
        <v>26.114100000000001</v>
      </c>
      <c r="AS241" s="21">
        <v>-1.40564E-2</v>
      </c>
      <c r="AT241" s="21">
        <v>231</v>
      </c>
      <c r="AU241" s="21">
        <v>0.63619999999999999</v>
      </c>
      <c r="AV241">
        <f t="shared" si="44"/>
        <v>17.35358024691358</v>
      </c>
      <c r="AW241">
        <f t="shared" si="45"/>
        <v>11.049874868641975</v>
      </c>
      <c r="AX241" s="9"/>
      <c r="AY241" s="21">
        <v>1.0632299999999999</v>
      </c>
      <c r="AZ241" s="21">
        <v>29.933299999999999</v>
      </c>
      <c r="BA241" s="21">
        <v>-1.362E-2</v>
      </c>
      <c r="BB241" s="21">
        <v>231</v>
      </c>
      <c r="BC241" s="21">
        <v>1.0620099999999999</v>
      </c>
      <c r="BD241">
        <f t="shared" si="46"/>
        <v>16.814814814814813</v>
      </c>
      <c r="BE241">
        <f t="shared" si="47"/>
        <v>17.878015555555553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7.4297899999999997</v>
      </c>
      <c r="I242" s="21">
        <v>-1.4068600000000001E-2</v>
      </c>
      <c r="J242" s="21">
        <v>232</v>
      </c>
      <c r="K242" s="21">
        <v>0.63125600000000004</v>
      </c>
      <c r="L242">
        <f t="shared" si="36"/>
        <v>17.368641975308641</v>
      </c>
      <c r="M242">
        <f t="shared" si="37"/>
        <v>10.972014296790123</v>
      </c>
      <c r="N242" s="9"/>
      <c r="O242" s="21">
        <v>1.0682700000000001</v>
      </c>
      <c r="P242" s="21">
        <v>11.249000000000001</v>
      </c>
      <c r="Q242" s="21">
        <v>-1.3604700000000001E-2</v>
      </c>
      <c r="R242" s="21">
        <v>232</v>
      </c>
      <c r="S242" s="21">
        <v>1.0674999999999999</v>
      </c>
      <c r="T242">
        <f t="shared" si="38"/>
        <v>16.795925925925925</v>
      </c>
      <c r="U242">
        <f t="shared" si="39"/>
        <v>17.942583788888889</v>
      </c>
      <c r="X242" s="9"/>
      <c r="Y242" s="21">
        <v>0.631714</v>
      </c>
      <c r="Z242" s="21">
        <v>16.834</v>
      </c>
      <c r="AA242" s="21">
        <v>-1.3964799999999999E-2</v>
      </c>
      <c r="AB242" s="21">
        <v>232</v>
      </c>
      <c r="AC242" s="21">
        <v>0.63113399999999997</v>
      </c>
      <c r="AD242">
        <f t="shared" si="40"/>
        <v>17.240493827160492</v>
      </c>
      <c r="AE242">
        <f t="shared" si="41"/>
        <v>10.891061317530863</v>
      </c>
      <c r="AF242" s="9"/>
      <c r="AG242" s="21">
        <v>1.0682700000000001</v>
      </c>
      <c r="AH242" s="21">
        <v>20.653199999999998</v>
      </c>
      <c r="AI242" s="21">
        <v>-1.35406E-2</v>
      </c>
      <c r="AJ242" s="21">
        <v>232</v>
      </c>
      <c r="AK242" s="21">
        <v>1.0674999999999999</v>
      </c>
      <c r="AL242">
        <f t="shared" si="42"/>
        <v>16.716790123456789</v>
      </c>
      <c r="AM242">
        <f t="shared" si="43"/>
        <v>17.858045385185186</v>
      </c>
      <c r="AP242" s="9"/>
      <c r="AQ242" s="21">
        <v>0.631714</v>
      </c>
      <c r="AR242" s="21">
        <v>26.124199999999998</v>
      </c>
      <c r="AS242" s="21">
        <v>-1.40594E-2</v>
      </c>
      <c r="AT242" s="21">
        <v>232</v>
      </c>
      <c r="AU242" s="21">
        <v>0.63116499999999998</v>
      </c>
      <c r="AV242">
        <f t="shared" si="44"/>
        <v>17.357283950617283</v>
      </c>
      <c r="AW242">
        <f t="shared" si="45"/>
        <v>10.964839273580246</v>
      </c>
      <c r="AX242" s="9"/>
      <c r="AY242" s="21">
        <v>1.0682700000000001</v>
      </c>
      <c r="AZ242" s="21">
        <v>29.9434</v>
      </c>
      <c r="BA242" s="21">
        <v>-1.36139E-2</v>
      </c>
      <c r="BB242" s="21">
        <v>232</v>
      </c>
      <c r="BC242" s="21">
        <v>1.0674999999999999</v>
      </c>
      <c r="BD242">
        <f t="shared" si="46"/>
        <v>16.807283950617283</v>
      </c>
      <c r="BE242">
        <f t="shared" si="47"/>
        <v>17.954717225925926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7.4398600000000004</v>
      </c>
      <c r="I243" s="21">
        <v>-1.40839E-2</v>
      </c>
      <c r="J243" s="21">
        <v>233</v>
      </c>
      <c r="K243" s="21">
        <v>0.62609899999999996</v>
      </c>
      <c r="L243">
        <f t="shared" si="36"/>
        <v>17.387530864197529</v>
      </c>
      <c r="M243">
        <f t="shared" si="37"/>
        <v>10.896383066913579</v>
      </c>
      <c r="N243" s="9"/>
      <c r="O243" s="21">
        <v>1.0732999999999999</v>
      </c>
      <c r="P243" s="21">
        <v>11.2591</v>
      </c>
      <c r="Q243" s="21">
        <v>-1.3595599999999999E-2</v>
      </c>
      <c r="R243" s="21">
        <v>233</v>
      </c>
      <c r="S243" s="21">
        <v>1.07239</v>
      </c>
      <c r="T243">
        <f t="shared" si="38"/>
        <v>16.784691358024691</v>
      </c>
      <c r="U243">
        <f t="shared" si="39"/>
        <v>18.015009234567898</v>
      </c>
      <c r="X243" s="9"/>
      <c r="Y243" s="21">
        <v>0.62667799999999996</v>
      </c>
      <c r="Z243" s="21">
        <v>16.844100000000001</v>
      </c>
      <c r="AA243" s="21">
        <v>-1.3964799999999999E-2</v>
      </c>
      <c r="AB243" s="21">
        <v>233</v>
      </c>
      <c r="AC243" s="21">
        <v>0.62603799999999998</v>
      </c>
      <c r="AD243">
        <f t="shared" si="40"/>
        <v>17.240493827160492</v>
      </c>
      <c r="AE243">
        <f t="shared" si="41"/>
        <v>10.804238190617282</v>
      </c>
      <c r="AF243" s="9"/>
      <c r="AG243" s="21">
        <v>1.0732999999999999</v>
      </c>
      <c r="AH243" s="21">
        <v>20.6633</v>
      </c>
      <c r="AI243" s="21">
        <v>-1.35254E-2</v>
      </c>
      <c r="AJ243" s="21">
        <v>233</v>
      </c>
      <c r="AK243" s="21">
        <v>1.07178</v>
      </c>
      <c r="AL243">
        <f t="shared" si="42"/>
        <v>16.698024691358025</v>
      </c>
      <c r="AM243">
        <f t="shared" si="43"/>
        <v>17.921989901234568</v>
      </c>
      <c r="AP243" s="9"/>
      <c r="AQ243" s="21">
        <v>0.62667799999999996</v>
      </c>
      <c r="AR243" s="21">
        <v>26.1343</v>
      </c>
      <c r="AS243" s="21">
        <v>-1.40503E-2</v>
      </c>
      <c r="AT243" s="21">
        <v>233</v>
      </c>
      <c r="AU243" s="21">
        <v>0.62609899999999996</v>
      </c>
      <c r="AV243">
        <f t="shared" si="44"/>
        <v>17.34604938271605</v>
      </c>
      <c r="AW243">
        <f t="shared" si="45"/>
        <v>10.870387535061727</v>
      </c>
      <c r="AX243" s="9"/>
      <c r="AY243" s="21">
        <v>1.0732999999999999</v>
      </c>
      <c r="AZ243" s="21">
        <v>29.953499999999998</v>
      </c>
      <c r="BA243" s="21">
        <v>-1.36078E-2</v>
      </c>
      <c r="BB243" s="21">
        <v>233</v>
      </c>
      <c r="BC243" s="21">
        <v>1.07178</v>
      </c>
      <c r="BD243">
        <f t="shared" si="46"/>
        <v>16.799753086419752</v>
      </c>
      <c r="BE243">
        <f t="shared" si="47"/>
        <v>18.031174987654317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7.4499399999999998</v>
      </c>
      <c r="I244" s="21">
        <v>-1.40961E-2</v>
      </c>
      <c r="J244" s="21">
        <v>234</v>
      </c>
      <c r="K244" s="21">
        <v>0.62103299999999995</v>
      </c>
      <c r="L244">
        <f t="shared" si="36"/>
        <v>17.40259259259259</v>
      </c>
      <c r="M244">
        <f t="shared" si="37"/>
        <v>10.818199867037034</v>
      </c>
      <c r="N244" s="9"/>
      <c r="O244" s="21">
        <v>1.0783400000000001</v>
      </c>
      <c r="P244" s="21">
        <v>11.2691</v>
      </c>
      <c r="Q244" s="21">
        <v>-1.35864E-2</v>
      </c>
      <c r="R244" s="21">
        <v>234</v>
      </c>
      <c r="S244" s="21">
        <v>1.07697</v>
      </c>
      <c r="T244">
        <f t="shared" si="38"/>
        <v>16.77333333333333</v>
      </c>
      <c r="U244">
        <f t="shared" si="39"/>
        <v>18.087356266666664</v>
      </c>
      <c r="X244" s="9"/>
      <c r="Y244" s="21">
        <v>0.62164299999999995</v>
      </c>
      <c r="Z244" s="21">
        <v>16.854199999999999</v>
      </c>
      <c r="AA244" s="21">
        <v>-1.39618E-2</v>
      </c>
      <c r="AB244" s="21">
        <v>234</v>
      </c>
      <c r="AC244" s="21">
        <v>0.62103299999999995</v>
      </c>
      <c r="AD244">
        <f t="shared" si="40"/>
        <v>17.236790123456789</v>
      </c>
      <c r="AE244">
        <f t="shared" si="41"/>
        <v>10.715129922716047</v>
      </c>
      <c r="AF244" s="9"/>
      <c r="AG244" s="21">
        <v>1.0783400000000001</v>
      </c>
      <c r="AH244" s="21">
        <v>20.673300000000001</v>
      </c>
      <c r="AI244" s="21">
        <v>-1.35193E-2</v>
      </c>
      <c r="AJ244" s="21">
        <v>234</v>
      </c>
      <c r="AK244" s="21">
        <v>1.0772699999999999</v>
      </c>
      <c r="AL244">
        <f t="shared" si="42"/>
        <v>16.690493827160495</v>
      </c>
      <c r="AM244">
        <f t="shared" si="43"/>
        <v>17.99802711358025</v>
      </c>
      <c r="AP244" s="9"/>
      <c r="AQ244" s="21">
        <v>0.62164299999999995</v>
      </c>
      <c r="AR244" s="21">
        <v>26.144400000000001</v>
      </c>
      <c r="AS244" s="21">
        <v>-1.4035000000000001E-2</v>
      </c>
      <c r="AT244" s="21">
        <v>234</v>
      </c>
      <c r="AU244" s="21">
        <v>0.62106300000000003</v>
      </c>
      <c r="AV244">
        <f t="shared" si="44"/>
        <v>17.327160493827162</v>
      </c>
      <c r="AW244">
        <f t="shared" si="45"/>
        <v>10.771308030864198</v>
      </c>
      <c r="AX244" s="9"/>
      <c r="AY244" s="21">
        <v>1.0783400000000001</v>
      </c>
      <c r="AZ244" s="21">
        <v>29.9635</v>
      </c>
      <c r="BA244" s="21">
        <v>-1.35925E-2</v>
      </c>
      <c r="BB244" s="21">
        <v>234</v>
      </c>
      <c r="BC244" s="21">
        <v>1.07819</v>
      </c>
      <c r="BD244">
        <f t="shared" si="46"/>
        <v>16.780864197530864</v>
      </c>
      <c r="BE244">
        <f t="shared" si="47"/>
        <v>18.095477098765432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7.4600099999999996</v>
      </c>
      <c r="I245" s="21">
        <v>-1.41052E-2</v>
      </c>
      <c r="J245" s="21">
        <v>235</v>
      </c>
      <c r="K245" s="21">
        <v>0.61611899999999997</v>
      </c>
      <c r="L245">
        <f t="shared" si="36"/>
        <v>17.413827160493828</v>
      </c>
      <c r="M245">
        <f t="shared" si="37"/>
        <v>10.737505137777779</v>
      </c>
      <c r="N245" s="9"/>
      <c r="O245" s="21">
        <v>1.0833699999999999</v>
      </c>
      <c r="P245" s="21">
        <v>11.279199999999999</v>
      </c>
      <c r="Q245" s="21">
        <v>-1.35773E-2</v>
      </c>
      <c r="R245" s="21">
        <v>235</v>
      </c>
      <c r="S245" s="21">
        <v>1.08246</v>
      </c>
      <c r="T245">
        <f t="shared" si="38"/>
        <v>16.7620987654321</v>
      </c>
      <c r="U245">
        <f t="shared" si="39"/>
        <v>18.159554939506172</v>
      </c>
      <c r="X245" s="9"/>
      <c r="Y245" s="21">
        <v>0.61660800000000004</v>
      </c>
      <c r="Z245" s="21">
        <v>16.8642</v>
      </c>
      <c r="AA245" s="21">
        <v>-1.39557E-2</v>
      </c>
      <c r="AB245" s="21">
        <v>235</v>
      </c>
      <c r="AC245" s="21">
        <v>0.616089</v>
      </c>
      <c r="AD245">
        <f t="shared" si="40"/>
        <v>17.229259259259258</v>
      </c>
      <c r="AE245">
        <f t="shared" si="41"/>
        <v>10.623699093333334</v>
      </c>
      <c r="AF245" s="9"/>
      <c r="AG245" s="21">
        <v>1.0833699999999999</v>
      </c>
      <c r="AH245" s="21">
        <v>20.683399999999999</v>
      </c>
      <c r="AI245" s="21">
        <v>-1.35132E-2</v>
      </c>
      <c r="AJ245" s="21">
        <v>235</v>
      </c>
      <c r="AK245" s="21">
        <v>1.08246</v>
      </c>
      <c r="AL245">
        <f t="shared" si="42"/>
        <v>16.682962962962961</v>
      </c>
      <c r="AM245">
        <f t="shared" si="43"/>
        <v>18.073821585185183</v>
      </c>
      <c r="AP245" s="9"/>
      <c r="AQ245" s="21">
        <v>0.61660800000000004</v>
      </c>
      <c r="AR245" s="21">
        <v>26.154399999999999</v>
      </c>
      <c r="AS245" s="21">
        <v>-1.40228E-2</v>
      </c>
      <c r="AT245" s="21">
        <v>235</v>
      </c>
      <c r="AU245" s="21">
        <v>0.61596700000000004</v>
      </c>
      <c r="AV245">
        <f t="shared" si="44"/>
        <v>17.312098765432097</v>
      </c>
      <c r="AW245">
        <f t="shared" si="45"/>
        <v>10.674778595555555</v>
      </c>
      <c r="AX245" s="9"/>
      <c r="AY245" s="21">
        <v>1.0833699999999999</v>
      </c>
      <c r="AZ245" s="21">
        <v>29.973600000000001</v>
      </c>
      <c r="BA245" s="21">
        <v>-1.35742E-2</v>
      </c>
      <c r="BB245" s="21">
        <v>235</v>
      </c>
      <c r="BC245" s="21">
        <v>1.08185</v>
      </c>
      <c r="BD245">
        <f t="shared" si="46"/>
        <v>16.758271604938273</v>
      </c>
      <c r="BE245">
        <f t="shared" si="47"/>
        <v>18.155408708641975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7.4700800000000003</v>
      </c>
      <c r="I246" s="21">
        <v>-1.4108300000000001E-2</v>
      </c>
      <c r="J246" s="21">
        <v>236</v>
      </c>
      <c r="K246" s="21">
        <v>0.61105299999999996</v>
      </c>
      <c r="L246">
        <f t="shared" si="36"/>
        <v>17.417654320987655</v>
      </c>
      <c r="M246">
        <f t="shared" si="37"/>
        <v>10.652149688395061</v>
      </c>
      <c r="N246" s="9"/>
      <c r="O246" s="21">
        <v>1.0884100000000001</v>
      </c>
      <c r="P246" s="21">
        <v>11.289300000000001</v>
      </c>
      <c r="Q246" s="21">
        <v>-1.35681E-2</v>
      </c>
      <c r="R246" s="21">
        <v>236</v>
      </c>
      <c r="S246" s="21">
        <v>1.08734</v>
      </c>
      <c r="T246">
        <f t="shared" si="38"/>
        <v>16.750740740740738</v>
      </c>
      <c r="U246">
        <f t="shared" si="39"/>
        <v>18.23167372962963</v>
      </c>
      <c r="X246" s="9"/>
      <c r="Y246" s="21">
        <v>0.611572</v>
      </c>
      <c r="Z246" s="21">
        <v>16.874300000000002</v>
      </c>
      <c r="AA246" s="21">
        <v>-1.39404E-2</v>
      </c>
      <c r="AB246" s="21">
        <v>236</v>
      </c>
      <c r="AC246" s="21">
        <v>0.61096200000000001</v>
      </c>
      <c r="AD246">
        <f t="shared" si="40"/>
        <v>17.21037037037037</v>
      </c>
      <c r="AE246">
        <f t="shared" si="41"/>
        <v>10.525380628148149</v>
      </c>
      <c r="AF246" s="9"/>
      <c r="AG246" s="21">
        <v>1.0884100000000001</v>
      </c>
      <c r="AH246" s="21">
        <v>20.6935</v>
      </c>
      <c r="AI246" s="21">
        <v>-1.3510100000000001E-2</v>
      </c>
      <c r="AJ246" s="21">
        <v>236</v>
      </c>
      <c r="AK246" s="21">
        <v>1.08734</v>
      </c>
      <c r="AL246">
        <f t="shared" si="42"/>
        <v>16.679135802469133</v>
      </c>
      <c r="AM246">
        <f t="shared" si="43"/>
        <v>18.153738198765431</v>
      </c>
      <c r="AP246" s="9"/>
      <c r="AQ246" s="21">
        <v>0.611572</v>
      </c>
      <c r="AR246" s="21">
        <v>26.1645</v>
      </c>
      <c r="AS246" s="21">
        <v>-1.40137E-2</v>
      </c>
      <c r="AT246" s="21">
        <v>236</v>
      </c>
      <c r="AU246" s="21">
        <v>0.61090100000000003</v>
      </c>
      <c r="AV246">
        <f t="shared" si="44"/>
        <v>17.300864197530863</v>
      </c>
      <c r="AW246">
        <f t="shared" si="45"/>
        <v>10.580724119012345</v>
      </c>
      <c r="AX246" s="9"/>
      <c r="AY246" s="21">
        <v>1.0884100000000001</v>
      </c>
      <c r="AZ246" s="21">
        <v>29.983699999999999</v>
      </c>
      <c r="BA246" s="21">
        <v>-1.3559E-2</v>
      </c>
      <c r="BB246" s="21">
        <v>236</v>
      </c>
      <c r="BC246" s="21">
        <v>1.08704</v>
      </c>
      <c r="BD246">
        <f t="shared" si="46"/>
        <v>16.739506172839505</v>
      </c>
      <c r="BE246">
        <f t="shared" si="47"/>
        <v>18.219445913580248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7.4801500000000001</v>
      </c>
      <c r="I247" s="21">
        <v>-1.40991E-2</v>
      </c>
      <c r="J247" s="21">
        <v>237</v>
      </c>
      <c r="K247" s="21">
        <v>0.60598799999999997</v>
      </c>
      <c r="L247">
        <f t="shared" si="36"/>
        <v>17.406296296296293</v>
      </c>
      <c r="M247">
        <f t="shared" si="37"/>
        <v>10.557562736666664</v>
      </c>
      <c r="N247" s="9"/>
      <c r="O247" s="21">
        <v>1.09344</v>
      </c>
      <c r="P247" s="21">
        <v>11.299300000000001</v>
      </c>
      <c r="Q247" s="21">
        <v>-1.3559E-2</v>
      </c>
      <c r="R247" s="21">
        <v>237</v>
      </c>
      <c r="S247" s="21">
        <v>1.09283</v>
      </c>
      <c r="T247">
        <f t="shared" si="38"/>
        <v>16.739506172839505</v>
      </c>
      <c r="U247">
        <f t="shared" si="39"/>
        <v>18.303645629629628</v>
      </c>
      <c r="X247" s="9"/>
      <c r="Y247" s="21">
        <v>0.60653699999999999</v>
      </c>
      <c r="Z247" s="21">
        <v>16.884399999999999</v>
      </c>
      <c r="AA247" s="21">
        <v>-1.3937400000000001E-2</v>
      </c>
      <c r="AB247" s="21">
        <v>237</v>
      </c>
      <c r="AC247" s="21">
        <v>0.60595699999999997</v>
      </c>
      <c r="AD247">
        <f t="shared" si="40"/>
        <v>17.206666666666667</v>
      </c>
      <c r="AE247">
        <f t="shared" si="41"/>
        <v>10.43647998</v>
      </c>
      <c r="AF247" s="9"/>
      <c r="AG247" s="21">
        <v>1.09344</v>
      </c>
      <c r="AH247" s="21">
        <v>20.703600000000002</v>
      </c>
      <c r="AI247" s="21">
        <v>-1.3516200000000001E-2</v>
      </c>
      <c r="AJ247" s="21">
        <v>237</v>
      </c>
      <c r="AK247" s="21">
        <v>1.09192</v>
      </c>
      <c r="AL247">
        <f t="shared" si="42"/>
        <v>16.686666666666664</v>
      </c>
      <c r="AM247">
        <f t="shared" si="43"/>
        <v>18.245868799999997</v>
      </c>
      <c r="AP247" s="9"/>
      <c r="AQ247" s="21">
        <v>0.60653699999999999</v>
      </c>
      <c r="AR247" s="21">
        <v>26.174600000000002</v>
      </c>
      <c r="AS247" s="21">
        <v>-1.40228E-2</v>
      </c>
      <c r="AT247" s="21">
        <v>237</v>
      </c>
      <c r="AU247" s="21">
        <v>0.60589599999999999</v>
      </c>
      <c r="AV247">
        <f t="shared" si="44"/>
        <v>17.312098765432097</v>
      </c>
      <c r="AW247">
        <f t="shared" si="45"/>
        <v>10.500428448888888</v>
      </c>
      <c r="AX247" s="9"/>
      <c r="AY247" s="21">
        <v>1.09344</v>
      </c>
      <c r="AZ247" s="21">
        <v>29.9938</v>
      </c>
      <c r="BA247" s="21">
        <v>-1.35406E-2</v>
      </c>
      <c r="BB247" s="21">
        <v>237</v>
      </c>
      <c r="BC247" s="21">
        <v>1.09222</v>
      </c>
      <c r="BD247">
        <f t="shared" si="46"/>
        <v>16.716790123456789</v>
      </c>
      <c r="BE247">
        <f t="shared" si="47"/>
        <v>18.278806992592592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7.4902199999999999</v>
      </c>
      <c r="I248" s="21">
        <v>-1.40991E-2</v>
      </c>
      <c r="J248" s="21">
        <v>238</v>
      </c>
      <c r="K248" s="21">
        <v>0.60082999999999998</v>
      </c>
      <c r="L248">
        <f t="shared" si="36"/>
        <v>17.406296296296293</v>
      </c>
      <c r="M248">
        <f t="shared" si="37"/>
        <v>10.469904628518517</v>
      </c>
      <c r="N248" s="9"/>
      <c r="O248" s="21">
        <v>1.0984799999999999</v>
      </c>
      <c r="P248" s="21">
        <v>11.3094</v>
      </c>
      <c r="Q248" s="21">
        <v>-1.3546799999999999E-2</v>
      </c>
      <c r="R248" s="21">
        <v>238</v>
      </c>
      <c r="S248" s="21">
        <v>1.09772</v>
      </c>
      <c r="T248">
        <f t="shared" si="38"/>
        <v>16.72444444444444</v>
      </c>
      <c r="U248">
        <f t="shared" si="39"/>
        <v>18.371467733333326</v>
      </c>
      <c r="X248" s="9"/>
      <c r="Y248" s="21">
        <v>0.60150099999999995</v>
      </c>
      <c r="Z248" s="21">
        <v>16.894400000000001</v>
      </c>
      <c r="AA248" s="21">
        <v>-1.3937400000000001E-2</v>
      </c>
      <c r="AB248" s="21">
        <v>238</v>
      </c>
      <c r="AC248" s="21">
        <v>0.60095200000000004</v>
      </c>
      <c r="AD248">
        <f t="shared" si="40"/>
        <v>17.206666666666667</v>
      </c>
      <c r="AE248">
        <f t="shared" si="41"/>
        <v>10.349827206666665</v>
      </c>
      <c r="AF248" s="9"/>
      <c r="AG248" s="21">
        <v>1.0984799999999999</v>
      </c>
      <c r="AH248" s="21">
        <v>20.7136</v>
      </c>
      <c r="AI248" s="21">
        <v>-1.3510100000000001E-2</v>
      </c>
      <c r="AJ248" s="21">
        <v>238</v>
      </c>
      <c r="AK248" s="21">
        <v>1.09772</v>
      </c>
      <c r="AL248">
        <f t="shared" si="42"/>
        <v>16.679135802469133</v>
      </c>
      <c r="AM248">
        <f t="shared" si="43"/>
        <v>18.32169709629629</v>
      </c>
      <c r="AP248" s="9"/>
      <c r="AQ248" s="21">
        <v>0.60150099999999995</v>
      </c>
      <c r="AR248" s="21">
        <v>26.1846</v>
      </c>
      <c r="AS248" s="21">
        <v>-1.4035000000000001E-2</v>
      </c>
      <c r="AT248" s="21">
        <v>238</v>
      </c>
      <c r="AU248" s="21">
        <v>0.60095200000000004</v>
      </c>
      <c r="AV248">
        <f t="shared" si="44"/>
        <v>17.327160493827162</v>
      </c>
      <c r="AW248">
        <f t="shared" si="45"/>
        <v>10.422304364197531</v>
      </c>
      <c r="AX248" s="9"/>
      <c r="AY248" s="21">
        <v>1.0984799999999999</v>
      </c>
      <c r="AZ248" s="21">
        <v>30.003799999999998</v>
      </c>
      <c r="BA248" s="21">
        <v>-1.35345E-2</v>
      </c>
      <c r="BB248" s="21">
        <v>238</v>
      </c>
      <c r="BC248" s="21">
        <v>1.09741</v>
      </c>
      <c r="BD248">
        <f t="shared" si="46"/>
        <v>16.709259259259255</v>
      </c>
      <c r="BE248">
        <f t="shared" si="47"/>
        <v>18.354787111111104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7.5002899999999997</v>
      </c>
      <c r="I249" s="21">
        <v>-1.4093E-2</v>
      </c>
      <c r="J249" s="21">
        <v>239</v>
      </c>
      <c r="K249" s="21">
        <v>0.59591700000000003</v>
      </c>
      <c r="L249">
        <f t="shared" si="36"/>
        <v>17.398765432098763</v>
      </c>
      <c r="M249">
        <f t="shared" si="37"/>
        <v>10.377772022222223</v>
      </c>
      <c r="N249" s="9"/>
      <c r="O249" s="21">
        <v>1.1035200000000001</v>
      </c>
      <c r="P249" s="21">
        <v>11.3195</v>
      </c>
      <c r="Q249" s="21">
        <v>-1.3546799999999999E-2</v>
      </c>
      <c r="R249" s="21">
        <v>239</v>
      </c>
      <c r="S249" s="21">
        <v>1.1029100000000001</v>
      </c>
      <c r="T249">
        <f t="shared" si="38"/>
        <v>16.72444444444444</v>
      </c>
      <c r="U249">
        <f t="shared" si="39"/>
        <v>18.455758933333328</v>
      </c>
      <c r="X249" s="9"/>
      <c r="Y249" s="21">
        <v>0.59646600000000005</v>
      </c>
      <c r="Z249" s="21">
        <v>16.904499999999999</v>
      </c>
      <c r="AA249" s="21">
        <v>-1.3943499999999999E-2</v>
      </c>
      <c r="AB249" s="21">
        <v>239</v>
      </c>
      <c r="AC249" s="21">
        <v>0.59582500000000005</v>
      </c>
      <c r="AD249">
        <f t="shared" si="40"/>
        <v>17.214197530864197</v>
      </c>
      <c r="AE249">
        <f t="shared" si="41"/>
        <v>10.267683544444445</v>
      </c>
      <c r="AF249" s="9"/>
      <c r="AG249" s="21">
        <v>1.1035200000000001</v>
      </c>
      <c r="AH249" s="21">
        <v>20.723700000000001</v>
      </c>
      <c r="AI249" s="21">
        <v>-1.3507099999999999E-2</v>
      </c>
      <c r="AJ249" s="21">
        <v>239</v>
      </c>
      <c r="AK249" s="21">
        <v>1.10321</v>
      </c>
      <c r="AL249">
        <f t="shared" si="42"/>
        <v>16.67543209876543</v>
      </c>
      <c r="AM249">
        <f t="shared" si="43"/>
        <v>18.401672829629629</v>
      </c>
      <c r="AP249" s="9"/>
      <c r="AQ249" s="21">
        <v>0.59646600000000005</v>
      </c>
      <c r="AR249" s="21">
        <v>26.194700000000001</v>
      </c>
      <c r="AS249" s="21">
        <v>-1.40503E-2</v>
      </c>
      <c r="AT249" s="21">
        <v>239</v>
      </c>
      <c r="AU249" s="21">
        <v>0.59600799999999998</v>
      </c>
      <c r="AV249">
        <f t="shared" si="44"/>
        <v>17.34604938271605</v>
      </c>
      <c r="AW249">
        <f t="shared" si="45"/>
        <v>10.346328691111113</v>
      </c>
      <c r="AX249" s="9"/>
      <c r="AY249" s="21">
        <v>1.1035200000000001</v>
      </c>
      <c r="AZ249" s="21">
        <v>30.0139</v>
      </c>
      <c r="BA249" s="21">
        <v>-1.3522299999999999E-2</v>
      </c>
      <c r="BB249" s="21">
        <v>239</v>
      </c>
      <c r="BC249" s="21">
        <v>1.10199</v>
      </c>
      <c r="BD249">
        <f t="shared" si="46"/>
        <v>16.694197530864194</v>
      </c>
      <c r="BE249">
        <f t="shared" si="47"/>
        <v>18.422380859259256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7.5103600000000004</v>
      </c>
      <c r="I250" s="21">
        <v>-1.4093E-2</v>
      </c>
      <c r="J250" s="21">
        <v>240</v>
      </c>
      <c r="K250" s="21">
        <v>0.59088099999999999</v>
      </c>
      <c r="L250">
        <f t="shared" si="36"/>
        <v>17.398765432098763</v>
      </c>
      <c r="M250">
        <f t="shared" si="37"/>
        <v>10.290169238271604</v>
      </c>
      <c r="N250" s="9"/>
      <c r="O250" s="21">
        <v>1.1085499999999999</v>
      </c>
      <c r="P250" s="21">
        <v>11.329599999999999</v>
      </c>
      <c r="Q250" s="21">
        <v>-1.3549800000000001E-2</v>
      </c>
      <c r="R250" s="21">
        <v>240</v>
      </c>
      <c r="S250" s="21">
        <v>1.1071800000000001</v>
      </c>
      <c r="T250">
        <f t="shared" si="38"/>
        <v>16.728148148148147</v>
      </c>
      <c r="U250">
        <f t="shared" si="39"/>
        <v>18.543988629629627</v>
      </c>
      <c r="X250" s="9"/>
      <c r="Y250" s="21">
        <v>0.59143100000000004</v>
      </c>
      <c r="Z250" s="21">
        <v>16.9146</v>
      </c>
      <c r="AA250" s="21">
        <v>-1.3943499999999999E-2</v>
      </c>
      <c r="AB250" s="21">
        <v>240</v>
      </c>
      <c r="AC250" s="21">
        <v>0.59091199999999999</v>
      </c>
      <c r="AD250">
        <f t="shared" si="40"/>
        <v>17.214197530864197</v>
      </c>
      <c r="AE250">
        <f t="shared" si="41"/>
        <v>10.181010059876543</v>
      </c>
      <c r="AF250" s="9"/>
      <c r="AG250" s="21">
        <v>1.1085499999999999</v>
      </c>
      <c r="AH250" s="21">
        <v>20.733799999999999</v>
      </c>
      <c r="AI250" s="21">
        <v>-1.3494900000000001E-2</v>
      </c>
      <c r="AJ250" s="21">
        <v>240</v>
      </c>
      <c r="AK250" s="21">
        <v>1.10809</v>
      </c>
      <c r="AL250">
        <f t="shared" si="42"/>
        <v>16.660370370370369</v>
      </c>
      <c r="AM250">
        <f t="shared" si="43"/>
        <v>18.468853574074071</v>
      </c>
      <c r="AP250" s="9"/>
      <c r="AQ250" s="21">
        <v>0.59143100000000004</v>
      </c>
      <c r="AR250" s="21">
        <v>26.204799999999999</v>
      </c>
      <c r="AS250" s="21">
        <v>-1.4053299999999999E-2</v>
      </c>
      <c r="AT250" s="21">
        <v>240</v>
      </c>
      <c r="AU250" s="21">
        <v>0.59079000000000004</v>
      </c>
      <c r="AV250">
        <f t="shared" si="44"/>
        <v>17.349753086419753</v>
      </c>
      <c r="AW250">
        <f t="shared" si="45"/>
        <v>10.261181817654322</v>
      </c>
      <c r="AX250" s="9"/>
      <c r="AY250" s="21">
        <v>1.1085499999999999</v>
      </c>
      <c r="AZ250" s="21">
        <v>30.024000000000001</v>
      </c>
      <c r="BA250" s="21">
        <v>-1.3510100000000001E-2</v>
      </c>
      <c r="BB250" s="21">
        <v>240</v>
      </c>
      <c r="BC250" s="21">
        <v>1.10748</v>
      </c>
      <c r="BD250">
        <f t="shared" si="46"/>
        <v>16.679135802469133</v>
      </c>
      <c r="BE250">
        <f t="shared" si="47"/>
        <v>18.489655993827157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7.5204300000000002</v>
      </c>
      <c r="I251" s="21">
        <v>-1.4108300000000001E-2</v>
      </c>
      <c r="J251" s="21">
        <v>241</v>
      </c>
      <c r="K251" s="21">
        <v>0.58584599999999998</v>
      </c>
      <c r="L251">
        <f t="shared" si="36"/>
        <v>17.417654320987655</v>
      </c>
      <c r="M251">
        <f t="shared" si="37"/>
        <v>10.213625405555556</v>
      </c>
      <c r="N251" s="9"/>
      <c r="O251" s="21">
        <v>1.1135900000000001</v>
      </c>
      <c r="P251" s="21">
        <v>11.339600000000001</v>
      </c>
      <c r="Q251" s="21">
        <v>-1.35406E-2</v>
      </c>
      <c r="R251" s="21">
        <v>241</v>
      </c>
      <c r="S251" s="21">
        <v>1.1129800000000001</v>
      </c>
      <c r="T251">
        <f t="shared" si="38"/>
        <v>16.716790123456789</v>
      </c>
      <c r="U251">
        <f t="shared" si="39"/>
        <v>18.615650313580247</v>
      </c>
      <c r="X251" s="9"/>
      <c r="Y251" s="21">
        <v>0.586395</v>
      </c>
      <c r="Z251" s="21">
        <v>16.924700000000001</v>
      </c>
      <c r="AA251" s="21">
        <v>-1.39496E-2</v>
      </c>
      <c r="AB251" s="21">
        <v>241</v>
      </c>
      <c r="AC251" s="21">
        <v>0.58584599999999998</v>
      </c>
      <c r="AD251">
        <f t="shared" si="40"/>
        <v>17.221728395061724</v>
      </c>
      <c r="AE251">
        <f t="shared" si="41"/>
        <v>10.098735422222219</v>
      </c>
      <c r="AF251" s="9"/>
      <c r="AG251" s="21">
        <v>1.1135900000000001</v>
      </c>
      <c r="AH251" s="21">
        <v>20.7438</v>
      </c>
      <c r="AI251" s="21">
        <v>-1.34827E-2</v>
      </c>
      <c r="AJ251" s="21">
        <v>241</v>
      </c>
      <c r="AK251" s="21">
        <v>1.1129800000000001</v>
      </c>
      <c r="AL251">
        <f t="shared" si="42"/>
        <v>16.645308641975308</v>
      </c>
      <c r="AM251">
        <f t="shared" si="43"/>
        <v>18.536049250617285</v>
      </c>
      <c r="AP251" s="9"/>
      <c r="AQ251" s="21">
        <v>0.586395</v>
      </c>
      <c r="AR251" s="21">
        <v>26.2148</v>
      </c>
      <c r="AS251" s="21">
        <v>-1.40625E-2</v>
      </c>
      <c r="AT251" s="21">
        <v>241</v>
      </c>
      <c r="AU251" s="21">
        <v>0.58593799999999996</v>
      </c>
      <c r="AV251">
        <f t="shared" si="44"/>
        <v>17.361111111111111</v>
      </c>
      <c r="AW251">
        <f t="shared" si="45"/>
        <v>10.180468749999999</v>
      </c>
      <c r="AX251" s="9"/>
      <c r="AY251" s="21">
        <v>1.1135900000000001</v>
      </c>
      <c r="AZ251" s="21">
        <v>30.033999999999999</v>
      </c>
      <c r="BA251" s="21">
        <v>-1.3501000000000001E-2</v>
      </c>
      <c r="BB251" s="21">
        <v>241</v>
      </c>
      <c r="BC251" s="21">
        <v>1.1129800000000001</v>
      </c>
      <c r="BD251">
        <f t="shared" si="46"/>
        <v>16.667901234567903</v>
      </c>
      <c r="BE251">
        <f t="shared" si="47"/>
        <v>18.561208135802474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7.5305</v>
      </c>
      <c r="I252" s="21">
        <v>-1.4114399999999999E-2</v>
      </c>
      <c r="J252" s="21">
        <v>242</v>
      </c>
      <c r="K252" s="21">
        <v>0.58081099999999997</v>
      </c>
      <c r="L252">
        <f t="shared" si="36"/>
        <v>17.425185185185182</v>
      </c>
      <c r="M252">
        <f t="shared" si="37"/>
        <v>10.130305659259257</v>
      </c>
      <c r="N252" s="9"/>
      <c r="O252" s="21">
        <v>1.1186199999999999</v>
      </c>
      <c r="P252" s="21">
        <v>11.3497</v>
      </c>
      <c r="Q252" s="21">
        <v>-1.35315E-2</v>
      </c>
      <c r="R252" s="21">
        <v>242</v>
      </c>
      <c r="S252" s="21">
        <v>1.1172500000000001</v>
      </c>
      <c r="T252">
        <f t="shared" si="38"/>
        <v>16.705555555555552</v>
      </c>
      <c r="U252">
        <f t="shared" si="39"/>
        <v>18.687168555555552</v>
      </c>
      <c r="X252" s="9"/>
      <c r="Y252" s="21">
        <v>0.58135999999999999</v>
      </c>
      <c r="Z252" s="21">
        <v>16.934699999999999</v>
      </c>
      <c r="AA252" s="21">
        <v>-1.3958699999999999E-2</v>
      </c>
      <c r="AB252" s="21">
        <v>242</v>
      </c>
      <c r="AC252" s="21">
        <v>0.58081099999999997</v>
      </c>
      <c r="AD252">
        <f t="shared" si="40"/>
        <v>17.232962962962961</v>
      </c>
      <c r="AE252">
        <f t="shared" si="41"/>
        <v>10.018555348148148</v>
      </c>
      <c r="AF252" s="9"/>
      <c r="AG252" s="21">
        <v>1.1186199999999999</v>
      </c>
      <c r="AH252" s="21">
        <v>20.753900000000002</v>
      </c>
      <c r="AI252" s="21">
        <v>-1.3473499999999999E-2</v>
      </c>
      <c r="AJ252" s="21">
        <v>242</v>
      </c>
      <c r="AK252" s="21">
        <v>1.11694</v>
      </c>
      <c r="AL252">
        <f t="shared" si="42"/>
        <v>16.633950617283947</v>
      </c>
      <c r="AM252">
        <f t="shared" si="43"/>
        <v>18.607069839506167</v>
      </c>
      <c r="AP252" s="9"/>
      <c r="AQ252" s="21">
        <v>0.58135999999999999</v>
      </c>
      <c r="AR252" s="21">
        <v>26.224900000000002</v>
      </c>
      <c r="AS252" s="21">
        <v>-1.4065599999999999E-2</v>
      </c>
      <c r="AT252" s="21">
        <v>242</v>
      </c>
      <c r="AU252" s="21">
        <v>0.58068799999999998</v>
      </c>
      <c r="AV252">
        <f t="shared" si="44"/>
        <v>17.364938271604938</v>
      </c>
      <c r="AW252">
        <f t="shared" si="45"/>
        <v>10.095280513580247</v>
      </c>
      <c r="AX252" s="9"/>
      <c r="AY252" s="21">
        <v>1.1186199999999999</v>
      </c>
      <c r="AZ252" s="21">
        <v>30.0441</v>
      </c>
      <c r="BA252" s="21">
        <v>-1.34888E-2</v>
      </c>
      <c r="BB252" s="21">
        <v>242</v>
      </c>
      <c r="BC252" s="21">
        <v>1.1178600000000001</v>
      </c>
      <c r="BD252">
        <f t="shared" si="46"/>
        <v>16.652839506172839</v>
      </c>
      <c r="BE252">
        <f t="shared" si="47"/>
        <v>18.628199328395059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7.5405699999999998</v>
      </c>
      <c r="I253" s="21">
        <v>-1.41113E-2</v>
      </c>
      <c r="J253" s="21">
        <v>243</v>
      </c>
      <c r="K253" s="21">
        <v>0.57571399999999995</v>
      </c>
      <c r="L253">
        <f t="shared" si="36"/>
        <v>17.421358024691358</v>
      </c>
      <c r="M253">
        <f t="shared" si="37"/>
        <v>10.040346742222221</v>
      </c>
      <c r="N253" s="9"/>
      <c r="O253" s="21">
        <v>1.1236600000000001</v>
      </c>
      <c r="P253" s="21">
        <v>11.3598</v>
      </c>
      <c r="Q253" s="21">
        <v>-1.3522299999999999E-2</v>
      </c>
      <c r="R253" s="21">
        <v>243</v>
      </c>
      <c r="S253" s="21">
        <v>1.1227400000000001</v>
      </c>
      <c r="T253">
        <f t="shared" si="38"/>
        <v>16.694197530864194</v>
      </c>
      <c r="U253">
        <f t="shared" si="39"/>
        <v>18.758601997530864</v>
      </c>
      <c r="X253" s="9"/>
      <c r="Y253" s="21">
        <v>0.57632399999999995</v>
      </c>
      <c r="Z253" s="21">
        <v>16.944800000000001</v>
      </c>
      <c r="AA253" s="21">
        <v>-1.3958699999999999E-2</v>
      </c>
      <c r="AB253" s="21">
        <v>243</v>
      </c>
      <c r="AC253" s="21">
        <v>0.57568399999999997</v>
      </c>
      <c r="AD253">
        <f t="shared" si="40"/>
        <v>17.232962962962961</v>
      </c>
      <c r="AE253">
        <f t="shared" si="41"/>
        <v>9.9317701466666648</v>
      </c>
      <c r="AF253" s="9"/>
      <c r="AG253" s="21">
        <v>1.1236600000000001</v>
      </c>
      <c r="AH253" s="21">
        <v>20.763999999999999</v>
      </c>
      <c r="AI253" s="21">
        <v>-1.34644E-2</v>
      </c>
      <c r="AJ253" s="21">
        <v>243</v>
      </c>
      <c r="AK253" s="21">
        <v>1.1227400000000001</v>
      </c>
      <c r="AL253">
        <f t="shared" si="42"/>
        <v>16.622716049382717</v>
      </c>
      <c r="AM253">
        <f t="shared" si="43"/>
        <v>18.678281116049387</v>
      </c>
      <c r="AP253" s="9"/>
      <c r="AQ253" s="21">
        <v>0.57632399999999995</v>
      </c>
      <c r="AR253" s="21">
        <v>26.234999999999999</v>
      </c>
      <c r="AS253" s="21">
        <v>-1.40625E-2</v>
      </c>
      <c r="AT253" s="21">
        <v>243</v>
      </c>
      <c r="AU253" s="21">
        <v>0.57574499999999995</v>
      </c>
      <c r="AV253">
        <f t="shared" si="44"/>
        <v>17.361111111111111</v>
      </c>
      <c r="AW253">
        <f t="shared" si="45"/>
        <v>10.005624999999998</v>
      </c>
      <c r="AX253" s="9"/>
      <c r="AY253" s="21">
        <v>1.1236600000000001</v>
      </c>
      <c r="AZ253" s="21">
        <v>30.054200000000002</v>
      </c>
      <c r="BA253" s="21">
        <v>-1.34796E-2</v>
      </c>
      <c r="BB253" s="21">
        <v>243</v>
      </c>
      <c r="BC253" s="21">
        <v>1.1218300000000001</v>
      </c>
      <c r="BD253">
        <f t="shared" si="46"/>
        <v>16.641481481481478</v>
      </c>
      <c r="BE253">
        <f t="shared" si="47"/>
        <v>18.69936708148148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7.5506500000000001</v>
      </c>
      <c r="I254" s="21">
        <v>-1.4114399999999999E-2</v>
      </c>
      <c r="J254" s="21">
        <v>244</v>
      </c>
      <c r="K254" s="21">
        <v>0.57067900000000005</v>
      </c>
      <c r="L254">
        <f t="shared" si="36"/>
        <v>17.425185185185182</v>
      </c>
      <c r="M254">
        <f t="shared" si="37"/>
        <v>9.9548166192592582</v>
      </c>
      <c r="N254" s="9"/>
      <c r="O254" s="21">
        <v>1.12869</v>
      </c>
      <c r="P254" s="21">
        <v>11.3698</v>
      </c>
      <c r="Q254" s="21">
        <v>-1.3516200000000001E-2</v>
      </c>
      <c r="R254" s="21">
        <v>244</v>
      </c>
      <c r="S254" s="21">
        <v>1.1279300000000001</v>
      </c>
      <c r="T254">
        <f t="shared" si="38"/>
        <v>16.686666666666664</v>
      </c>
      <c r="U254">
        <f t="shared" si="39"/>
        <v>18.834073799999995</v>
      </c>
      <c r="X254" s="9"/>
      <c r="Y254" s="21">
        <v>0.57128900000000005</v>
      </c>
      <c r="Z254" s="21">
        <v>16.954899999999999</v>
      </c>
      <c r="AA254" s="21">
        <v>-1.3977099999999999E-2</v>
      </c>
      <c r="AB254" s="21">
        <v>244</v>
      </c>
      <c r="AC254" s="21">
        <v>0.57064800000000004</v>
      </c>
      <c r="AD254">
        <f t="shared" si="40"/>
        <v>17.255679012345677</v>
      </c>
      <c r="AE254">
        <f t="shared" si="41"/>
        <v>9.8579796072839496</v>
      </c>
      <c r="AF254" s="9"/>
      <c r="AG254" s="21">
        <v>1.12869</v>
      </c>
      <c r="AH254" s="21">
        <v>20.774100000000001</v>
      </c>
      <c r="AI254" s="21">
        <v>-1.3461300000000001E-2</v>
      </c>
      <c r="AJ254" s="21">
        <v>244</v>
      </c>
      <c r="AK254" s="21">
        <v>1.1279300000000001</v>
      </c>
      <c r="AL254">
        <f t="shared" si="42"/>
        <v>16.618888888888886</v>
      </c>
      <c r="AM254">
        <f t="shared" si="43"/>
        <v>18.757573699999995</v>
      </c>
      <c r="AP254" s="9"/>
      <c r="AQ254" s="21">
        <v>0.57128900000000005</v>
      </c>
      <c r="AR254" s="21">
        <v>26.245100000000001</v>
      </c>
      <c r="AS254" s="21">
        <v>-1.40564E-2</v>
      </c>
      <c r="AT254" s="21">
        <v>244</v>
      </c>
      <c r="AU254" s="21">
        <v>0.57074000000000003</v>
      </c>
      <c r="AV254">
        <f t="shared" si="44"/>
        <v>17.35358024691358</v>
      </c>
      <c r="AW254">
        <f t="shared" si="45"/>
        <v>9.9139095056790136</v>
      </c>
      <c r="AX254" s="9"/>
      <c r="AY254" s="21">
        <v>1.12869</v>
      </c>
      <c r="AZ254" s="21">
        <v>30.0642</v>
      </c>
      <c r="BA254" s="21">
        <v>-1.3458299999999999E-2</v>
      </c>
      <c r="BB254" s="21">
        <v>244</v>
      </c>
      <c r="BC254" s="21">
        <v>1.1279300000000001</v>
      </c>
      <c r="BD254">
        <f t="shared" si="46"/>
        <v>16.615185185185183</v>
      </c>
      <c r="BE254">
        <f t="shared" si="47"/>
        <v>18.753393366666664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7.5607199999999999</v>
      </c>
      <c r="I255" s="21">
        <v>-1.4108300000000001E-2</v>
      </c>
      <c r="J255" s="21">
        <v>245</v>
      </c>
      <c r="K255" s="21">
        <v>0.56558200000000003</v>
      </c>
      <c r="L255">
        <f t="shared" si="36"/>
        <v>17.417654320987655</v>
      </c>
      <c r="M255">
        <f t="shared" si="37"/>
        <v>9.8628164298765437</v>
      </c>
      <c r="N255" s="9"/>
      <c r="O255" s="21">
        <v>1.1337299999999999</v>
      </c>
      <c r="P255" s="21">
        <v>11.379899999999999</v>
      </c>
      <c r="Q255" s="21">
        <v>-1.3504E-2</v>
      </c>
      <c r="R255" s="21">
        <v>245</v>
      </c>
      <c r="S255" s="21">
        <v>1.1334200000000001</v>
      </c>
      <c r="T255">
        <f t="shared" si="38"/>
        <v>16.671604938271606</v>
      </c>
      <c r="U255">
        <f t="shared" si="39"/>
        <v>18.901098666666666</v>
      </c>
      <c r="X255" s="9"/>
      <c r="Y255" s="21">
        <v>0.56625400000000004</v>
      </c>
      <c r="Z255" s="21">
        <v>16.9649</v>
      </c>
      <c r="AA255" s="21">
        <v>-1.3986200000000001E-2</v>
      </c>
      <c r="AB255" s="21">
        <v>245</v>
      </c>
      <c r="AC255" s="21">
        <v>0.56567400000000001</v>
      </c>
      <c r="AD255">
        <f t="shared" si="40"/>
        <v>17.266913580246914</v>
      </c>
      <c r="AE255">
        <f t="shared" si="41"/>
        <v>9.7774588824691371</v>
      </c>
      <c r="AF255" s="9"/>
      <c r="AG255" s="21">
        <v>1.1337299999999999</v>
      </c>
      <c r="AH255" s="21">
        <v>20.784099999999999</v>
      </c>
      <c r="AI255" s="21">
        <v>-1.34369E-2</v>
      </c>
      <c r="AJ255" s="21">
        <v>245</v>
      </c>
      <c r="AK255" s="21">
        <v>1.1331199999999999</v>
      </c>
      <c r="AL255">
        <f t="shared" si="42"/>
        <v>16.588765432098764</v>
      </c>
      <c r="AM255">
        <f t="shared" si="43"/>
        <v>18.807181033333329</v>
      </c>
      <c r="AP255" s="9"/>
      <c r="AQ255" s="21">
        <v>0.56625400000000004</v>
      </c>
      <c r="AR255" s="21">
        <v>26.255099999999999</v>
      </c>
      <c r="AS255" s="21">
        <v>-1.40594E-2</v>
      </c>
      <c r="AT255" s="21">
        <v>245</v>
      </c>
      <c r="AU255" s="21">
        <v>0.56567400000000001</v>
      </c>
      <c r="AV255">
        <f t="shared" si="44"/>
        <v>17.357283950617283</v>
      </c>
      <c r="AW255">
        <f t="shared" si="45"/>
        <v>9.8286314661728404</v>
      </c>
      <c r="AX255" s="9"/>
      <c r="AY255" s="21">
        <v>1.1337299999999999</v>
      </c>
      <c r="AZ255" s="21">
        <v>30.074300000000001</v>
      </c>
      <c r="BA255" s="21">
        <v>-1.3446E-2</v>
      </c>
      <c r="BB255" s="21">
        <v>245</v>
      </c>
      <c r="BC255" s="21">
        <v>1.1331199999999999</v>
      </c>
      <c r="BD255">
        <f t="shared" si="46"/>
        <v>16.599999999999998</v>
      </c>
      <c r="BE255">
        <f t="shared" si="47"/>
        <v>18.819917999999998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7.5707899999999997</v>
      </c>
      <c r="I256" s="21">
        <v>-1.4108300000000001E-2</v>
      </c>
      <c r="J256" s="21">
        <v>246</v>
      </c>
      <c r="K256" s="21">
        <v>0.56063799999999997</v>
      </c>
      <c r="L256">
        <f t="shared" si="36"/>
        <v>17.417654320987655</v>
      </c>
      <c r="M256">
        <f t="shared" si="37"/>
        <v>9.77510112271605</v>
      </c>
      <c r="N256" s="9"/>
      <c r="O256" s="21">
        <v>1.13876</v>
      </c>
      <c r="P256" s="21">
        <v>11.39</v>
      </c>
      <c r="Q256" s="21">
        <v>-1.3504E-2</v>
      </c>
      <c r="R256" s="21">
        <v>246</v>
      </c>
      <c r="S256" s="21">
        <v>1.1370800000000001</v>
      </c>
      <c r="T256">
        <f t="shared" si="38"/>
        <v>16.671604938271606</v>
      </c>
      <c r="U256">
        <f t="shared" si="39"/>
        <v>18.984956839506175</v>
      </c>
      <c r="X256" s="9"/>
      <c r="Y256" s="21">
        <v>0.56121799999999999</v>
      </c>
      <c r="Z256" s="21">
        <v>16.975000000000001</v>
      </c>
      <c r="AA256" s="21">
        <v>-1.39954E-2</v>
      </c>
      <c r="AB256" s="21">
        <v>246</v>
      </c>
      <c r="AC256" s="21">
        <v>0.56057699999999999</v>
      </c>
      <c r="AD256">
        <f t="shared" si="40"/>
        <v>17.278271604938272</v>
      </c>
      <c r="AE256">
        <f t="shared" si="41"/>
        <v>9.6968770335802468</v>
      </c>
      <c r="AF256" s="9"/>
      <c r="AG256" s="21">
        <v>1.13876</v>
      </c>
      <c r="AH256" s="21">
        <v>20.7942</v>
      </c>
      <c r="AI256" s="21">
        <v>-1.3421600000000001E-2</v>
      </c>
      <c r="AJ256" s="21">
        <v>246</v>
      </c>
      <c r="AK256" s="21">
        <v>1.1373899999999999</v>
      </c>
      <c r="AL256">
        <f t="shared" si="42"/>
        <v>16.569876543209876</v>
      </c>
      <c r="AM256">
        <f t="shared" si="43"/>
        <v>18.869112612345678</v>
      </c>
      <c r="AP256" s="9"/>
      <c r="AQ256" s="21">
        <v>0.56121799999999999</v>
      </c>
      <c r="AR256" s="21">
        <v>26.2652</v>
      </c>
      <c r="AS256" s="21">
        <v>-1.40625E-2</v>
      </c>
      <c r="AT256" s="21">
        <v>246</v>
      </c>
      <c r="AU256" s="21">
        <v>0.56072999999999995</v>
      </c>
      <c r="AV256">
        <f t="shared" si="44"/>
        <v>17.361111111111111</v>
      </c>
      <c r="AW256">
        <f t="shared" si="45"/>
        <v>9.7433680555555551</v>
      </c>
      <c r="AX256" s="9"/>
      <c r="AY256" s="21">
        <v>1.13876</v>
      </c>
      <c r="AZ256" s="21">
        <v>30.084399999999999</v>
      </c>
      <c r="BA256" s="21">
        <v>-1.34369E-2</v>
      </c>
      <c r="BB256" s="21">
        <v>246</v>
      </c>
      <c r="BC256" s="21">
        <v>1.1373899999999999</v>
      </c>
      <c r="BD256">
        <f t="shared" si="46"/>
        <v>16.588765432098764</v>
      </c>
      <c r="BE256">
        <f t="shared" si="47"/>
        <v>18.890622523456788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7.5808600000000004</v>
      </c>
      <c r="I257" s="21">
        <v>-1.4108300000000001E-2</v>
      </c>
      <c r="J257" s="21">
        <v>247</v>
      </c>
      <c r="K257" s="21">
        <v>0.55554199999999998</v>
      </c>
      <c r="L257">
        <f t="shared" si="36"/>
        <v>17.417654320987655</v>
      </c>
      <c r="M257">
        <f t="shared" si="37"/>
        <v>9.6874032332098761</v>
      </c>
      <c r="N257" s="9"/>
      <c r="O257" s="21">
        <v>1.1437999999999999</v>
      </c>
      <c r="P257" s="21">
        <v>11.4</v>
      </c>
      <c r="Q257" s="21">
        <v>-1.3501000000000001E-2</v>
      </c>
      <c r="R257" s="21">
        <v>247</v>
      </c>
      <c r="S257" s="21">
        <v>1.1428799999999999</v>
      </c>
      <c r="T257">
        <f t="shared" si="38"/>
        <v>16.667901234567903</v>
      </c>
      <c r="U257">
        <f t="shared" si="39"/>
        <v>19.064745432098768</v>
      </c>
      <c r="X257" s="9"/>
      <c r="Y257" s="21">
        <v>0.55618299999999998</v>
      </c>
      <c r="Z257" s="21">
        <v>16.985099999999999</v>
      </c>
      <c r="AA257" s="21">
        <v>-1.40015E-2</v>
      </c>
      <c r="AB257" s="21">
        <v>247</v>
      </c>
      <c r="AC257" s="21">
        <v>0.55569500000000005</v>
      </c>
      <c r="AD257">
        <f t="shared" si="40"/>
        <v>17.285802469135803</v>
      </c>
      <c r="AE257">
        <f t="shared" si="41"/>
        <v>9.6140694746913571</v>
      </c>
      <c r="AF257" s="9"/>
      <c r="AG257" s="21">
        <v>1.1437999999999999</v>
      </c>
      <c r="AH257" s="21">
        <v>20.804300000000001</v>
      </c>
      <c r="AI257" s="21">
        <v>-1.3406400000000001E-2</v>
      </c>
      <c r="AJ257" s="21">
        <v>247</v>
      </c>
      <c r="AK257" s="21">
        <v>1.1431899999999999</v>
      </c>
      <c r="AL257">
        <f t="shared" si="42"/>
        <v>16.551111111111108</v>
      </c>
      <c r="AM257">
        <f t="shared" si="43"/>
        <v>18.931160888888886</v>
      </c>
      <c r="AP257" s="9"/>
      <c r="AQ257" s="21">
        <v>0.55618299999999998</v>
      </c>
      <c r="AR257" s="21">
        <v>26.275300000000001</v>
      </c>
      <c r="AS257" s="21">
        <v>-1.4068600000000001E-2</v>
      </c>
      <c r="AT257" s="21">
        <v>247</v>
      </c>
      <c r="AU257" s="21">
        <v>0.55551099999999998</v>
      </c>
      <c r="AV257">
        <f t="shared" si="44"/>
        <v>17.368641975308641</v>
      </c>
      <c r="AW257">
        <f t="shared" si="45"/>
        <v>9.6601433997530854</v>
      </c>
      <c r="AX257" s="9"/>
      <c r="AY257" s="21">
        <v>1.1437999999999999</v>
      </c>
      <c r="AZ257" s="21">
        <v>30.0945</v>
      </c>
      <c r="BA257" s="21">
        <v>-1.3418599999999999E-2</v>
      </c>
      <c r="BB257" s="21">
        <v>247</v>
      </c>
      <c r="BC257" s="21">
        <v>1.1425799999999999</v>
      </c>
      <c r="BD257">
        <f t="shared" si="46"/>
        <v>16.566172839506169</v>
      </c>
      <c r="BE257">
        <f t="shared" si="47"/>
        <v>18.948388493827157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7.5909300000000002</v>
      </c>
      <c r="I258" s="21">
        <v>-1.4108300000000001E-2</v>
      </c>
      <c r="J258" s="21">
        <v>248</v>
      </c>
      <c r="K258" s="21">
        <v>0.55062900000000004</v>
      </c>
      <c r="L258">
        <f t="shared" si="36"/>
        <v>17.417654320987655</v>
      </c>
      <c r="M258">
        <f t="shared" si="37"/>
        <v>9.5996879260493841</v>
      </c>
      <c r="N258" s="9"/>
      <c r="O258" s="21">
        <v>1.14883</v>
      </c>
      <c r="P258" s="21">
        <v>11.4101</v>
      </c>
      <c r="Q258" s="21">
        <v>-1.34888E-2</v>
      </c>
      <c r="R258" s="21">
        <v>248</v>
      </c>
      <c r="S258" s="21">
        <v>1.1480699999999999</v>
      </c>
      <c r="T258">
        <f t="shared" si="38"/>
        <v>16.652839506172839</v>
      </c>
      <c r="U258">
        <f t="shared" si="39"/>
        <v>19.131281609876542</v>
      </c>
      <c r="X258" s="9"/>
      <c r="Y258" s="21">
        <v>0.55114700000000005</v>
      </c>
      <c r="Z258" s="21">
        <v>16.995200000000001</v>
      </c>
      <c r="AA258" s="21">
        <v>-1.40015E-2</v>
      </c>
      <c r="AB258" s="21">
        <v>248</v>
      </c>
      <c r="AC258" s="21">
        <v>0.55050699999999997</v>
      </c>
      <c r="AD258">
        <f t="shared" si="40"/>
        <v>17.285802469135803</v>
      </c>
      <c r="AE258">
        <f t="shared" si="41"/>
        <v>9.5270181734567903</v>
      </c>
      <c r="AF258" s="9"/>
      <c r="AG258" s="21">
        <v>1.14883</v>
      </c>
      <c r="AH258" s="21">
        <v>20.814299999999999</v>
      </c>
      <c r="AI258" s="21">
        <v>-1.3384999999999999E-2</v>
      </c>
      <c r="AJ258" s="21">
        <v>248</v>
      </c>
      <c r="AK258" s="21">
        <v>1.14838</v>
      </c>
      <c r="AL258">
        <f t="shared" si="42"/>
        <v>16.52469135802469</v>
      </c>
      <c r="AM258">
        <f t="shared" si="43"/>
        <v>18.984061172839503</v>
      </c>
      <c r="AP258" s="9"/>
      <c r="AQ258" s="21">
        <v>0.55114700000000005</v>
      </c>
      <c r="AR258" s="21">
        <v>26.285299999999999</v>
      </c>
      <c r="AS258" s="21">
        <v>-1.40778E-2</v>
      </c>
      <c r="AT258" s="21">
        <v>248</v>
      </c>
      <c r="AU258" s="21">
        <v>0.55053700000000005</v>
      </c>
      <c r="AV258">
        <f t="shared" si="44"/>
        <v>17.38</v>
      </c>
      <c r="AW258">
        <f t="shared" si="45"/>
        <v>9.5789348600000004</v>
      </c>
      <c r="AX258" s="9"/>
      <c r="AY258" s="21">
        <v>1.14883</v>
      </c>
      <c r="AZ258" s="21">
        <v>30.104500000000002</v>
      </c>
      <c r="BA258" s="21">
        <v>-1.3406400000000001E-2</v>
      </c>
      <c r="BB258" s="21">
        <v>248</v>
      </c>
      <c r="BC258" s="21">
        <v>1.14777</v>
      </c>
      <c r="BD258">
        <f t="shared" si="46"/>
        <v>16.551111111111108</v>
      </c>
      <c r="BE258">
        <f t="shared" si="47"/>
        <v>19.014412977777774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7.601</v>
      </c>
      <c r="I259" s="21">
        <v>-1.41022E-2</v>
      </c>
      <c r="J259" s="21">
        <v>249</v>
      </c>
      <c r="K259" s="21">
        <v>0.54556300000000002</v>
      </c>
      <c r="L259">
        <f t="shared" si="36"/>
        <v>17.410123456790124</v>
      </c>
      <c r="M259">
        <f t="shared" si="37"/>
        <v>9.5078773412345683</v>
      </c>
      <c r="N259" s="9"/>
      <c r="O259" s="21">
        <v>1.15387</v>
      </c>
      <c r="P259" s="21">
        <v>11.420199999999999</v>
      </c>
      <c r="Q259" s="21">
        <v>-1.34705E-2</v>
      </c>
      <c r="R259" s="21">
        <v>249</v>
      </c>
      <c r="S259" s="21">
        <v>1.1529499999999999</v>
      </c>
      <c r="T259">
        <f t="shared" si="38"/>
        <v>16.630246913580244</v>
      </c>
      <c r="U259">
        <f t="shared" si="39"/>
        <v>19.189143006172834</v>
      </c>
      <c r="X259" s="9"/>
      <c r="Y259" s="21">
        <v>0.54611200000000004</v>
      </c>
      <c r="Z259" s="21">
        <v>17.005199999999999</v>
      </c>
      <c r="AA259" s="21">
        <v>-1.3998399999999999E-2</v>
      </c>
      <c r="AB259" s="21">
        <v>249</v>
      </c>
      <c r="AC259" s="21">
        <v>0.54544099999999995</v>
      </c>
      <c r="AD259">
        <f t="shared" si="40"/>
        <v>17.281975308641975</v>
      </c>
      <c r="AE259">
        <f t="shared" si="41"/>
        <v>9.4378940997530876</v>
      </c>
      <c r="AF259" s="9"/>
      <c r="AG259" s="21">
        <v>1.15387</v>
      </c>
      <c r="AH259" s="21">
        <v>20.824400000000001</v>
      </c>
      <c r="AI259" s="21">
        <v>-1.33667E-2</v>
      </c>
      <c r="AJ259" s="21">
        <v>249</v>
      </c>
      <c r="AK259" s="21">
        <v>1.1529499999999999</v>
      </c>
      <c r="AL259">
        <f t="shared" si="42"/>
        <v>16.502098765432098</v>
      </c>
      <c r="AM259">
        <f t="shared" si="43"/>
        <v>19.041276702469133</v>
      </c>
      <c r="AP259" s="9"/>
      <c r="AQ259" s="21">
        <v>0.54611200000000004</v>
      </c>
      <c r="AR259" s="21">
        <v>26.295400000000001</v>
      </c>
      <c r="AS259" s="21">
        <v>-1.409E-2</v>
      </c>
      <c r="AT259" s="21">
        <v>249</v>
      </c>
      <c r="AU259" s="21">
        <v>0.54547100000000004</v>
      </c>
      <c r="AV259">
        <f t="shared" si="44"/>
        <v>17.39506172839506</v>
      </c>
      <c r="AW259">
        <f t="shared" si="45"/>
        <v>9.4996519506172845</v>
      </c>
      <c r="AX259" s="9"/>
      <c r="AY259" s="21">
        <v>1.15387</v>
      </c>
      <c r="AZ259" s="21">
        <v>30.114599999999999</v>
      </c>
      <c r="BA259" s="21">
        <v>-1.3384999999999999E-2</v>
      </c>
      <c r="BB259" s="21">
        <v>249</v>
      </c>
      <c r="BC259" s="21">
        <v>1.1535599999999999</v>
      </c>
      <c r="BD259">
        <f t="shared" si="46"/>
        <v>16.52469135802469</v>
      </c>
      <c r="BE259">
        <f t="shared" si="47"/>
        <v>19.067345617283948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7.6110699999999998</v>
      </c>
      <c r="I260" s="21">
        <v>-1.4108300000000001E-2</v>
      </c>
      <c r="J260" s="21">
        <v>250</v>
      </c>
      <c r="K260" s="21">
        <v>0.54052699999999998</v>
      </c>
      <c r="L260">
        <f t="shared" si="36"/>
        <v>17.417654320987655</v>
      </c>
      <c r="M260">
        <f t="shared" si="37"/>
        <v>9.424292147037038</v>
      </c>
      <c r="N260" s="9"/>
      <c r="O260" s="21">
        <v>1.1589100000000001</v>
      </c>
      <c r="P260" s="21">
        <v>11.430300000000001</v>
      </c>
      <c r="Q260" s="21">
        <v>-1.34552E-2</v>
      </c>
      <c r="R260" s="21">
        <v>250</v>
      </c>
      <c r="S260" s="21">
        <v>1.1581399999999999</v>
      </c>
      <c r="T260">
        <f t="shared" si="38"/>
        <v>16.611358024691356</v>
      </c>
      <c r="U260">
        <f t="shared" si="39"/>
        <v>19.25106892839506</v>
      </c>
      <c r="X260" s="9"/>
      <c r="Y260" s="21">
        <v>0.54107700000000003</v>
      </c>
      <c r="Z260" s="21">
        <v>17.0153</v>
      </c>
      <c r="AA260" s="21">
        <v>-1.3992299999999999E-2</v>
      </c>
      <c r="AB260" s="21">
        <v>250</v>
      </c>
      <c r="AC260" s="21">
        <v>0.54049700000000001</v>
      </c>
      <c r="AD260">
        <f t="shared" si="40"/>
        <v>17.274444444444445</v>
      </c>
      <c r="AE260">
        <f t="shared" si="41"/>
        <v>9.346804576666667</v>
      </c>
      <c r="AF260" s="9"/>
      <c r="AG260" s="21">
        <v>1.1589100000000001</v>
      </c>
      <c r="AH260" s="21">
        <v>20.834499999999998</v>
      </c>
      <c r="AI260" s="21">
        <v>-1.33484E-2</v>
      </c>
      <c r="AJ260" s="21">
        <v>250</v>
      </c>
      <c r="AK260" s="21">
        <v>1.15784</v>
      </c>
      <c r="AL260">
        <f t="shared" si="42"/>
        <v>16.479506172839503</v>
      </c>
      <c r="AM260">
        <f t="shared" si="43"/>
        <v>19.098264498765431</v>
      </c>
      <c r="AP260" s="9"/>
      <c r="AQ260" s="21">
        <v>0.54107700000000003</v>
      </c>
      <c r="AR260" s="21">
        <v>26.305499999999999</v>
      </c>
      <c r="AS260" s="21">
        <v>-1.4093E-2</v>
      </c>
      <c r="AT260" s="21">
        <v>250</v>
      </c>
      <c r="AU260" s="21">
        <v>0.54049700000000001</v>
      </c>
      <c r="AV260">
        <f t="shared" si="44"/>
        <v>17.398765432098763</v>
      </c>
      <c r="AW260">
        <f t="shared" si="45"/>
        <v>9.4140718037037026</v>
      </c>
      <c r="AX260" s="9"/>
      <c r="AY260" s="21">
        <v>1.1589100000000001</v>
      </c>
      <c r="AZ260" s="21">
        <v>30.124700000000001</v>
      </c>
      <c r="BA260" s="21">
        <v>-1.33667E-2</v>
      </c>
      <c r="BB260" s="21">
        <v>250</v>
      </c>
      <c r="BC260" s="21">
        <v>1.1581399999999999</v>
      </c>
      <c r="BD260">
        <f t="shared" si="46"/>
        <v>16.502098765432098</v>
      </c>
      <c r="BE260">
        <f t="shared" si="47"/>
        <v>19.124447280246915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7.6211399999999996</v>
      </c>
      <c r="I261" s="21">
        <v>-1.41052E-2</v>
      </c>
      <c r="J261" s="21">
        <v>251</v>
      </c>
      <c r="K261" s="21">
        <v>0.53543099999999999</v>
      </c>
      <c r="L261">
        <f t="shared" si="36"/>
        <v>17.413827160493828</v>
      </c>
      <c r="M261">
        <f t="shared" si="37"/>
        <v>9.3345253249382711</v>
      </c>
      <c r="N261" s="9"/>
      <c r="O261" s="21">
        <v>1.16394</v>
      </c>
      <c r="P261" s="21">
        <v>11.440300000000001</v>
      </c>
      <c r="Q261" s="21">
        <v>-1.34369E-2</v>
      </c>
      <c r="R261" s="21">
        <v>251</v>
      </c>
      <c r="S261" s="21">
        <v>1.16364</v>
      </c>
      <c r="T261">
        <f t="shared" si="38"/>
        <v>16.588765432098764</v>
      </c>
      <c r="U261">
        <f t="shared" si="39"/>
        <v>19.308327637037035</v>
      </c>
      <c r="X261" s="9"/>
      <c r="Y261" s="21">
        <v>0.53604099999999999</v>
      </c>
      <c r="Z261" s="21">
        <v>17.025400000000001</v>
      </c>
      <c r="AA261" s="21">
        <v>-1.39893E-2</v>
      </c>
      <c r="AB261" s="21">
        <v>251</v>
      </c>
      <c r="AC261" s="21">
        <v>0.53546099999999996</v>
      </c>
      <c r="AD261">
        <f t="shared" si="40"/>
        <v>17.270740740740738</v>
      </c>
      <c r="AE261">
        <f t="shared" si="41"/>
        <v>9.257825137407405</v>
      </c>
      <c r="AF261" s="9"/>
      <c r="AG261" s="21">
        <v>1.16394</v>
      </c>
      <c r="AH261" s="21">
        <v>20.8446</v>
      </c>
      <c r="AI261" s="21">
        <v>-1.3330099999999999E-2</v>
      </c>
      <c r="AJ261" s="21">
        <v>251</v>
      </c>
      <c r="AK261" s="21">
        <v>1.16333</v>
      </c>
      <c r="AL261">
        <f t="shared" si="42"/>
        <v>16.456913580246912</v>
      </c>
      <c r="AM261">
        <f t="shared" si="43"/>
        <v>19.154859992592591</v>
      </c>
      <c r="AP261" s="9"/>
      <c r="AQ261" s="21">
        <v>0.53604099999999999</v>
      </c>
      <c r="AR261" s="21">
        <v>26.3156</v>
      </c>
      <c r="AS261" s="21">
        <v>-1.409E-2</v>
      </c>
      <c r="AT261" s="21">
        <v>251</v>
      </c>
      <c r="AU261" s="21">
        <v>0.53539999999999999</v>
      </c>
      <c r="AV261">
        <f t="shared" si="44"/>
        <v>17.39506172839506</v>
      </c>
      <c r="AW261">
        <f t="shared" si="45"/>
        <v>9.3244662839506169</v>
      </c>
      <c r="AX261" s="9"/>
      <c r="AY261" s="21">
        <v>1.16394</v>
      </c>
      <c r="AZ261" s="21">
        <v>30.134699999999999</v>
      </c>
      <c r="BA261" s="21">
        <v>-1.33575E-2</v>
      </c>
      <c r="BB261" s="21">
        <v>251</v>
      </c>
      <c r="BC261" s="21">
        <v>1.16333</v>
      </c>
      <c r="BD261">
        <f t="shared" si="46"/>
        <v>16.49074074074074</v>
      </c>
      <c r="BE261">
        <f t="shared" si="47"/>
        <v>19.194232777777778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7.6312100000000003</v>
      </c>
      <c r="I262" s="21">
        <v>-1.41022E-2</v>
      </c>
      <c r="J262" s="21">
        <v>252</v>
      </c>
      <c r="K262" s="21">
        <v>0.53039599999999998</v>
      </c>
      <c r="L262">
        <f t="shared" si="36"/>
        <v>17.410123456790124</v>
      </c>
      <c r="M262">
        <f t="shared" si="37"/>
        <v>9.2448800162962961</v>
      </c>
      <c r="N262" s="9"/>
      <c r="O262" s="21">
        <v>1.1689799999999999</v>
      </c>
      <c r="P262" s="21">
        <v>11.4504</v>
      </c>
      <c r="Q262" s="21">
        <v>-1.34369E-2</v>
      </c>
      <c r="R262" s="21">
        <v>252</v>
      </c>
      <c r="S262" s="21">
        <v>1.16913</v>
      </c>
      <c r="T262">
        <f t="shared" si="38"/>
        <v>16.588765432098764</v>
      </c>
      <c r="U262">
        <f t="shared" si="39"/>
        <v>19.391935014814813</v>
      </c>
      <c r="X262" s="9"/>
      <c r="Y262" s="21">
        <v>0.53100599999999998</v>
      </c>
      <c r="Z262" s="21">
        <v>17.035399999999999</v>
      </c>
      <c r="AA262" s="21">
        <v>-1.3986200000000001E-2</v>
      </c>
      <c r="AB262" s="21">
        <v>252</v>
      </c>
      <c r="AC262" s="21">
        <v>0.53042599999999995</v>
      </c>
      <c r="AD262">
        <f t="shared" si="40"/>
        <v>17.266913580246914</v>
      </c>
      <c r="AE262">
        <f t="shared" si="41"/>
        <v>9.1688347125925933</v>
      </c>
      <c r="AF262" s="9"/>
      <c r="AG262" s="21">
        <v>1.1689799999999999</v>
      </c>
      <c r="AH262" s="21">
        <v>20.854600000000001</v>
      </c>
      <c r="AI262" s="21">
        <v>-1.3317900000000001E-2</v>
      </c>
      <c r="AJ262" s="21">
        <v>252</v>
      </c>
      <c r="AK262" s="21">
        <v>1.16821</v>
      </c>
      <c r="AL262">
        <f t="shared" si="42"/>
        <v>16.441851851851851</v>
      </c>
      <c r="AM262">
        <f t="shared" si="43"/>
        <v>19.220195977777774</v>
      </c>
      <c r="AP262" s="9"/>
      <c r="AQ262" s="21">
        <v>0.53100599999999998</v>
      </c>
      <c r="AR262" s="21">
        <v>26.325600000000001</v>
      </c>
      <c r="AS262" s="21">
        <v>-1.4093E-2</v>
      </c>
      <c r="AT262" s="21">
        <v>252</v>
      </c>
      <c r="AU262" s="21">
        <v>0.53039599999999998</v>
      </c>
      <c r="AV262">
        <f t="shared" si="44"/>
        <v>17.398765432098763</v>
      </c>
      <c r="AW262">
        <f t="shared" si="45"/>
        <v>9.2388488370370361</v>
      </c>
      <c r="AX262" s="9"/>
      <c r="AY262" s="21">
        <v>1.1689799999999999</v>
      </c>
      <c r="AZ262" s="21">
        <v>30.1448</v>
      </c>
      <c r="BA262" s="21">
        <v>-1.33423E-2</v>
      </c>
      <c r="BB262" s="21">
        <v>252</v>
      </c>
      <c r="BC262" s="21">
        <v>1.16821</v>
      </c>
      <c r="BD262">
        <f t="shared" si="46"/>
        <v>16.471975308641973</v>
      </c>
      <c r="BE262">
        <f t="shared" si="47"/>
        <v>19.255409696296294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7.6412800000000001</v>
      </c>
      <c r="I263" s="21">
        <v>-1.41022E-2</v>
      </c>
      <c r="J263" s="21">
        <v>253</v>
      </c>
      <c r="K263" s="21">
        <v>0.52539100000000005</v>
      </c>
      <c r="L263">
        <f t="shared" si="36"/>
        <v>17.410123456790124</v>
      </c>
      <c r="M263">
        <f t="shared" si="37"/>
        <v>9.1572026345679021</v>
      </c>
      <c r="N263" s="9"/>
      <c r="O263" s="21">
        <v>1.17401</v>
      </c>
      <c r="P263" s="21">
        <v>11.4605</v>
      </c>
      <c r="Q263" s="21">
        <v>-1.3433799999999999E-2</v>
      </c>
      <c r="R263" s="21">
        <v>253</v>
      </c>
      <c r="S263" s="21">
        <v>1.17279</v>
      </c>
      <c r="T263">
        <f t="shared" si="38"/>
        <v>16.584938271604937</v>
      </c>
      <c r="U263">
        <f t="shared" si="39"/>
        <v>19.470883380246914</v>
      </c>
      <c r="X263" s="9"/>
      <c r="Y263" s="21">
        <v>0.52597000000000005</v>
      </c>
      <c r="Z263" s="21">
        <v>17.045500000000001</v>
      </c>
      <c r="AA263" s="21">
        <v>-1.3998399999999999E-2</v>
      </c>
      <c r="AB263" s="21">
        <v>253</v>
      </c>
      <c r="AC263" s="21">
        <v>0.52529899999999996</v>
      </c>
      <c r="AD263">
        <f t="shared" si="40"/>
        <v>17.281975308641975</v>
      </c>
      <c r="AE263">
        <f t="shared" si="41"/>
        <v>9.0898005530864197</v>
      </c>
      <c r="AF263" s="9"/>
      <c r="AG263" s="21">
        <v>1.17401</v>
      </c>
      <c r="AH263" s="21">
        <v>20.864699999999999</v>
      </c>
      <c r="AI263" s="21">
        <v>-1.33057E-2</v>
      </c>
      <c r="AJ263" s="21">
        <v>253</v>
      </c>
      <c r="AK263" s="21">
        <v>1.1731</v>
      </c>
      <c r="AL263">
        <f t="shared" si="42"/>
        <v>16.42679012345679</v>
      </c>
      <c r="AM263">
        <f t="shared" si="43"/>
        <v>19.285215872839505</v>
      </c>
      <c r="AP263" s="9"/>
      <c r="AQ263" s="21">
        <v>0.52597000000000005</v>
      </c>
      <c r="AR263" s="21">
        <v>26.335699999999999</v>
      </c>
      <c r="AS263" s="21">
        <v>-1.40961E-2</v>
      </c>
      <c r="AT263" s="21">
        <v>253</v>
      </c>
      <c r="AU263" s="21">
        <v>0.52542100000000003</v>
      </c>
      <c r="AV263">
        <f t="shared" si="44"/>
        <v>17.40259259259259</v>
      </c>
      <c r="AW263">
        <f t="shared" si="45"/>
        <v>9.1532416259259257</v>
      </c>
      <c r="AX263" s="9"/>
      <c r="AY263" s="21">
        <v>1.17401</v>
      </c>
      <c r="AZ263" s="21">
        <v>30.154900000000001</v>
      </c>
      <c r="BA263" s="21">
        <v>-1.33423E-2</v>
      </c>
      <c r="BB263" s="21">
        <v>253</v>
      </c>
      <c r="BC263" s="21">
        <v>1.17279</v>
      </c>
      <c r="BD263">
        <f t="shared" si="46"/>
        <v>16.471975308641973</v>
      </c>
      <c r="BE263">
        <f t="shared" si="47"/>
        <v>19.338263732098763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7.6513600000000004</v>
      </c>
      <c r="I264" s="21">
        <v>-1.41052E-2</v>
      </c>
      <c r="J264" s="21">
        <v>254</v>
      </c>
      <c r="K264" s="21">
        <v>0.52038600000000002</v>
      </c>
      <c r="L264">
        <f t="shared" si="36"/>
        <v>17.413827160493828</v>
      </c>
      <c r="M264">
        <f t="shared" si="37"/>
        <v>9.0714720518518526</v>
      </c>
      <c r="N264" s="9"/>
      <c r="O264" s="21">
        <v>1.1790499999999999</v>
      </c>
      <c r="P264" s="21">
        <v>11.470499999999999</v>
      </c>
      <c r="Q264" s="21">
        <v>-1.3427700000000001E-2</v>
      </c>
      <c r="R264" s="21">
        <v>254</v>
      </c>
      <c r="S264" s="21">
        <v>1.17859</v>
      </c>
      <c r="T264">
        <f t="shared" si="38"/>
        <v>16.57740740740741</v>
      </c>
      <c r="U264">
        <f t="shared" si="39"/>
        <v>19.545592203703706</v>
      </c>
      <c r="X264" s="9"/>
      <c r="Y264" s="21">
        <v>0.52093500000000004</v>
      </c>
      <c r="Z264" s="21">
        <v>17.055599999999998</v>
      </c>
      <c r="AA264" s="21">
        <v>-1.40106E-2</v>
      </c>
      <c r="AB264" s="21">
        <v>254</v>
      </c>
      <c r="AC264" s="21">
        <v>0.52044699999999999</v>
      </c>
      <c r="AD264">
        <f t="shared" si="40"/>
        <v>17.297037037037036</v>
      </c>
      <c r="AE264">
        <f t="shared" si="41"/>
        <v>9.0106319888888891</v>
      </c>
      <c r="AF264" s="9"/>
      <c r="AG264" s="21">
        <v>1.1790499999999999</v>
      </c>
      <c r="AH264" s="21">
        <v>20.8748</v>
      </c>
      <c r="AI264" s="21">
        <v>-1.32935E-2</v>
      </c>
      <c r="AJ264" s="21">
        <v>254</v>
      </c>
      <c r="AK264" s="21">
        <v>1.17767</v>
      </c>
      <c r="AL264">
        <f t="shared" si="42"/>
        <v>16.411728395061726</v>
      </c>
      <c r="AM264">
        <f t="shared" si="43"/>
        <v>19.350248364197526</v>
      </c>
      <c r="AP264" s="9"/>
      <c r="AQ264" s="21">
        <v>0.52093500000000004</v>
      </c>
      <c r="AR264" s="21">
        <v>26.345800000000001</v>
      </c>
      <c r="AS264" s="21">
        <v>-1.40991E-2</v>
      </c>
      <c r="AT264" s="21">
        <v>254</v>
      </c>
      <c r="AU264" s="21">
        <v>0.52041599999999999</v>
      </c>
      <c r="AV264">
        <f t="shared" si="44"/>
        <v>17.406296296296293</v>
      </c>
      <c r="AW264">
        <f t="shared" si="45"/>
        <v>9.0675489611111111</v>
      </c>
      <c r="AX264" s="9"/>
      <c r="AY264" s="21">
        <v>1.1790499999999999</v>
      </c>
      <c r="AZ264" s="21">
        <v>30.164999999999999</v>
      </c>
      <c r="BA264" s="21">
        <v>-1.3339200000000001E-2</v>
      </c>
      <c r="BB264" s="21">
        <v>254</v>
      </c>
      <c r="BC264" s="21">
        <v>1.17828</v>
      </c>
      <c r="BD264">
        <f t="shared" si="46"/>
        <v>16.468148148148149</v>
      </c>
      <c r="BE264">
        <f t="shared" si="47"/>
        <v>19.416770074074073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7.6614300000000002</v>
      </c>
      <c r="I265" s="21">
        <v>-1.4114399999999999E-2</v>
      </c>
      <c r="J265" s="21">
        <v>255</v>
      </c>
      <c r="K265" s="21">
        <v>0.515289</v>
      </c>
      <c r="L265">
        <f t="shared" si="36"/>
        <v>17.425185185185182</v>
      </c>
      <c r="M265">
        <f t="shared" si="37"/>
        <v>8.9896530370370353</v>
      </c>
      <c r="N265" s="9"/>
      <c r="O265" s="21">
        <v>1.18408</v>
      </c>
      <c r="P265" s="21">
        <v>11.480600000000001</v>
      </c>
      <c r="Q265" s="21">
        <v>-1.34094E-2</v>
      </c>
      <c r="R265" s="21">
        <v>255</v>
      </c>
      <c r="S265" s="21">
        <v>1.18347</v>
      </c>
      <c r="T265">
        <f t="shared" si="38"/>
        <v>16.554814814814815</v>
      </c>
      <c r="U265">
        <f t="shared" si="39"/>
        <v>19.602225125925926</v>
      </c>
      <c r="X265" s="9"/>
      <c r="Y265" s="21">
        <v>0.51590000000000003</v>
      </c>
      <c r="Z265" s="21">
        <v>17.0656</v>
      </c>
      <c r="AA265" s="21">
        <v>-1.4019800000000001E-2</v>
      </c>
      <c r="AB265" s="21">
        <v>255</v>
      </c>
      <c r="AC265" s="21">
        <v>0.51532</v>
      </c>
      <c r="AD265">
        <f t="shared" si="40"/>
        <v>17.308395061728394</v>
      </c>
      <c r="AE265">
        <f t="shared" si="41"/>
        <v>8.9294010123456786</v>
      </c>
      <c r="AF265" s="9"/>
      <c r="AG265" s="21">
        <v>1.18408</v>
      </c>
      <c r="AH265" s="21">
        <v>20.884799999999998</v>
      </c>
      <c r="AI265" s="21">
        <v>-1.32751E-2</v>
      </c>
      <c r="AJ265" s="21">
        <v>255</v>
      </c>
      <c r="AK265" s="21">
        <v>1.1831700000000001</v>
      </c>
      <c r="AL265">
        <f t="shared" si="42"/>
        <v>16.38901234567901</v>
      </c>
      <c r="AM265">
        <f t="shared" si="43"/>
        <v>19.405901738271602</v>
      </c>
      <c r="AP265" s="9"/>
      <c r="AQ265" s="21">
        <v>0.51590000000000003</v>
      </c>
      <c r="AR265" s="21">
        <v>26.355799999999999</v>
      </c>
      <c r="AS265" s="21">
        <v>-1.41022E-2</v>
      </c>
      <c r="AT265" s="21">
        <v>255</v>
      </c>
      <c r="AU265" s="21">
        <v>0.51522800000000002</v>
      </c>
      <c r="AV265">
        <f t="shared" si="44"/>
        <v>17.410123456790124</v>
      </c>
      <c r="AW265">
        <f t="shared" si="45"/>
        <v>8.9818826913580256</v>
      </c>
      <c r="AX265" s="9"/>
      <c r="AY265" s="21">
        <v>1.18408</v>
      </c>
      <c r="AZ265" s="21">
        <v>30.175000000000001</v>
      </c>
      <c r="BA265" s="21">
        <v>-1.3333100000000001E-2</v>
      </c>
      <c r="BB265" s="21">
        <v>255</v>
      </c>
      <c r="BC265" s="21">
        <v>1.1825600000000001</v>
      </c>
      <c r="BD265">
        <f t="shared" si="46"/>
        <v>16.460617283950615</v>
      </c>
      <c r="BE265">
        <f t="shared" si="47"/>
        <v>19.490687713580243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7.6715</v>
      </c>
      <c r="I266" s="21">
        <v>-1.41266E-2</v>
      </c>
      <c r="J266" s="21">
        <v>256</v>
      </c>
      <c r="K266" s="21">
        <v>0.51031499999999996</v>
      </c>
      <c r="L266">
        <f t="shared" si="36"/>
        <v>17.440246913580246</v>
      </c>
      <c r="M266">
        <f t="shared" si="37"/>
        <v>8.9095942992592594</v>
      </c>
      <c r="N266" s="9"/>
      <c r="O266" s="21">
        <v>1.18912</v>
      </c>
      <c r="P266" s="21">
        <v>11.4907</v>
      </c>
      <c r="Q266" s="21">
        <v>-1.3382E-2</v>
      </c>
      <c r="R266" s="21">
        <v>256</v>
      </c>
      <c r="S266" s="21">
        <v>1.18835</v>
      </c>
      <c r="T266">
        <f t="shared" si="38"/>
        <v>16.520987654320987</v>
      </c>
      <c r="U266">
        <f t="shared" si="39"/>
        <v>19.645436839506171</v>
      </c>
      <c r="X266" s="9"/>
      <c r="Y266" s="21">
        <v>0.51086399999999998</v>
      </c>
      <c r="Z266" s="21">
        <v>17.075700000000001</v>
      </c>
      <c r="AA266" s="21">
        <v>-1.4025900000000001E-2</v>
      </c>
      <c r="AB266" s="21">
        <v>256</v>
      </c>
      <c r="AC266" s="21">
        <v>0.51034500000000005</v>
      </c>
      <c r="AD266">
        <f t="shared" si="40"/>
        <v>17.315925925925924</v>
      </c>
      <c r="AE266">
        <f t="shared" si="41"/>
        <v>8.8460831822222215</v>
      </c>
      <c r="AF266" s="9"/>
      <c r="AG266" s="21">
        <v>1.18912</v>
      </c>
      <c r="AH266" s="21">
        <v>20.8949</v>
      </c>
      <c r="AI266" s="21">
        <v>-1.3269E-2</v>
      </c>
      <c r="AJ266" s="21">
        <v>256</v>
      </c>
      <c r="AK266" s="21">
        <v>1.18866</v>
      </c>
      <c r="AL266">
        <f t="shared" si="42"/>
        <v>16.38148148148148</v>
      </c>
      <c r="AM266">
        <f t="shared" si="43"/>
        <v>19.479547259259256</v>
      </c>
      <c r="AP266" s="9"/>
      <c r="AQ266" s="21">
        <v>0.51086399999999998</v>
      </c>
      <c r="AR266" s="21">
        <v>26.3659</v>
      </c>
      <c r="AS266" s="21">
        <v>-1.4108300000000001E-2</v>
      </c>
      <c r="AT266" s="21">
        <v>256</v>
      </c>
      <c r="AU266" s="21">
        <v>0.51034500000000005</v>
      </c>
      <c r="AV266">
        <f t="shared" si="44"/>
        <v>17.417654320987655</v>
      </c>
      <c r="AW266">
        <f t="shared" si="45"/>
        <v>8.8980525570370368</v>
      </c>
      <c r="AX266" s="9"/>
      <c r="AY266" s="21">
        <v>1.18912</v>
      </c>
      <c r="AZ266" s="21">
        <v>30.185099999999998</v>
      </c>
      <c r="BA266" s="21">
        <v>-1.33209E-2</v>
      </c>
      <c r="BB266" s="21">
        <v>256</v>
      </c>
      <c r="BC266" s="21">
        <v>1.18774</v>
      </c>
      <c r="BD266">
        <f t="shared" si="46"/>
        <v>16.445555555555554</v>
      </c>
      <c r="BE266">
        <f t="shared" si="47"/>
        <v>19.55573902222222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7.6815699999999998</v>
      </c>
      <c r="I267" s="21">
        <v>-1.41388E-2</v>
      </c>
      <c r="J267" s="21">
        <v>257</v>
      </c>
      <c r="K267" s="21">
        <v>0.50527999999999995</v>
      </c>
      <c r="L267">
        <f t="shared" si="36"/>
        <v>17.455308641975307</v>
      </c>
      <c r="M267">
        <f t="shared" si="37"/>
        <v>8.8294013150617268</v>
      </c>
      <c r="N267" s="9"/>
      <c r="O267" s="21">
        <v>1.19415</v>
      </c>
      <c r="P267" s="21">
        <v>11.5008</v>
      </c>
      <c r="Q267" s="21">
        <v>-1.3372800000000001E-2</v>
      </c>
      <c r="R267" s="21">
        <v>257</v>
      </c>
      <c r="S267" s="21">
        <v>1.1932400000000001</v>
      </c>
      <c r="T267">
        <f t="shared" si="38"/>
        <v>16.509629629629632</v>
      </c>
      <c r="U267">
        <f t="shared" si="39"/>
        <v>19.714974222222224</v>
      </c>
      <c r="X267" s="9"/>
      <c r="Y267" s="21">
        <v>0.50582899999999997</v>
      </c>
      <c r="Z267" s="21">
        <v>17.085799999999999</v>
      </c>
      <c r="AA267" s="21">
        <v>-1.40228E-2</v>
      </c>
      <c r="AB267" s="21">
        <v>257</v>
      </c>
      <c r="AC267" s="21">
        <v>0.50524899999999995</v>
      </c>
      <c r="AD267">
        <f t="shared" si="40"/>
        <v>17.312098765432097</v>
      </c>
      <c r="AE267">
        <f t="shared" si="41"/>
        <v>8.7569616064197522</v>
      </c>
      <c r="AF267" s="9"/>
      <c r="AG267" s="21">
        <v>1.19415</v>
      </c>
      <c r="AH267" s="21">
        <v>20.905000000000001</v>
      </c>
      <c r="AI267" s="21">
        <v>-1.32599E-2</v>
      </c>
      <c r="AJ267" s="21">
        <v>257</v>
      </c>
      <c r="AK267" s="21">
        <v>1.1932400000000001</v>
      </c>
      <c r="AL267">
        <f t="shared" si="42"/>
        <v>16.370246913580246</v>
      </c>
      <c r="AM267">
        <f t="shared" si="43"/>
        <v>19.548530351851852</v>
      </c>
      <c r="AP267" s="9"/>
      <c r="AQ267" s="21">
        <v>0.50582899999999997</v>
      </c>
      <c r="AR267" s="21">
        <v>26.376000000000001</v>
      </c>
      <c r="AS267" s="21">
        <v>-1.41174E-2</v>
      </c>
      <c r="AT267" s="21">
        <v>257</v>
      </c>
      <c r="AU267" s="21">
        <v>0.50518799999999997</v>
      </c>
      <c r="AV267">
        <f t="shared" si="44"/>
        <v>17.428888888888888</v>
      </c>
      <c r="AW267">
        <f t="shared" si="45"/>
        <v>8.8160374377777764</v>
      </c>
      <c r="AX267" s="9"/>
      <c r="AY267" s="21">
        <v>1.19415</v>
      </c>
      <c r="AZ267" s="21">
        <v>30.1952</v>
      </c>
      <c r="BA267" s="21">
        <v>-1.33057E-2</v>
      </c>
      <c r="BB267" s="21">
        <v>257</v>
      </c>
      <c r="BC267" s="21">
        <v>1.19354</v>
      </c>
      <c r="BD267">
        <f t="shared" si="46"/>
        <v>16.42679012345679</v>
      </c>
      <c r="BE267">
        <f t="shared" si="47"/>
        <v>19.616051425925928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7.6916399999999996</v>
      </c>
      <c r="I268" s="21">
        <v>-1.4154099999999999E-2</v>
      </c>
      <c r="J268" s="21">
        <v>258</v>
      </c>
      <c r="K268" s="21">
        <v>0.50021400000000005</v>
      </c>
      <c r="L268">
        <f t="shared" ref="L268:L331" si="48">-I268/$F$2*1000</f>
        <v>17.474197530864195</v>
      </c>
      <c r="M268">
        <f t="shared" ref="M268:M331" si="49">L268*G268</f>
        <v>8.7509558040740743</v>
      </c>
      <c r="N268" s="9"/>
      <c r="O268" s="21">
        <v>1.19919</v>
      </c>
      <c r="P268" s="21">
        <v>11.5108</v>
      </c>
      <c r="Q268" s="21">
        <v>-1.33545E-2</v>
      </c>
      <c r="R268" s="21">
        <v>258</v>
      </c>
      <c r="S268" s="21">
        <v>1.1981200000000001</v>
      </c>
      <c r="T268">
        <f t="shared" ref="T268:T331" si="50">-Q268/$F$2*1000</f>
        <v>16.487037037037037</v>
      </c>
      <c r="U268">
        <f t="shared" ref="U268:U331" si="51">T268*O268</f>
        <v>19.771089944444444</v>
      </c>
      <c r="X268" s="9"/>
      <c r="Y268" s="21">
        <v>0.50079300000000004</v>
      </c>
      <c r="Z268" s="21">
        <v>17.0959</v>
      </c>
      <c r="AA268" s="21">
        <v>-1.40289E-2</v>
      </c>
      <c r="AB268" s="21">
        <v>258</v>
      </c>
      <c r="AC268" s="21">
        <v>0.50021400000000005</v>
      </c>
      <c r="AD268">
        <f t="shared" ref="AD268:AD331" si="52">-AA268/$F$2*1000</f>
        <v>17.319629629629631</v>
      </c>
      <c r="AE268">
        <f t="shared" ref="AE268:AE331" si="53">AD268*Y268</f>
        <v>8.6735492811111126</v>
      </c>
      <c r="AF268" s="9"/>
      <c r="AG268" s="21">
        <v>1.19919</v>
      </c>
      <c r="AH268" s="21">
        <v>20.914999999999999</v>
      </c>
      <c r="AI268" s="21">
        <v>-1.32446E-2</v>
      </c>
      <c r="AJ268" s="21">
        <v>258</v>
      </c>
      <c r="AK268" s="21">
        <v>1.1984300000000001</v>
      </c>
      <c r="AL268">
        <f t="shared" ref="AL268:AL331" si="54">-AI268/$F$2*1000</f>
        <v>16.351358024691358</v>
      </c>
      <c r="AM268">
        <f t="shared" ref="AM268:AM331" si="55">AL268*AG268</f>
        <v>19.60838502962963</v>
      </c>
      <c r="AP268" s="9"/>
      <c r="AQ268" s="21">
        <v>0.50079300000000004</v>
      </c>
      <c r="AR268" s="21">
        <v>26.386099999999999</v>
      </c>
      <c r="AS268" s="21">
        <v>-1.4129600000000001E-2</v>
      </c>
      <c r="AT268" s="21">
        <v>258</v>
      </c>
      <c r="AU268" s="21">
        <v>0.50018300000000004</v>
      </c>
      <c r="AV268">
        <f t="shared" ref="AV268:AV331" si="56">-AS268/$F$2*1000</f>
        <v>17.443950617283949</v>
      </c>
      <c r="AW268">
        <f t="shared" ref="AW268:AW331" si="57">AV268*AQ268</f>
        <v>8.7358083614814817</v>
      </c>
      <c r="AX268" s="9"/>
      <c r="AY268" s="21">
        <v>1.19919</v>
      </c>
      <c r="AZ268" s="21">
        <v>30.205200000000001</v>
      </c>
      <c r="BA268" s="21">
        <v>-1.3296499999999999E-2</v>
      </c>
      <c r="BB268" s="21">
        <v>258</v>
      </c>
      <c r="BC268" s="21">
        <v>1.1975100000000001</v>
      </c>
      <c r="BD268">
        <f t="shared" ref="BD268:BD331" si="58">-BA268/$F$2*1000</f>
        <v>16.415432098765429</v>
      </c>
      <c r="BE268">
        <f t="shared" ref="BE268:BE331" si="59">BD268*AY268</f>
        <v>19.685222018518512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7.7017100000000003</v>
      </c>
      <c r="I269" s="21">
        <v>-1.4163200000000001E-2</v>
      </c>
      <c r="J269" s="21">
        <v>259</v>
      </c>
      <c r="K269" s="21">
        <v>0.49511699999999997</v>
      </c>
      <c r="L269">
        <f t="shared" si="48"/>
        <v>17.485432098765433</v>
      </c>
      <c r="M269">
        <f t="shared" si="49"/>
        <v>8.6685428464197525</v>
      </c>
      <c r="N269" s="9"/>
      <c r="O269" s="21">
        <v>1.2042200000000001</v>
      </c>
      <c r="P269" s="21">
        <v>11.520899999999999</v>
      </c>
      <c r="Q269" s="21">
        <v>-1.3330099999999999E-2</v>
      </c>
      <c r="R269" s="21">
        <v>259</v>
      </c>
      <c r="S269" s="21">
        <v>1.2033100000000001</v>
      </c>
      <c r="T269">
        <f t="shared" si="50"/>
        <v>16.456913580246912</v>
      </c>
      <c r="U269">
        <f t="shared" si="51"/>
        <v>19.817744471604936</v>
      </c>
      <c r="X269" s="9"/>
      <c r="Y269" s="21">
        <v>0.49575799999999998</v>
      </c>
      <c r="Z269" s="21">
        <v>17.105899999999998</v>
      </c>
      <c r="AA269" s="21">
        <v>-1.4031999999999999E-2</v>
      </c>
      <c r="AB269" s="21">
        <v>259</v>
      </c>
      <c r="AC269" s="21">
        <v>0.49526999999999999</v>
      </c>
      <c r="AD269">
        <f t="shared" si="52"/>
        <v>17.323456790123455</v>
      </c>
      <c r="AE269">
        <f t="shared" si="53"/>
        <v>8.5882422913580232</v>
      </c>
      <c r="AF269" s="9"/>
      <c r="AG269" s="21">
        <v>1.2042200000000001</v>
      </c>
      <c r="AH269" s="21">
        <v>20.9251</v>
      </c>
      <c r="AI269" s="21">
        <v>-1.3241599999999999E-2</v>
      </c>
      <c r="AJ269" s="21">
        <v>259</v>
      </c>
      <c r="AK269" s="21">
        <v>1.2033100000000001</v>
      </c>
      <c r="AL269">
        <f t="shared" si="54"/>
        <v>16.347654320987651</v>
      </c>
      <c r="AM269">
        <f t="shared" si="55"/>
        <v>19.686172286419751</v>
      </c>
      <c r="AP269" s="9"/>
      <c r="AQ269" s="21">
        <v>0.49575799999999998</v>
      </c>
      <c r="AR269" s="21">
        <v>26.396100000000001</v>
      </c>
      <c r="AS269" s="21">
        <v>-1.41388E-2</v>
      </c>
      <c r="AT269" s="21">
        <v>259</v>
      </c>
      <c r="AU269" s="21">
        <v>0.49523899999999998</v>
      </c>
      <c r="AV269">
        <f t="shared" si="56"/>
        <v>17.455308641975307</v>
      </c>
      <c r="AW269">
        <f t="shared" si="57"/>
        <v>8.6536089017283935</v>
      </c>
      <c r="AX269" s="9"/>
      <c r="AY269" s="21">
        <v>1.2042200000000001</v>
      </c>
      <c r="AZ269" s="21">
        <v>30.215299999999999</v>
      </c>
      <c r="BA269" s="21">
        <v>-1.32782E-2</v>
      </c>
      <c r="BB269" s="21">
        <v>259</v>
      </c>
      <c r="BC269" s="21">
        <v>1.2027000000000001</v>
      </c>
      <c r="BD269">
        <f t="shared" si="58"/>
        <v>16.392839506172837</v>
      </c>
      <c r="BE269">
        <f t="shared" si="59"/>
        <v>19.740585190123454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7.7117800000000001</v>
      </c>
      <c r="I270" s="21">
        <v>-1.4169299999999999E-2</v>
      </c>
      <c r="J270" s="21">
        <v>260</v>
      </c>
      <c r="K270" s="21">
        <v>0.49008200000000002</v>
      </c>
      <c r="L270">
        <f t="shared" si="48"/>
        <v>17.492962962962959</v>
      </c>
      <c r="M270">
        <f t="shared" si="49"/>
        <v>8.5841992640740727</v>
      </c>
      <c r="N270" s="9"/>
      <c r="O270" s="21">
        <v>1.20926</v>
      </c>
      <c r="P270" s="21">
        <v>11.531000000000001</v>
      </c>
      <c r="Q270" s="21">
        <v>-1.33118E-2</v>
      </c>
      <c r="R270" s="21">
        <v>260</v>
      </c>
      <c r="S270" s="21">
        <v>1.2078899999999999</v>
      </c>
      <c r="T270">
        <f t="shared" si="50"/>
        <v>16.434320987654321</v>
      </c>
      <c r="U270">
        <f t="shared" si="51"/>
        <v>19.873366997530862</v>
      </c>
      <c r="X270" s="9"/>
      <c r="Y270" s="21">
        <v>0.49072300000000002</v>
      </c>
      <c r="Z270" s="21">
        <v>17.116</v>
      </c>
      <c r="AA270" s="21">
        <v>-1.40289E-2</v>
      </c>
      <c r="AB270" s="21">
        <v>260</v>
      </c>
      <c r="AC270" s="21">
        <v>0.49026500000000001</v>
      </c>
      <c r="AD270">
        <f t="shared" si="52"/>
        <v>17.319629629629631</v>
      </c>
      <c r="AE270">
        <f t="shared" si="53"/>
        <v>8.4991406107407421</v>
      </c>
      <c r="AF270" s="9"/>
      <c r="AG270" s="21">
        <v>1.20926</v>
      </c>
      <c r="AH270" s="21">
        <v>20.935199999999998</v>
      </c>
      <c r="AI270" s="21">
        <v>-1.32385E-2</v>
      </c>
      <c r="AJ270" s="21">
        <v>260</v>
      </c>
      <c r="AK270" s="21">
        <v>1.2084999999999999</v>
      </c>
      <c r="AL270">
        <f t="shared" si="54"/>
        <v>16.343827160493824</v>
      </c>
      <c r="AM270">
        <f t="shared" si="55"/>
        <v>19.76393643209876</v>
      </c>
      <c r="AP270" s="9"/>
      <c r="AQ270" s="21">
        <v>0.49072300000000002</v>
      </c>
      <c r="AR270" s="21">
        <v>26.406199999999998</v>
      </c>
      <c r="AS270" s="21">
        <v>-1.41327E-2</v>
      </c>
      <c r="AT270" s="21">
        <v>260</v>
      </c>
      <c r="AU270" s="21">
        <v>0.49011199999999999</v>
      </c>
      <c r="AV270">
        <f t="shared" si="56"/>
        <v>17.447777777777777</v>
      </c>
      <c r="AW270">
        <f t="shared" si="57"/>
        <v>8.5620258544444443</v>
      </c>
      <c r="AX270" s="9"/>
      <c r="AY270" s="21">
        <v>1.20926</v>
      </c>
      <c r="AZ270" s="21">
        <v>30.2254</v>
      </c>
      <c r="BA270" s="21">
        <v>-1.32599E-2</v>
      </c>
      <c r="BB270" s="21">
        <v>260</v>
      </c>
      <c r="BC270" s="21">
        <v>1.2081900000000001</v>
      </c>
      <c r="BD270">
        <f t="shared" si="58"/>
        <v>16.370246913580246</v>
      </c>
      <c r="BE270">
        <f t="shared" si="59"/>
        <v>19.795884782716048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7.7218499999999999</v>
      </c>
      <c r="I271" s="21">
        <v>-1.4163200000000001E-2</v>
      </c>
      <c r="J271" s="21">
        <v>261</v>
      </c>
      <c r="K271" s="21">
        <v>0.48504599999999998</v>
      </c>
      <c r="L271">
        <f t="shared" si="48"/>
        <v>17.485432098765433</v>
      </c>
      <c r="M271">
        <f t="shared" si="49"/>
        <v>8.4924470597530863</v>
      </c>
      <c r="N271" s="9"/>
      <c r="O271" s="21">
        <v>1.2142900000000001</v>
      </c>
      <c r="P271" s="21">
        <v>11.541</v>
      </c>
      <c r="Q271" s="21">
        <v>-1.32996E-2</v>
      </c>
      <c r="R271" s="21">
        <v>261</v>
      </c>
      <c r="S271" s="21">
        <v>1.2136800000000001</v>
      </c>
      <c r="T271">
        <f t="shared" si="50"/>
        <v>16.41925925925926</v>
      </c>
      <c r="U271">
        <f t="shared" si="51"/>
        <v>19.937742325925928</v>
      </c>
      <c r="X271" s="9"/>
      <c r="Y271" s="21">
        <v>0.48568699999999998</v>
      </c>
      <c r="Z271" s="21">
        <v>17.126100000000001</v>
      </c>
      <c r="AA271" s="21">
        <v>-1.40381E-2</v>
      </c>
      <c r="AB271" s="21">
        <v>261</v>
      </c>
      <c r="AC271" s="21">
        <v>0.48507699999999998</v>
      </c>
      <c r="AD271">
        <f t="shared" si="52"/>
        <v>17.330987654320985</v>
      </c>
      <c r="AE271">
        <f t="shared" si="53"/>
        <v>8.4174354008641963</v>
      </c>
      <c r="AF271" s="9"/>
      <c r="AG271" s="21">
        <v>1.2142900000000001</v>
      </c>
      <c r="AH271" s="21">
        <v>20.9453</v>
      </c>
      <c r="AI271" s="21">
        <v>-1.3235500000000001E-2</v>
      </c>
      <c r="AJ271" s="21">
        <v>261</v>
      </c>
      <c r="AK271" s="21">
        <v>1.2133799999999999</v>
      </c>
      <c r="AL271">
        <f t="shared" si="54"/>
        <v>16.340123456790124</v>
      </c>
      <c r="AM271">
        <f t="shared" si="55"/>
        <v>19.841648512345682</v>
      </c>
      <c r="AP271" s="9"/>
      <c r="AQ271" s="21">
        <v>0.48568699999999998</v>
      </c>
      <c r="AR271" s="21">
        <v>26.4163</v>
      </c>
      <c r="AS271" s="21">
        <v>-1.4123500000000001E-2</v>
      </c>
      <c r="AT271" s="21">
        <v>261</v>
      </c>
      <c r="AU271" s="21">
        <v>0.48513800000000001</v>
      </c>
      <c r="AV271">
        <f t="shared" si="56"/>
        <v>17.436419753086419</v>
      </c>
      <c r="AW271">
        <f t="shared" si="57"/>
        <v>8.4686424006172825</v>
      </c>
      <c r="AX271" s="9"/>
      <c r="AY271" s="21">
        <v>1.2142900000000001</v>
      </c>
      <c r="AZ271" s="21">
        <v>30.235499999999998</v>
      </c>
      <c r="BA271" s="21">
        <v>-1.32446E-2</v>
      </c>
      <c r="BB271" s="21">
        <v>261</v>
      </c>
      <c r="BC271" s="21">
        <v>1.2133799999999999</v>
      </c>
      <c r="BD271">
        <f t="shared" si="58"/>
        <v>16.351358024691358</v>
      </c>
      <c r="BE271">
        <f t="shared" si="59"/>
        <v>19.855290535802471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7.7319199999999997</v>
      </c>
      <c r="I272" s="21">
        <v>-1.4154099999999999E-2</v>
      </c>
      <c r="J272" s="21">
        <v>262</v>
      </c>
      <c r="K272" s="21">
        <v>0.480072</v>
      </c>
      <c r="L272">
        <f t="shared" si="48"/>
        <v>17.474197530864195</v>
      </c>
      <c r="M272">
        <f t="shared" si="49"/>
        <v>8.3990079916049378</v>
      </c>
      <c r="N272" s="9"/>
      <c r="O272" s="21">
        <v>1.21933</v>
      </c>
      <c r="P272" s="21">
        <v>11.5511</v>
      </c>
      <c r="Q272" s="21">
        <v>-1.3281299999999999E-2</v>
      </c>
      <c r="R272" s="21">
        <v>262</v>
      </c>
      <c r="S272" s="21">
        <v>1.2185699999999999</v>
      </c>
      <c r="T272">
        <f t="shared" si="50"/>
        <v>16.396666666666665</v>
      </c>
      <c r="U272">
        <f t="shared" si="51"/>
        <v>19.992947566666665</v>
      </c>
      <c r="X272" s="9"/>
      <c r="Y272" s="21">
        <v>0.48065200000000002</v>
      </c>
      <c r="Z272" s="21">
        <v>17.136099999999999</v>
      </c>
      <c r="AA272" s="21">
        <v>-1.40442E-2</v>
      </c>
      <c r="AB272" s="21">
        <v>262</v>
      </c>
      <c r="AC272" s="21">
        <v>0.480103</v>
      </c>
      <c r="AD272">
        <f t="shared" si="52"/>
        <v>17.338518518518516</v>
      </c>
      <c r="AE272">
        <f t="shared" si="53"/>
        <v>8.3337936029629613</v>
      </c>
      <c r="AF272" s="9"/>
      <c r="AG272" s="21">
        <v>1.21933</v>
      </c>
      <c r="AH272" s="21">
        <v>20.955300000000001</v>
      </c>
      <c r="AI272" s="21">
        <v>-1.32202E-2</v>
      </c>
      <c r="AJ272" s="21">
        <v>262</v>
      </c>
      <c r="AK272" s="21">
        <v>1.2185699999999999</v>
      </c>
      <c r="AL272">
        <f t="shared" si="54"/>
        <v>16.321234567901232</v>
      </c>
      <c r="AM272">
        <f t="shared" si="55"/>
        <v>19.90097094567901</v>
      </c>
      <c r="AP272" s="9"/>
      <c r="AQ272" s="21">
        <v>0.48065200000000002</v>
      </c>
      <c r="AR272" s="21">
        <v>26.426300000000001</v>
      </c>
      <c r="AS272" s="21">
        <v>-1.4123500000000001E-2</v>
      </c>
      <c r="AT272" s="21">
        <v>262</v>
      </c>
      <c r="AU272" s="21">
        <v>0.480103</v>
      </c>
      <c r="AV272">
        <f t="shared" si="56"/>
        <v>17.436419753086419</v>
      </c>
      <c r="AW272">
        <f t="shared" si="57"/>
        <v>8.3808500271604931</v>
      </c>
      <c r="AX272" s="9"/>
      <c r="AY272" s="21">
        <v>1.21933</v>
      </c>
      <c r="AZ272" s="21">
        <v>30.2455</v>
      </c>
      <c r="BA272" s="21">
        <v>-1.32263E-2</v>
      </c>
      <c r="BB272" s="21">
        <v>262</v>
      </c>
      <c r="BC272" s="21">
        <v>1.2185699999999999</v>
      </c>
      <c r="BD272">
        <f t="shared" si="58"/>
        <v>16.328765432098766</v>
      </c>
      <c r="BE272">
        <f t="shared" si="59"/>
        <v>19.910153554320988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7.7419900000000004</v>
      </c>
      <c r="I273" s="21">
        <v>-1.4154099999999999E-2</v>
      </c>
      <c r="J273" s="21">
        <v>263</v>
      </c>
      <c r="K273" s="21">
        <v>0.47509800000000002</v>
      </c>
      <c r="L273">
        <f t="shared" si="48"/>
        <v>17.474197530864195</v>
      </c>
      <c r="M273">
        <f t="shared" si="49"/>
        <v>8.3110079328395052</v>
      </c>
      <c r="N273" s="9"/>
      <c r="O273" s="21">
        <v>1.22437</v>
      </c>
      <c r="P273" s="21">
        <v>11.561199999999999</v>
      </c>
      <c r="Q273" s="21">
        <v>-1.3266E-2</v>
      </c>
      <c r="R273" s="21">
        <v>263</v>
      </c>
      <c r="S273" s="21">
        <v>1.2237499999999999</v>
      </c>
      <c r="T273">
        <f t="shared" si="50"/>
        <v>16.377777777777776</v>
      </c>
      <c r="U273">
        <f t="shared" si="51"/>
        <v>20.052459777777777</v>
      </c>
      <c r="X273" s="9"/>
      <c r="Y273" s="21">
        <v>0.47561599999999998</v>
      </c>
      <c r="Z273" s="21">
        <v>17.1462</v>
      </c>
      <c r="AA273" s="21">
        <v>-1.40503E-2</v>
      </c>
      <c r="AB273" s="21">
        <v>263</v>
      </c>
      <c r="AC273" s="21">
        <v>0.47503699999999999</v>
      </c>
      <c r="AD273">
        <f t="shared" si="52"/>
        <v>17.34604938271605</v>
      </c>
      <c r="AE273">
        <f t="shared" si="53"/>
        <v>8.2500586232098758</v>
      </c>
      <c r="AF273" s="9"/>
      <c r="AG273" s="21">
        <v>1.22437</v>
      </c>
      <c r="AH273" s="21">
        <v>20.965399999999999</v>
      </c>
      <c r="AI273" s="21">
        <v>-1.3201900000000001E-2</v>
      </c>
      <c r="AJ273" s="21">
        <v>263</v>
      </c>
      <c r="AK273" s="21">
        <v>1.2234499999999999</v>
      </c>
      <c r="AL273">
        <f t="shared" si="54"/>
        <v>16.298641975308641</v>
      </c>
      <c r="AM273">
        <f t="shared" si="55"/>
        <v>19.955568275308639</v>
      </c>
      <c r="AP273" s="9"/>
      <c r="AQ273" s="21">
        <v>0.47561599999999998</v>
      </c>
      <c r="AR273" s="21">
        <v>26.436399999999999</v>
      </c>
      <c r="AS273" s="21">
        <v>-1.41266E-2</v>
      </c>
      <c r="AT273" s="21">
        <v>263</v>
      </c>
      <c r="AU273" s="21">
        <v>0.475159</v>
      </c>
      <c r="AV273">
        <f t="shared" si="56"/>
        <v>17.440246913580246</v>
      </c>
      <c r="AW273">
        <f t="shared" si="57"/>
        <v>8.2948604760493829</v>
      </c>
      <c r="AX273" s="9"/>
      <c r="AY273" s="21">
        <v>1.22437</v>
      </c>
      <c r="AZ273" s="21">
        <v>30.255600000000001</v>
      </c>
      <c r="BA273" s="21">
        <v>-1.3205E-2</v>
      </c>
      <c r="BB273" s="21">
        <v>263</v>
      </c>
      <c r="BC273" s="21">
        <v>1.2240599999999999</v>
      </c>
      <c r="BD273">
        <f t="shared" si="58"/>
        <v>16.302469135802468</v>
      </c>
      <c r="BE273">
        <f t="shared" si="59"/>
        <v>19.960254135802469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7.7520699999999998</v>
      </c>
      <c r="I274" s="21">
        <v>-1.41602E-2</v>
      </c>
      <c r="J274" s="21">
        <v>264</v>
      </c>
      <c r="K274" s="21">
        <v>0.47009299999999998</v>
      </c>
      <c r="L274">
        <f t="shared" si="48"/>
        <v>17.481728395061729</v>
      </c>
      <c r="M274">
        <f t="shared" si="49"/>
        <v>8.226569229876544</v>
      </c>
      <c r="N274" s="9"/>
      <c r="O274" s="21">
        <v>1.2294</v>
      </c>
      <c r="P274" s="21">
        <v>11.571300000000001</v>
      </c>
      <c r="Q274" s="21">
        <v>-1.32538E-2</v>
      </c>
      <c r="R274" s="21">
        <v>264</v>
      </c>
      <c r="S274" s="21">
        <v>1.2283299999999999</v>
      </c>
      <c r="T274">
        <f t="shared" si="50"/>
        <v>16.362716049382716</v>
      </c>
      <c r="U274">
        <f t="shared" si="51"/>
        <v>20.116323111111111</v>
      </c>
      <c r="X274" s="9"/>
      <c r="Y274" s="21">
        <v>0.47058100000000003</v>
      </c>
      <c r="Z274" s="21">
        <v>17.156300000000002</v>
      </c>
      <c r="AA274" s="21">
        <v>-1.40594E-2</v>
      </c>
      <c r="AB274" s="21">
        <v>264</v>
      </c>
      <c r="AC274" s="21">
        <v>0.47009299999999998</v>
      </c>
      <c r="AD274">
        <f t="shared" si="52"/>
        <v>17.357283950617283</v>
      </c>
      <c r="AE274">
        <f t="shared" si="53"/>
        <v>8.1680080387654321</v>
      </c>
      <c r="AF274" s="9"/>
      <c r="AG274" s="21">
        <v>1.2294</v>
      </c>
      <c r="AH274" s="21">
        <v>20.9755</v>
      </c>
      <c r="AI274" s="21">
        <v>-1.31775E-2</v>
      </c>
      <c r="AJ274" s="21">
        <v>264</v>
      </c>
      <c r="AK274" s="21">
        <v>1.22864</v>
      </c>
      <c r="AL274">
        <f t="shared" si="54"/>
        <v>16.268518518518519</v>
      </c>
      <c r="AM274">
        <f t="shared" si="55"/>
        <v>20.00051666666667</v>
      </c>
      <c r="AP274" s="9"/>
      <c r="AQ274" s="21">
        <v>0.47058100000000003</v>
      </c>
      <c r="AR274" s="21">
        <v>26.4465</v>
      </c>
      <c r="AS274" s="21">
        <v>-1.4120499999999999E-2</v>
      </c>
      <c r="AT274" s="21">
        <v>264</v>
      </c>
      <c r="AU274" s="21">
        <v>0.47003200000000001</v>
      </c>
      <c r="AV274">
        <f t="shared" si="56"/>
        <v>17.432716049382716</v>
      </c>
      <c r="AW274">
        <f t="shared" si="57"/>
        <v>8.203504951234569</v>
      </c>
      <c r="AX274" s="9"/>
      <c r="AY274" s="21">
        <v>1.2294</v>
      </c>
      <c r="AZ274" s="21">
        <v>30.265699999999999</v>
      </c>
      <c r="BA274" s="21">
        <v>-1.31805E-2</v>
      </c>
      <c r="BB274" s="21">
        <v>264</v>
      </c>
      <c r="BC274" s="21">
        <v>1.2283299999999999</v>
      </c>
      <c r="BD274">
        <f t="shared" si="58"/>
        <v>16.272222222222219</v>
      </c>
      <c r="BE274">
        <f t="shared" si="59"/>
        <v>20.005069999999996</v>
      </c>
    </row>
    <row r="275" spans="6:101" x14ac:dyDescent="0.25">
      <c r="F275" s="9"/>
      <c r="G275" s="21">
        <v>0.46554600000000002</v>
      </c>
      <c r="H275" s="21">
        <v>7.7621399999999996</v>
      </c>
      <c r="I275" s="21">
        <v>-1.4163200000000001E-2</v>
      </c>
      <c r="J275" s="21">
        <v>265</v>
      </c>
      <c r="K275" s="21">
        <v>0.46493499999999999</v>
      </c>
      <c r="L275">
        <f t="shared" si="48"/>
        <v>17.485432098765433</v>
      </c>
      <c r="M275">
        <f t="shared" si="49"/>
        <v>8.1402729718518518</v>
      </c>
      <c r="N275" s="9"/>
      <c r="O275" s="21">
        <v>1.23444</v>
      </c>
      <c r="P275" s="21">
        <v>11.581300000000001</v>
      </c>
      <c r="Q275" s="21">
        <v>-1.3235500000000001E-2</v>
      </c>
      <c r="R275" s="21">
        <v>265</v>
      </c>
      <c r="S275" s="21">
        <v>1.2335199999999999</v>
      </c>
      <c r="T275">
        <f t="shared" si="50"/>
        <v>16.340123456790124</v>
      </c>
      <c r="U275">
        <f t="shared" si="51"/>
        <v>20.170902000000002</v>
      </c>
      <c r="X275" s="9"/>
      <c r="Y275" s="21">
        <v>0.46554600000000002</v>
      </c>
      <c r="Z275" s="21">
        <v>17.166399999999999</v>
      </c>
      <c r="AA275" s="21">
        <v>-1.40625E-2</v>
      </c>
      <c r="AB275" s="21">
        <v>265</v>
      </c>
      <c r="AC275" s="21">
        <v>0.46499600000000002</v>
      </c>
      <c r="AD275">
        <f t="shared" si="52"/>
        <v>17.361111111111111</v>
      </c>
      <c r="AE275">
        <f t="shared" si="53"/>
        <v>8.082395833333333</v>
      </c>
      <c r="AF275" s="9"/>
      <c r="AG275" s="21">
        <v>1.23444</v>
      </c>
      <c r="AH275" s="21">
        <v>20.985499999999998</v>
      </c>
      <c r="AI275" s="21">
        <v>-1.315E-2</v>
      </c>
      <c r="AJ275" s="21">
        <v>265</v>
      </c>
      <c r="AK275" s="21">
        <v>1.23383</v>
      </c>
      <c r="AL275">
        <f t="shared" si="54"/>
        <v>16.234567901234566</v>
      </c>
      <c r="AM275">
        <f t="shared" si="55"/>
        <v>20.040599999999998</v>
      </c>
      <c r="AP275" s="9"/>
      <c r="AQ275" s="21">
        <v>0.46554600000000002</v>
      </c>
      <c r="AR275" s="21">
        <v>26.456600000000002</v>
      </c>
      <c r="AS275" s="21">
        <v>-1.4123500000000001E-2</v>
      </c>
      <c r="AT275" s="21">
        <v>265</v>
      </c>
      <c r="AU275" s="21">
        <v>0.465057</v>
      </c>
      <c r="AV275">
        <f t="shared" si="56"/>
        <v>17.436419753086419</v>
      </c>
      <c r="AW275">
        <f t="shared" si="57"/>
        <v>8.1174554703703699</v>
      </c>
      <c r="AX275" s="9"/>
      <c r="AY275" s="21">
        <v>1.23444</v>
      </c>
      <c r="AZ275" s="21">
        <v>30.275700000000001</v>
      </c>
      <c r="BA275" s="21">
        <v>-1.3162200000000001E-2</v>
      </c>
      <c r="BB275" s="21">
        <v>265</v>
      </c>
      <c r="BC275" s="21">
        <v>1.2341299999999999</v>
      </c>
      <c r="BD275">
        <f t="shared" si="58"/>
        <v>16.249629629629627</v>
      </c>
      <c r="BE275">
        <f t="shared" si="59"/>
        <v>20.059192799999998</v>
      </c>
    </row>
    <row r="276" spans="6:101" x14ac:dyDescent="0.25">
      <c r="F276" s="9"/>
      <c r="G276" s="21">
        <v>0.46050999999999997</v>
      </c>
      <c r="H276" s="21">
        <v>7.7722100000000003</v>
      </c>
      <c r="I276" s="21">
        <v>-1.4157100000000001E-2</v>
      </c>
      <c r="J276" s="21">
        <v>266</v>
      </c>
      <c r="K276" s="21">
        <v>0.45993000000000001</v>
      </c>
      <c r="L276">
        <f t="shared" si="48"/>
        <v>17.477901234567902</v>
      </c>
      <c r="M276">
        <f t="shared" si="49"/>
        <v>8.0487482975308637</v>
      </c>
      <c r="N276" s="9"/>
      <c r="O276" s="21">
        <v>1.2394700000000001</v>
      </c>
      <c r="P276" s="21">
        <v>11.5914</v>
      </c>
      <c r="Q276" s="21">
        <v>-1.32202E-2</v>
      </c>
      <c r="R276" s="21">
        <v>266</v>
      </c>
      <c r="S276" s="21">
        <v>1.23871</v>
      </c>
      <c r="T276">
        <f t="shared" si="50"/>
        <v>16.321234567901232</v>
      </c>
      <c r="U276">
        <f t="shared" si="51"/>
        <v>20.229680609876542</v>
      </c>
      <c r="X276" s="9"/>
      <c r="Y276" s="21">
        <v>0.46050999999999997</v>
      </c>
      <c r="Z276" s="21">
        <v>17.176400000000001</v>
      </c>
      <c r="AA276" s="21">
        <v>-1.40625E-2</v>
      </c>
      <c r="AB276" s="21">
        <v>266</v>
      </c>
      <c r="AC276" s="21">
        <v>0.459839</v>
      </c>
      <c r="AD276">
        <f t="shared" si="52"/>
        <v>17.361111111111111</v>
      </c>
      <c r="AE276">
        <f t="shared" si="53"/>
        <v>7.9949652777777773</v>
      </c>
      <c r="AF276" s="9"/>
      <c r="AG276" s="21">
        <v>1.2394700000000001</v>
      </c>
      <c r="AH276" s="21">
        <v>20.9956</v>
      </c>
      <c r="AI276" s="21">
        <v>-1.31226E-2</v>
      </c>
      <c r="AJ276" s="21">
        <v>266</v>
      </c>
      <c r="AK276" s="21">
        <v>1.2390099999999999</v>
      </c>
      <c r="AL276">
        <f t="shared" si="54"/>
        <v>16.200740740740741</v>
      </c>
      <c r="AM276">
        <f t="shared" si="55"/>
        <v>20.080332125925928</v>
      </c>
      <c r="AP276" s="9"/>
      <c r="AQ276" s="21">
        <v>0.46050999999999997</v>
      </c>
      <c r="AR276" s="21">
        <v>26.4666</v>
      </c>
      <c r="AS276" s="21">
        <v>-1.41327E-2</v>
      </c>
      <c r="AT276" s="21">
        <v>266</v>
      </c>
      <c r="AU276" s="21">
        <v>0.46005200000000002</v>
      </c>
      <c r="AV276">
        <f t="shared" si="56"/>
        <v>17.447777777777777</v>
      </c>
      <c r="AW276">
        <f t="shared" si="57"/>
        <v>8.0348761444444428</v>
      </c>
      <c r="AX276" s="9"/>
      <c r="AY276" s="21">
        <v>1.2394700000000001</v>
      </c>
      <c r="AZ276" s="21">
        <v>30.285799999999998</v>
      </c>
      <c r="BA276" s="21">
        <v>-1.3147000000000001E-2</v>
      </c>
      <c r="BB276" s="21">
        <v>266</v>
      </c>
      <c r="BC276" s="21">
        <v>1.2390099999999999</v>
      </c>
      <c r="BD276">
        <f t="shared" si="58"/>
        <v>16.230864197530863</v>
      </c>
      <c r="BE276">
        <f t="shared" si="59"/>
        <v>20.117669246913579</v>
      </c>
    </row>
    <row r="277" spans="6:101" x14ac:dyDescent="0.25">
      <c r="F277" s="9"/>
      <c r="G277" s="21">
        <v>0.45547500000000002</v>
      </c>
      <c r="H277" s="21">
        <v>7.7822800000000001</v>
      </c>
      <c r="I277" s="21">
        <v>-1.4151E-2</v>
      </c>
      <c r="J277" s="21">
        <v>267</v>
      </c>
      <c r="K277" s="21">
        <v>0.45480300000000001</v>
      </c>
      <c r="L277">
        <f t="shared" si="48"/>
        <v>17.470370370370368</v>
      </c>
      <c r="M277">
        <f t="shared" si="49"/>
        <v>7.957316944444444</v>
      </c>
      <c r="N277" s="9"/>
      <c r="O277" s="21">
        <v>1.24451</v>
      </c>
      <c r="P277" s="21">
        <v>11.6015</v>
      </c>
      <c r="Q277" s="21">
        <v>-1.3201900000000001E-2</v>
      </c>
      <c r="R277" s="21">
        <v>267</v>
      </c>
      <c r="S277" s="21">
        <v>1.2439</v>
      </c>
      <c r="T277">
        <f t="shared" si="50"/>
        <v>16.298641975308641</v>
      </c>
      <c r="U277">
        <f t="shared" si="51"/>
        <v>20.283822924691357</v>
      </c>
      <c r="X277" s="9"/>
      <c r="Y277" s="21">
        <v>0.45547500000000002</v>
      </c>
      <c r="Z277" s="21">
        <v>17.186499999999999</v>
      </c>
      <c r="AA277" s="21">
        <v>-1.40594E-2</v>
      </c>
      <c r="AB277" s="21">
        <v>267</v>
      </c>
      <c r="AC277" s="21">
        <v>0.45498699999999997</v>
      </c>
      <c r="AD277">
        <f t="shared" si="52"/>
        <v>17.357283950617283</v>
      </c>
      <c r="AE277">
        <f t="shared" si="53"/>
        <v>7.9058089074074074</v>
      </c>
      <c r="AF277" s="9"/>
      <c r="AG277" s="21">
        <v>1.24451</v>
      </c>
      <c r="AH277" s="21">
        <v>21.005700000000001</v>
      </c>
      <c r="AI277" s="21">
        <v>-1.31012E-2</v>
      </c>
      <c r="AJ277" s="21">
        <v>267</v>
      </c>
      <c r="AK277" s="21">
        <v>1.24359</v>
      </c>
      <c r="AL277">
        <f t="shared" si="54"/>
        <v>16.174320987654323</v>
      </c>
      <c r="AM277">
        <f t="shared" si="55"/>
        <v>20.12910421234568</v>
      </c>
      <c r="AP277" s="9"/>
      <c r="AQ277" s="21">
        <v>0.45547500000000002</v>
      </c>
      <c r="AR277" s="21">
        <v>26.476700000000001</v>
      </c>
      <c r="AS277" s="21">
        <v>-1.41388E-2</v>
      </c>
      <c r="AT277" s="21">
        <v>267</v>
      </c>
      <c r="AU277" s="21">
        <v>0.45489499999999999</v>
      </c>
      <c r="AV277">
        <f t="shared" si="56"/>
        <v>17.455308641975307</v>
      </c>
      <c r="AW277">
        <f t="shared" si="57"/>
        <v>7.9504567037037033</v>
      </c>
      <c r="AX277" s="9"/>
      <c r="AY277" s="21">
        <v>1.24451</v>
      </c>
      <c r="AZ277" s="21">
        <v>30.2959</v>
      </c>
      <c r="BA277" s="21">
        <v>-1.31348E-2</v>
      </c>
      <c r="BB277" s="21">
        <v>267</v>
      </c>
      <c r="BC277" s="21">
        <v>1.24359</v>
      </c>
      <c r="BD277">
        <f t="shared" si="58"/>
        <v>16.215802469135802</v>
      </c>
      <c r="BE277">
        <f t="shared" si="59"/>
        <v>20.180728330864198</v>
      </c>
    </row>
    <row r="278" spans="6:101" x14ac:dyDescent="0.25">
      <c r="F278" s="9"/>
      <c r="G278" s="21">
        <v>0.45043899999999998</v>
      </c>
      <c r="H278" s="21">
        <v>7.7923499999999999</v>
      </c>
      <c r="I278" s="21">
        <v>-1.4151E-2</v>
      </c>
      <c r="J278" s="21">
        <v>268</v>
      </c>
      <c r="K278" s="21">
        <v>0.44992100000000002</v>
      </c>
      <c r="L278">
        <f t="shared" si="48"/>
        <v>17.470370370370368</v>
      </c>
      <c r="M278">
        <f t="shared" si="49"/>
        <v>7.8693361592592579</v>
      </c>
      <c r="N278" s="9"/>
      <c r="O278" s="21">
        <v>1.2495400000000001</v>
      </c>
      <c r="P278" s="21">
        <v>11.611499999999999</v>
      </c>
      <c r="Q278" s="21">
        <v>-1.3201900000000001E-2</v>
      </c>
      <c r="R278" s="21">
        <v>268</v>
      </c>
      <c r="S278" s="21">
        <v>1.24908</v>
      </c>
      <c r="T278">
        <f t="shared" si="50"/>
        <v>16.298641975308641</v>
      </c>
      <c r="U278">
        <f t="shared" si="51"/>
        <v>20.365805093827159</v>
      </c>
      <c r="X278" s="9"/>
      <c r="Y278" s="21">
        <v>0.45043899999999998</v>
      </c>
      <c r="Z278" s="21">
        <v>17.1966</v>
      </c>
      <c r="AA278" s="21">
        <v>-1.4047199999999999E-2</v>
      </c>
      <c r="AB278" s="21">
        <v>268</v>
      </c>
      <c r="AC278" s="21">
        <v>0.44992100000000002</v>
      </c>
      <c r="AD278">
        <f t="shared" si="52"/>
        <v>17.342222222222222</v>
      </c>
      <c r="AE278">
        <f t="shared" si="53"/>
        <v>7.811613235555555</v>
      </c>
      <c r="AF278" s="9"/>
      <c r="AG278" s="21">
        <v>1.2495400000000001</v>
      </c>
      <c r="AH278" s="21">
        <v>21.015799999999999</v>
      </c>
      <c r="AI278" s="21">
        <v>-1.3079800000000001E-2</v>
      </c>
      <c r="AJ278" s="21">
        <v>268</v>
      </c>
      <c r="AK278" s="21">
        <v>1.24847</v>
      </c>
      <c r="AL278">
        <f t="shared" si="54"/>
        <v>16.147901234567904</v>
      </c>
      <c r="AM278">
        <f t="shared" si="55"/>
        <v>20.17744850864198</v>
      </c>
      <c r="AP278" s="9"/>
      <c r="AQ278" s="21">
        <v>0.45043899999999998</v>
      </c>
      <c r="AR278" s="21">
        <v>26.486799999999999</v>
      </c>
      <c r="AS278" s="21">
        <v>-1.4157100000000001E-2</v>
      </c>
      <c r="AT278" s="21">
        <v>268</v>
      </c>
      <c r="AU278" s="21">
        <v>0.44985999999999998</v>
      </c>
      <c r="AV278">
        <f t="shared" si="56"/>
        <v>17.477901234567902</v>
      </c>
      <c r="AW278">
        <f t="shared" si="57"/>
        <v>7.8727283541975313</v>
      </c>
      <c r="AX278" s="9"/>
      <c r="AY278" s="21">
        <v>1.2495400000000001</v>
      </c>
      <c r="AZ278" s="21">
        <v>30.306000000000001</v>
      </c>
      <c r="BA278" s="21">
        <v>-1.3119499999999999E-2</v>
      </c>
      <c r="BB278" s="21">
        <v>268</v>
      </c>
      <c r="BC278" s="21">
        <v>1.24908</v>
      </c>
      <c r="BD278">
        <f t="shared" si="58"/>
        <v>16.19691358024691</v>
      </c>
      <c r="BE278">
        <f t="shared" si="59"/>
        <v>20.238691395061725</v>
      </c>
    </row>
    <row r="279" spans="6:101" x14ac:dyDescent="0.25">
      <c r="F279" s="9"/>
      <c r="G279" s="21">
        <v>0.44540400000000002</v>
      </c>
      <c r="H279" s="21">
        <v>7.8024199999999997</v>
      </c>
      <c r="I279" s="21">
        <v>-1.4157100000000001E-2</v>
      </c>
      <c r="J279" s="21">
        <v>269</v>
      </c>
      <c r="K279" s="21">
        <v>0.444855</v>
      </c>
      <c r="L279">
        <f t="shared" si="48"/>
        <v>17.477901234567902</v>
      </c>
      <c r="M279">
        <f t="shared" si="49"/>
        <v>7.7847271214814819</v>
      </c>
      <c r="N279" s="9"/>
      <c r="O279" s="21">
        <v>1.25458</v>
      </c>
      <c r="P279" s="21">
        <v>11.621600000000001</v>
      </c>
      <c r="Q279" s="21">
        <v>-1.31897E-2</v>
      </c>
      <c r="R279" s="21">
        <v>269</v>
      </c>
      <c r="S279" s="21">
        <v>1.25336</v>
      </c>
      <c r="T279">
        <f t="shared" si="50"/>
        <v>16.28358024691358</v>
      </c>
      <c r="U279">
        <f t="shared" si="51"/>
        <v>20.429054106172838</v>
      </c>
      <c r="X279" s="9"/>
      <c r="Y279" s="21">
        <v>0.44540400000000002</v>
      </c>
      <c r="Z279" s="21">
        <v>17.206600000000002</v>
      </c>
      <c r="AA279" s="21">
        <v>-1.4041100000000001E-2</v>
      </c>
      <c r="AB279" s="21">
        <v>269</v>
      </c>
      <c r="AC279" s="21">
        <v>0.444824</v>
      </c>
      <c r="AD279">
        <f t="shared" si="52"/>
        <v>17.334691358024692</v>
      </c>
      <c r="AE279">
        <f t="shared" si="53"/>
        <v>7.7209408696296302</v>
      </c>
      <c r="AF279" s="9"/>
      <c r="AG279" s="21">
        <v>1.25458</v>
      </c>
      <c r="AH279" s="21">
        <v>21.0258</v>
      </c>
      <c r="AI279" s="21">
        <v>-1.3064600000000001E-2</v>
      </c>
      <c r="AJ279" s="21">
        <v>269</v>
      </c>
      <c r="AK279" s="21">
        <v>1.25366</v>
      </c>
      <c r="AL279">
        <f t="shared" si="54"/>
        <v>16.129135802469136</v>
      </c>
      <c r="AM279">
        <f t="shared" si="55"/>
        <v>20.23529119506173</v>
      </c>
      <c r="AP279" s="9"/>
      <c r="AQ279" s="21">
        <v>0.44540400000000002</v>
      </c>
      <c r="AR279" s="21">
        <v>26.4968</v>
      </c>
      <c r="AS279" s="21">
        <v>-1.41724E-2</v>
      </c>
      <c r="AT279" s="21">
        <v>269</v>
      </c>
      <c r="AU279" s="21">
        <v>0.44488499999999997</v>
      </c>
      <c r="AV279">
        <f t="shared" si="56"/>
        <v>17.496790123456787</v>
      </c>
      <c r="AW279">
        <f t="shared" si="57"/>
        <v>7.7931403081481472</v>
      </c>
      <c r="AX279" s="9"/>
      <c r="AY279" s="21">
        <v>1.25458</v>
      </c>
      <c r="AZ279" s="21">
        <v>30.315999999999999</v>
      </c>
      <c r="BA279" s="21">
        <v>-1.30981E-2</v>
      </c>
      <c r="BB279" s="21">
        <v>269</v>
      </c>
      <c r="BC279" s="21">
        <v>1.25397</v>
      </c>
      <c r="BD279">
        <f t="shared" si="58"/>
        <v>16.170493827160495</v>
      </c>
      <c r="BE279">
        <f t="shared" si="59"/>
        <v>20.287178145679015</v>
      </c>
    </row>
    <row r="280" spans="6:101" x14ac:dyDescent="0.25">
      <c r="F280" s="9"/>
      <c r="G280" s="21">
        <v>0.44036900000000001</v>
      </c>
      <c r="H280" s="21">
        <v>7.8124900000000004</v>
      </c>
      <c r="I280" s="21">
        <v>-1.4151E-2</v>
      </c>
      <c r="J280" s="21">
        <v>270</v>
      </c>
      <c r="K280" s="21">
        <v>0.43981900000000002</v>
      </c>
      <c r="L280">
        <f t="shared" si="48"/>
        <v>17.470370370370368</v>
      </c>
      <c r="M280">
        <f t="shared" si="49"/>
        <v>7.693409529629629</v>
      </c>
      <c r="N280" s="9"/>
      <c r="O280" s="21">
        <v>1.2596099999999999</v>
      </c>
      <c r="P280" s="21">
        <v>11.6317</v>
      </c>
      <c r="Q280" s="21">
        <v>-1.31775E-2</v>
      </c>
      <c r="R280" s="21">
        <v>270</v>
      </c>
      <c r="S280" s="21">
        <v>1.25885</v>
      </c>
      <c r="T280">
        <f t="shared" si="50"/>
        <v>16.268518518518519</v>
      </c>
      <c r="U280">
        <f t="shared" si="51"/>
        <v>20.491988611111111</v>
      </c>
      <c r="X280" s="9"/>
      <c r="Y280" s="21">
        <v>0.44036900000000001</v>
      </c>
      <c r="Z280" s="21">
        <v>17.216699999999999</v>
      </c>
      <c r="AA280" s="21">
        <v>-1.40381E-2</v>
      </c>
      <c r="AB280" s="21">
        <v>270</v>
      </c>
      <c r="AC280" s="21">
        <v>0.43975799999999998</v>
      </c>
      <c r="AD280">
        <f t="shared" si="52"/>
        <v>17.330987654320985</v>
      </c>
      <c r="AE280">
        <f t="shared" si="53"/>
        <v>7.6320297023456778</v>
      </c>
      <c r="AF280" s="9"/>
      <c r="AG280" s="21">
        <v>1.2596099999999999</v>
      </c>
      <c r="AH280" s="21">
        <v>21.035900000000002</v>
      </c>
      <c r="AI280" s="21">
        <v>-1.30493E-2</v>
      </c>
      <c r="AJ280" s="21">
        <v>270</v>
      </c>
      <c r="AK280" s="21">
        <v>1.25885</v>
      </c>
      <c r="AL280">
        <f t="shared" si="54"/>
        <v>16.110246913580244</v>
      </c>
      <c r="AM280">
        <f t="shared" si="55"/>
        <v>20.292628114814811</v>
      </c>
      <c r="AP280" s="9"/>
      <c r="AQ280" s="21">
        <v>0.44036900000000001</v>
      </c>
      <c r="AR280" s="21">
        <v>26.506900000000002</v>
      </c>
      <c r="AS280" s="21">
        <v>-1.41876E-2</v>
      </c>
      <c r="AT280" s="21">
        <v>270</v>
      </c>
      <c r="AU280" s="21">
        <v>0.43975799999999998</v>
      </c>
      <c r="AV280">
        <f t="shared" si="56"/>
        <v>17.515555555555554</v>
      </c>
      <c r="AW280">
        <f t="shared" si="57"/>
        <v>7.7133076844444437</v>
      </c>
      <c r="AX280" s="9"/>
      <c r="AY280" s="21">
        <v>1.2596099999999999</v>
      </c>
      <c r="AZ280" s="21">
        <v>30.3261</v>
      </c>
      <c r="BA280" s="21">
        <v>-1.3089E-2</v>
      </c>
      <c r="BB280" s="21">
        <v>270</v>
      </c>
      <c r="BC280" s="21">
        <v>1.25946</v>
      </c>
      <c r="BD280">
        <f t="shared" si="58"/>
        <v>16.159259259259258</v>
      </c>
      <c r="BE280">
        <f t="shared" si="59"/>
        <v>20.354364555555552</v>
      </c>
    </row>
    <row r="281" spans="6:101" x14ac:dyDescent="0.25">
      <c r="F281" s="9"/>
      <c r="G281" s="21">
        <v>0.43533300000000003</v>
      </c>
      <c r="H281" s="21">
        <v>7.8225600000000002</v>
      </c>
      <c r="I281" s="21">
        <v>-1.4154099999999999E-2</v>
      </c>
      <c r="J281" s="21">
        <v>271</v>
      </c>
      <c r="K281" s="21">
        <v>0.43469200000000002</v>
      </c>
      <c r="L281">
        <f t="shared" si="48"/>
        <v>17.474197530864195</v>
      </c>
      <c r="M281">
        <f t="shared" si="49"/>
        <v>7.6070948337037034</v>
      </c>
      <c r="N281" s="9"/>
      <c r="O281" s="21">
        <v>1.2646500000000001</v>
      </c>
      <c r="P281" s="21">
        <v>11.6418</v>
      </c>
      <c r="Q281" s="21">
        <v>-1.3159199999999999E-2</v>
      </c>
      <c r="R281" s="21">
        <v>271</v>
      </c>
      <c r="S281" s="21">
        <v>1.26373</v>
      </c>
      <c r="T281">
        <f t="shared" si="50"/>
        <v>16.245925925925924</v>
      </c>
      <c r="U281">
        <f t="shared" si="51"/>
        <v>20.54541022222222</v>
      </c>
      <c r="X281" s="9"/>
      <c r="Y281" s="21">
        <v>0.43533300000000003</v>
      </c>
      <c r="Z281" s="21">
        <v>17.226800000000001</v>
      </c>
      <c r="AA281" s="21">
        <v>-1.40442E-2</v>
      </c>
      <c r="AB281" s="21">
        <v>271</v>
      </c>
      <c r="AC281" s="21">
        <v>0.434753</v>
      </c>
      <c r="AD281">
        <f t="shared" si="52"/>
        <v>17.338518518518516</v>
      </c>
      <c r="AE281">
        <f t="shared" si="53"/>
        <v>7.5480292822222212</v>
      </c>
      <c r="AF281" s="9"/>
      <c r="AG281" s="21">
        <v>1.2646500000000001</v>
      </c>
      <c r="AH281" s="21">
        <v>21.045999999999999</v>
      </c>
      <c r="AI281" s="21">
        <v>-1.30402E-2</v>
      </c>
      <c r="AJ281" s="21">
        <v>271</v>
      </c>
      <c r="AK281" s="21">
        <v>1.26434</v>
      </c>
      <c r="AL281">
        <f t="shared" si="54"/>
        <v>16.099012345679011</v>
      </c>
      <c r="AM281">
        <f t="shared" si="55"/>
        <v>20.359615962962962</v>
      </c>
      <c r="AP281" s="9"/>
      <c r="AQ281" s="21">
        <v>0.43533300000000003</v>
      </c>
      <c r="AR281" s="21">
        <v>26.516999999999999</v>
      </c>
      <c r="AS281" s="21">
        <v>-1.4196800000000001E-2</v>
      </c>
      <c r="AT281" s="21">
        <v>271</v>
      </c>
      <c r="AU281" s="21">
        <v>0.43481399999999998</v>
      </c>
      <c r="AV281">
        <f t="shared" si="56"/>
        <v>17.526913580246916</v>
      </c>
      <c r="AW281">
        <f t="shared" si="57"/>
        <v>7.6300438696296311</v>
      </c>
      <c r="AX281" s="9"/>
      <c r="AY281" s="21">
        <v>1.2646500000000001</v>
      </c>
      <c r="AZ281" s="21">
        <v>30.336200000000002</v>
      </c>
      <c r="BA281" s="21">
        <v>-1.3070699999999999E-2</v>
      </c>
      <c r="BB281" s="21">
        <v>271</v>
      </c>
      <c r="BC281" s="21">
        <v>1.26434</v>
      </c>
      <c r="BD281">
        <f t="shared" si="58"/>
        <v>16.136666666666663</v>
      </c>
      <c r="BE281">
        <f t="shared" si="59"/>
        <v>20.407235499999995</v>
      </c>
    </row>
    <row r="282" spans="6:101" x14ac:dyDescent="0.25">
      <c r="F282" s="9"/>
      <c r="G282" s="21">
        <v>0.43029800000000001</v>
      </c>
      <c r="H282" s="21">
        <v>7.83263</v>
      </c>
      <c r="I282" s="21">
        <v>-1.4154099999999999E-2</v>
      </c>
      <c r="J282" s="21">
        <v>272</v>
      </c>
      <c r="K282" s="21">
        <v>0.42974899999999999</v>
      </c>
      <c r="L282">
        <f t="shared" si="48"/>
        <v>17.474197530864195</v>
      </c>
      <c r="M282">
        <f t="shared" si="49"/>
        <v>7.5191122491358016</v>
      </c>
      <c r="N282" s="9"/>
      <c r="O282" s="21">
        <v>1.2696799999999999</v>
      </c>
      <c r="P282" s="21">
        <v>11.6518</v>
      </c>
      <c r="Q282" s="21">
        <v>-1.31409E-2</v>
      </c>
      <c r="R282" s="21">
        <v>272</v>
      </c>
      <c r="S282" s="21">
        <v>1.26953</v>
      </c>
      <c r="T282">
        <f t="shared" si="50"/>
        <v>16.223333333333333</v>
      </c>
      <c r="U282">
        <f t="shared" si="51"/>
        <v>20.598441866666665</v>
      </c>
      <c r="X282" s="9"/>
      <c r="Y282" s="21">
        <v>0.43029800000000001</v>
      </c>
      <c r="Z282" s="21">
        <v>17.236899999999999</v>
      </c>
      <c r="AA282" s="21">
        <v>-1.40594E-2</v>
      </c>
      <c r="AB282" s="21">
        <v>272</v>
      </c>
      <c r="AC282" s="21">
        <v>0.42977900000000002</v>
      </c>
      <c r="AD282">
        <f t="shared" si="52"/>
        <v>17.357283950617283</v>
      </c>
      <c r="AE282">
        <f t="shared" si="53"/>
        <v>7.4688045693827156</v>
      </c>
      <c r="AF282" s="9"/>
      <c r="AG282" s="21">
        <v>1.2696799999999999</v>
      </c>
      <c r="AH282" s="21">
        <v>21.056000000000001</v>
      </c>
      <c r="AI282" s="21">
        <v>-1.3021899999999999E-2</v>
      </c>
      <c r="AJ282" s="21">
        <v>272</v>
      </c>
      <c r="AK282" s="21">
        <v>1.2686200000000001</v>
      </c>
      <c r="AL282">
        <f t="shared" si="54"/>
        <v>16.076419753086416</v>
      </c>
      <c r="AM282">
        <f t="shared" si="55"/>
        <v>20.411908632098758</v>
      </c>
      <c r="AP282" s="9"/>
      <c r="AQ282" s="21">
        <v>0.43029800000000001</v>
      </c>
      <c r="AR282" s="21">
        <v>26.527000000000001</v>
      </c>
      <c r="AS282" s="21">
        <v>-1.41937E-2</v>
      </c>
      <c r="AT282" s="21">
        <v>272</v>
      </c>
      <c r="AU282" s="21">
        <v>0.42974899999999999</v>
      </c>
      <c r="AV282">
        <f t="shared" si="56"/>
        <v>17.523086419753085</v>
      </c>
      <c r="AW282">
        <f t="shared" si="57"/>
        <v>7.5401490402469129</v>
      </c>
      <c r="AX282" s="9"/>
      <c r="AY282" s="21">
        <v>1.2696799999999999</v>
      </c>
      <c r="AZ282" s="21">
        <v>30.3462</v>
      </c>
      <c r="BA282" s="21">
        <v>-1.30493E-2</v>
      </c>
      <c r="BB282" s="21">
        <v>272</v>
      </c>
      <c r="BC282" s="21">
        <v>1.2692300000000001</v>
      </c>
      <c r="BD282">
        <f t="shared" si="58"/>
        <v>16.110246913580244</v>
      </c>
      <c r="BE282">
        <f t="shared" si="59"/>
        <v>20.454858301234562</v>
      </c>
    </row>
    <row r="283" spans="6:101" x14ac:dyDescent="0.25">
      <c r="F283" s="9"/>
      <c r="G283" s="21">
        <v>0.42526199999999997</v>
      </c>
      <c r="H283" s="21">
        <v>7.8426999999999998</v>
      </c>
      <c r="I283" s="21">
        <v>-1.41449E-2</v>
      </c>
      <c r="J283" s="21">
        <v>273</v>
      </c>
      <c r="K283" s="21">
        <v>0.42468299999999998</v>
      </c>
      <c r="L283">
        <f t="shared" si="48"/>
        <v>17.462839506172838</v>
      </c>
      <c r="M283">
        <f t="shared" si="49"/>
        <v>7.4262820540740728</v>
      </c>
      <c r="N283" s="9"/>
      <c r="O283" s="21">
        <v>1.2747200000000001</v>
      </c>
      <c r="P283" s="21">
        <v>11.661899999999999</v>
      </c>
      <c r="Q283" s="21">
        <v>-1.3125599999999999E-2</v>
      </c>
      <c r="R283" s="21">
        <v>273</v>
      </c>
      <c r="S283" s="21">
        <v>1.2738</v>
      </c>
      <c r="T283">
        <f t="shared" si="50"/>
        <v>16.204444444444441</v>
      </c>
      <c r="U283">
        <f t="shared" si="51"/>
        <v>20.656129422222218</v>
      </c>
      <c r="X283" s="9"/>
      <c r="Y283" s="21">
        <v>0.42526199999999997</v>
      </c>
      <c r="Z283" s="21">
        <v>17.2469</v>
      </c>
      <c r="AA283" s="21">
        <v>-1.4074700000000001E-2</v>
      </c>
      <c r="AB283" s="21">
        <v>273</v>
      </c>
      <c r="AC283" s="21">
        <v>0.42471300000000001</v>
      </c>
      <c r="AD283">
        <f t="shared" si="52"/>
        <v>17.376172839506172</v>
      </c>
      <c r="AE283">
        <f t="shared" si="53"/>
        <v>7.3894260140740728</v>
      </c>
      <c r="AF283" s="9"/>
      <c r="AG283" s="21">
        <v>1.2747200000000001</v>
      </c>
      <c r="AH283" s="21">
        <v>21.066099999999999</v>
      </c>
      <c r="AI283" s="21">
        <v>-1.2997399999999999E-2</v>
      </c>
      <c r="AJ283" s="21">
        <v>273</v>
      </c>
      <c r="AK283" s="21">
        <v>1.2741100000000001</v>
      </c>
      <c r="AL283">
        <f t="shared" si="54"/>
        <v>16.04617283950617</v>
      </c>
      <c r="AM283">
        <f t="shared" si="55"/>
        <v>20.454377441975307</v>
      </c>
      <c r="AP283" s="9"/>
      <c r="AQ283" s="21">
        <v>0.42526199999999997</v>
      </c>
      <c r="AR283" s="21">
        <v>26.537099999999999</v>
      </c>
      <c r="AS283" s="21">
        <v>-1.4196800000000001E-2</v>
      </c>
      <c r="AT283" s="21">
        <v>273</v>
      </c>
      <c r="AU283" s="21">
        <v>0.42465199999999997</v>
      </c>
      <c r="AV283">
        <f t="shared" si="56"/>
        <v>17.526913580246916</v>
      </c>
      <c r="AW283">
        <f t="shared" si="57"/>
        <v>7.4535303229629637</v>
      </c>
      <c r="AX283" s="9"/>
      <c r="AY283" s="21">
        <v>1.2747200000000001</v>
      </c>
      <c r="AZ283" s="21">
        <v>30.356300000000001</v>
      </c>
      <c r="BA283" s="21">
        <v>-1.30157E-2</v>
      </c>
      <c r="BB283" s="21">
        <v>273</v>
      </c>
      <c r="BC283" s="21">
        <v>1.2738</v>
      </c>
      <c r="BD283">
        <f t="shared" si="58"/>
        <v>16.068765432098765</v>
      </c>
      <c r="BE283">
        <f t="shared" si="59"/>
        <v>20.483176671604937</v>
      </c>
    </row>
    <row r="284" spans="6:101" x14ac:dyDescent="0.25">
      <c r="F284" s="9"/>
      <c r="G284" s="21">
        <v>0.42022700000000002</v>
      </c>
      <c r="H284" s="21">
        <v>7.8527800000000001</v>
      </c>
      <c r="I284" s="21">
        <v>-1.41418E-2</v>
      </c>
      <c r="J284" s="21">
        <v>274</v>
      </c>
      <c r="K284" s="21">
        <v>0.41964699999999999</v>
      </c>
      <c r="L284">
        <f t="shared" si="48"/>
        <v>17.45901234567901</v>
      </c>
      <c r="M284">
        <f t="shared" si="49"/>
        <v>7.3367483809876539</v>
      </c>
      <c r="N284" s="9"/>
      <c r="O284" s="21">
        <v>1.2797499999999999</v>
      </c>
      <c r="P284" s="21">
        <v>11.672000000000001</v>
      </c>
      <c r="Q284" s="21">
        <v>-1.3110399999999999E-2</v>
      </c>
      <c r="R284" s="21">
        <v>274</v>
      </c>
      <c r="S284" s="21">
        <v>1.2789900000000001</v>
      </c>
      <c r="T284">
        <f t="shared" si="50"/>
        <v>16.185679012345677</v>
      </c>
      <c r="U284">
        <f t="shared" si="51"/>
        <v>20.713622716049379</v>
      </c>
      <c r="X284" s="9"/>
      <c r="Y284" s="21">
        <v>0.42022700000000002</v>
      </c>
      <c r="Z284" s="21">
        <v>17.257000000000001</v>
      </c>
      <c r="AA284" s="21">
        <v>-1.4080799999999999E-2</v>
      </c>
      <c r="AB284" s="21">
        <v>274</v>
      </c>
      <c r="AC284" s="21">
        <v>0.41970800000000003</v>
      </c>
      <c r="AD284">
        <f t="shared" si="52"/>
        <v>17.383703703703702</v>
      </c>
      <c r="AE284">
        <f t="shared" si="53"/>
        <v>7.305101656296296</v>
      </c>
      <c r="AF284" s="9"/>
      <c r="AG284" s="21">
        <v>1.2797499999999999</v>
      </c>
      <c r="AH284" s="21">
        <v>21.0762</v>
      </c>
      <c r="AI284" s="21">
        <v>-1.2976100000000001E-2</v>
      </c>
      <c r="AJ284" s="21">
        <v>274</v>
      </c>
      <c r="AK284" s="21">
        <v>1.2789900000000001</v>
      </c>
      <c r="AL284">
        <f t="shared" si="54"/>
        <v>16.019876543209875</v>
      </c>
      <c r="AM284">
        <f t="shared" si="55"/>
        <v>20.501437006172836</v>
      </c>
      <c r="AP284" s="9"/>
      <c r="AQ284" s="21">
        <v>0.42022700000000002</v>
      </c>
      <c r="AR284" s="21">
        <v>26.5472</v>
      </c>
      <c r="AS284" s="21">
        <v>-1.4202899999999999E-2</v>
      </c>
      <c r="AT284" s="21">
        <v>274</v>
      </c>
      <c r="AU284" s="21">
        <v>0.41973899999999997</v>
      </c>
      <c r="AV284">
        <f t="shared" si="56"/>
        <v>17.534444444444443</v>
      </c>
      <c r="AW284">
        <f t="shared" si="57"/>
        <v>7.368446985555555</v>
      </c>
      <c r="AX284" s="9"/>
      <c r="AY284" s="21">
        <v>1.2797499999999999</v>
      </c>
      <c r="AZ284" s="21">
        <v>30.366399999999999</v>
      </c>
      <c r="BA284" s="21">
        <v>-1.2985200000000001E-2</v>
      </c>
      <c r="BB284" s="21">
        <v>274</v>
      </c>
      <c r="BC284" s="21">
        <v>1.2786900000000001</v>
      </c>
      <c r="BD284">
        <f t="shared" si="58"/>
        <v>16.031111111111109</v>
      </c>
      <c r="BE284">
        <f t="shared" si="59"/>
        <v>20.515814444444441</v>
      </c>
    </row>
    <row r="285" spans="6:101" x14ac:dyDescent="0.25">
      <c r="F285" s="9"/>
      <c r="G285" s="21">
        <v>0.41519200000000001</v>
      </c>
      <c r="H285" s="21">
        <v>7.8628499999999999</v>
      </c>
      <c r="I285" s="21">
        <v>-1.41449E-2</v>
      </c>
      <c r="J285" s="21">
        <v>275</v>
      </c>
      <c r="K285" s="21">
        <v>0.41467300000000001</v>
      </c>
      <c r="L285">
        <f t="shared" si="48"/>
        <v>17.462839506172838</v>
      </c>
      <c r="M285">
        <f t="shared" si="49"/>
        <v>7.2504312602469128</v>
      </c>
      <c r="N285" s="9"/>
      <c r="O285" s="21">
        <v>1.2847900000000001</v>
      </c>
      <c r="P285" s="21">
        <v>11.682</v>
      </c>
      <c r="Q285" s="21">
        <v>-1.30829E-2</v>
      </c>
      <c r="R285" s="21">
        <v>275</v>
      </c>
      <c r="S285" s="21">
        <v>1.2841800000000001</v>
      </c>
      <c r="T285">
        <f t="shared" si="50"/>
        <v>16.151728395061728</v>
      </c>
      <c r="U285">
        <f t="shared" si="51"/>
        <v>20.751579124691357</v>
      </c>
      <c r="X285" s="9"/>
      <c r="Y285" s="21">
        <v>0.41519200000000001</v>
      </c>
      <c r="Z285" s="21">
        <v>17.267099999999999</v>
      </c>
      <c r="AA285" s="21">
        <v>-1.409E-2</v>
      </c>
      <c r="AB285" s="21">
        <v>275</v>
      </c>
      <c r="AC285" s="21">
        <v>0.41467300000000001</v>
      </c>
      <c r="AD285">
        <f t="shared" si="52"/>
        <v>17.39506172839506</v>
      </c>
      <c r="AE285">
        <f t="shared" si="53"/>
        <v>7.2222904691358014</v>
      </c>
      <c r="AF285" s="9"/>
      <c r="AG285" s="21">
        <v>1.2847900000000001</v>
      </c>
      <c r="AH285" s="21">
        <v>21.086300000000001</v>
      </c>
      <c r="AI285" s="21">
        <v>-1.29547E-2</v>
      </c>
      <c r="AJ285" s="21">
        <v>275</v>
      </c>
      <c r="AK285" s="21">
        <v>1.2844800000000001</v>
      </c>
      <c r="AL285">
        <f t="shared" si="54"/>
        <v>15.993456790123457</v>
      </c>
      <c r="AM285">
        <f t="shared" si="55"/>
        <v>20.548233349382716</v>
      </c>
      <c r="AP285" s="9"/>
      <c r="AQ285" s="21">
        <v>0.41519200000000001</v>
      </c>
      <c r="AR285" s="21">
        <v>26.557300000000001</v>
      </c>
      <c r="AS285" s="21">
        <v>-1.41937E-2</v>
      </c>
      <c r="AT285" s="21">
        <v>275</v>
      </c>
      <c r="AU285" s="21">
        <v>0.41464200000000001</v>
      </c>
      <c r="AV285">
        <f t="shared" si="56"/>
        <v>17.523086419753085</v>
      </c>
      <c r="AW285">
        <f t="shared" si="57"/>
        <v>7.2754452967901226</v>
      </c>
      <c r="AX285" s="9"/>
      <c r="AY285" s="21">
        <v>1.2847900000000001</v>
      </c>
      <c r="AZ285" s="21">
        <v>30.3765</v>
      </c>
      <c r="BA285" s="21">
        <v>-1.29608E-2</v>
      </c>
      <c r="BB285" s="21">
        <v>275</v>
      </c>
      <c r="BC285" s="21">
        <v>1.2844800000000001</v>
      </c>
      <c r="BD285">
        <f t="shared" si="58"/>
        <v>16.000987654320987</v>
      </c>
      <c r="BE285">
        <f t="shared" si="59"/>
        <v>20.557908928395062</v>
      </c>
    </row>
    <row r="286" spans="6:101" x14ac:dyDescent="0.25">
      <c r="F286" s="9"/>
      <c r="G286" s="21">
        <v>0.41015600000000002</v>
      </c>
      <c r="H286" s="21">
        <v>7.8729199999999997</v>
      </c>
      <c r="I286" s="21">
        <v>-1.41449E-2</v>
      </c>
      <c r="J286" s="21">
        <v>276</v>
      </c>
      <c r="K286" s="21">
        <v>0.409607</v>
      </c>
      <c r="L286">
        <f t="shared" si="48"/>
        <v>17.462839506172838</v>
      </c>
      <c r="M286">
        <f t="shared" si="49"/>
        <v>7.1624884004938272</v>
      </c>
      <c r="N286" s="9"/>
      <c r="O286" s="21">
        <v>1.28983</v>
      </c>
      <c r="P286" s="21">
        <v>11.6921</v>
      </c>
      <c r="Q286" s="21">
        <v>-1.30554E-2</v>
      </c>
      <c r="R286" s="21">
        <v>276</v>
      </c>
      <c r="S286" s="21">
        <v>1.2890600000000001</v>
      </c>
      <c r="T286">
        <f t="shared" si="50"/>
        <v>16.117777777777775</v>
      </c>
      <c r="U286">
        <f t="shared" si="51"/>
        <v>20.789193311111109</v>
      </c>
      <c r="X286" s="9"/>
      <c r="Y286" s="21">
        <v>0.41015600000000002</v>
      </c>
      <c r="Z286" s="21">
        <v>17.277100000000001</v>
      </c>
      <c r="AA286" s="21">
        <v>-1.41022E-2</v>
      </c>
      <c r="AB286" s="21">
        <v>276</v>
      </c>
      <c r="AC286" s="21">
        <v>0.40954600000000002</v>
      </c>
      <c r="AD286">
        <f t="shared" si="52"/>
        <v>17.410123456790124</v>
      </c>
      <c r="AE286">
        <f t="shared" si="53"/>
        <v>7.1408665965432103</v>
      </c>
      <c r="AF286" s="9"/>
      <c r="AG286" s="21">
        <v>1.28983</v>
      </c>
      <c r="AH286" s="21">
        <v>21.096299999999999</v>
      </c>
      <c r="AI286" s="21">
        <v>-1.2936400000000001E-2</v>
      </c>
      <c r="AJ286" s="21">
        <v>276</v>
      </c>
      <c r="AK286" s="21">
        <v>1.2890600000000001</v>
      </c>
      <c r="AL286">
        <f t="shared" si="54"/>
        <v>15.970864197530865</v>
      </c>
      <c r="AM286">
        <f t="shared" si="55"/>
        <v>20.599699767901235</v>
      </c>
      <c r="AP286" s="9"/>
      <c r="AQ286" s="21">
        <v>0.41015600000000002</v>
      </c>
      <c r="AR286" s="21">
        <v>26.567299999999999</v>
      </c>
      <c r="AS286" s="21">
        <v>-1.41846E-2</v>
      </c>
      <c r="AT286" s="21">
        <v>276</v>
      </c>
      <c r="AU286" s="21">
        <v>0.40966799999999998</v>
      </c>
      <c r="AV286">
        <f t="shared" si="56"/>
        <v>17.511851851851851</v>
      </c>
      <c r="AW286">
        <f t="shared" si="57"/>
        <v>7.1825911081481486</v>
      </c>
      <c r="AX286" s="9"/>
      <c r="AY286" s="21">
        <v>1.28983</v>
      </c>
      <c r="AZ286" s="21">
        <v>30.386500000000002</v>
      </c>
      <c r="BA286" s="21">
        <v>-1.29272E-2</v>
      </c>
      <c r="BB286" s="21">
        <v>276</v>
      </c>
      <c r="BC286" s="21">
        <v>1.2893699999999999</v>
      </c>
      <c r="BD286">
        <f t="shared" si="58"/>
        <v>15.959506172839506</v>
      </c>
      <c r="BE286">
        <f t="shared" si="59"/>
        <v>20.585049846913581</v>
      </c>
    </row>
    <row r="287" spans="6:101" x14ac:dyDescent="0.25">
      <c r="F287" s="9"/>
      <c r="G287" s="21">
        <v>0.40512100000000001</v>
      </c>
      <c r="H287" s="21">
        <v>7.8829900000000004</v>
      </c>
      <c r="I287" s="21">
        <v>-1.4154099999999999E-2</v>
      </c>
      <c r="J287" s="21">
        <v>277</v>
      </c>
      <c r="K287" s="21">
        <v>0.40463300000000002</v>
      </c>
      <c r="L287">
        <f t="shared" si="48"/>
        <v>17.474197530864195</v>
      </c>
      <c r="M287">
        <f t="shared" si="49"/>
        <v>7.0791643779012343</v>
      </c>
      <c r="N287" s="9"/>
      <c r="O287" s="21">
        <v>1.2948599999999999</v>
      </c>
      <c r="P287" s="21">
        <v>11.702199999999999</v>
      </c>
      <c r="Q287" s="21">
        <v>-1.3028E-2</v>
      </c>
      <c r="R287" s="21">
        <v>277</v>
      </c>
      <c r="S287" s="21">
        <v>1.2936399999999999</v>
      </c>
      <c r="T287">
        <f t="shared" si="50"/>
        <v>16.08395061728395</v>
      </c>
      <c r="U287">
        <f t="shared" si="51"/>
        <v>20.826464296296294</v>
      </c>
      <c r="X287" s="9"/>
      <c r="Y287" s="21">
        <v>0.40512100000000001</v>
      </c>
      <c r="Z287" s="21">
        <v>17.287199999999999</v>
      </c>
      <c r="AA287" s="21">
        <v>-1.41022E-2</v>
      </c>
      <c r="AB287" s="21">
        <v>277</v>
      </c>
      <c r="AC287" s="21">
        <v>0.40463300000000002</v>
      </c>
      <c r="AD287">
        <f t="shared" si="52"/>
        <v>17.410123456790124</v>
      </c>
      <c r="AE287">
        <f t="shared" si="53"/>
        <v>7.0532066249382721</v>
      </c>
      <c r="AF287" s="9"/>
      <c r="AG287" s="21">
        <v>1.2948599999999999</v>
      </c>
      <c r="AH287" s="21">
        <v>21.106400000000001</v>
      </c>
      <c r="AI287" s="21">
        <v>-1.29059E-2</v>
      </c>
      <c r="AJ287" s="21">
        <v>277</v>
      </c>
      <c r="AK287" s="21">
        <v>1.2939499999999999</v>
      </c>
      <c r="AL287">
        <f t="shared" si="54"/>
        <v>15.933209876543209</v>
      </c>
      <c r="AM287">
        <f t="shared" si="55"/>
        <v>20.631276140740738</v>
      </c>
      <c r="AP287" s="9"/>
      <c r="AQ287" s="21">
        <v>0.40512100000000001</v>
      </c>
      <c r="AR287" s="21">
        <v>26.577400000000001</v>
      </c>
      <c r="AS287" s="21">
        <v>-1.4175399999999999E-2</v>
      </c>
      <c r="AT287" s="21">
        <v>277</v>
      </c>
      <c r="AU287" s="21">
        <v>0.40466299999999999</v>
      </c>
      <c r="AV287">
        <f t="shared" si="56"/>
        <v>17.500493827160494</v>
      </c>
      <c r="AW287">
        <f t="shared" si="57"/>
        <v>7.0898175597530866</v>
      </c>
      <c r="AX287" s="9"/>
      <c r="AY287" s="21">
        <v>1.2948599999999999</v>
      </c>
      <c r="AZ287" s="21">
        <v>30.396599999999999</v>
      </c>
      <c r="BA287" s="21">
        <v>-1.2899799999999999E-2</v>
      </c>
      <c r="BB287" s="21">
        <v>277</v>
      </c>
      <c r="BC287" s="21">
        <v>1.2936399999999999</v>
      </c>
      <c r="BD287">
        <f t="shared" si="58"/>
        <v>15.925679012345679</v>
      </c>
      <c r="BE287">
        <f t="shared" si="59"/>
        <v>20.621524725925923</v>
      </c>
    </row>
    <row r="288" spans="6:101" x14ac:dyDescent="0.25">
      <c r="F288" s="9"/>
      <c r="G288" s="21">
        <v>0.40008500000000002</v>
      </c>
      <c r="H288" s="21">
        <v>7.8930600000000002</v>
      </c>
      <c r="I288" s="21">
        <v>-1.41602E-2</v>
      </c>
      <c r="J288" s="21">
        <v>278</v>
      </c>
      <c r="K288" s="21">
        <v>0.39956700000000001</v>
      </c>
      <c r="L288">
        <f t="shared" si="48"/>
        <v>17.481728395061729</v>
      </c>
      <c r="M288">
        <f t="shared" si="49"/>
        <v>6.9941773049382725</v>
      </c>
      <c r="N288" s="9"/>
      <c r="O288" s="21">
        <v>1.2999000000000001</v>
      </c>
      <c r="P288" s="21">
        <v>11.712199999999999</v>
      </c>
      <c r="Q288" s="21">
        <v>-1.30066E-2</v>
      </c>
      <c r="R288" s="21">
        <v>278</v>
      </c>
      <c r="S288" s="21">
        <v>1.2988299999999999</v>
      </c>
      <c r="T288">
        <f t="shared" si="50"/>
        <v>16.057530864197531</v>
      </c>
      <c r="U288">
        <f t="shared" si="51"/>
        <v>20.873184370370371</v>
      </c>
      <c r="X288" s="9"/>
      <c r="Y288" s="21">
        <v>0.40008500000000002</v>
      </c>
      <c r="Z288" s="21">
        <v>17.2973</v>
      </c>
      <c r="AA288" s="21">
        <v>-1.41113E-2</v>
      </c>
      <c r="AB288" s="21">
        <v>278</v>
      </c>
      <c r="AC288" s="21">
        <v>0.399536</v>
      </c>
      <c r="AD288">
        <f t="shared" si="52"/>
        <v>17.421358024691358</v>
      </c>
      <c r="AE288">
        <f t="shared" si="53"/>
        <v>6.9700240253086427</v>
      </c>
      <c r="AF288" s="9"/>
      <c r="AG288" s="21">
        <v>1.2999000000000001</v>
      </c>
      <c r="AH288" s="21">
        <v>21.116499999999998</v>
      </c>
      <c r="AI288" s="21">
        <v>-1.28723E-2</v>
      </c>
      <c r="AJ288" s="21">
        <v>278</v>
      </c>
      <c r="AK288" s="21">
        <v>1.2991299999999999</v>
      </c>
      <c r="AL288">
        <f t="shared" si="54"/>
        <v>15.891728395061728</v>
      </c>
      <c r="AM288">
        <f t="shared" si="55"/>
        <v>20.657657740740742</v>
      </c>
      <c r="AP288" s="9"/>
      <c r="AQ288" s="21">
        <v>0.40008500000000002</v>
      </c>
      <c r="AR288" s="21">
        <v>26.587499999999999</v>
      </c>
      <c r="AS288" s="21">
        <v>-1.4169299999999999E-2</v>
      </c>
      <c r="AT288" s="21">
        <v>278</v>
      </c>
      <c r="AU288" s="21">
        <v>0.39956700000000001</v>
      </c>
      <c r="AV288">
        <f t="shared" si="56"/>
        <v>17.492962962962959</v>
      </c>
      <c r="AW288">
        <f t="shared" si="57"/>
        <v>6.9986720870370362</v>
      </c>
      <c r="AX288" s="9"/>
      <c r="AY288" s="21">
        <v>1.2999000000000001</v>
      </c>
      <c r="AZ288" s="21">
        <v>30.406700000000001</v>
      </c>
      <c r="BA288" s="21">
        <v>-1.28693E-2</v>
      </c>
      <c r="BB288" s="21">
        <v>278</v>
      </c>
      <c r="BC288" s="21">
        <v>1.2994399999999999</v>
      </c>
      <c r="BD288">
        <f t="shared" si="58"/>
        <v>15.888024691358023</v>
      </c>
      <c r="BE288">
        <f t="shared" si="59"/>
        <v>20.652843296296297</v>
      </c>
    </row>
    <row r="289" spans="6:57" x14ac:dyDescent="0.25">
      <c r="F289" s="9"/>
      <c r="G289" s="21">
        <v>0.39505000000000001</v>
      </c>
      <c r="H289" s="21">
        <v>7.90313</v>
      </c>
      <c r="I289" s="21">
        <v>-1.4154099999999999E-2</v>
      </c>
      <c r="J289" s="21">
        <v>279</v>
      </c>
      <c r="K289" s="21">
        <v>0.39450099999999999</v>
      </c>
      <c r="L289">
        <f t="shared" si="48"/>
        <v>17.474197530864195</v>
      </c>
      <c r="M289">
        <f t="shared" si="49"/>
        <v>6.9031817345679007</v>
      </c>
      <c r="N289" s="9"/>
      <c r="O289" s="21">
        <v>1.3049299999999999</v>
      </c>
      <c r="P289" s="21">
        <v>11.722300000000001</v>
      </c>
      <c r="Q289" s="21">
        <v>-1.2985200000000001E-2</v>
      </c>
      <c r="R289" s="21">
        <v>279</v>
      </c>
      <c r="S289" s="21">
        <v>1.3037099999999999</v>
      </c>
      <c r="T289">
        <f t="shared" si="50"/>
        <v>16.031111111111109</v>
      </c>
      <c r="U289">
        <f t="shared" si="51"/>
        <v>20.91947782222222</v>
      </c>
      <c r="X289" s="9"/>
      <c r="Y289" s="21">
        <v>0.39505000000000001</v>
      </c>
      <c r="Z289" s="21">
        <v>17.307400000000001</v>
      </c>
      <c r="AA289" s="21">
        <v>-1.4120499999999999E-2</v>
      </c>
      <c r="AB289" s="21">
        <v>279</v>
      </c>
      <c r="AC289" s="21">
        <v>0.39471400000000001</v>
      </c>
      <c r="AD289">
        <f t="shared" si="52"/>
        <v>17.432716049382716</v>
      </c>
      <c r="AE289">
        <f t="shared" si="53"/>
        <v>6.8867944753086423</v>
      </c>
      <c r="AF289" s="9"/>
      <c r="AG289" s="21">
        <v>1.3049299999999999</v>
      </c>
      <c r="AH289" s="21">
        <v>21.1265</v>
      </c>
      <c r="AI289" s="21">
        <v>-1.28357E-2</v>
      </c>
      <c r="AJ289" s="21">
        <v>279</v>
      </c>
      <c r="AK289" s="21">
        <v>1.30463</v>
      </c>
      <c r="AL289">
        <f t="shared" si="54"/>
        <v>15.846543209876542</v>
      </c>
      <c r="AM289">
        <f t="shared" si="55"/>
        <v>20.678629630864194</v>
      </c>
      <c r="AP289" s="9"/>
      <c r="AQ289" s="21">
        <v>0.39505000000000001</v>
      </c>
      <c r="AR289" s="21">
        <v>26.5975</v>
      </c>
      <c r="AS289" s="21">
        <v>-1.4163200000000001E-2</v>
      </c>
      <c r="AT289" s="21">
        <v>279</v>
      </c>
      <c r="AU289" s="21">
        <v>0.39456200000000002</v>
      </c>
      <c r="AV289">
        <f t="shared" si="56"/>
        <v>17.485432098765433</v>
      </c>
      <c r="AW289">
        <f t="shared" si="57"/>
        <v>6.907619950617284</v>
      </c>
      <c r="AX289" s="9"/>
      <c r="AY289" s="21">
        <v>1.3049299999999999</v>
      </c>
      <c r="AZ289" s="21">
        <v>30.416699999999999</v>
      </c>
      <c r="BA289" s="21">
        <v>-1.2847900000000001E-2</v>
      </c>
      <c r="BB289" s="21">
        <v>279</v>
      </c>
      <c r="BC289" s="21">
        <v>1.30402</v>
      </c>
      <c r="BD289">
        <f t="shared" si="58"/>
        <v>15.861604938271604</v>
      </c>
      <c r="BE289">
        <f t="shared" si="59"/>
        <v>20.698284132098763</v>
      </c>
    </row>
    <row r="290" spans="6:57" x14ac:dyDescent="0.25">
      <c r="F290" s="9"/>
      <c r="G290" s="21">
        <v>0.390015</v>
      </c>
      <c r="H290" s="21">
        <v>7.9131999999999998</v>
      </c>
      <c r="I290" s="21">
        <v>-1.4151E-2</v>
      </c>
      <c r="J290" s="21">
        <v>280</v>
      </c>
      <c r="K290" s="21">
        <v>0.38958700000000002</v>
      </c>
      <c r="L290">
        <f t="shared" si="48"/>
        <v>17.470370370370368</v>
      </c>
      <c r="M290">
        <f t="shared" si="49"/>
        <v>6.8137064999999994</v>
      </c>
      <c r="N290" s="9"/>
      <c r="O290" s="21">
        <v>1.3099700000000001</v>
      </c>
      <c r="P290" s="21">
        <v>11.7324</v>
      </c>
      <c r="Q290" s="21">
        <v>-1.29669E-2</v>
      </c>
      <c r="R290" s="21">
        <v>280</v>
      </c>
      <c r="S290" s="21">
        <v>1.30951</v>
      </c>
      <c r="T290">
        <f t="shared" si="50"/>
        <v>16.008518518518514</v>
      </c>
      <c r="U290">
        <f t="shared" si="51"/>
        <v>20.970679003703697</v>
      </c>
      <c r="X290" s="9"/>
      <c r="Y290" s="21">
        <v>0.390015</v>
      </c>
      <c r="Z290" s="21">
        <v>17.317399999999999</v>
      </c>
      <c r="AA290" s="21">
        <v>-1.41174E-2</v>
      </c>
      <c r="AB290" s="21">
        <v>280</v>
      </c>
      <c r="AC290" s="21">
        <v>0.38952599999999998</v>
      </c>
      <c r="AD290">
        <f t="shared" si="52"/>
        <v>17.428888888888888</v>
      </c>
      <c r="AE290">
        <f t="shared" si="53"/>
        <v>6.7975281000000001</v>
      </c>
      <c r="AF290" s="9"/>
      <c r="AG290" s="21">
        <v>1.3099700000000001</v>
      </c>
      <c r="AH290" s="21">
        <v>21.136600000000001</v>
      </c>
      <c r="AI290" s="21">
        <v>-1.28082E-2</v>
      </c>
      <c r="AJ290" s="21">
        <v>280</v>
      </c>
      <c r="AK290" s="21">
        <v>1.3091999999999999</v>
      </c>
      <c r="AL290">
        <f t="shared" si="54"/>
        <v>15.812592592592594</v>
      </c>
      <c r="AM290">
        <f t="shared" si="55"/>
        <v>20.714021918518522</v>
      </c>
      <c r="AP290" s="9"/>
      <c r="AQ290" s="21">
        <v>0.390015</v>
      </c>
      <c r="AR290" s="21">
        <v>26.607600000000001</v>
      </c>
      <c r="AS290" s="21">
        <v>-1.41663E-2</v>
      </c>
      <c r="AT290" s="21">
        <v>280</v>
      </c>
      <c r="AU290" s="21">
        <v>0.38952599999999998</v>
      </c>
      <c r="AV290">
        <f t="shared" si="56"/>
        <v>17.489259259259256</v>
      </c>
      <c r="AW290">
        <f t="shared" si="57"/>
        <v>6.8210734499999992</v>
      </c>
      <c r="AX290" s="9"/>
      <c r="AY290" s="21">
        <v>1.3099700000000001</v>
      </c>
      <c r="AZ290" s="21">
        <v>30.4268</v>
      </c>
      <c r="BA290" s="21">
        <v>-1.2826499999999999E-2</v>
      </c>
      <c r="BB290" s="21">
        <v>280</v>
      </c>
      <c r="BC290" s="21">
        <v>1.30951</v>
      </c>
      <c r="BD290">
        <f t="shared" si="58"/>
        <v>15.835185185185185</v>
      </c>
      <c r="BE290">
        <f t="shared" si="59"/>
        <v>20.743617537037039</v>
      </c>
    </row>
    <row r="291" spans="6:57" x14ac:dyDescent="0.25">
      <c r="F291" s="9"/>
      <c r="G291" s="21">
        <v>0.38497900000000002</v>
      </c>
      <c r="H291" s="21">
        <v>7.9232699999999996</v>
      </c>
      <c r="I291" s="21">
        <v>-1.4154099999999999E-2</v>
      </c>
      <c r="J291" s="21">
        <v>281</v>
      </c>
      <c r="K291" s="21">
        <v>0.38442999999999999</v>
      </c>
      <c r="L291">
        <f t="shared" si="48"/>
        <v>17.474197530864195</v>
      </c>
      <c r="M291">
        <f t="shared" si="49"/>
        <v>6.7271990912345672</v>
      </c>
      <c r="N291" s="9"/>
      <c r="O291" s="21">
        <v>1.3149999999999999</v>
      </c>
      <c r="P291" s="21">
        <v>11.7425</v>
      </c>
      <c r="Q291" s="21">
        <v>-1.29456E-2</v>
      </c>
      <c r="R291" s="21">
        <v>281</v>
      </c>
      <c r="S291" s="21">
        <v>1.31409</v>
      </c>
      <c r="T291">
        <f t="shared" si="50"/>
        <v>15.982222222222221</v>
      </c>
      <c r="U291">
        <f t="shared" si="51"/>
        <v>21.016622222222221</v>
      </c>
      <c r="X291" s="9"/>
      <c r="Y291" s="21">
        <v>0.38497900000000002</v>
      </c>
      <c r="Z291" s="21">
        <v>17.327500000000001</v>
      </c>
      <c r="AA291" s="21">
        <v>-1.41113E-2</v>
      </c>
      <c r="AB291" s="21">
        <v>281</v>
      </c>
      <c r="AC291" s="21">
        <v>0.38449100000000003</v>
      </c>
      <c r="AD291">
        <f t="shared" si="52"/>
        <v>17.421358024691358</v>
      </c>
      <c r="AE291">
        <f t="shared" si="53"/>
        <v>6.7068569909876548</v>
      </c>
      <c r="AF291" s="9"/>
      <c r="AG291" s="21">
        <v>1.3149999999999999</v>
      </c>
      <c r="AH291" s="21">
        <v>21.146699999999999</v>
      </c>
      <c r="AI291" s="21">
        <v>-1.27747E-2</v>
      </c>
      <c r="AJ291" s="21">
        <v>281</v>
      </c>
      <c r="AK291" s="21">
        <v>1.3147</v>
      </c>
      <c r="AL291">
        <f t="shared" si="54"/>
        <v>15.771234567901235</v>
      </c>
      <c r="AM291">
        <f t="shared" si="55"/>
        <v>20.739173456790123</v>
      </c>
      <c r="AP291" s="9"/>
      <c r="AQ291" s="21">
        <v>0.38497900000000002</v>
      </c>
      <c r="AR291" s="21">
        <v>26.617699999999999</v>
      </c>
      <c r="AS291" s="21">
        <v>-1.41724E-2</v>
      </c>
      <c r="AT291" s="21">
        <v>281</v>
      </c>
      <c r="AU291" s="21">
        <v>0.38446000000000002</v>
      </c>
      <c r="AV291">
        <f t="shared" si="56"/>
        <v>17.496790123456787</v>
      </c>
      <c r="AW291">
        <f t="shared" si="57"/>
        <v>6.7358967649382704</v>
      </c>
      <c r="AX291" s="9"/>
      <c r="AY291" s="21">
        <v>1.3149999999999999</v>
      </c>
      <c r="AZ291" s="21">
        <v>30.436900000000001</v>
      </c>
      <c r="BA291" s="21">
        <v>-1.2799100000000001E-2</v>
      </c>
      <c r="BB291" s="21">
        <v>281</v>
      </c>
      <c r="BC291" s="21">
        <v>1.3143899999999999</v>
      </c>
      <c r="BD291">
        <f t="shared" si="58"/>
        <v>15.801358024691359</v>
      </c>
      <c r="BE291">
        <f t="shared" si="59"/>
        <v>20.778785802469137</v>
      </c>
    </row>
    <row r="292" spans="6:57" x14ac:dyDescent="0.25">
      <c r="F292" s="9"/>
      <c r="G292" s="21">
        <v>0.379944</v>
      </c>
      <c r="H292" s="21">
        <v>7.9333400000000003</v>
      </c>
      <c r="I292" s="21">
        <v>-1.4157100000000001E-2</v>
      </c>
      <c r="J292" s="21">
        <v>282</v>
      </c>
      <c r="K292" s="21">
        <v>0.37933299999999998</v>
      </c>
      <c r="L292">
        <f t="shared" si="48"/>
        <v>17.477901234567902</v>
      </c>
      <c r="M292">
        <f t="shared" si="49"/>
        <v>6.6406237066666671</v>
      </c>
      <c r="N292" s="9"/>
      <c r="O292" s="21">
        <v>1.3200400000000001</v>
      </c>
      <c r="P292" s="21">
        <v>11.7525</v>
      </c>
      <c r="Q292" s="21">
        <v>-1.29181E-2</v>
      </c>
      <c r="R292" s="21">
        <v>282</v>
      </c>
      <c r="S292" s="21">
        <v>1.31958</v>
      </c>
      <c r="T292">
        <f t="shared" si="50"/>
        <v>15.94827160493827</v>
      </c>
      <c r="U292">
        <f t="shared" si="51"/>
        <v>21.052356449382717</v>
      </c>
      <c r="X292" s="9"/>
      <c r="Y292" s="21">
        <v>0.379944</v>
      </c>
      <c r="Z292" s="21">
        <v>17.337599999999998</v>
      </c>
      <c r="AA292" s="21">
        <v>-1.41113E-2</v>
      </c>
      <c r="AB292" s="21">
        <v>282</v>
      </c>
      <c r="AC292" s="21">
        <v>0.37942500000000001</v>
      </c>
      <c r="AD292">
        <f t="shared" si="52"/>
        <v>17.421358024691358</v>
      </c>
      <c r="AE292">
        <f t="shared" si="53"/>
        <v>6.6191404533333333</v>
      </c>
      <c r="AF292" s="9"/>
      <c r="AG292" s="21">
        <v>1.3200400000000001</v>
      </c>
      <c r="AH292" s="21">
        <v>21.1568</v>
      </c>
      <c r="AI292" s="21">
        <v>-1.2737999999999999E-2</v>
      </c>
      <c r="AJ292" s="21">
        <v>282</v>
      </c>
      <c r="AK292" s="21">
        <v>1.31897</v>
      </c>
      <c r="AL292">
        <f t="shared" si="54"/>
        <v>15.725925925925925</v>
      </c>
      <c r="AM292">
        <f t="shared" si="55"/>
        <v>20.758851259259259</v>
      </c>
      <c r="AP292" s="9"/>
      <c r="AQ292" s="21">
        <v>0.379944</v>
      </c>
      <c r="AR292" s="21">
        <v>26.627800000000001</v>
      </c>
      <c r="AS292" s="21">
        <v>-1.4190700000000001E-2</v>
      </c>
      <c r="AT292" s="21">
        <v>282</v>
      </c>
      <c r="AU292" s="21">
        <v>0.37939499999999998</v>
      </c>
      <c r="AV292">
        <f t="shared" si="56"/>
        <v>17.519382716049382</v>
      </c>
      <c r="AW292">
        <f t="shared" si="57"/>
        <v>6.6563843466666661</v>
      </c>
      <c r="AX292" s="9"/>
      <c r="AY292" s="21">
        <v>1.3200400000000001</v>
      </c>
      <c r="AZ292" s="21">
        <v>30.446899999999999</v>
      </c>
      <c r="BA292" s="21">
        <v>-1.2765500000000001E-2</v>
      </c>
      <c r="BB292" s="21">
        <v>282</v>
      </c>
      <c r="BC292" s="21">
        <v>1.3192699999999999</v>
      </c>
      <c r="BD292">
        <f t="shared" si="58"/>
        <v>15.759876543209876</v>
      </c>
      <c r="BE292">
        <f t="shared" si="59"/>
        <v>20.803667432098766</v>
      </c>
    </row>
    <row r="293" spans="6:57" x14ac:dyDescent="0.25">
      <c r="F293" s="9"/>
      <c r="G293" s="21">
        <v>0.37490800000000002</v>
      </c>
      <c r="H293" s="21">
        <v>7.9434100000000001</v>
      </c>
      <c r="I293" s="21">
        <v>-1.41602E-2</v>
      </c>
      <c r="J293" s="21">
        <v>283</v>
      </c>
      <c r="K293" s="21">
        <v>0.374359</v>
      </c>
      <c r="L293">
        <f t="shared" si="48"/>
        <v>17.481728395061729</v>
      </c>
      <c r="M293">
        <f t="shared" si="49"/>
        <v>6.5540398291358031</v>
      </c>
      <c r="N293" s="9"/>
      <c r="O293" s="21">
        <v>1.32507</v>
      </c>
      <c r="P293" s="21">
        <v>11.762600000000001</v>
      </c>
      <c r="Q293" s="21">
        <v>-1.2896700000000001E-2</v>
      </c>
      <c r="R293" s="21">
        <v>283</v>
      </c>
      <c r="S293" s="21">
        <v>1.32446</v>
      </c>
      <c r="T293">
        <f t="shared" si="50"/>
        <v>15.92185185185185</v>
      </c>
      <c r="U293">
        <f t="shared" si="51"/>
        <v>21.09756823333333</v>
      </c>
      <c r="X293" s="9"/>
      <c r="Y293" s="21">
        <v>0.37490800000000002</v>
      </c>
      <c r="Z293" s="21">
        <v>17.3476</v>
      </c>
      <c r="AA293" s="21">
        <v>-1.4114399999999999E-2</v>
      </c>
      <c r="AB293" s="21">
        <v>283</v>
      </c>
      <c r="AC293" s="21">
        <v>0.37439</v>
      </c>
      <c r="AD293">
        <f t="shared" si="52"/>
        <v>17.425185185185182</v>
      </c>
      <c r="AE293">
        <f t="shared" si="53"/>
        <v>6.5328413274074064</v>
      </c>
      <c r="AF293" s="9"/>
      <c r="AG293" s="21">
        <v>1.32507</v>
      </c>
      <c r="AH293" s="21">
        <v>21.166799999999999</v>
      </c>
      <c r="AI293" s="21">
        <v>-1.27075E-2</v>
      </c>
      <c r="AJ293" s="21">
        <v>283</v>
      </c>
      <c r="AK293" s="21">
        <v>1.32477</v>
      </c>
      <c r="AL293">
        <f t="shared" si="54"/>
        <v>15.68827160493827</v>
      </c>
      <c r="AM293">
        <f t="shared" si="55"/>
        <v>20.788058055555553</v>
      </c>
      <c r="AP293" s="9"/>
      <c r="AQ293" s="21">
        <v>0.37490800000000002</v>
      </c>
      <c r="AR293" s="21">
        <v>26.637799999999999</v>
      </c>
      <c r="AS293" s="21">
        <v>-1.41937E-2</v>
      </c>
      <c r="AT293" s="21">
        <v>283</v>
      </c>
      <c r="AU293" s="21">
        <v>0.374359</v>
      </c>
      <c r="AV293">
        <f t="shared" si="56"/>
        <v>17.523086419753085</v>
      </c>
      <c r="AW293">
        <f t="shared" si="57"/>
        <v>6.5695452834567902</v>
      </c>
      <c r="AX293" s="9"/>
      <c r="AY293" s="21">
        <v>1.32507</v>
      </c>
      <c r="AZ293" s="21">
        <v>30.457000000000001</v>
      </c>
      <c r="BA293" s="21">
        <v>-1.2731900000000001E-2</v>
      </c>
      <c r="BB293" s="21">
        <v>283</v>
      </c>
      <c r="BC293" s="21">
        <v>1.32446</v>
      </c>
      <c r="BD293">
        <f t="shared" si="58"/>
        <v>15.718395061728396</v>
      </c>
      <c r="BE293">
        <f t="shared" si="59"/>
        <v>20.827973744444446</v>
      </c>
    </row>
    <row r="294" spans="6:57" x14ac:dyDescent="0.25">
      <c r="F294" s="9"/>
      <c r="G294" s="21">
        <v>0.36987300000000001</v>
      </c>
      <c r="H294" s="21">
        <v>7.9534900000000004</v>
      </c>
      <c r="I294" s="21">
        <v>-1.4169299999999999E-2</v>
      </c>
      <c r="J294" s="21">
        <v>284</v>
      </c>
      <c r="K294" s="21">
        <v>0.36929299999999998</v>
      </c>
      <c r="L294">
        <f t="shared" si="48"/>
        <v>17.492962962962959</v>
      </c>
      <c r="M294">
        <f t="shared" si="49"/>
        <v>6.4701746899999986</v>
      </c>
      <c r="N294" s="9"/>
      <c r="O294" s="21">
        <v>1.3301099999999999</v>
      </c>
      <c r="P294" s="21">
        <v>11.7727</v>
      </c>
      <c r="Q294" s="21">
        <v>-1.2881500000000001E-2</v>
      </c>
      <c r="R294" s="21">
        <v>284</v>
      </c>
      <c r="S294" s="21">
        <v>1.32904</v>
      </c>
      <c r="T294">
        <f t="shared" si="50"/>
        <v>15.903086419753087</v>
      </c>
      <c r="U294">
        <f t="shared" si="51"/>
        <v>21.152854277777777</v>
      </c>
      <c r="X294" s="9"/>
      <c r="Y294" s="21">
        <v>0.36987300000000001</v>
      </c>
      <c r="Z294" s="21">
        <v>17.357700000000001</v>
      </c>
      <c r="AA294" s="21">
        <v>-1.41266E-2</v>
      </c>
      <c r="AB294" s="21">
        <v>284</v>
      </c>
      <c r="AC294" s="21">
        <v>0.36935400000000002</v>
      </c>
      <c r="AD294">
        <f t="shared" si="52"/>
        <v>17.440246913580246</v>
      </c>
      <c r="AE294">
        <f t="shared" si="53"/>
        <v>6.4506764466666668</v>
      </c>
      <c r="AF294" s="9"/>
      <c r="AG294" s="21">
        <v>1.3301099999999999</v>
      </c>
      <c r="AH294" s="21">
        <v>21.1769</v>
      </c>
      <c r="AI294" s="21">
        <v>-1.2683099999999999E-2</v>
      </c>
      <c r="AJ294" s="21">
        <v>284</v>
      </c>
      <c r="AK294" s="21">
        <v>1.32965</v>
      </c>
      <c r="AL294">
        <f t="shared" si="54"/>
        <v>15.658148148148147</v>
      </c>
      <c r="AM294">
        <f t="shared" si="55"/>
        <v>20.827059433333329</v>
      </c>
      <c r="AP294" s="9"/>
      <c r="AQ294" s="21">
        <v>0.36987300000000001</v>
      </c>
      <c r="AR294" s="21">
        <v>26.6479</v>
      </c>
      <c r="AS294" s="21">
        <v>-1.41998E-2</v>
      </c>
      <c r="AT294" s="21">
        <v>284</v>
      </c>
      <c r="AU294" s="21">
        <v>0.369232</v>
      </c>
      <c r="AV294">
        <f t="shared" si="56"/>
        <v>17.530617283950615</v>
      </c>
      <c r="AW294">
        <f t="shared" si="57"/>
        <v>6.4841020066666664</v>
      </c>
      <c r="AX294" s="9"/>
      <c r="AY294" s="21">
        <v>1.3301099999999999</v>
      </c>
      <c r="AZ294" s="21">
        <v>30.467099999999999</v>
      </c>
      <c r="BA294" s="21">
        <v>-1.27014E-2</v>
      </c>
      <c r="BB294" s="21">
        <v>284</v>
      </c>
      <c r="BC294" s="21">
        <v>1.32965</v>
      </c>
      <c r="BD294">
        <f t="shared" si="58"/>
        <v>15.680740740740738</v>
      </c>
      <c r="BE294">
        <f t="shared" si="59"/>
        <v>20.85711006666666</v>
      </c>
    </row>
    <row r="295" spans="6:57" x14ac:dyDescent="0.25">
      <c r="F295" s="9"/>
      <c r="G295" s="21">
        <v>0.364838</v>
      </c>
      <c r="H295" s="21">
        <v>7.9635600000000002</v>
      </c>
      <c r="I295" s="21">
        <v>-1.4175399999999999E-2</v>
      </c>
      <c r="J295" s="21">
        <v>285</v>
      </c>
      <c r="K295" s="21">
        <v>0.36434899999999998</v>
      </c>
      <c r="L295">
        <f t="shared" si="48"/>
        <v>17.500493827160494</v>
      </c>
      <c r="M295">
        <f t="shared" si="49"/>
        <v>6.3848451669135802</v>
      </c>
      <c r="N295" s="9"/>
      <c r="O295" s="21">
        <v>1.33514</v>
      </c>
      <c r="P295" s="21">
        <v>11.7827</v>
      </c>
      <c r="Q295" s="21">
        <v>-1.2860099999999999E-2</v>
      </c>
      <c r="R295" s="21">
        <v>285</v>
      </c>
      <c r="S295" s="21">
        <v>1.33453</v>
      </c>
      <c r="T295">
        <f t="shared" si="50"/>
        <v>15.876666666666663</v>
      </c>
      <c r="U295">
        <f t="shared" si="51"/>
        <v>21.197572733333327</v>
      </c>
      <c r="X295" s="9"/>
      <c r="Y295" s="21">
        <v>0.364838</v>
      </c>
      <c r="Z295" s="21">
        <v>17.367799999999999</v>
      </c>
      <c r="AA295" s="21">
        <v>-1.41174E-2</v>
      </c>
      <c r="AB295" s="21">
        <v>285</v>
      </c>
      <c r="AC295" s="21">
        <v>0.364319</v>
      </c>
      <c r="AD295">
        <f t="shared" si="52"/>
        <v>17.428888888888888</v>
      </c>
      <c r="AE295">
        <f t="shared" si="53"/>
        <v>6.3587209644444442</v>
      </c>
      <c r="AF295" s="9"/>
      <c r="AG295" s="21">
        <v>1.33514</v>
      </c>
      <c r="AH295" s="21">
        <v>21.187000000000001</v>
      </c>
      <c r="AI295" s="21">
        <v>-1.26617E-2</v>
      </c>
      <c r="AJ295" s="21">
        <v>285</v>
      </c>
      <c r="AK295" s="21">
        <v>1.33392</v>
      </c>
      <c r="AL295">
        <f t="shared" si="54"/>
        <v>15.631728395061728</v>
      </c>
      <c r="AM295">
        <f t="shared" si="55"/>
        <v>20.870545849382715</v>
      </c>
      <c r="AP295" s="9"/>
      <c r="AQ295" s="21">
        <v>0.364838</v>
      </c>
      <c r="AR295" s="21">
        <v>26.658000000000001</v>
      </c>
      <c r="AS295" s="21">
        <v>-1.41998E-2</v>
      </c>
      <c r="AT295" s="21">
        <v>285</v>
      </c>
      <c r="AU295" s="21">
        <v>0.364319</v>
      </c>
      <c r="AV295">
        <f t="shared" si="56"/>
        <v>17.530617283950615</v>
      </c>
      <c r="AW295">
        <f t="shared" si="57"/>
        <v>6.3958353486419748</v>
      </c>
      <c r="AX295" s="9"/>
      <c r="AY295" s="21">
        <v>1.33514</v>
      </c>
      <c r="AZ295" s="21">
        <v>30.4772</v>
      </c>
      <c r="BA295" s="21">
        <v>-1.2674E-2</v>
      </c>
      <c r="BB295" s="21">
        <v>285</v>
      </c>
      <c r="BC295" s="21">
        <v>1.33453</v>
      </c>
      <c r="BD295">
        <f t="shared" si="58"/>
        <v>15.646913580246911</v>
      </c>
      <c r="BE295">
        <f t="shared" si="59"/>
        <v>20.890820197530861</v>
      </c>
    </row>
    <row r="296" spans="6:57" x14ac:dyDescent="0.25">
      <c r="F296" s="9"/>
      <c r="G296" s="21">
        <v>0.35980200000000001</v>
      </c>
      <c r="H296" s="21">
        <v>7.97363</v>
      </c>
      <c r="I296" s="21">
        <v>-1.41815E-2</v>
      </c>
      <c r="J296" s="21">
        <v>286</v>
      </c>
      <c r="K296" s="21">
        <v>0.35925299999999999</v>
      </c>
      <c r="L296">
        <f t="shared" si="48"/>
        <v>17.508024691358024</v>
      </c>
      <c r="M296">
        <f t="shared" si="49"/>
        <v>6.2994222999999998</v>
      </c>
      <c r="N296" s="9"/>
      <c r="O296" s="21">
        <v>1.3401799999999999</v>
      </c>
      <c r="P296" s="21">
        <v>11.7928</v>
      </c>
      <c r="Q296" s="21">
        <v>-1.28296E-2</v>
      </c>
      <c r="R296" s="21">
        <v>286</v>
      </c>
      <c r="S296" s="21">
        <v>1.33972</v>
      </c>
      <c r="T296">
        <f t="shared" si="50"/>
        <v>15.839012345679013</v>
      </c>
      <c r="U296">
        <f t="shared" si="51"/>
        <v>21.227127565432099</v>
      </c>
      <c r="X296" s="9"/>
      <c r="Y296" s="21">
        <v>0.35980200000000001</v>
      </c>
      <c r="Z296" s="21">
        <v>17.377800000000001</v>
      </c>
      <c r="AA296" s="21">
        <v>-1.41113E-2</v>
      </c>
      <c r="AB296" s="21">
        <v>286</v>
      </c>
      <c r="AC296" s="21">
        <v>0.35925299999999999</v>
      </c>
      <c r="AD296">
        <f t="shared" si="52"/>
        <v>17.421358024691358</v>
      </c>
      <c r="AE296">
        <f t="shared" si="53"/>
        <v>6.2682394600000002</v>
      </c>
      <c r="AF296" s="9"/>
      <c r="AG296" s="21">
        <v>1.3401799999999999</v>
      </c>
      <c r="AH296" s="21">
        <v>21.196999999999999</v>
      </c>
      <c r="AI296" s="21">
        <v>-1.2634299999999999E-2</v>
      </c>
      <c r="AJ296" s="21">
        <v>286</v>
      </c>
      <c r="AK296" s="21">
        <v>1.3394200000000001</v>
      </c>
      <c r="AL296">
        <f t="shared" si="54"/>
        <v>15.5979012345679</v>
      </c>
      <c r="AM296">
        <f t="shared" si="55"/>
        <v>20.903995276543206</v>
      </c>
      <c r="AP296" s="9"/>
      <c r="AQ296" s="21">
        <v>0.35980200000000001</v>
      </c>
      <c r="AR296" s="21">
        <v>26.667999999999999</v>
      </c>
      <c r="AS296" s="21">
        <v>-1.4190700000000001E-2</v>
      </c>
      <c r="AT296" s="21">
        <v>286</v>
      </c>
      <c r="AU296" s="21">
        <v>0.35925299999999999</v>
      </c>
      <c r="AV296">
        <f t="shared" si="56"/>
        <v>17.519382716049382</v>
      </c>
      <c r="AW296">
        <f t="shared" si="57"/>
        <v>6.3035089399999995</v>
      </c>
      <c r="AX296" s="9"/>
      <c r="AY296" s="21">
        <v>1.3401799999999999</v>
      </c>
      <c r="AZ296" s="21">
        <v>30.487200000000001</v>
      </c>
      <c r="BA296" s="21">
        <v>-1.2637300000000001E-2</v>
      </c>
      <c r="BB296" s="21">
        <v>286</v>
      </c>
      <c r="BC296" s="21">
        <v>1.3394200000000001</v>
      </c>
      <c r="BD296">
        <f t="shared" si="58"/>
        <v>15.601604938271604</v>
      </c>
      <c r="BE296">
        <f t="shared" si="59"/>
        <v>20.908958906172838</v>
      </c>
    </row>
    <row r="297" spans="6:57" x14ac:dyDescent="0.25">
      <c r="F297" s="9"/>
      <c r="G297" s="21">
        <v>0.354767</v>
      </c>
      <c r="H297" s="21">
        <v>7.9836999999999998</v>
      </c>
      <c r="I297" s="21">
        <v>-1.41846E-2</v>
      </c>
      <c r="J297" s="21">
        <v>287</v>
      </c>
      <c r="K297" s="21">
        <v>0.35418699999999997</v>
      </c>
      <c r="L297">
        <f t="shared" si="48"/>
        <v>17.511851851851851</v>
      </c>
      <c r="M297">
        <f t="shared" si="49"/>
        <v>6.2126271459259259</v>
      </c>
      <c r="N297" s="9"/>
      <c r="O297" s="21">
        <v>1.34521</v>
      </c>
      <c r="P297" s="21">
        <v>11.802899999999999</v>
      </c>
      <c r="Q297" s="21">
        <v>-1.28021E-2</v>
      </c>
      <c r="R297" s="21">
        <v>287</v>
      </c>
      <c r="S297" s="21">
        <v>1.3443000000000001</v>
      </c>
      <c r="T297">
        <f t="shared" si="50"/>
        <v>15.805061728395062</v>
      </c>
      <c r="U297">
        <f t="shared" si="51"/>
        <v>21.261127087654323</v>
      </c>
      <c r="X297" s="9"/>
      <c r="Y297" s="21">
        <v>0.354767</v>
      </c>
      <c r="Z297" s="21">
        <v>17.387899999999998</v>
      </c>
      <c r="AA297" s="21">
        <v>-1.41174E-2</v>
      </c>
      <c r="AB297" s="21">
        <v>287</v>
      </c>
      <c r="AC297" s="21">
        <v>0.35424800000000001</v>
      </c>
      <c r="AD297">
        <f t="shared" si="52"/>
        <v>17.428888888888888</v>
      </c>
      <c r="AE297">
        <f t="shared" si="53"/>
        <v>6.183194624444444</v>
      </c>
      <c r="AF297" s="9"/>
      <c r="AG297" s="21">
        <v>1.34521</v>
      </c>
      <c r="AH297" s="21">
        <v>21.207100000000001</v>
      </c>
      <c r="AI297" s="21">
        <v>-1.2600699999999999E-2</v>
      </c>
      <c r="AJ297" s="21">
        <v>287</v>
      </c>
      <c r="AK297" s="21">
        <v>1.3443000000000001</v>
      </c>
      <c r="AL297">
        <f t="shared" si="54"/>
        <v>15.556419753086418</v>
      </c>
      <c r="AM297">
        <f t="shared" si="55"/>
        <v>20.926651416049381</v>
      </c>
      <c r="AP297" s="9"/>
      <c r="AQ297" s="21">
        <v>0.354767</v>
      </c>
      <c r="AR297" s="21">
        <v>26.678100000000001</v>
      </c>
      <c r="AS297" s="21">
        <v>-1.4190700000000001E-2</v>
      </c>
      <c r="AT297" s="21">
        <v>287</v>
      </c>
      <c r="AU297" s="21">
        <v>0.35430899999999999</v>
      </c>
      <c r="AV297">
        <f t="shared" si="56"/>
        <v>17.519382716049382</v>
      </c>
      <c r="AW297">
        <f t="shared" si="57"/>
        <v>6.2152988480246911</v>
      </c>
      <c r="AX297" s="9"/>
      <c r="AY297" s="21">
        <v>1.34521</v>
      </c>
      <c r="AZ297" s="21">
        <v>30.497299999999999</v>
      </c>
      <c r="BA297" s="21">
        <v>-1.2600699999999999E-2</v>
      </c>
      <c r="BB297" s="21">
        <v>287</v>
      </c>
      <c r="BC297" s="21">
        <v>1.34521</v>
      </c>
      <c r="BD297">
        <f t="shared" si="58"/>
        <v>15.556419753086418</v>
      </c>
      <c r="BE297">
        <f t="shared" si="59"/>
        <v>20.926651416049381</v>
      </c>
    </row>
    <row r="298" spans="6:57" x14ac:dyDescent="0.25">
      <c r="F298" s="9"/>
      <c r="G298" s="21">
        <v>0.34973100000000001</v>
      </c>
      <c r="H298" s="21">
        <v>7.9937699999999996</v>
      </c>
      <c r="I298" s="21">
        <v>-1.4190700000000001E-2</v>
      </c>
      <c r="J298" s="21">
        <v>288</v>
      </c>
      <c r="K298" s="21">
        <v>0.34915200000000002</v>
      </c>
      <c r="L298">
        <f t="shared" si="48"/>
        <v>17.519382716049382</v>
      </c>
      <c r="M298">
        <f t="shared" si="49"/>
        <v>6.1270712366666666</v>
      </c>
      <c r="N298" s="9"/>
      <c r="O298" s="21">
        <v>1.35025</v>
      </c>
      <c r="P298" s="21">
        <v>11.813000000000001</v>
      </c>
      <c r="Q298" s="21">
        <v>-1.2777699999999999E-2</v>
      </c>
      <c r="R298" s="21">
        <v>288</v>
      </c>
      <c r="S298" s="21">
        <v>1.34979</v>
      </c>
      <c r="T298">
        <f t="shared" si="50"/>
        <v>15.774938271604935</v>
      </c>
      <c r="U298">
        <f t="shared" si="51"/>
        <v>21.300110401234562</v>
      </c>
      <c r="X298" s="9"/>
      <c r="Y298" s="21">
        <v>0.34973100000000001</v>
      </c>
      <c r="Z298" s="21">
        <v>17.398</v>
      </c>
      <c r="AA298" s="21">
        <v>-1.41174E-2</v>
      </c>
      <c r="AB298" s="21">
        <v>288</v>
      </c>
      <c r="AC298" s="21">
        <v>0.34912100000000001</v>
      </c>
      <c r="AD298">
        <f t="shared" si="52"/>
        <v>17.428888888888888</v>
      </c>
      <c r="AE298">
        <f t="shared" si="53"/>
        <v>6.0954227400000001</v>
      </c>
      <c r="AF298" s="9"/>
      <c r="AG298" s="21">
        <v>1.35025</v>
      </c>
      <c r="AH298" s="21">
        <v>21.217199999999998</v>
      </c>
      <c r="AI298" s="21">
        <v>-1.25763E-2</v>
      </c>
      <c r="AJ298" s="21">
        <v>288</v>
      </c>
      <c r="AK298" s="21">
        <v>1.3501000000000001</v>
      </c>
      <c r="AL298">
        <f t="shared" si="54"/>
        <v>15.526296296296294</v>
      </c>
      <c r="AM298">
        <f t="shared" si="55"/>
        <v>20.964381574074071</v>
      </c>
      <c r="AP298" s="9"/>
      <c r="AQ298" s="21">
        <v>0.34973100000000001</v>
      </c>
      <c r="AR298" s="21">
        <v>26.688199999999998</v>
      </c>
      <c r="AS298" s="21">
        <v>-1.41937E-2</v>
      </c>
      <c r="AT298" s="21">
        <v>288</v>
      </c>
      <c r="AU298" s="21">
        <v>0.34905999999999998</v>
      </c>
      <c r="AV298">
        <f t="shared" si="56"/>
        <v>17.523086419753085</v>
      </c>
      <c r="AW298">
        <f t="shared" si="57"/>
        <v>6.1283665366666664</v>
      </c>
      <c r="AX298" s="9"/>
      <c r="AY298" s="21">
        <v>1.35025</v>
      </c>
      <c r="AZ298" s="21">
        <v>30.507400000000001</v>
      </c>
      <c r="BA298" s="21">
        <v>-1.25641E-2</v>
      </c>
      <c r="BB298" s="21">
        <v>288</v>
      </c>
      <c r="BC298" s="21">
        <v>1.34979</v>
      </c>
      <c r="BD298">
        <f t="shared" si="58"/>
        <v>15.511234567901234</v>
      </c>
      <c r="BE298">
        <f t="shared" si="59"/>
        <v>20.94404447530864</v>
      </c>
    </row>
    <row r="299" spans="6:57" x14ac:dyDescent="0.25">
      <c r="F299" s="9"/>
      <c r="G299" s="21">
        <v>0.344696</v>
      </c>
      <c r="H299" s="21">
        <v>8.0038400000000003</v>
      </c>
      <c r="I299" s="21">
        <v>-1.41876E-2</v>
      </c>
      <c r="J299" s="21">
        <v>289</v>
      </c>
      <c r="K299" s="21">
        <v>0.34411599999999998</v>
      </c>
      <c r="L299">
        <f t="shared" si="48"/>
        <v>17.515555555555554</v>
      </c>
      <c r="M299">
        <f t="shared" si="49"/>
        <v>6.0375419377777773</v>
      </c>
      <c r="N299" s="9"/>
      <c r="O299" s="21">
        <v>1.3552900000000001</v>
      </c>
      <c r="P299" s="21">
        <v>11.823</v>
      </c>
      <c r="Q299" s="21">
        <v>-1.27533E-2</v>
      </c>
      <c r="R299" s="21">
        <v>289</v>
      </c>
      <c r="S299" s="21">
        <v>1.3546800000000001</v>
      </c>
      <c r="T299">
        <f t="shared" si="50"/>
        <v>15.744814814814816</v>
      </c>
      <c r="U299">
        <f t="shared" si="51"/>
        <v>21.338790070370376</v>
      </c>
      <c r="X299" s="9"/>
      <c r="Y299" s="21">
        <v>0.344696</v>
      </c>
      <c r="Z299" s="21">
        <v>17.408100000000001</v>
      </c>
      <c r="AA299" s="21">
        <v>-1.4114399999999999E-2</v>
      </c>
      <c r="AB299" s="21">
        <v>289</v>
      </c>
      <c r="AC299" s="21">
        <v>0.34414699999999998</v>
      </c>
      <c r="AD299">
        <f t="shared" si="52"/>
        <v>17.425185185185182</v>
      </c>
      <c r="AE299">
        <f t="shared" si="53"/>
        <v>6.0063916325925915</v>
      </c>
      <c r="AF299" s="9"/>
      <c r="AG299" s="21">
        <v>1.3552900000000001</v>
      </c>
      <c r="AH299" s="21">
        <v>21.2273</v>
      </c>
      <c r="AI299" s="21">
        <v>-1.25519E-2</v>
      </c>
      <c r="AJ299" s="21">
        <v>289</v>
      </c>
      <c r="AK299" s="21">
        <v>1.3543700000000001</v>
      </c>
      <c r="AL299">
        <f t="shared" si="54"/>
        <v>15.496172839506173</v>
      </c>
      <c r="AM299">
        <f t="shared" si="55"/>
        <v>21.001808087654322</v>
      </c>
      <c r="AP299" s="9"/>
      <c r="AQ299" s="21">
        <v>0.344696</v>
      </c>
      <c r="AR299" s="21">
        <v>26.6983</v>
      </c>
      <c r="AS299" s="21">
        <v>-1.42059E-2</v>
      </c>
      <c r="AT299" s="21">
        <v>289</v>
      </c>
      <c r="AU299" s="21">
        <v>0.34414699999999998</v>
      </c>
      <c r="AV299">
        <f t="shared" si="56"/>
        <v>17.538148148148146</v>
      </c>
      <c r="AW299">
        <f t="shared" si="57"/>
        <v>6.0453295140740737</v>
      </c>
      <c r="AX299" s="9"/>
      <c r="AY299" s="21">
        <v>1.3552900000000001</v>
      </c>
      <c r="AZ299" s="21">
        <v>30.517399999999999</v>
      </c>
      <c r="BA299" s="21">
        <v>-1.2539700000000001E-2</v>
      </c>
      <c r="BB299" s="21">
        <v>289</v>
      </c>
      <c r="BC299" s="21">
        <v>1.3543700000000001</v>
      </c>
      <c r="BD299">
        <f t="shared" si="58"/>
        <v>15.48111111111111</v>
      </c>
      <c r="BE299">
        <f t="shared" si="59"/>
        <v>20.981395077777776</v>
      </c>
    </row>
    <row r="300" spans="6:57" x14ac:dyDescent="0.25">
      <c r="F300" s="9"/>
      <c r="G300" s="21">
        <v>0.33966099999999999</v>
      </c>
      <c r="H300" s="21">
        <v>8.0139099999999992</v>
      </c>
      <c r="I300" s="21">
        <v>-1.41937E-2</v>
      </c>
      <c r="J300" s="21">
        <v>290</v>
      </c>
      <c r="K300" s="21">
        <v>0.33908100000000002</v>
      </c>
      <c r="L300">
        <f t="shared" si="48"/>
        <v>17.523086419753085</v>
      </c>
      <c r="M300">
        <f t="shared" si="49"/>
        <v>5.9519090564197521</v>
      </c>
      <c r="N300" s="9"/>
      <c r="O300" s="21">
        <v>1.36032</v>
      </c>
      <c r="P300" s="21">
        <v>11.8331</v>
      </c>
      <c r="Q300" s="21">
        <v>-1.27289E-2</v>
      </c>
      <c r="R300" s="21">
        <v>290</v>
      </c>
      <c r="S300" s="21">
        <v>1.3592500000000001</v>
      </c>
      <c r="T300">
        <f t="shared" si="50"/>
        <v>15.714691358024689</v>
      </c>
      <c r="U300">
        <f t="shared" si="51"/>
        <v>21.377008948148145</v>
      </c>
      <c r="X300" s="9"/>
      <c r="Y300" s="21">
        <v>0.33966099999999999</v>
      </c>
      <c r="Z300" s="21">
        <v>17.418099999999999</v>
      </c>
      <c r="AA300" s="21">
        <v>-1.4120499999999999E-2</v>
      </c>
      <c r="AB300" s="21">
        <v>290</v>
      </c>
      <c r="AC300" s="21">
        <v>0.33895900000000001</v>
      </c>
      <c r="AD300">
        <f t="shared" si="52"/>
        <v>17.432716049382716</v>
      </c>
      <c r="AE300">
        <f t="shared" si="53"/>
        <v>5.9212137660493829</v>
      </c>
      <c r="AF300" s="9"/>
      <c r="AG300" s="21">
        <v>1.36032</v>
      </c>
      <c r="AH300" s="21">
        <v>21.237300000000001</v>
      </c>
      <c r="AI300" s="21">
        <v>-1.25244E-2</v>
      </c>
      <c r="AJ300" s="21">
        <v>290</v>
      </c>
      <c r="AK300" s="21">
        <v>1.3598600000000001</v>
      </c>
      <c r="AL300">
        <f t="shared" si="54"/>
        <v>15.462222222222222</v>
      </c>
      <c r="AM300">
        <f t="shared" si="55"/>
        <v>21.033570133333331</v>
      </c>
      <c r="AP300" s="9"/>
      <c r="AQ300" s="21">
        <v>0.33966099999999999</v>
      </c>
      <c r="AR300" s="21">
        <v>26.708300000000001</v>
      </c>
      <c r="AS300" s="21">
        <v>-1.4208999999999999E-2</v>
      </c>
      <c r="AT300" s="21">
        <v>290</v>
      </c>
      <c r="AU300" s="21">
        <v>0.339111</v>
      </c>
      <c r="AV300">
        <f t="shared" si="56"/>
        <v>17.541975308641973</v>
      </c>
      <c r="AW300">
        <f t="shared" si="57"/>
        <v>5.9583248753086409</v>
      </c>
      <c r="AX300" s="9"/>
      <c r="AY300" s="21">
        <v>1.36032</v>
      </c>
      <c r="AZ300" s="21">
        <v>30.5275</v>
      </c>
      <c r="BA300" s="21">
        <v>-1.25092E-2</v>
      </c>
      <c r="BB300" s="21">
        <v>290</v>
      </c>
      <c r="BC300" s="21">
        <v>1.3595600000000001</v>
      </c>
      <c r="BD300">
        <f t="shared" si="58"/>
        <v>15.443456790123456</v>
      </c>
      <c r="BE300">
        <f t="shared" si="59"/>
        <v>21.008043140740739</v>
      </c>
    </row>
    <row r="301" spans="6:57" x14ac:dyDescent="0.25">
      <c r="F301" s="9"/>
      <c r="G301" s="21">
        <v>0.33462500000000001</v>
      </c>
      <c r="H301" s="21">
        <v>8.0239799999999999</v>
      </c>
      <c r="I301" s="21">
        <v>-1.42059E-2</v>
      </c>
      <c r="J301" s="21">
        <v>291</v>
      </c>
      <c r="K301" s="21">
        <v>0.33410600000000001</v>
      </c>
      <c r="L301">
        <f t="shared" si="48"/>
        <v>17.538148148148146</v>
      </c>
      <c r="M301">
        <f t="shared" si="49"/>
        <v>5.8687028240740737</v>
      </c>
      <c r="N301" s="9"/>
      <c r="O301" s="21">
        <v>1.3653599999999999</v>
      </c>
      <c r="P301" s="21">
        <v>11.8432</v>
      </c>
      <c r="Q301" s="21">
        <v>-1.27014E-2</v>
      </c>
      <c r="R301" s="21">
        <v>291</v>
      </c>
      <c r="S301" s="21">
        <v>1.3647499999999999</v>
      </c>
      <c r="T301">
        <f t="shared" si="50"/>
        <v>15.680740740740738</v>
      </c>
      <c r="U301">
        <f t="shared" si="51"/>
        <v>21.409856177777773</v>
      </c>
      <c r="X301" s="9"/>
      <c r="Y301" s="21">
        <v>0.33462500000000001</v>
      </c>
      <c r="Z301" s="21">
        <v>17.4282</v>
      </c>
      <c r="AA301" s="21">
        <v>-1.41327E-2</v>
      </c>
      <c r="AB301" s="21">
        <v>291</v>
      </c>
      <c r="AC301" s="21">
        <v>0.33401500000000001</v>
      </c>
      <c r="AD301">
        <f t="shared" si="52"/>
        <v>17.447777777777777</v>
      </c>
      <c r="AE301">
        <f t="shared" si="53"/>
        <v>5.8384626388888883</v>
      </c>
      <c r="AF301" s="9"/>
      <c r="AG301" s="21">
        <v>1.3653599999999999</v>
      </c>
      <c r="AH301" s="21">
        <v>21.247399999999999</v>
      </c>
      <c r="AI301" s="21">
        <v>-1.2500000000000001E-2</v>
      </c>
      <c r="AJ301" s="21">
        <v>291</v>
      </c>
      <c r="AK301" s="21">
        <v>1.3647499999999999</v>
      </c>
      <c r="AL301">
        <f t="shared" si="54"/>
        <v>15.432098765432098</v>
      </c>
      <c r="AM301">
        <f t="shared" si="55"/>
        <v>21.07037037037037</v>
      </c>
      <c r="AP301" s="9"/>
      <c r="AQ301" s="21">
        <v>0.33462500000000001</v>
      </c>
      <c r="AR301" s="21">
        <v>26.718399999999999</v>
      </c>
      <c r="AS301" s="21">
        <v>-1.4202899999999999E-2</v>
      </c>
      <c r="AT301" s="21">
        <v>291</v>
      </c>
      <c r="AU301" s="21">
        <v>0.333893</v>
      </c>
      <c r="AV301">
        <f t="shared" si="56"/>
        <v>17.534444444444443</v>
      </c>
      <c r="AW301">
        <f t="shared" si="57"/>
        <v>5.8674634722222221</v>
      </c>
      <c r="AX301" s="9"/>
      <c r="AY301" s="21">
        <v>1.3653599999999999</v>
      </c>
      <c r="AZ301" s="21">
        <v>30.537600000000001</v>
      </c>
      <c r="BA301" s="21">
        <v>-1.2463399999999999E-2</v>
      </c>
      <c r="BB301" s="21">
        <v>291</v>
      </c>
      <c r="BC301" s="21">
        <v>1.3650500000000001</v>
      </c>
      <c r="BD301">
        <f t="shared" si="58"/>
        <v>15.386913580246912</v>
      </c>
      <c r="BE301">
        <f t="shared" si="59"/>
        <v>21.008676325925922</v>
      </c>
    </row>
    <row r="302" spans="6:57" x14ac:dyDescent="0.25">
      <c r="F302" s="9"/>
      <c r="G302" s="21">
        <v>0.32958999999999999</v>
      </c>
      <c r="H302" s="21">
        <v>8.0340500000000006</v>
      </c>
      <c r="I302" s="21">
        <v>-1.4208999999999999E-2</v>
      </c>
      <c r="J302" s="21">
        <v>292</v>
      </c>
      <c r="K302" s="21">
        <v>0.329071</v>
      </c>
      <c r="L302">
        <f t="shared" si="48"/>
        <v>17.541975308641973</v>
      </c>
      <c r="M302">
        <f t="shared" si="49"/>
        <v>5.7816596419753079</v>
      </c>
      <c r="N302" s="9"/>
      <c r="O302" s="21">
        <v>1.37039</v>
      </c>
      <c r="P302" s="21">
        <v>11.853199999999999</v>
      </c>
      <c r="Q302" s="21">
        <v>-1.2677000000000001E-2</v>
      </c>
      <c r="R302" s="21">
        <v>292</v>
      </c>
      <c r="S302" s="21">
        <v>1.3699300000000001</v>
      </c>
      <c r="T302">
        <f t="shared" si="50"/>
        <v>15.650617283950618</v>
      </c>
      <c r="U302">
        <f t="shared" si="51"/>
        <v>21.447449419753088</v>
      </c>
      <c r="X302" s="9"/>
      <c r="Y302" s="21">
        <v>0.32958999999999999</v>
      </c>
      <c r="Z302" s="21">
        <v>17.438300000000002</v>
      </c>
      <c r="AA302" s="21">
        <v>-1.41479E-2</v>
      </c>
      <c r="AB302" s="21">
        <v>292</v>
      </c>
      <c r="AC302" s="21">
        <v>0.329071</v>
      </c>
      <c r="AD302">
        <f t="shared" si="52"/>
        <v>17.466543209876541</v>
      </c>
      <c r="AE302">
        <f t="shared" si="53"/>
        <v>5.7567979765432087</v>
      </c>
      <c r="AF302" s="9"/>
      <c r="AG302" s="21">
        <v>1.37039</v>
      </c>
      <c r="AH302" s="21">
        <v>21.2575</v>
      </c>
      <c r="AI302" s="21">
        <v>-1.24695E-2</v>
      </c>
      <c r="AJ302" s="21">
        <v>292</v>
      </c>
      <c r="AK302" s="21">
        <v>1.3696299999999999</v>
      </c>
      <c r="AL302">
        <f t="shared" si="54"/>
        <v>15.394444444444444</v>
      </c>
      <c r="AM302">
        <f t="shared" si="55"/>
        <v>21.096392722222223</v>
      </c>
      <c r="AP302" s="9"/>
      <c r="AQ302" s="21">
        <v>0.32958999999999999</v>
      </c>
      <c r="AR302" s="21">
        <v>26.7285</v>
      </c>
      <c r="AS302" s="21">
        <v>-1.42059E-2</v>
      </c>
      <c r="AT302" s="21">
        <v>292</v>
      </c>
      <c r="AU302" s="21">
        <v>0.329071</v>
      </c>
      <c r="AV302">
        <f t="shared" si="56"/>
        <v>17.538148148148146</v>
      </c>
      <c r="AW302">
        <f t="shared" si="57"/>
        <v>5.7803982481481473</v>
      </c>
      <c r="AX302" s="9"/>
      <c r="AY302" s="21">
        <v>1.37039</v>
      </c>
      <c r="AZ302" s="21">
        <v>30.547699999999999</v>
      </c>
      <c r="BA302" s="21">
        <v>-1.24207E-2</v>
      </c>
      <c r="BB302" s="21">
        <v>292</v>
      </c>
      <c r="BC302" s="21">
        <v>1.3702399999999999</v>
      </c>
      <c r="BD302">
        <f t="shared" si="58"/>
        <v>15.334197530864195</v>
      </c>
      <c r="BE302">
        <f t="shared" si="59"/>
        <v>21.013830954320984</v>
      </c>
    </row>
    <row r="303" spans="6:57" x14ac:dyDescent="0.25">
      <c r="F303" s="9"/>
      <c r="G303" s="21">
        <v>0.32455400000000001</v>
      </c>
      <c r="H303" s="21">
        <v>8.0441199999999995</v>
      </c>
      <c r="I303" s="21">
        <v>-1.42059E-2</v>
      </c>
      <c r="J303" s="21">
        <v>293</v>
      </c>
      <c r="K303" s="21">
        <v>0.32403599999999999</v>
      </c>
      <c r="L303">
        <f t="shared" si="48"/>
        <v>17.538148148148146</v>
      </c>
      <c r="M303">
        <f t="shared" si="49"/>
        <v>5.6920761340740738</v>
      </c>
      <c r="N303" s="9"/>
      <c r="O303" s="21">
        <v>1.3754299999999999</v>
      </c>
      <c r="P303" s="21">
        <v>11.863300000000001</v>
      </c>
      <c r="Q303" s="21">
        <v>-1.26465E-2</v>
      </c>
      <c r="R303" s="21">
        <v>293</v>
      </c>
      <c r="S303" s="21">
        <v>1.3748199999999999</v>
      </c>
      <c r="T303">
        <f t="shared" si="50"/>
        <v>15.612962962962962</v>
      </c>
      <c r="U303">
        <f t="shared" si="51"/>
        <v>21.474537648148146</v>
      </c>
      <c r="X303" s="9"/>
      <c r="Y303" s="21">
        <v>0.32455400000000001</v>
      </c>
      <c r="Z303" s="21">
        <v>17.4483</v>
      </c>
      <c r="AA303" s="21">
        <v>-1.4151E-2</v>
      </c>
      <c r="AB303" s="21">
        <v>293</v>
      </c>
      <c r="AC303" s="21">
        <v>0.32400499999999999</v>
      </c>
      <c r="AD303">
        <f t="shared" si="52"/>
        <v>17.470370370370368</v>
      </c>
      <c r="AE303">
        <f t="shared" si="53"/>
        <v>5.6700785851851849</v>
      </c>
      <c r="AF303" s="9"/>
      <c r="AG303" s="21">
        <v>1.3754299999999999</v>
      </c>
      <c r="AH303" s="21">
        <v>21.267499999999998</v>
      </c>
      <c r="AI303" s="21">
        <v>-1.24207E-2</v>
      </c>
      <c r="AJ303" s="21">
        <v>293</v>
      </c>
      <c r="AK303" s="21">
        <v>1.3748199999999999</v>
      </c>
      <c r="AL303">
        <f t="shared" si="54"/>
        <v>15.334197530864195</v>
      </c>
      <c r="AM303">
        <f t="shared" si="55"/>
        <v>21.091115309876539</v>
      </c>
      <c r="AP303" s="9"/>
      <c r="AQ303" s="21">
        <v>0.32455400000000001</v>
      </c>
      <c r="AR303" s="21">
        <v>26.738499999999998</v>
      </c>
      <c r="AS303" s="21">
        <v>-1.4218099999999999E-2</v>
      </c>
      <c r="AT303" s="21">
        <v>293</v>
      </c>
      <c r="AU303" s="21">
        <v>0.32409700000000002</v>
      </c>
      <c r="AV303">
        <f t="shared" si="56"/>
        <v>17.553209876543207</v>
      </c>
      <c r="AW303">
        <f t="shared" si="57"/>
        <v>5.696964478271604</v>
      </c>
      <c r="AX303" s="9"/>
      <c r="AY303" s="21">
        <v>1.3754299999999999</v>
      </c>
      <c r="AZ303" s="21">
        <v>30.557700000000001</v>
      </c>
      <c r="BA303" s="21">
        <v>-1.2381E-2</v>
      </c>
      <c r="BB303" s="21">
        <v>293</v>
      </c>
      <c r="BC303" s="21">
        <v>1.3748199999999999</v>
      </c>
      <c r="BD303">
        <f t="shared" si="58"/>
        <v>15.285185185185183</v>
      </c>
      <c r="BE303">
        <f t="shared" si="59"/>
        <v>21.023702259259256</v>
      </c>
    </row>
    <row r="304" spans="6:57" x14ac:dyDescent="0.25">
      <c r="F304" s="9"/>
      <c r="G304" s="21">
        <v>0.319519</v>
      </c>
      <c r="H304" s="21">
        <v>8.0541999999999998</v>
      </c>
      <c r="I304" s="21">
        <v>-1.42151E-2</v>
      </c>
      <c r="J304" s="21">
        <v>294</v>
      </c>
      <c r="K304" s="21">
        <v>0.31896999999999998</v>
      </c>
      <c r="L304">
        <f t="shared" si="48"/>
        <v>17.549506172839507</v>
      </c>
      <c r="M304">
        <f t="shared" si="49"/>
        <v>5.6074006628395061</v>
      </c>
      <c r="N304" s="9"/>
      <c r="O304" s="21">
        <v>1.38046</v>
      </c>
      <c r="P304" s="21">
        <v>11.8734</v>
      </c>
      <c r="Q304" s="21">
        <v>-1.26068E-2</v>
      </c>
      <c r="R304" s="21">
        <v>294</v>
      </c>
      <c r="S304" s="21">
        <v>1.3793899999999999</v>
      </c>
      <c r="T304">
        <f t="shared" si="50"/>
        <v>15.56395061728395</v>
      </c>
      <c r="U304">
        <f t="shared" si="51"/>
        <v>21.485411269135803</v>
      </c>
      <c r="X304" s="9"/>
      <c r="Y304" s="21">
        <v>0.319519</v>
      </c>
      <c r="Z304" s="21">
        <v>17.458400000000001</v>
      </c>
      <c r="AA304" s="21">
        <v>-1.4151E-2</v>
      </c>
      <c r="AB304" s="21">
        <v>294</v>
      </c>
      <c r="AC304" s="21">
        <v>0.31893899999999997</v>
      </c>
      <c r="AD304">
        <f t="shared" si="52"/>
        <v>17.470370370370368</v>
      </c>
      <c r="AE304">
        <f t="shared" si="53"/>
        <v>5.5821152703703696</v>
      </c>
      <c r="AF304" s="9"/>
      <c r="AG304" s="21">
        <v>1.38046</v>
      </c>
      <c r="AH304" s="21">
        <v>21.2776</v>
      </c>
      <c r="AI304" s="21">
        <v>-1.2368799999999999E-2</v>
      </c>
      <c r="AJ304" s="21">
        <v>294</v>
      </c>
      <c r="AK304" s="21">
        <v>1.3796999999999999</v>
      </c>
      <c r="AL304">
        <f t="shared" si="54"/>
        <v>15.270123456790122</v>
      </c>
      <c r="AM304">
        <f t="shared" si="55"/>
        <v>21.079794627160492</v>
      </c>
      <c r="AP304" s="9"/>
      <c r="AQ304" s="21">
        <v>0.319519</v>
      </c>
      <c r="AR304" s="21">
        <v>26.7486</v>
      </c>
      <c r="AS304" s="21">
        <v>-1.42303E-2</v>
      </c>
      <c r="AT304" s="21">
        <v>294</v>
      </c>
      <c r="AU304" s="21">
        <v>0.318909</v>
      </c>
      <c r="AV304">
        <f t="shared" si="56"/>
        <v>17.568271604938271</v>
      </c>
      <c r="AW304">
        <f t="shared" si="57"/>
        <v>5.613396574938271</v>
      </c>
      <c r="AX304" s="9"/>
      <c r="AY304" s="21">
        <v>1.38046</v>
      </c>
      <c r="AZ304" s="21">
        <v>30.567799999999998</v>
      </c>
      <c r="BA304" s="21">
        <v>-1.23474E-2</v>
      </c>
      <c r="BB304" s="21">
        <v>294</v>
      </c>
      <c r="BC304" s="21">
        <v>1.3796999999999999</v>
      </c>
      <c r="BD304">
        <f t="shared" si="58"/>
        <v>15.243703703703702</v>
      </c>
      <c r="BE304">
        <f t="shared" si="59"/>
        <v>21.043323214814812</v>
      </c>
    </row>
    <row r="305" spans="6:57" x14ac:dyDescent="0.25">
      <c r="F305" s="9"/>
      <c r="G305" s="21">
        <v>0.31448399999999999</v>
      </c>
      <c r="H305" s="21">
        <v>8.0642700000000005</v>
      </c>
      <c r="I305" s="21">
        <v>-1.42303E-2</v>
      </c>
      <c r="J305" s="21">
        <v>295</v>
      </c>
      <c r="K305" s="21">
        <v>0.31399500000000002</v>
      </c>
      <c r="L305">
        <f t="shared" si="48"/>
        <v>17.568271604938271</v>
      </c>
      <c r="M305">
        <f t="shared" si="49"/>
        <v>5.5249403274074069</v>
      </c>
      <c r="N305" s="9"/>
      <c r="O305" s="21">
        <v>1.3855</v>
      </c>
      <c r="P305" s="21">
        <v>11.8835</v>
      </c>
      <c r="Q305" s="21">
        <v>-1.2567099999999999E-2</v>
      </c>
      <c r="R305" s="21">
        <v>295</v>
      </c>
      <c r="S305" s="21">
        <v>1.38489</v>
      </c>
      <c r="T305">
        <f t="shared" si="50"/>
        <v>15.514938271604937</v>
      </c>
      <c r="U305">
        <f t="shared" si="51"/>
        <v>21.495946975308637</v>
      </c>
      <c r="X305" s="9"/>
      <c r="Y305" s="21">
        <v>0.31448399999999999</v>
      </c>
      <c r="Z305" s="21">
        <v>17.468499999999999</v>
      </c>
      <c r="AA305" s="21">
        <v>-1.4151E-2</v>
      </c>
      <c r="AB305" s="21">
        <v>295</v>
      </c>
      <c r="AC305" s="21">
        <v>0.31390400000000002</v>
      </c>
      <c r="AD305">
        <f t="shared" si="52"/>
        <v>17.470370370370368</v>
      </c>
      <c r="AE305">
        <f t="shared" si="53"/>
        <v>5.4941519555555542</v>
      </c>
      <c r="AF305" s="9"/>
      <c r="AG305" s="21">
        <v>1.3855</v>
      </c>
      <c r="AH305" s="21">
        <v>21.287700000000001</v>
      </c>
      <c r="AI305" s="21">
        <v>-1.23322E-2</v>
      </c>
      <c r="AJ305" s="21">
        <v>295</v>
      </c>
      <c r="AK305" s="21">
        <v>1.3845799999999999</v>
      </c>
      <c r="AL305">
        <f t="shared" si="54"/>
        <v>15.224938271604938</v>
      </c>
      <c r="AM305">
        <f t="shared" si="55"/>
        <v>21.094151975308641</v>
      </c>
      <c r="AP305" s="9"/>
      <c r="AQ305" s="21">
        <v>0.31448399999999999</v>
      </c>
      <c r="AR305" s="21">
        <v>26.758700000000001</v>
      </c>
      <c r="AS305" s="21">
        <v>-1.42395E-2</v>
      </c>
      <c r="AT305" s="21">
        <v>295</v>
      </c>
      <c r="AU305" s="21">
        <v>0.31396499999999999</v>
      </c>
      <c r="AV305">
        <f t="shared" si="56"/>
        <v>17.579629629629629</v>
      </c>
      <c r="AW305">
        <f t="shared" si="57"/>
        <v>5.5285122444444443</v>
      </c>
      <c r="AX305" s="9"/>
      <c r="AY305" s="21">
        <v>1.3855</v>
      </c>
      <c r="AZ305" s="21">
        <v>30.5779</v>
      </c>
      <c r="BA305" s="21">
        <v>-1.23138E-2</v>
      </c>
      <c r="BB305" s="21">
        <v>295</v>
      </c>
      <c r="BC305" s="21">
        <v>1.38489</v>
      </c>
      <c r="BD305">
        <f t="shared" si="58"/>
        <v>15.202222222222222</v>
      </c>
      <c r="BE305">
        <f t="shared" si="59"/>
        <v>21.062678888888886</v>
      </c>
    </row>
    <row r="306" spans="6:57" x14ac:dyDescent="0.25">
      <c r="F306" s="9"/>
      <c r="G306" s="21">
        <v>0.309448</v>
      </c>
      <c r="H306" s="21">
        <v>8.0743399999999994</v>
      </c>
      <c r="I306" s="21">
        <v>-1.4242599999999999E-2</v>
      </c>
      <c r="J306" s="21">
        <v>296</v>
      </c>
      <c r="K306" s="21">
        <v>0.30889899999999998</v>
      </c>
      <c r="L306">
        <f t="shared" si="48"/>
        <v>17.583456790123453</v>
      </c>
      <c r="M306">
        <f t="shared" si="49"/>
        <v>5.4411655367901224</v>
      </c>
      <c r="N306" s="9"/>
      <c r="O306" s="21">
        <v>1.39053</v>
      </c>
      <c r="P306" s="21">
        <v>11.8935</v>
      </c>
      <c r="Q306" s="21">
        <v>-1.25244E-2</v>
      </c>
      <c r="R306" s="21">
        <v>296</v>
      </c>
      <c r="S306" s="21">
        <v>1.39008</v>
      </c>
      <c r="T306">
        <f t="shared" si="50"/>
        <v>15.462222222222222</v>
      </c>
      <c r="U306">
        <f t="shared" si="51"/>
        <v>21.500683866666666</v>
      </c>
      <c r="X306" s="9"/>
      <c r="Y306" s="21">
        <v>0.309448</v>
      </c>
      <c r="Z306" s="21">
        <v>17.4786</v>
      </c>
      <c r="AA306" s="21">
        <v>-1.4151E-2</v>
      </c>
      <c r="AB306" s="21">
        <v>296</v>
      </c>
      <c r="AC306" s="21">
        <v>0.30898999999999999</v>
      </c>
      <c r="AD306">
        <f t="shared" si="52"/>
        <v>17.470370370370368</v>
      </c>
      <c r="AE306">
        <f t="shared" si="53"/>
        <v>5.4061711703703699</v>
      </c>
      <c r="AF306" s="9"/>
      <c r="AG306" s="21">
        <v>1.39053</v>
      </c>
      <c r="AH306" s="21">
        <v>21.297699999999999</v>
      </c>
      <c r="AI306" s="21">
        <v>-1.22925E-2</v>
      </c>
      <c r="AJ306" s="21">
        <v>296</v>
      </c>
      <c r="AK306" s="21">
        <v>1.38947</v>
      </c>
      <c r="AL306">
        <f t="shared" si="54"/>
        <v>15.175925925925924</v>
      </c>
      <c r="AM306">
        <f t="shared" si="55"/>
        <v>21.102580277777776</v>
      </c>
      <c r="AP306" s="9"/>
      <c r="AQ306" s="21">
        <v>0.309448</v>
      </c>
      <c r="AR306" s="21">
        <v>26.768799999999999</v>
      </c>
      <c r="AS306" s="21">
        <v>-1.4257799999999999E-2</v>
      </c>
      <c r="AT306" s="21">
        <v>296</v>
      </c>
      <c r="AU306" s="21">
        <v>0.30892900000000001</v>
      </c>
      <c r="AV306">
        <f t="shared" si="56"/>
        <v>17.60222222222222</v>
      </c>
      <c r="AW306">
        <f t="shared" si="57"/>
        <v>5.446972462222222</v>
      </c>
      <c r="AX306" s="9"/>
      <c r="AY306" s="21">
        <v>1.39053</v>
      </c>
      <c r="AZ306" s="21">
        <v>30.587900000000001</v>
      </c>
      <c r="BA306" s="21">
        <v>-1.22772E-2</v>
      </c>
      <c r="BB306" s="21">
        <v>296</v>
      </c>
      <c r="BC306" s="21">
        <v>1.39008</v>
      </c>
      <c r="BD306">
        <f t="shared" si="58"/>
        <v>15.157037037037037</v>
      </c>
      <c r="BE306">
        <f t="shared" si="59"/>
        <v>21.076314711111113</v>
      </c>
    </row>
    <row r="307" spans="6:57" x14ac:dyDescent="0.25">
      <c r="F307" s="9"/>
      <c r="G307" s="21">
        <v>0.30441299999999999</v>
      </c>
      <c r="H307" s="21">
        <v>8.0844100000000001</v>
      </c>
      <c r="I307" s="21">
        <v>-1.4251700000000001E-2</v>
      </c>
      <c r="J307" s="21">
        <v>297</v>
      </c>
      <c r="K307" s="21">
        <v>0.30383300000000002</v>
      </c>
      <c r="L307">
        <f t="shared" si="48"/>
        <v>17.594691358024694</v>
      </c>
      <c r="M307">
        <f t="shared" si="49"/>
        <v>5.356052780370371</v>
      </c>
      <c r="N307" s="9"/>
      <c r="O307" s="21">
        <v>1.39557</v>
      </c>
      <c r="P307" s="21">
        <v>11.903600000000001</v>
      </c>
      <c r="Q307" s="21">
        <v>-1.2478599999999999E-2</v>
      </c>
      <c r="R307" s="21">
        <v>297</v>
      </c>
      <c r="S307" s="21">
        <v>1.39496</v>
      </c>
      <c r="T307">
        <f t="shared" si="50"/>
        <v>15.405679012345677</v>
      </c>
      <c r="U307">
        <f t="shared" si="51"/>
        <v>21.499703459259258</v>
      </c>
      <c r="X307" s="9"/>
      <c r="Y307" s="21">
        <v>0.30441299999999999</v>
      </c>
      <c r="Z307" s="21">
        <v>17.488600000000002</v>
      </c>
      <c r="AA307" s="21">
        <v>-1.41418E-2</v>
      </c>
      <c r="AB307" s="21">
        <v>297</v>
      </c>
      <c r="AC307" s="21">
        <v>0.303894</v>
      </c>
      <c r="AD307">
        <f t="shared" si="52"/>
        <v>17.45901234567901</v>
      </c>
      <c r="AE307">
        <f t="shared" si="53"/>
        <v>5.3147503251851846</v>
      </c>
      <c r="AF307" s="9"/>
      <c r="AG307" s="21">
        <v>1.39557</v>
      </c>
      <c r="AH307" s="21">
        <v>21.3078</v>
      </c>
      <c r="AI307" s="21">
        <v>-1.22559E-2</v>
      </c>
      <c r="AJ307" s="21">
        <v>297</v>
      </c>
      <c r="AK307" s="21">
        <v>1.3946499999999999</v>
      </c>
      <c r="AL307">
        <f t="shared" si="54"/>
        <v>15.130740740740739</v>
      </c>
      <c r="AM307">
        <f t="shared" si="55"/>
        <v>21.116007855555551</v>
      </c>
      <c r="AP307" s="9"/>
      <c r="AQ307" s="21">
        <v>0.30441299999999999</v>
      </c>
      <c r="AR307" s="21">
        <v>26.7788</v>
      </c>
      <c r="AS307" s="21">
        <v>-1.4267E-2</v>
      </c>
      <c r="AT307" s="21">
        <v>297</v>
      </c>
      <c r="AU307" s="21">
        <v>0.303925</v>
      </c>
      <c r="AV307">
        <f t="shared" si="56"/>
        <v>17.613580246913582</v>
      </c>
      <c r="AW307">
        <f t="shared" si="57"/>
        <v>5.3618028037037044</v>
      </c>
      <c r="AX307" s="9"/>
      <c r="AY307" s="21">
        <v>1.39557</v>
      </c>
      <c r="AZ307" s="21">
        <v>30.597999999999999</v>
      </c>
      <c r="BA307" s="21">
        <v>-1.22437E-2</v>
      </c>
      <c r="BB307" s="21">
        <v>297</v>
      </c>
      <c r="BC307" s="21">
        <v>1.39557</v>
      </c>
      <c r="BD307">
        <f t="shared" si="58"/>
        <v>15.115679012345678</v>
      </c>
      <c r="BE307">
        <f t="shared" si="59"/>
        <v>21.094988159259259</v>
      </c>
    </row>
    <row r="308" spans="6:57" x14ac:dyDescent="0.25">
      <c r="F308" s="9"/>
      <c r="G308" s="21">
        <v>0.299377</v>
      </c>
      <c r="H308" s="21">
        <v>8.0944800000000008</v>
      </c>
      <c r="I308" s="21">
        <v>-1.42487E-2</v>
      </c>
      <c r="J308" s="21">
        <v>298</v>
      </c>
      <c r="K308" s="21">
        <v>0.29873699999999997</v>
      </c>
      <c r="L308">
        <f t="shared" si="48"/>
        <v>17.590987654320987</v>
      </c>
      <c r="M308">
        <f t="shared" si="49"/>
        <v>5.2663371109876538</v>
      </c>
      <c r="N308" s="9"/>
      <c r="O308" s="21">
        <v>1.4006000000000001</v>
      </c>
      <c r="P308" s="21">
        <v>11.9137</v>
      </c>
      <c r="Q308" s="21">
        <v>-1.2439E-2</v>
      </c>
      <c r="R308" s="21">
        <v>298</v>
      </c>
      <c r="S308" s="21">
        <v>1.40045</v>
      </c>
      <c r="T308">
        <f t="shared" si="50"/>
        <v>15.35679012345679</v>
      </c>
      <c r="U308">
        <f t="shared" si="51"/>
        <v>21.50872024691358</v>
      </c>
      <c r="X308" s="9"/>
      <c r="Y308" s="21">
        <v>0.299377</v>
      </c>
      <c r="Z308" s="21">
        <v>17.498699999999999</v>
      </c>
      <c r="AA308" s="21">
        <v>-1.41418E-2</v>
      </c>
      <c r="AB308" s="21">
        <v>298</v>
      </c>
      <c r="AC308" s="21">
        <v>0.29892000000000002</v>
      </c>
      <c r="AD308">
        <f t="shared" si="52"/>
        <v>17.45901234567901</v>
      </c>
      <c r="AE308">
        <f t="shared" si="53"/>
        <v>5.2268267390123455</v>
      </c>
      <c r="AF308" s="9"/>
      <c r="AG308" s="21">
        <v>1.4006000000000001</v>
      </c>
      <c r="AH308" s="21">
        <v>21.317900000000002</v>
      </c>
      <c r="AI308" s="21">
        <v>-1.2213099999999999E-2</v>
      </c>
      <c r="AJ308" s="21">
        <v>298</v>
      </c>
      <c r="AK308" s="21">
        <v>1.39954</v>
      </c>
      <c r="AL308">
        <f t="shared" si="54"/>
        <v>15.0779012345679</v>
      </c>
      <c r="AM308">
        <f t="shared" si="55"/>
        <v>21.118108469135802</v>
      </c>
      <c r="AP308" s="9"/>
      <c r="AQ308" s="21">
        <v>0.299377</v>
      </c>
      <c r="AR308" s="21">
        <v>26.788900000000002</v>
      </c>
      <c r="AS308" s="21">
        <v>-1.4263899999999999E-2</v>
      </c>
      <c r="AT308" s="21">
        <v>298</v>
      </c>
      <c r="AU308" s="21">
        <v>0.29892000000000002</v>
      </c>
      <c r="AV308">
        <f t="shared" si="56"/>
        <v>17.609753086419751</v>
      </c>
      <c r="AW308">
        <f t="shared" si="57"/>
        <v>5.2719550497530863</v>
      </c>
      <c r="AX308" s="9"/>
      <c r="AY308" s="21">
        <v>1.4006000000000001</v>
      </c>
      <c r="AZ308" s="21">
        <v>30.6081</v>
      </c>
      <c r="BA308" s="21">
        <v>-1.2204E-2</v>
      </c>
      <c r="BB308" s="21">
        <v>298</v>
      </c>
      <c r="BC308" s="21">
        <v>1.39923</v>
      </c>
      <c r="BD308">
        <f t="shared" si="58"/>
        <v>15.066666666666666</v>
      </c>
      <c r="BE308">
        <f t="shared" si="59"/>
        <v>21.102373333333333</v>
      </c>
    </row>
    <row r="309" spans="6:57" x14ac:dyDescent="0.25">
      <c r="F309" s="9"/>
      <c r="G309" s="21">
        <v>0.29434199999999999</v>
      </c>
      <c r="H309" s="21">
        <v>8.1045499999999997</v>
      </c>
      <c r="I309" s="21">
        <v>-1.42548E-2</v>
      </c>
      <c r="J309" s="21">
        <v>299</v>
      </c>
      <c r="K309" s="21">
        <v>0.29379300000000003</v>
      </c>
      <c r="L309">
        <f t="shared" si="48"/>
        <v>17.598518518518517</v>
      </c>
      <c r="M309">
        <f t="shared" si="49"/>
        <v>5.1799831377777776</v>
      </c>
      <c r="N309" s="9"/>
      <c r="O309" s="21">
        <v>1.40564</v>
      </c>
      <c r="P309" s="21">
        <v>11.9237</v>
      </c>
      <c r="Q309" s="21">
        <v>-1.24023E-2</v>
      </c>
      <c r="R309" s="21">
        <v>299</v>
      </c>
      <c r="S309" s="21">
        <v>1.40472</v>
      </c>
      <c r="T309">
        <f t="shared" si="50"/>
        <v>15.311481481481479</v>
      </c>
      <c r="U309">
        <f t="shared" si="51"/>
        <v>21.522430829629627</v>
      </c>
      <c r="X309" s="9"/>
      <c r="Y309" s="21">
        <v>0.29434199999999999</v>
      </c>
      <c r="Z309" s="21">
        <v>17.508800000000001</v>
      </c>
      <c r="AA309" s="21">
        <v>-1.4151E-2</v>
      </c>
      <c r="AB309" s="21">
        <v>299</v>
      </c>
      <c r="AC309" s="21">
        <v>0.293854</v>
      </c>
      <c r="AD309">
        <f t="shared" si="52"/>
        <v>17.470370370370368</v>
      </c>
      <c r="AE309">
        <f t="shared" si="53"/>
        <v>5.1422637555555548</v>
      </c>
      <c r="AF309" s="9"/>
      <c r="AG309" s="21">
        <v>1.40564</v>
      </c>
      <c r="AH309" s="21">
        <v>21.327999999999999</v>
      </c>
      <c r="AI309" s="21">
        <v>-1.2164299999999999E-2</v>
      </c>
      <c r="AJ309" s="21">
        <v>299</v>
      </c>
      <c r="AK309" s="21">
        <v>1.40472</v>
      </c>
      <c r="AL309">
        <f t="shared" si="54"/>
        <v>15.017654320987653</v>
      </c>
      <c r="AM309">
        <f t="shared" si="55"/>
        <v>21.109415619753083</v>
      </c>
      <c r="AP309" s="9"/>
      <c r="AQ309" s="21">
        <v>0.29434199999999999</v>
      </c>
      <c r="AR309" s="21">
        <v>26.798999999999999</v>
      </c>
      <c r="AS309" s="21">
        <v>-1.4263899999999999E-2</v>
      </c>
      <c r="AT309" s="21">
        <v>299</v>
      </c>
      <c r="AU309" s="21">
        <v>0.29379300000000003</v>
      </c>
      <c r="AV309">
        <f t="shared" si="56"/>
        <v>17.609753086419751</v>
      </c>
      <c r="AW309">
        <f t="shared" si="57"/>
        <v>5.1832899429629622</v>
      </c>
      <c r="AX309" s="9"/>
      <c r="AY309" s="21">
        <v>1.40564</v>
      </c>
      <c r="AZ309" s="21">
        <v>30.618200000000002</v>
      </c>
      <c r="BA309" s="21">
        <v>-1.2152100000000001E-2</v>
      </c>
      <c r="BB309" s="21">
        <v>299</v>
      </c>
      <c r="BC309" s="21">
        <v>1.40533</v>
      </c>
      <c r="BD309">
        <f t="shared" si="58"/>
        <v>15.002592592592592</v>
      </c>
      <c r="BE309">
        <f t="shared" si="59"/>
        <v>21.088244251851851</v>
      </c>
    </row>
    <row r="310" spans="6:57" x14ac:dyDescent="0.25">
      <c r="F310" s="9"/>
      <c r="G310" s="21">
        <v>0.28930699999999998</v>
      </c>
      <c r="H310" s="21">
        <v>8.1146200000000004</v>
      </c>
      <c r="I310" s="21">
        <v>-1.42609E-2</v>
      </c>
      <c r="J310" s="21">
        <v>300</v>
      </c>
      <c r="K310" s="21">
        <v>0.28878799999999999</v>
      </c>
      <c r="L310">
        <f t="shared" si="48"/>
        <v>17.606049382716048</v>
      </c>
      <c r="M310">
        <f t="shared" si="49"/>
        <v>5.0935533287654309</v>
      </c>
      <c r="N310" s="9"/>
      <c r="O310" s="21">
        <v>1.4106799999999999</v>
      </c>
      <c r="P310" s="21">
        <v>11.9338</v>
      </c>
      <c r="Q310" s="21">
        <v>-1.23657E-2</v>
      </c>
      <c r="R310" s="21">
        <v>300</v>
      </c>
      <c r="S310" s="21">
        <v>1.41022</v>
      </c>
      <c r="T310">
        <f t="shared" si="50"/>
        <v>15.266296296296295</v>
      </c>
      <c r="U310">
        <f t="shared" si="51"/>
        <v>21.535858859259257</v>
      </c>
      <c r="X310" s="9"/>
      <c r="Y310" s="21">
        <v>0.28930699999999998</v>
      </c>
      <c r="Z310" s="21">
        <v>17.518799999999999</v>
      </c>
      <c r="AA310" s="21">
        <v>-1.4157100000000001E-2</v>
      </c>
      <c r="AB310" s="21">
        <v>300</v>
      </c>
      <c r="AC310" s="21">
        <v>0.28878799999999999</v>
      </c>
      <c r="AD310">
        <f t="shared" si="52"/>
        <v>17.477901234567902</v>
      </c>
      <c r="AE310">
        <f t="shared" si="53"/>
        <v>5.0564791724691354</v>
      </c>
      <c r="AF310" s="9"/>
      <c r="AG310" s="21">
        <v>1.4106799999999999</v>
      </c>
      <c r="AH310" s="21">
        <v>21.338000000000001</v>
      </c>
      <c r="AI310" s="21">
        <v>-1.2124599999999999E-2</v>
      </c>
      <c r="AJ310" s="21">
        <v>300</v>
      </c>
      <c r="AK310" s="21">
        <v>1.40991</v>
      </c>
      <c r="AL310">
        <f t="shared" si="54"/>
        <v>14.968641975308641</v>
      </c>
      <c r="AM310">
        <f t="shared" si="55"/>
        <v>21.115963861728392</v>
      </c>
      <c r="AP310" s="9"/>
      <c r="AQ310" s="21">
        <v>0.28930699999999998</v>
      </c>
      <c r="AR310" s="21">
        <v>26.809000000000001</v>
      </c>
      <c r="AS310" s="21">
        <v>-1.427E-2</v>
      </c>
      <c r="AT310" s="21">
        <v>300</v>
      </c>
      <c r="AU310" s="21">
        <v>0.28881800000000002</v>
      </c>
      <c r="AV310">
        <f t="shared" si="56"/>
        <v>17.617283950617285</v>
      </c>
      <c r="AW310">
        <f t="shared" si="57"/>
        <v>5.0968035679012349</v>
      </c>
      <c r="AX310" s="9"/>
      <c r="AY310" s="21">
        <v>1.4106799999999999</v>
      </c>
      <c r="AZ310" s="21">
        <v>30.6282</v>
      </c>
      <c r="BA310" s="21">
        <v>-1.21002E-2</v>
      </c>
      <c r="BB310" s="21">
        <v>300</v>
      </c>
      <c r="BC310" s="21">
        <v>1.40991</v>
      </c>
      <c r="BD310">
        <f t="shared" si="58"/>
        <v>14.938518518518517</v>
      </c>
      <c r="BE310">
        <f t="shared" si="59"/>
        <v>21.0734693037037</v>
      </c>
    </row>
    <row r="311" spans="6:57" x14ac:dyDescent="0.25">
      <c r="F311" s="9"/>
      <c r="G311" s="21">
        <v>0.284271</v>
      </c>
      <c r="H311" s="21">
        <v>8.1246899999999993</v>
      </c>
      <c r="I311" s="21">
        <v>-1.4263899999999999E-2</v>
      </c>
      <c r="J311" s="21">
        <v>301</v>
      </c>
      <c r="K311" s="21">
        <v>0.28378300000000001</v>
      </c>
      <c r="L311">
        <f t="shared" si="48"/>
        <v>17.609753086419751</v>
      </c>
      <c r="M311">
        <f t="shared" si="49"/>
        <v>5.005942119629629</v>
      </c>
      <c r="N311" s="9"/>
      <c r="O311" s="21">
        <v>1.41571</v>
      </c>
      <c r="P311" s="21">
        <v>11.943899999999999</v>
      </c>
      <c r="Q311" s="21">
        <v>-1.2335199999999999E-2</v>
      </c>
      <c r="R311" s="21">
        <v>301</v>
      </c>
      <c r="S311" s="21">
        <v>1.4151</v>
      </c>
      <c r="T311">
        <f t="shared" si="50"/>
        <v>15.228641975308641</v>
      </c>
      <c r="U311">
        <f t="shared" si="51"/>
        <v>21.559340730864196</v>
      </c>
      <c r="X311" s="9"/>
      <c r="Y311" s="21">
        <v>0.284271</v>
      </c>
      <c r="Z311" s="21">
        <v>17.5289</v>
      </c>
      <c r="AA311" s="21">
        <v>-1.41663E-2</v>
      </c>
      <c r="AB311" s="21">
        <v>301</v>
      </c>
      <c r="AC311" s="21">
        <v>0.28384399999999999</v>
      </c>
      <c r="AD311">
        <f t="shared" si="52"/>
        <v>17.489259259259256</v>
      </c>
      <c r="AE311">
        <f t="shared" si="53"/>
        <v>4.9716892188888879</v>
      </c>
      <c r="AF311" s="9"/>
      <c r="AG311" s="21">
        <v>1.41571</v>
      </c>
      <c r="AH311" s="21">
        <v>21.348099999999999</v>
      </c>
      <c r="AI311" s="21">
        <v>-1.2088E-2</v>
      </c>
      <c r="AJ311" s="21">
        <v>301</v>
      </c>
      <c r="AK311" s="21">
        <v>1.4151</v>
      </c>
      <c r="AL311">
        <f t="shared" si="54"/>
        <v>14.923456790123456</v>
      </c>
      <c r="AM311">
        <f t="shared" si="55"/>
        <v>21.127287012345679</v>
      </c>
      <c r="AP311" s="9"/>
      <c r="AQ311" s="21">
        <v>0.284271</v>
      </c>
      <c r="AR311" s="21">
        <v>26.819099999999999</v>
      </c>
      <c r="AS311" s="21">
        <v>-1.4279200000000001E-2</v>
      </c>
      <c r="AT311" s="21">
        <v>301</v>
      </c>
      <c r="AU311" s="21">
        <v>0.28372199999999997</v>
      </c>
      <c r="AV311">
        <f t="shared" si="56"/>
        <v>17.628641975308639</v>
      </c>
      <c r="AW311">
        <f t="shared" si="57"/>
        <v>5.0113116829629618</v>
      </c>
      <c r="AX311" s="9"/>
      <c r="AY311" s="21">
        <v>1.41571</v>
      </c>
      <c r="AZ311" s="21">
        <v>30.638300000000001</v>
      </c>
      <c r="BA311" s="21">
        <v>-1.2042199999999999E-2</v>
      </c>
      <c r="BB311" s="21">
        <v>301</v>
      </c>
      <c r="BC311" s="21">
        <v>1.41479</v>
      </c>
      <c r="BD311">
        <f t="shared" si="58"/>
        <v>14.866913580246912</v>
      </c>
      <c r="BE311">
        <f t="shared" si="59"/>
        <v>21.047238224691355</v>
      </c>
    </row>
    <row r="312" spans="6:57" x14ac:dyDescent="0.25">
      <c r="F312" s="9"/>
      <c r="G312" s="21">
        <v>0.27923599999999998</v>
      </c>
      <c r="H312" s="21">
        <v>8.13476</v>
      </c>
      <c r="I312" s="21">
        <v>-1.4267E-2</v>
      </c>
      <c r="J312" s="21">
        <v>302</v>
      </c>
      <c r="K312" s="21">
        <v>0.278534</v>
      </c>
      <c r="L312">
        <f t="shared" si="48"/>
        <v>17.613580246913582</v>
      </c>
      <c r="M312">
        <f t="shared" si="49"/>
        <v>4.9183456938271606</v>
      </c>
      <c r="N312" s="9"/>
      <c r="O312" s="21">
        <v>1.42075</v>
      </c>
      <c r="P312" s="21">
        <v>11.954000000000001</v>
      </c>
      <c r="Q312" s="21">
        <v>-1.2301599999999999E-2</v>
      </c>
      <c r="R312" s="21">
        <v>302</v>
      </c>
      <c r="S312" s="21">
        <v>1.41998</v>
      </c>
      <c r="T312">
        <f t="shared" si="50"/>
        <v>15.187160493827157</v>
      </c>
      <c r="U312">
        <f t="shared" si="51"/>
        <v>21.577158271604933</v>
      </c>
      <c r="X312" s="9"/>
      <c r="Y312" s="21">
        <v>0.27923599999999998</v>
      </c>
      <c r="Z312" s="21">
        <v>17.539000000000001</v>
      </c>
      <c r="AA312" s="21">
        <v>-1.41785E-2</v>
      </c>
      <c r="AB312" s="21">
        <v>302</v>
      </c>
      <c r="AC312" s="21">
        <v>0.27865600000000001</v>
      </c>
      <c r="AD312">
        <f t="shared" si="52"/>
        <v>17.504320987654321</v>
      </c>
      <c r="AE312">
        <f t="shared" si="53"/>
        <v>4.8878365753086417</v>
      </c>
      <c r="AF312" s="9"/>
      <c r="AG312" s="21">
        <v>1.42075</v>
      </c>
      <c r="AH312" s="21">
        <v>21.3582</v>
      </c>
      <c r="AI312" s="21">
        <v>-1.2042199999999999E-2</v>
      </c>
      <c r="AJ312" s="21">
        <v>302</v>
      </c>
      <c r="AK312" s="21">
        <v>1.4202900000000001</v>
      </c>
      <c r="AL312">
        <f t="shared" si="54"/>
        <v>14.866913580246912</v>
      </c>
      <c r="AM312">
        <f t="shared" si="55"/>
        <v>21.1221674691358</v>
      </c>
      <c r="AP312" s="9"/>
      <c r="AQ312" s="21">
        <v>0.27923599999999998</v>
      </c>
      <c r="AR312" s="21">
        <v>26.8292</v>
      </c>
      <c r="AS312" s="21">
        <v>-1.42822E-2</v>
      </c>
      <c r="AT312" s="21">
        <v>302</v>
      </c>
      <c r="AU312" s="21">
        <v>0.27862500000000001</v>
      </c>
      <c r="AV312">
        <f t="shared" si="56"/>
        <v>17.632345679012342</v>
      </c>
      <c r="AW312">
        <f t="shared" si="57"/>
        <v>4.9235856780246898</v>
      </c>
      <c r="AX312" s="9"/>
      <c r="AY312" s="21">
        <v>1.42075</v>
      </c>
      <c r="AZ312" s="21">
        <v>30.648399999999999</v>
      </c>
      <c r="BA312" s="21">
        <v>-1.1987299999999999E-2</v>
      </c>
      <c r="BB312" s="21">
        <v>302</v>
      </c>
      <c r="BC312" s="21">
        <v>1.4196800000000001</v>
      </c>
      <c r="BD312">
        <f t="shared" si="58"/>
        <v>14.799135802469134</v>
      </c>
      <c r="BE312">
        <f t="shared" si="59"/>
        <v>21.025872191358022</v>
      </c>
    </row>
    <row r="313" spans="6:57" x14ac:dyDescent="0.25">
      <c r="F313" s="9"/>
      <c r="G313" s="21">
        <v>0.2742</v>
      </c>
      <c r="H313" s="21">
        <v>8.1448300000000007</v>
      </c>
      <c r="I313" s="21">
        <v>-1.4263899999999999E-2</v>
      </c>
      <c r="J313" s="21">
        <v>303</v>
      </c>
      <c r="K313" s="21">
        <v>0.273621</v>
      </c>
      <c r="L313">
        <f t="shared" si="48"/>
        <v>17.609753086419751</v>
      </c>
      <c r="M313">
        <f t="shared" si="49"/>
        <v>4.8285942962962958</v>
      </c>
      <c r="N313" s="9"/>
      <c r="O313" s="21">
        <v>1.42578</v>
      </c>
      <c r="P313" s="21">
        <v>11.964</v>
      </c>
      <c r="Q313" s="21">
        <v>-1.2262E-2</v>
      </c>
      <c r="R313" s="21">
        <v>303</v>
      </c>
      <c r="S313" s="21">
        <v>1.4254800000000001</v>
      </c>
      <c r="T313">
        <f t="shared" si="50"/>
        <v>15.138271604938272</v>
      </c>
      <c r="U313">
        <f t="shared" si="51"/>
        <v>21.583844888888891</v>
      </c>
      <c r="X313" s="9"/>
      <c r="Y313" s="21">
        <v>0.2742</v>
      </c>
      <c r="Z313" s="21">
        <v>17.549099999999999</v>
      </c>
      <c r="AA313" s="21">
        <v>-1.41724E-2</v>
      </c>
      <c r="AB313" s="21">
        <v>303</v>
      </c>
      <c r="AC313" s="21">
        <v>0.27368199999999998</v>
      </c>
      <c r="AD313">
        <f t="shared" si="52"/>
        <v>17.496790123456787</v>
      </c>
      <c r="AE313">
        <f t="shared" si="53"/>
        <v>4.7976198518518514</v>
      </c>
      <c r="AF313" s="9"/>
      <c r="AG313" s="21">
        <v>1.42578</v>
      </c>
      <c r="AH313" s="21">
        <v>21.368200000000002</v>
      </c>
      <c r="AI313" s="21">
        <v>-1.19904E-2</v>
      </c>
      <c r="AJ313" s="21">
        <v>303</v>
      </c>
      <c r="AK313" s="21">
        <v>1.4254800000000001</v>
      </c>
      <c r="AL313">
        <f t="shared" si="54"/>
        <v>14.802962962962962</v>
      </c>
      <c r="AM313">
        <f t="shared" si="55"/>
        <v>21.105768533333332</v>
      </c>
      <c r="AP313" s="9"/>
      <c r="AQ313" s="21">
        <v>0.2742</v>
      </c>
      <c r="AR313" s="21">
        <v>26.839300000000001</v>
      </c>
      <c r="AS313" s="21">
        <v>-1.42822E-2</v>
      </c>
      <c r="AT313" s="21">
        <v>303</v>
      </c>
      <c r="AU313" s="21">
        <v>0.27368199999999998</v>
      </c>
      <c r="AV313">
        <f t="shared" si="56"/>
        <v>17.632345679012342</v>
      </c>
      <c r="AW313">
        <f t="shared" si="57"/>
        <v>4.8347891851851843</v>
      </c>
      <c r="AX313" s="9"/>
      <c r="AY313" s="21">
        <v>1.42578</v>
      </c>
      <c r="AZ313" s="21">
        <v>30.6584</v>
      </c>
      <c r="BA313" s="21">
        <v>-1.1938499999999999E-2</v>
      </c>
      <c r="BB313" s="21">
        <v>303</v>
      </c>
      <c r="BC313" s="21">
        <v>1.4248700000000001</v>
      </c>
      <c r="BD313">
        <f t="shared" si="58"/>
        <v>14.738888888888887</v>
      </c>
      <c r="BE313">
        <f t="shared" si="59"/>
        <v>21.014412999999998</v>
      </c>
    </row>
    <row r="314" spans="6:57" x14ac:dyDescent="0.25">
      <c r="F314" s="9"/>
      <c r="G314" s="21">
        <v>0.26916499999999999</v>
      </c>
      <c r="H314" s="21">
        <v>8.1549099999999992</v>
      </c>
      <c r="I314" s="21">
        <v>-1.42731E-2</v>
      </c>
      <c r="J314" s="21">
        <v>304</v>
      </c>
      <c r="K314" s="21">
        <v>0.26873799999999998</v>
      </c>
      <c r="L314">
        <f t="shared" si="48"/>
        <v>17.621111111111112</v>
      </c>
      <c r="M314">
        <f t="shared" si="49"/>
        <v>4.7429863722222221</v>
      </c>
      <c r="N314" s="9"/>
      <c r="O314" s="21">
        <v>1.43082</v>
      </c>
      <c r="P314" s="21">
        <v>11.9741</v>
      </c>
      <c r="Q314" s="21">
        <v>-1.2213099999999999E-2</v>
      </c>
      <c r="R314" s="21">
        <v>304</v>
      </c>
      <c r="S314" s="21">
        <v>1.4303600000000001</v>
      </c>
      <c r="T314">
        <f t="shared" si="50"/>
        <v>15.0779012345679</v>
      </c>
      <c r="U314">
        <f t="shared" si="51"/>
        <v>21.573762644444443</v>
      </c>
      <c r="X314" s="9"/>
      <c r="Y314" s="21">
        <v>0.26916499999999999</v>
      </c>
      <c r="Z314" s="21">
        <v>17.559100000000001</v>
      </c>
      <c r="AA314" s="21">
        <v>-1.4169299999999999E-2</v>
      </c>
      <c r="AB314" s="21">
        <v>304</v>
      </c>
      <c r="AC314" s="21">
        <v>0.26861600000000002</v>
      </c>
      <c r="AD314">
        <f t="shared" si="52"/>
        <v>17.492962962962959</v>
      </c>
      <c r="AE314">
        <f t="shared" si="53"/>
        <v>4.7084933759259249</v>
      </c>
      <c r="AF314" s="9"/>
      <c r="AG314" s="21">
        <v>1.43082</v>
      </c>
      <c r="AH314" s="21">
        <v>21.378299999999999</v>
      </c>
      <c r="AI314" s="21">
        <v>-1.1947599999999999E-2</v>
      </c>
      <c r="AJ314" s="21">
        <v>304</v>
      </c>
      <c r="AK314" s="21">
        <v>1.43005</v>
      </c>
      <c r="AL314">
        <f t="shared" si="54"/>
        <v>14.750123456790122</v>
      </c>
      <c r="AM314">
        <f t="shared" si="55"/>
        <v>21.104771644444444</v>
      </c>
      <c r="AP314" s="9"/>
      <c r="AQ314" s="21">
        <v>0.26916499999999999</v>
      </c>
      <c r="AR314" s="21">
        <v>26.849299999999999</v>
      </c>
      <c r="AS314" s="21">
        <v>-1.42822E-2</v>
      </c>
      <c r="AT314" s="21">
        <v>304</v>
      </c>
      <c r="AU314" s="21">
        <v>0.26852399999999998</v>
      </c>
      <c r="AV314">
        <f t="shared" si="56"/>
        <v>17.632345679012342</v>
      </c>
      <c r="AW314">
        <f t="shared" si="57"/>
        <v>4.7460103246913565</v>
      </c>
      <c r="AX314" s="9"/>
      <c r="AY314" s="21">
        <v>1.43082</v>
      </c>
      <c r="AZ314" s="21">
        <v>30.668500000000002</v>
      </c>
      <c r="BA314" s="21">
        <v>-1.18958E-2</v>
      </c>
      <c r="BB314" s="21">
        <v>304</v>
      </c>
      <c r="BC314" s="21">
        <v>1.43005</v>
      </c>
      <c r="BD314">
        <f t="shared" si="58"/>
        <v>14.686172839506172</v>
      </c>
      <c r="BE314">
        <f t="shared" si="59"/>
        <v>21.01326982222222</v>
      </c>
    </row>
    <row r="315" spans="6:57" x14ac:dyDescent="0.25">
      <c r="F315" s="9"/>
      <c r="G315" s="21">
        <v>0.26412999999999998</v>
      </c>
      <c r="H315" s="21">
        <v>8.1649799999999999</v>
      </c>
      <c r="I315" s="21">
        <v>-1.42822E-2</v>
      </c>
      <c r="J315" s="21">
        <v>305</v>
      </c>
      <c r="K315" s="21">
        <v>0.26355000000000001</v>
      </c>
      <c r="L315">
        <f t="shared" si="48"/>
        <v>17.632345679012342</v>
      </c>
      <c r="M315">
        <f t="shared" si="49"/>
        <v>4.6572314641975296</v>
      </c>
      <c r="N315" s="9"/>
      <c r="O315" s="21">
        <v>1.4358500000000001</v>
      </c>
      <c r="P315" s="21">
        <v>11.9842</v>
      </c>
      <c r="Q315" s="21">
        <v>-1.21735E-2</v>
      </c>
      <c r="R315" s="21">
        <v>305</v>
      </c>
      <c r="S315" s="21">
        <v>1.4352400000000001</v>
      </c>
      <c r="T315">
        <f t="shared" si="50"/>
        <v>15.029012345679011</v>
      </c>
      <c r="U315">
        <f t="shared" si="51"/>
        <v>21.579407376543209</v>
      </c>
      <c r="X315" s="9"/>
      <c r="Y315" s="21">
        <v>0.26412999999999998</v>
      </c>
      <c r="Z315" s="21">
        <v>17.569199999999999</v>
      </c>
      <c r="AA315" s="21">
        <v>-1.4163200000000001E-2</v>
      </c>
      <c r="AB315" s="21">
        <v>305</v>
      </c>
      <c r="AC315" s="21">
        <v>0.263519</v>
      </c>
      <c r="AD315">
        <f t="shared" si="52"/>
        <v>17.485432098765433</v>
      </c>
      <c r="AE315">
        <f t="shared" si="53"/>
        <v>4.618427180246913</v>
      </c>
      <c r="AF315" s="9"/>
      <c r="AG315" s="21">
        <v>1.4358500000000001</v>
      </c>
      <c r="AH315" s="21">
        <v>21.388400000000001</v>
      </c>
      <c r="AI315" s="21">
        <v>-1.19049E-2</v>
      </c>
      <c r="AJ315" s="21">
        <v>305</v>
      </c>
      <c r="AK315" s="21">
        <v>1.4349400000000001</v>
      </c>
      <c r="AL315">
        <f t="shared" si="54"/>
        <v>14.697407407407406</v>
      </c>
      <c r="AM315">
        <f t="shared" si="55"/>
        <v>21.103272425925926</v>
      </c>
      <c r="AP315" s="9"/>
      <c r="AQ315" s="21">
        <v>0.26412999999999998</v>
      </c>
      <c r="AR315" s="21">
        <v>26.859400000000001</v>
      </c>
      <c r="AS315" s="21">
        <v>-1.42822E-2</v>
      </c>
      <c r="AT315" s="21">
        <v>305</v>
      </c>
      <c r="AU315" s="21">
        <v>0.26357999999999998</v>
      </c>
      <c r="AV315">
        <f t="shared" si="56"/>
        <v>17.632345679012342</v>
      </c>
      <c r="AW315">
        <f t="shared" si="57"/>
        <v>4.6572314641975296</v>
      </c>
      <c r="AX315" s="9"/>
      <c r="AY315" s="21">
        <v>1.4358500000000001</v>
      </c>
      <c r="AZ315" s="21">
        <v>30.678599999999999</v>
      </c>
      <c r="BA315" s="21">
        <v>-1.1849999999999999E-2</v>
      </c>
      <c r="BB315" s="21">
        <v>305</v>
      </c>
      <c r="BC315" s="21">
        <v>1.4352400000000001</v>
      </c>
      <c r="BD315">
        <f t="shared" si="58"/>
        <v>14.629629629629628</v>
      </c>
      <c r="BE315">
        <f t="shared" si="59"/>
        <v>21.005953703703703</v>
      </c>
    </row>
    <row r="316" spans="6:57" x14ac:dyDescent="0.25">
      <c r="F316" s="9"/>
      <c r="G316" s="21">
        <v>0.25909399999999999</v>
      </c>
      <c r="H316" s="21">
        <v>8.1750500000000006</v>
      </c>
      <c r="I316" s="21">
        <v>-1.42883E-2</v>
      </c>
      <c r="J316" s="21">
        <v>306</v>
      </c>
      <c r="K316" s="21">
        <v>0.258575</v>
      </c>
      <c r="L316">
        <f t="shared" si="48"/>
        <v>17.639876543209876</v>
      </c>
      <c r="M316">
        <f t="shared" si="49"/>
        <v>4.5703861730864199</v>
      </c>
      <c r="N316" s="9"/>
      <c r="O316" s="21">
        <v>1.44089</v>
      </c>
      <c r="P316" s="21">
        <v>11.994199999999999</v>
      </c>
      <c r="Q316" s="21">
        <v>-1.2124599999999999E-2</v>
      </c>
      <c r="R316" s="21">
        <v>306</v>
      </c>
      <c r="S316" s="21">
        <v>1.4398200000000001</v>
      </c>
      <c r="T316">
        <f t="shared" si="50"/>
        <v>14.968641975308641</v>
      </c>
      <c r="U316">
        <f t="shared" si="51"/>
        <v>21.568166535802469</v>
      </c>
      <c r="X316" s="9"/>
      <c r="Y316" s="21">
        <v>0.25909399999999999</v>
      </c>
      <c r="Z316" s="21">
        <v>17.5793</v>
      </c>
      <c r="AA316" s="21">
        <v>-1.4157100000000001E-2</v>
      </c>
      <c r="AB316" s="21">
        <v>306</v>
      </c>
      <c r="AC316" s="21">
        <v>0.25845299999999999</v>
      </c>
      <c r="AD316">
        <f t="shared" si="52"/>
        <v>17.477901234567902</v>
      </c>
      <c r="AE316">
        <f t="shared" si="53"/>
        <v>4.5284193424691361</v>
      </c>
      <c r="AF316" s="9"/>
      <c r="AG316" s="21">
        <v>1.44089</v>
      </c>
      <c r="AH316" s="21">
        <v>21.398499999999999</v>
      </c>
      <c r="AI316" s="21">
        <v>-1.18469E-2</v>
      </c>
      <c r="AJ316" s="21">
        <v>306</v>
      </c>
      <c r="AK316" s="21">
        <v>1.4404300000000001</v>
      </c>
      <c r="AL316">
        <f t="shared" si="54"/>
        <v>14.625802469135802</v>
      </c>
      <c r="AM316">
        <f t="shared" si="55"/>
        <v>21.074172519753088</v>
      </c>
      <c r="AP316" s="9"/>
      <c r="AQ316" s="21">
        <v>0.25909399999999999</v>
      </c>
      <c r="AR316" s="21">
        <v>26.869499999999999</v>
      </c>
      <c r="AS316" s="21">
        <v>-1.42822E-2</v>
      </c>
      <c r="AT316" s="21">
        <v>306</v>
      </c>
      <c r="AU316" s="21">
        <v>0.25854500000000002</v>
      </c>
      <c r="AV316">
        <f t="shared" si="56"/>
        <v>17.632345679012342</v>
      </c>
      <c r="AW316">
        <f t="shared" si="57"/>
        <v>4.5684349713580232</v>
      </c>
      <c r="AX316" s="9"/>
      <c r="AY316" s="21">
        <v>1.44089</v>
      </c>
      <c r="AZ316" s="21">
        <v>30.688700000000001</v>
      </c>
      <c r="BA316" s="21">
        <v>-1.1798100000000001E-2</v>
      </c>
      <c r="BB316" s="21">
        <v>306</v>
      </c>
      <c r="BC316" s="21">
        <v>1.4401200000000001</v>
      </c>
      <c r="BD316">
        <f t="shared" si="58"/>
        <v>14.565555555555555</v>
      </c>
      <c r="BE316">
        <f t="shared" si="59"/>
        <v>20.987363344444443</v>
      </c>
    </row>
    <row r="317" spans="6:57" x14ac:dyDescent="0.25">
      <c r="F317" s="9"/>
      <c r="G317" s="21">
        <v>0.25405899999999998</v>
      </c>
      <c r="H317" s="21">
        <v>8.1851199999999995</v>
      </c>
      <c r="I317" s="21">
        <v>-1.4297499999999999E-2</v>
      </c>
      <c r="J317" s="21">
        <v>307</v>
      </c>
      <c r="K317" s="21">
        <v>0.25353999999999999</v>
      </c>
      <c r="L317">
        <f t="shared" si="48"/>
        <v>17.651234567901231</v>
      </c>
      <c r="M317">
        <f t="shared" si="49"/>
        <v>4.4844550030864188</v>
      </c>
      <c r="N317" s="9"/>
      <c r="O317" s="21">
        <v>1.4459200000000001</v>
      </c>
      <c r="P317" s="21">
        <v>12.004300000000001</v>
      </c>
      <c r="Q317" s="21">
        <v>-1.2075799999999999E-2</v>
      </c>
      <c r="R317" s="21">
        <v>307</v>
      </c>
      <c r="S317" s="21">
        <v>1.4456199999999999</v>
      </c>
      <c r="T317">
        <f t="shared" si="50"/>
        <v>14.908395061728394</v>
      </c>
      <c r="U317">
        <f t="shared" si="51"/>
        <v>21.556346587654321</v>
      </c>
      <c r="X317" s="9"/>
      <c r="Y317" s="21">
        <v>0.25405899999999998</v>
      </c>
      <c r="Z317" s="21">
        <v>17.589300000000001</v>
      </c>
      <c r="AA317" s="21">
        <v>-1.4169299999999999E-2</v>
      </c>
      <c r="AB317" s="21">
        <v>307</v>
      </c>
      <c r="AC317" s="21">
        <v>0.25357099999999999</v>
      </c>
      <c r="AD317">
        <f t="shared" si="52"/>
        <v>17.492962962962959</v>
      </c>
      <c r="AE317">
        <f t="shared" si="53"/>
        <v>4.444244677407406</v>
      </c>
      <c r="AF317" s="9"/>
      <c r="AG317" s="21">
        <v>1.4459200000000001</v>
      </c>
      <c r="AH317" s="21">
        <v>21.4085</v>
      </c>
      <c r="AI317" s="21">
        <v>-1.17889E-2</v>
      </c>
      <c r="AJ317" s="21">
        <v>307</v>
      </c>
      <c r="AK317" s="21">
        <v>1.4447000000000001</v>
      </c>
      <c r="AL317">
        <f t="shared" si="54"/>
        <v>14.554197530864196</v>
      </c>
      <c r="AM317">
        <f t="shared" si="55"/>
        <v>21.044205293827158</v>
      </c>
      <c r="AP317" s="9"/>
      <c r="AQ317" s="21">
        <v>0.25405899999999998</v>
      </c>
      <c r="AR317" s="21">
        <v>26.8795</v>
      </c>
      <c r="AS317" s="21">
        <v>-1.42883E-2</v>
      </c>
      <c r="AT317" s="21">
        <v>307</v>
      </c>
      <c r="AU317" s="21">
        <v>0.25347900000000001</v>
      </c>
      <c r="AV317">
        <f t="shared" si="56"/>
        <v>17.639876543209876</v>
      </c>
      <c r="AW317">
        <f t="shared" si="57"/>
        <v>4.4815693946913573</v>
      </c>
      <c r="AX317" s="9"/>
      <c r="AY317" s="21">
        <v>1.4459200000000001</v>
      </c>
      <c r="AZ317" s="21">
        <v>30.698699999999999</v>
      </c>
      <c r="BA317" s="21">
        <v>-1.17401E-2</v>
      </c>
      <c r="BB317" s="21">
        <v>307</v>
      </c>
      <c r="BC317" s="21">
        <v>1.4453100000000001</v>
      </c>
      <c r="BD317">
        <f t="shared" si="58"/>
        <v>14.49395061728395</v>
      </c>
      <c r="BE317">
        <f t="shared" si="59"/>
        <v>20.95709307654321</v>
      </c>
    </row>
    <row r="318" spans="6:57" x14ac:dyDescent="0.25">
      <c r="F318" s="9"/>
      <c r="G318" s="21">
        <v>0.24902299999999999</v>
      </c>
      <c r="H318" s="21">
        <v>8.1951900000000002</v>
      </c>
      <c r="I318" s="21">
        <v>-1.43036E-2</v>
      </c>
      <c r="J318" s="21">
        <v>308</v>
      </c>
      <c r="K318" s="21">
        <v>0.24856600000000001</v>
      </c>
      <c r="L318">
        <f t="shared" si="48"/>
        <v>17.658765432098765</v>
      </c>
      <c r="M318">
        <f t="shared" si="49"/>
        <v>4.3974387441975304</v>
      </c>
      <c r="N318" s="9"/>
      <c r="O318" s="21">
        <v>1.45096</v>
      </c>
      <c r="P318" s="21">
        <v>12.0144</v>
      </c>
      <c r="Q318" s="21">
        <v>-1.2020899999999999E-2</v>
      </c>
      <c r="R318" s="21">
        <v>308</v>
      </c>
      <c r="S318" s="21">
        <v>1.4504999999999999</v>
      </c>
      <c r="T318">
        <f t="shared" si="50"/>
        <v>14.840617283950616</v>
      </c>
      <c r="U318">
        <f t="shared" si="51"/>
        <v>21.533142054320987</v>
      </c>
      <c r="X318" s="9"/>
      <c r="Y318" s="21">
        <v>0.24902299999999999</v>
      </c>
      <c r="Z318" s="21">
        <v>17.599399999999999</v>
      </c>
      <c r="AA318" s="21">
        <v>-1.41815E-2</v>
      </c>
      <c r="AB318" s="21">
        <v>308</v>
      </c>
      <c r="AC318" s="21">
        <v>0.24853500000000001</v>
      </c>
      <c r="AD318">
        <f t="shared" si="52"/>
        <v>17.508024691358024</v>
      </c>
      <c r="AE318">
        <f t="shared" si="53"/>
        <v>4.3599008327160487</v>
      </c>
      <c r="AF318" s="9"/>
      <c r="AG318" s="21">
        <v>1.45096</v>
      </c>
      <c r="AH318" s="21">
        <v>21.418600000000001</v>
      </c>
      <c r="AI318" s="21">
        <v>-1.1734E-2</v>
      </c>
      <c r="AJ318" s="21">
        <v>308</v>
      </c>
      <c r="AK318" s="21">
        <v>1.4504999999999999</v>
      </c>
      <c r="AL318">
        <f t="shared" si="54"/>
        <v>14.486419753086418</v>
      </c>
      <c r="AM318">
        <f t="shared" si="55"/>
        <v>21.019215604938267</v>
      </c>
      <c r="AP318" s="9"/>
      <c r="AQ318" s="21">
        <v>0.24902299999999999</v>
      </c>
      <c r="AR318" s="21">
        <v>26.889600000000002</v>
      </c>
      <c r="AS318" s="21">
        <v>-1.4297499999999999E-2</v>
      </c>
      <c r="AT318" s="21">
        <v>308</v>
      </c>
      <c r="AU318" s="21">
        <v>0.248474</v>
      </c>
      <c r="AV318">
        <f t="shared" si="56"/>
        <v>17.651234567901231</v>
      </c>
      <c r="AW318">
        <f t="shared" si="57"/>
        <v>4.3955633858024683</v>
      </c>
      <c r="AX318" s="9"/>
      <c r="AY318" s="21">
        <v>1.45096</v>
      </c>
      <c r="AZ318" s="21">
        <v>30.7088</v>
      </c>
      <c r="BA318" s="21">
        <v>-1.16791E-2</v>
      </c>
      <c r="BB318" s="21">
        <v>308</v>
      </c>
      <c r="BC318" s="21">
        <v>1.4504999999999999</v>
      </c>
      <c r="BD318">
        <f t="shared" si="58"/>
        <v>14.41864197530864</v>
      </c>
      <c r="BE318">
        <f t="shared" si="59"/>
        <v>20.920872760493825</v>
      </c>
    </row>
    <row r="319" spans="6:57" x14ac:dyDescent="0.25">
      <c r="F319" s="9"/>
      <c r="G319" s="21">
        <v>0.24398800000000001</v>
      </c>
      <c r="H319" s="21">
        <v>8.2052600000000009</v>
      </c>
      <c r="I319" s="21">
        <v>-1.43036E-2</v>
      </c>
      <c r="J319" s="21">
        <v>309</v>
      </c>
      <c r="K319" s="21">
        <v>0.24340800000000001</v>
      </c>
      <c r="L319">
        <f t="shared" si="48"/>
        <v>17.658765432098765</v>
      </c>
      <c r="M319">
        <f t="shared" si="49"/>
        <v>4.3085268602469133</v>
      </c>
      <c r="N319" s="9"/>
      <c r="O319" s="21">
        <v>1.4559899999999999</v>
      </c>
      <c r="P319" s="21">
        <v>12.0244</v>
      </c>
      <c r="Q319" s="21">
        <v>-1.19659E-2</v>
      </c>
      <c r="R319" s="21">
        <v>309</v>
      </c>
      <c r="S319" s="21">
        <v>1.4550799999999999</v>
      </c>
      <c r="T319">
        <f t="shared" si="50"/>
        <v>14.772716049382716</v>
      </c>
      <c r="U319">
        <f t="shared" si="51"/>
        <v>21.508926840740738</v>
      </c>
      <c r="X319" s="9"/>
      <c r="Y319" s="21">
        <v>0.24398800000000001</v>
      </c>
      <c r="Z319" s="21">
        <v>17.609500000000001</v>
      </c>
      <c r="AA319" s="21">
        <v>-1.41998E-2</v>
      </c>
      <c r="AB319" s="21">
        <v>309</v>
      </c>
      <c r="AC319" s="21">
        <v>0.24343899999999999</v>
      </c>
      <c r="AD319">
        <f t="shared" si="52"/>
        <v>17.530617283950615</v>
      </c>
      <c r="AE319">
        <f t="shared" si="53"/>
        <v>4.2772602498765426</v>
      </c>
      <c r="AF319" s="9"/>
      <c r="AG319" s="21">
        <v>1.4559899999999999</v>
      </c>
      <c r="AH319" s="21">
        <v>21.428699999999999</v>
      </c>
      <c r="AI319" s="21">
        <v>-1.1676000000000001E-2</v>
      </c>
      <c r="AJ319" s="21">
        <v>309</v>
      </c>
      <c r="AK319" s="21">
        <v>1.4553799999999999</v>
      </c>
      <c r="AL319">
        <f t="shared" si="54"/>
        <v>14.414814814814815</v>
      </c>
      <c r="AM319">
        <f t="shared" si="55"/>
        <v>20.987826222222221</v>
      </c>
      <c r="AP319" s="9"/>
      <c r="AQ319" s="21">
        <v>0.24398800000000001</v>
      </c>
      <c r="AR319" s="21">
        <v>26.899699999999999</v>
      </c>
      <c r="AS319" s="21">
        <v>-1.43036E-2</v>
      </c>
      <c r="AT319" s="21">
        <v>309</v>
      </c>
      <c r="AU319" s="21">
        <v>0.24337800000000001</v>
      </c>
      <c r="AV319">
        <f t="shared" si="56"/>
        <v>17.658765432098765</v>
      </c>
      <c r="AW319">
        <f t="shared" si="57"/>
        <v>4.3085268602469133</v>
      </c>
      <c r="AX319" s="9"/>
      <c r="AY319" s="21">
        <v>1.4559899999999999</v>
      </c>
      <c r="AZ319" s="21">
        <v>30.718900000000001</v>
      </c>
      <c r="BA319" s="21">
        <v>-1.1615E-2</v>
      </c>
      <c r="BB319" s="21">
        <v>309</v>
      </c>
      <c r="BC319" s="21">
        <v>1.4547699999999999</v>
      </c>
      <c r="BD319">
        <f t="shared" si="58"/>
        <v>14.339506172839505</v>
      </c>
      <c r="BE319">
        <f t="shared" si="59"/>
        <v>20.878177592592589</v>
      </c>
    </row>
    <row r="320" spans="6:57" x14ac:dyDescent="0.25">
      <c r="F320" s="9"/>
      <c r="G320" s="21">
        <v>0.238953</v>
      </c>
      <c r="H320" s="21">
        <v>8.2153299999999998</v>
      </c>
      <c r="I320" s="21">
        <v>-1.43036E-2</v>
      </c>
      <c r="J320" s="21">
        <v>310</v>
      </c>
      <c r="K320" s="21">
        <v>0.238342</v>
      </c>
      <c r="L320">
        <f t="shared" si="48"/>
        <v>17.658765432098765</v>
      </c>
      <c r="M320">
        <f t="shared" si="49"/>
        <v>4.2196149762962962</v>
      </c>
      <c r="N320" s="9"/>
      <c r="O320" s="21">
        <v>1.4610300000000001</v>
      </c>
      <c r="P320" s="21">
        <v>12.0345</v>
      </c>
      <c r="Q320" s="21">
        <v>-1.19049E-2</v>
      </c>
      <c r="R320" s="21">
        <v>310</v>
      </c>
      <c r="S320" s="21">
        <v>1.46027</v>
      </c>
      <c r="T320">
        <f t="shared" si="50"/>
        <v>14.697407407407406</v>
      </c>
      <c r="U320">
        <f t="shared" si="51"/>
        <v>21.473353144444442</v>
      </c>
      <c r="X320" s="9"/>
      <c r="Y320" s="21">
        <v>0.238953</v>
      </c>
      <c r="Z320" s="21">
        <v>17.619599999999998</v>
      </c>
      <c r="AA320" s="21">
        <v>-1.42151E-2</v>
      </c>
      <c r="AB320" s="21">
        <v>310</v>
      </c>
      <c r="AC320" s="21">
        <v>0.23846400000000001</v>
      </c>
      <c r="AD320">
        <f t="shared" si="52"/>
        <v>17.549506172839507</v>
      </c>
      <c r="AE320">
        <f t="shared" si="53"/>
        <v>4.1935071485185187</v>
      </c>
      <c r="AF320" s="9"/>
      <c r="AG320" s="21">
        <v>1.4610300000000001</v>
      </c>
      <c r="AH320" s="21">
        <v>21.438700000000001</v>
      </c>
      <c r="AI320" s="21">
        <v>-1.1615E-2</v>
      </c>
      <c r="AJ320" s="21">
        <v>310</v>
      </c>
      <c r="AK320" s="21">
        <v>1.4605699999999999</v>
      </c>
      <c r="AL320">
        <f t="shared" si="54"/>
        <v>14.339506172839505</v>
      </c>
      <c r="AM320">
        <f t="shared" si="55"/>
        <v>20.950448703703703</v>
      </c>
      <c r="AP320" s="9"/>
      <c r="AQ320" s="21">
        <v>0.238953</v>
      </c>
      <c r="AR320" s="21">
        <v>26.909700000000001</v>
      </c>
      <c r="AS320" s="21">
        <v>-1.43097E-2</v>
      </c>
      <c r="AT320" s="21">
        <v>310</v>
      </c>
      <c r="AU320" s="21">
        <v>0.23846400000000001</v>
      </c>
      <c r="AV320">
        <f t="shared" si="56"/>
        <v>17.666296296296295</v>
      </c>
      <c r="AW320">
        <f t="shared" si="57"/>
        <v>4.2214144988888886</v>
      </c>
      <c r="AX320" s="9"/>
      <c r="AY320" s="21">
        <v>1.4610300000000001</v>
      </c>
      <c r="AZ320" s="21">
        <v>30.728899999999999</v>
      </c>
      <c r="BA320" s="21">
        <v>-1.1550899999999999E-2</v>
      </c>
      <c r="BB320" s="21">
        <v>310</v>
      </c>
      <c r="BC320" s="21">
        <v>1.46027</v>
      </c>
      <c r="BD320">
        <f t="shared" si="58"/>
        <v>14.260370370370369</v>
      </c>
      <c r="BE320">
        <f t="shared" si="59"/>
        <v>20.834828922222222</v>
      </c>
    </row>
    <row r="321" spans="6:57" x14ac:dyDescent="0.25">
      <c r="F321" s="9"/>
      <c r="G321" s="21">
        <v>0.23391700000000001</v>
      </c>
      <c r="H321" s="21">
        <v>8.2254000000000005</v>
      </c>
      <c r="I321" s="21">
        <v>-1.4306599999999999E-2</v>
      </c>
      <c r="J321" s="21">
        <v>311</v>
      </c>
      <c r="K321" s="21">
        <v>0.23339799999999999</v>
      </c>
      <c r="L321">
        <f t="shared" si="48"/>
        <v>17.662469135802468</v>
      </c>
      <c r="M321">
        <f t="shared" si="49"/>
        <v>4.131551792839506</v>
      </c>
      <c r="N321" s="9"/>
      <c r="O321" s="21">
        <v>1.4660599999999999</v>
      </c>
      <c r="P321" s="21">
        <v>12.044600000000001</v>
      </c>
      <c r="Q321" s="21">
        <v>-1.1853000000000001E-2</v>
      </c>
      <c r="R321" s="21">
        <v>311</v>
      </c>
      <c r="S321" s="21">
        <v>1.4654499999999999</v>
      </c>
      <c r="T321">
        <f t="shared" si="50"/>
        <v>14.633333333333333</v>
      </c>
      <c r="U321">
        <f t="shared" si="51"/>
        <v>21.453344666666666</v>
      </c>
      <c r="X321" s="9"/>
      <c r="Y321" s="21">
        <v>0.23391700000000001</v>
      </c>
      <c r="Z321" s="21">
        <v>17.6296</v>
      </c>
      <c r="AA321" s="21">
        <v>-1.42273E-2</v>
      </c>
      <c r="AB321" s="21">
        <v>311</v>
      </c>
      <c r="AC321" s="21">
        <v>0.233459</v>
      </c>
      <c r="AD321">
        <f t="shared" si="52"/>
        <v>17.564567901234565</v>
      </c>
      <c r="AE321">
        <f t="shared" si="53"/>
        <v>4.1086510297530863</v>
      </c>
      <c r="AF321" s="9"/>
      <c r="AG321" s="21">
        <v>1.4660599999999999</v>
      </c>
      <c r="AH321" s="21">
        <v>21.448799999999999</v>
      </c>
      <c r="AI321" s="21">
        <v>-1.1557E-2</v>
      </c>
      <c r="AJ321" s="21">
        <v>311</v>
      </c>
      <c r="AK321" s="21">
        <v>1.46515</v>
      </c>
      <c r="AL321">
        <f t="shared" si="54"/>
        <v>14.267901234567899</v>
      </c>
      <c r="AM321">
        <f t="shared" si="55"/>
        <v>20.917599283950615</v>
      </c>
      <c r="AP321" s="9"/>
      <c r="AQ321" s="21">
        <v>0.23391700000000001</v>
      </c>
      <c r="AR321" s="21">
        <v>26.919799999999999</v>
      </c>
      <c r="AS321" s="21">
        <v>-1.4324999999999999E-2</v>
      </c>
      <c r="AT321" s="21">
        <v>311</v>
      </c>
      <c r="AU321" s="21">
        <v>0.233459</v>
      </c>
      <c r="AV321">
        <f t="shared" si="56"/>
        <v>17.685185185185183</v>
      </c>
      <c r="AW321">
        <f t="shared" si="57"/>
        <v>4.1368654629629624</v>
      </c>
      <c r="AX321" s="9"/>
      <c r="AY321" s="21">
        <v>1.4660599999999999</v>
      </c>
      <c r="AZ321" s="21">
        <v>30.739000000000001</v>
      </c>
      <c r="BA321" s="21">
        <v>-1.14868E-2</v>
      </c>
      <c r="BB321" s="21">
        <v>311</v>
      </c>
      <c r="BC321" s="21">
        <v>1.46515</v>
      </c>
      <c r="BD321">
        <f t="shared" si="58"/>
        <v>14.181234567901233</v>
      </c>
      <c r="BE321">
        <f t="shared" si="59"/>
        <v>20.790540750617282</v>
      </c>
    </row>
    <row r="322" spans="6:57" x14ac:dyDescent="0.25">
      <c r="F322" s="9"/>
      <c r="G322" s="21">
        <v>0.228882</v>
      </c>
      <c r="H322" s="21">
        <v>8.2354699999999994</v>
      </c>
      <c r="I322" s="21">
        <v>-1.4300500000000001E-2</v>
      </c>
      <c r="J322" s="21">
        <v>312</v>
      </c>
      <c r="K322" s="21">
        <v>0.22836300000000001</v>
      </c>
      <c r="L322">
        <f t="shared" si="48"/>
        <v>17.654938271604937</v>
      </c>
      <c r="M322">
        <f t="shared" si="49"/>
        <v>4.0408975814814809</v>
      </c>
      <c r="N322" s="9"/>
      <c r="O322" s="21">
        <v>1.4711000000000001</v>
      </c>
      <c r="P322" s="21">
        <v>12.0547</v>
      </c>
      <c r="Q322" s="21">
        <v>-1.18134E-2</v>
      </c>
      <c r="R322" s="21">
        <v>312</v>
      </c>
      <c r="S322" s="21">
        <v>1.47034</v>
      </c>
      <c r="T322">
        <f t="shared" si="50"/>
        <v>14.584444444444443</v>
      </c>
      <c r="U322">
        <f t="shared" si="51"/>
        <v>21.455176222222221</v>
      </c>
      <c r="X322" s="9"/>
      <c r="Y322" s="21">
        <v>0.228882</v>
      </c>
      <c r="Z322" s="21">
        <v>17.639700000000001</v>
      </c>
      <c r="AA322" s="21">
        <v>-1.4242599999999999E-2</v>
      </c>
      <c r="AB322" s="21">
        <v>312</v>
      </c>
      <c r="AC322" s="21">
        <v>0.22836300000000001</v>
      </c>
      <c r="AD322">
        <f t="shared" si="52"/>
        <v>17.583456790123453</v>
      </c>
      <c r="AE322">
        <f t="shared" si="53"/>
        <v>4.0245367570370361</v>
      </c>
      <c r="AF322" s="9"/>
      <c r="AG322" s="21">
        <v>1.4711000000000001</v>
      </c>
      <c r="AH322" s="21">
        <v>21.4589</v>
      </c>
      <c r="AI322" s="21">
        <v>-1.1489900000000001E-2</v>
      </c>
      <c r="AJ322" s="21">
        <v>312</v>
      </c>
      <c r="AK322" s="21">
        <v>1.4706399999999999</v>
      </c>
      <c r="AL322">
        <f t="shared" si="54"/>
        <v>14.185061728395063</v>
      </c>
      <c r="AM322">
        <f t="shared" si="55"/>
        <v>20.867644308641978</v>
      </c>
      <c r="AP322" s="9"/>
      <c r="AQ322" s="21">
        <v>0.228882</v>
      </c>
      <c r="AR322" s="21">
        <v>26.9299</v>
      </c>
      <c r="AS322" s="21">
        <v>-1.43219E-2</v>
      </c>
      <c r="AT322" s="21">
        <v>312</v>
      </c>
      <c r="AU322" s="21">
        <v>0.22842399999999999</v>
      </c>
      <c r="AV322">
        <f t="shared" si="56"/>
        <v>17.68135802469136</v>
      </c>
      <c r="AW322">
        <f t="shared" si="57"/>
        <v>4.0469445874074079</v>
      </c>
      <c r="AX322" s="9"/>
      <c r="AY322" s="21">
        <v>1.4711000000000001</v>
      </c>
      <c r="AZ322" s="21">
        <v>30.749099999999999</v>
      </c>
      <c r="BA322" s="21">
        <v>-1.1410500000000001E-2</v>
      </c>
      <c r="BB322" s="21">
        <v>312</v>
      </c>
      <c r="BC322" s="21">
        <v>1.47034</v>
      </c>
      <c r="BD322">
        <f t="shared" si="58"/>
        <v>14.087037037037037</v>
      </c>
      <c r="BE322">
        <f t="shared" si="59"/>
        <v>20.723440185185186</v>
      </c>
    </row>
    <row r="323" spans="6:57" x14ac:dyDescent="0.25">
      <c r="F323" s="9"/>
      <c r="G323" s="21">
        <v>0.22384599999999999</v>
      </c>
      <c r="H323" s="21">
        <v>8.2455400000000001</v>
      </c>
      <c r="I323" s="21">
        <v>-1.4306599999999999E-2</v>
      </c>
      <c r="J323" s="21">
        <v>313</v>
      </c>
      <c r="K323" s="21">
        <v>0.223328</v>
      </c>
      <c r="L323">
        <f t="shared" si="48"/>
        <v>17.662469135802468</v>
      </c>
      <c r="M323">
        <f t="shared" si="49"/>
        <v>3.953673066172839</v>
      </c>
      <c r="N323" s="9"/>
      <c r="O323" s="21">
        <v>1.47614</v>
      </c>
      <c r="P323" s="21">
        <v>12.0647</v>
      </c>
      <c r="Q323" s="21">
        <v>-1.1770600000000001E-2</v>
      </c>
      <c r="R323" s="21">
        <v>313</v>
      </c>
      <c r="S323" s="21">
        <v>1.4755199999999999</v>
      </c>
      <c r="T323">
        <f t="shared" si="50"/>
        <v>14.531604938271604</v>
      </c>
      <c r="U323">
        <f t="shared" si="51"/>
        <v>21.450683313580246</v>
      </c>
      <c r="X323" s="9"/>
      <c r="Y323" s="21">
        <v>0.22384599999999999</v>
      </c>
      <c r="Z323" s="21">
        <v>17.649799999999999</v>
      </c>
      <c r="AA323" s="21">
        <v>-1.4251700000000001E-2</v>
      </c>
      <c r="AB323" s="21">
        <v>313</v>
      </c>
      <c r="AC323" s="21">
        <v>0.223328</v>
      </c>
      <c r="AD323">
        <f t="shared" si="52"/>
        <v>17.594691358024694</v>
      </c>
      <c r="AE323">
        <f t="shared" si="53"/>
        <v>3.9385012817283953</v>
      </c>
      <c r="AF323" s="9"/>
      <c r="AG323" s="21">
        <v>1.47614</v>
      </c>
      <c r="AH323" s="21">
        <v>21.469000000000001</v>
      </c>
      <c r="AI323" s="21">
        <v>-1.1410500000000001E-2</v>
      </c>
      <c r="AJ323" s="21">
        <v>313</v>
      </c>
      <c r="AK323" s="21">
        <v>1.4755199999999999</v>
      </c>
      <c r="AL323">
        <f t="shared" si="54"/>
        <v>14.087037037037037</v>
      </c>
      <c r="AM323">
        <f t="shared" si="55"/>
        <v>20.794438851851851</v>
      </c>
      <c r="AP323" s="9"/>
      <c r="AQ323" s="21">
        <v>0.22384599999999999</v>
      </c>
      <c r="AR323" s="21">
        <v>26.94</v>
      </c>
      <c r="AS323" s="21">
        <v>-1.4331099999999999E-2</v>
      </c>
      <c r="AT323" s="21">
        <v>313</v>
      </c>
      <c r="AU323" s="21">
        <v>0.223328</v>
      </c>
      <c r="AV323">
        <f t="shared" si="56"/>
        <v>17.692716049382714</v>
      </c>
      <c r="AW323">
        <f t="shared" si="57"/>
        <v>3.960443716790123</v>
      </c>
      <c r="AX323" s="9"/>
      <c r="AY323" s="21">
        <v>1.47614</v>
      </c>
      <c r="AZ323" s="21">
        <v>30.7591</v>
      </c>
      <c r="BA323" s="21">
        <v>-1.13434E-2</v>
      </c>
      <c r="BB323" s="21">
        <v>313</v>
      </c>
      <c r="BC323" s="21">
        <v>1.4755199999999999</v>
      </c>
      <c r="BD323">
        <f t="shared" si="58"/>
        <v>14.004197530864197</v>
      </c>
      <c r="BE323">
        <f t="shared" si="59"/>
        <v>20.672156143209875</v>
      </c>
    </row>
    <row r="324" spans="6:57" x14ac:dyDescent="0.25">
      <c r="F324" s="9"/>
      <c r="G324" s="21">
        <v>0.21881100000000001</v>
      </c>
      <c r="H324" s="21">
        <v>8.2556200000000004</v>
      </c>
      <c r="I324" s="21">
        <v>-1.43188E-2</v>
      </c>
      <c r="J324" s="21">
        <v>314</v>
      </c>
      <c r="K324" s="21">
        <v>0.21829200000000001</v>
      </c>
      <c r="L324">
        <f t="shared" si="48"/>
        <v>17.677530864197529</v>
      </c>
      <c r="M324">
        <f t="shared" si="49"/>
        <v>3.8680382059259255</v>
      </c>
      <c r="N324" s="9"/>
      <c r="O324" s="21">
        <v>1.4811700000000001</v>
      </c>
      <c r="P324" s="21">
        <v>12.0748</v>
      </c>
      <c r="Q324" s="21">
        <v>-1.17035E-2</v>
      </c>
      <c r="R324" s="21">
        <v>314</v>
      </c>
      <c r="S324" s="21">
        <v>1.48041</v>
      </c>
      <c r="T324">
        <f t="shared" si="50"/>
        <v>14.448765432098766</v>
      </c>
      <c r="U324">
        <f t="shared" si="51"/>
        <v>21.401077895061729</v>
      </c>
      <c r="X324" s="9"/>
      <c r="Y324" s="21">
        <v>0.21881100000000001</v>
      </c>
      <c r="Z324" s="21">
        <v>17.659800000000001</v>
      </c>
      <c r="AA324" s="21">
        <v>-1.42487E-2</v>
      </c>
      <c r="AB324" s="21">
        <v>314</v>
      </c>
      <c r="AC324" s="21">
        <v>0.21829200000000001</v>
      </c>
      <c r="AD324">
        <f t="shared" si="52"/>
        <v>17.590987654320987</v>
      </c>
      <c r="AE324">
        <f t="shared" si="53"/>
        <v>3.8491015996296296</v>
      </c>
      <c r="AF324" s="9"/>
      <c r="AG324" s="21">
        <v>1.4811700000000001</v>
      </c>
      <c r="AH324" s="21">
        <v>21.478999999999999</v>
      </c>
      <c r="AI324" s="21">
        <v>-1.1340299999999999E-2</v>
      </c>
      <c r="AJ324" s="21">
        <v>314</v>
      </c>
      <c r="AK324" s="21">
        <v>1.48041</v>
      </c>
      <c r="AL324">
        <f t="shared" si="54"/>
        <v>14.000370370370367</v>
      </c>
      <c r="AM324">
        <f t="shared" si="55"/>
        <v>20.736928581481479</v>
      </c>
      <c r="AP324" s="9"/>
      <c r="AQ324" s="21">
        <v>0.21881100000000001</v>
      </c>
      <c r="AR324" s="21">
        <v>26.95</v>
      </c>
      <c r="AS324" s="21">
        <v>-1.4328E-2</v>
      </c>
      <c r="AT324" s="21">
        <v>314</v>
      </c>
      <c r="AU324" s="21">
        <v>0.21826200000000001</v>
      </c>
      <c r="AV324">
        <f t="shared" si="56"/>
        <v>17.68888888888889</v>
      </c>
      <c r="AW324">
        <f t="shared" si="57"/>
        <v>3.870523466666667</v>
      </c>
      <c r="AX324" s="9"/>
      <c r="AY324" s="21">
        <v>1.4811700000000001</v>
      </c>
      <c r="AZ324" s="21">
        <v>30.769200000000001</v>
      </c>
      <c r="BA324" s="21">
        <v>-1.1264E-2</v>
      </c>
      <c r="BB324" s="21">
        <v>314</v>
      </c>
      <c r="BC324" s="21">
        <v>1.48071</v>
      </c>
      <c r="BD324">
        <f t="shared" si="58"/>
        <v>13.906172839506171</v>
      </c>
      <c r="BE324">
        <f t="shared" si="59"/>
        <v>20.597406024691356</v>
      </c>
    </row>
    <row r="325" spans="6:57" x14ac:dyDescent="0.25">
      <c r="F325" s="9"/>
      <c r="G325" s="21">
        <v>0.21377599999999999</v>
      </c>
      <c r="H325" s="21">
        <v>8.2656899999999993</v>
      </c>
      <c r="I325" s="21">
        <v>-1.4331099999999999E-2</v>
      </c>
      <c r="J325" s="21">
        <v>315</v>
      </c>
      <c r="K325" s="21">
        <v>0.213257</v>
      </c>
      <c r="L325">
        <f t="shared" si="48"/>
        <v>17.692716049382714</v>
      </c>
      <c r="M325">
        <f t="shared" si="49"/>
        <v>3.782278066172839</v>
      </c>
      <c r="N325" s="9"/>
      <c r="O325" s="21">
        <v>1.48621</v>
      </c>
      <c r="P325" s="21">
        <v>12.084899999999999</v>
      </c>
      <c r="Q325" s="21">
        <v>-1.1627200000000001E-2</v>
      </c>
      <c r="R325" s="21">
        <v>315</v>
      </c>
      <c r="S325" s="21">
        <v>1.48529</v>
      </c>
      <c r="T325">
        <f t="shared" si="50"/>
        <v>14.354567901234569</v>
      </c>
      <c r="U325">
        <f t="shared" si="51"/>
        <v>21.33390236049383</v>
      </c>
      <c r="X325" s="9"/>
      <c r="Y325" s="21">
        <v>0.21377599999999999</v>
      </c>
      <c r="Z325" s="21">
        <v>17.669899999999998</v>
      </c>
      <c r="AA325" s="21">
        <v>-1.42487E-2</v>
      </c>
      <c r="AB325" s="21">
        <v>315</v>
      </c>
      <c r="AC325" s="21">
        <v>0.213257</v>
      </c>
      <c r="AD325">
        <f t="shared" si="52"/>
        <v>17.590987654320987</v>
      </c>
      <c r="AE325">
        <f t="shared" si="53"/>
        <v>3.7605309767901232</v>
      </c>
      <c r="AF325" s="9"/>
      <c r="AG325" s="21">
        <v>1.48621</v>
      </c>
      <c r="AH325" s="21">
        <v>21.489100000000001</v>
      </c>
      <c r="AI325" s="21">
        <v>-1.1261E-2</v>
      </c>
      <c r="AJ325" s="21">
        <v>315</v>
      </c>
      <c r="AK325" s="21">
        <v>1.4856</v>
      </c>
      <c r="AL325">
        <f t="shared" si="54"/>
        <v>13.90246913580247</v>
      </c>
      <c r="AM325">
        <f t="shared" si="55"/>
        <v>20.661988654320989</v>
      </c>
      <c r="AP325" s="9"/>
      <c r="AQ325" s="21">
        <v>0.21377599999999999</v>
      </c>
      <c r="AR325" s="21">
        <v>26.960100000000001</v>
      </c>
      <c r="AS325" s="21">
        <v>-1.4324999999999999E-2</v>
      </c>
      <c r="AT325" s="21">
        <v>315</v>
      </c>
      <c r="AU325" s="21">
        <v>0.213287</v>
      </c>
      <c r="AV325">
        <f t="shared" si="56"/>
        <v>17.685185185185183</v>
      </c>
      <c r="AW325">
        <f t="shared" si="57"/>
        <v>3.7806681481481474</v>
      </c>
      <c r="AX325" s="9"/>
      <c r="AY325" s="21">
        <v>1.48621</v>
      </c>
      <c r="AZ325" s="21">
        <v>30.779299999999999</v>
      </c>
      <c r="BA325" s="21">
        <v>-1.11816E-2</v>
      </c>
      <c r="BB325" s="21">
        <v>315</v>
      </c>
      <c r="BC325" s="21">
        <v>1.48499</v>
      </c>
      <c r="BD325">
        <f t="shared" si="58"/>
        <v>13.804444444444444</v>
      </c>
      <c r="BE325">
        <f t="shared" si="59"/>
        <v>20.516303377777778</v>
      </c>
    </row>
    <row r="326" spans="6:57" x14ac:dyDescent="0.25">
      <c r="F326" s="9"/>
      <c r="G326" s="21">
        <v>0.20874000000000001</v>
      </c>
      <c r="H326" s="21">
        <v>8.27576</v>
      </c>
      <c r="I326" s="21">
        <v>-1.4331099999999999E-2</v>
      </c>
      <c r="J326" s="21">
        <v>316</v>
      </c>
      <c r="K326" s="21">
        <v>0.20819099999999999</v>
      </c>
      <c r="L326">
        <f t="shared" si="48"/>
        <v>17.692716049382714</v>
      </c>
      <c r="M326">
        <f t="shared" si="49"/>
        <v>3.6931775481481477</v>
      </c>
      <c r="N326" s="9"/>
      <c r="O326" s="21">
        <v>1.4912399999999999</v>
      </c>
      <c r="P326" s="21">
        <v>12.094900000000001</v>
      </c>
      <c r="Q326" s="21">
        <v>-1.15631E-2</v>
      </c>
      <c r="R326" s="21">
        <v>316</v>
      </c>
      <c r="S326" s="21">
        <v>1.49048</v>
      </c>
      <c r="T326">
        <f t="shared" si="50"/>
        <v>14.275432098765432</v>
      </c>
      <c r="U326">
        <f t="shared" si="51"/>
        <v>21.288095362962959</v>
      </c>
      <c r="X326" s="9"/>
      <c r="Y326" s="21">
        <v>0.20874000000000001</v>
      </c>
      <c r="Z326" s="21">
        <v>17.68</v>
      </c>
      <c r="AA326" s="21">
        <v>-1.42548E-2</v>
      </c>
      <c r="AB326" s="21">
        <v>316</v>
      </c>
      <c r="AC326" s="21">
        <v>0.208313</v>
      </c>
      <c r="AD326">
        <f t="shared" si="52"/>
        <v>17.598518518518517</v>
      </c>
      <c r="AE326">
        <f t="shared" si="53"/>
        <v>3.6735147555555554</v>
      </c>
      <c r="AF326" s="9"/>
      <c r="AG326" s="21">
        <v>1.4912399999999999</v>
      </c>
      <c r="AH326" s="21">
        <v>21.499199999999998</v>
      </c>
      <c r="AI326" s="21">
        <v>-1.11816E-2</v>
      </c>
      <c r="AJ326" s="21">
        <v>316</v>
      </c>
      <c r="AK326" s="21">
        <v>1.49017</v>
      </c>
      <c r="AL326">
        <f t="shared" si="54"/>
        <v>13.804444444444444</v>
      </c>
      <c r="AM326">
        <f t="shared" si="55"/>
        <v>20.58573973333333</v>
      </c>
      <c r="AP326" s="9"/>
      <c r="AQ326" s="21">
        <v>0.20874000000000001</v>
      </c>
      <c r="AR326" s="21">
        <v>26.970199999999998</v>
      </c>
      <c r="AS326" s="21">
        <v>-1.4328E-2</v>
      </c>
      <c r="AT326" s="21">
        <v>316</v>
      </c>
      <c r="AU326" s="21">
        <v>0.20828199999999999</v>
      </c>
      <c r="AV326">
        <f t="shared" si="56"/>
        <v>17.68888888888889</v>
      </c>
      <c r="AW326">
        <f t="shared" si="57"/>
        <v>3.6923786666666669</v>
      </c>
      <c r="AX326" s="9"/>
      <c r="AY326" s="21">
        <v>1.4912399999999999</v>
      </c>
      <c r="AZ326" s="21">
        <v>30.789400000000001</v>
      </c>
      <c r="BA326" s="21">
        <v>-1.1102300000000001E-2</v>
      </c>
      <c r="BB326" s="21">
        <v>316</v>
      </c>
      <c r="BC326" s="21">
        <v>1.49109</v>
      </c>
      <c r="BD326">
        <f t="shared" si="58"/>
        <v>13.706543209876543</v>
      </c>
      <c r="BE326">
        <f t="shared" si="59"/>
        <v>20.439745496296293</v>
      </c>
    </row>
    <row r="327" spans="6:57" x14ac:dyDescent="0.25">
      <c r="F327" s="9"/>
      <c r="G327" s="21">
        <v>0.203705</v>
      </c>
      <c r="H327" s="21">
        <v>8.2858300000000007</v>
      </c>
      <c r="I327" s="21">
        <v>-1.4328E-2</v>
      </c>
      <c r="J327" s="21">
        <v>317</v>
      </c>
      <c r="K327" s="21">
        <v>0.20324700000000001</v>
      </c>
      <c r="L327">
        <f t="shared" si="48"/>
        <v>17.68888888888889</v>
      </c>
      <c r="M327">
        <f t="shared" si="49"/>
        <v>3.6033151111111112</v>
      </c>
      <c r="N327" s="9"/>
      <c r="O327" s="21">
        <v>1.4962800000000001</v>
      </c>
      <c r="P327" s="21">
        <v>12.105</v>
      </c>
      <c r="Q327" s="21">
        <v>-1.14929E-2</v>
      </c>
      <c r="R327" s="21">
        <v>317</v>
      </c>
      <c r="S327" s="21">
        <v>1.4956700000000001</v>
      </c>
      <c r="T327">
        <f t="shared" si="50"/>
        <v>14.188765432098766</v>
      </c>
      <c r="U327">
        <f t="shared" si="51"/>
        <v>21.230365940740743</v>
      </c>
      <c r="X327" s="9"/>
      <c r="Y327" s="21">
        <v>0.203705</v>
      </c>
      <c r="Z327" s="21">
        <v>17.690100000000001</v>
      </c>
      <c r="AA327" s="21">
        <v>-1.4257799999999999E-2</v>
      </c>
      <c r="AB327" s="21">
        <v>317</v>
      </c>
      <c r="AC327" s="21">
        <v>0.20318600000000001</v>
      </c>
      <c r="AD327">
        <f t="shared" si="52"/>
        <v>17.60222222222222</v>
      </c>
      <c r="AE327">
        <f t="shared" si="53"/>
        <v>3.5856606777777773</v>
      </c>
      <c r="AF327" s="9"/>
      <c r="AG327" s="21">
        <v>1.4962800000000001</v>
      </c>
      <c r="AH327" s="21">
        <v>21.5092</v>
      </c>
      <c r="AI327" s="21">
        <v>-1.11053E-2</v>
      </c>
      <c r="AJ327" s="21">
        <v>317</v>
      </c>
      <c r="AK327" s="21">
        <v>1.49597</v>
      </c>
      <c r="AL327">
        <f t="shared" si="54"/>
        <v>13.710246913580248</v>
      </c>
      <c r="AM327">
        <f t="shared" si="55"/>
        <v>20.514368251851852</v>
      </c>
      <c r="AP327" s="9"/>
      <c r="AQ327" s="21">
        <v>0.203705</v>
      </c>
      <c r="AR327" s="21">
        <v>26.9802</v>
      </c>
      <c r="AS327" s="21">
        <v>-1.43188E-2</v>
      </c>
      <c r="AT327" s="21">
        <v>317</v>
      </c>
      <c r="AU327" s="21">
        <v>0.20318600000000001</v>
      </c>
      <c r="AV327">
        <f t="shared" si="56"/>
        <v>17.677530864197529</v>
      </c>
      <c r="AW327">
        <f t="shared" si="57"/>
        <v>3.6010014246913573</v>
      </c>
      <c r="AX327" s="9"/>
      <c r="AY327" s="21">
        <v>1.4962800000000001</v>
      </c>
      <c r="AZ327" s="21">
        <v>30.799399999999999</v>
      </c>
      <c r="BA327" s="21">
        <v>-1.1013800000000001E-2</v>
      </c>
      <c r="BB327" s="21">
        <v>317</v>
      </c>
      <c r="BC327" s="21">
        <v>1.49536</v>
      </c>
      <c r="BD327">
        <f t="shared" si="58"/>
        <v>13.597283950617285</v>
      </c>
      <c r="BE327">
        <f t="shared" si="59"/>
        <v>20.345344029629633</v>
      </c>
    </row>
    <row r="328" spans="6:57" x14ac:dyDescent="0.25">
      <c r="F328" s="9"/>
      <c r="G328" s="21">
        <v>0.19866900000000001</v>
      </c>
      <c r="H328" s="21">
        <v>8.2958999999999996</v>
      </c>
      <c r="I328" s="21">
        <v>-1.4331099999999999E-2</v>
      </c>
      <c r="J328" s="21">
        <v>318</v>
      </c>
      <c r="K328" s="21">
        <v>0.19815099999999999</v>
      </c>
      <c r="L328">
        <f t="shared" si="48"/>
        <v>17.692716049382714</v>
      </c>
      <c r="M328">
        <f t="shared" si="49"/>
        <v>3.5149942048148146</v>
      </c>
      <c r="N328" s="9"/>
      <c r="O328" s="21">
        <v>1.5013099999999999</v>
      </c>
      <c r="P328" s="21">
        <v>12.1151</v>
      </c>
      <c r="Q328" s="21">
        <v>-1.14197E-2</v>
      </c>
      <c r="R328" s="21">
        <v>318</v>
      </c>
      <c r="S328" s="21">
        <v>1.5005500000000001</v>
      </c>
      <c r="T328">
        <f t="shared" si="50"/>
        <v>14.098395061728393</v>
      </c>
      <c r="U328">
        <f t="shared" si="51"/>
        <v>21.166061490123454</v>
      </c>
      <c r="X328" s="9"/>
      <c r="Y328" s="21">
        <v>0.19866900000000001</v>
      </c>
      <c r="Z328" s="21">
        <v>17.700099999999999</v>
      </c>
      <c r="AA328" s="21">
        <v>-1.4267E-2</v>
      </c>
      <c r="AB328" s="21">
        <v>318</v>
      </c>
      <c r="AC328" s="21">
        <v>0.198181</v>
      </c>
      <c r="AD328">
        <f t="shared" si="52"/>
        <v>17.613580246913582</v>
      </c>
      <c r="AE328">
        <f t="shared" si="53"/>
        <v>3.4992723740740748</v>
      </c>
      <c r="AF328" s="9"/>
      <c r="AG328" s="21">
        <v>1.5013099999999999</v>
      </c>
      <c r="AH328" s="21">
        <v>21.519300000000001</v>
      </c>
      <c r="AI328" s="21">
        <v>-1.10229E-2</v>
      </c>
      <c r="AJ328" s="21">
        <v>318</v>
      </c>
      <c r="AK328" s="21">
        <v>1.50116</v>
      </c>
      <c r="AL328">
        <f t="shared" si="54"/>
        <v>13.608518518518519</v>
      </c>
      <c r="AM328">
        <f t="shared" si="55"/>
        <v>20.430604937037035</v>
      </c>
      <c r="AP328" s="9"/>
      <c r="AQ328" s="21">
        <v>0.19866900000000001</v>
      </c>
      <c r="AR328" s="21">
        <v>26.990300000000001</v>
      </c>
      <c r="AS328" s="21">
        <v>-1.4312699999999999E-2</v>
      </c>
      <c r="AT328" s="21">
        <v>318</v>
      </c>
      <c r="AU328" s="21">
        <v>0.19830300000000001</v>
      </c>
      <c r="AV328">
        <f t="shared" si="56"/>
        <v>17.669999999999998</v>
      </c>
      <c r="AW328">
        <f t="shared" si="57"/>
        <v>3.5104812299999999</v>
      </c>
      <c r="AX328" s="9"/>
      <c r="AY328" s="21">
        <v>1.5013099999999999</v>
      </c>
      <c r="AZ328" s="21">
        <v>30.8095</v>
      </c>
      <c r="BA328" s="21">
        <v>-1.0925300000000001E-2</v>
      </c>
      <c r="BB328" s="21">
        <v>318</v>
      </c>
      <c r="BC328" s="21">
        <v>1.5005500000000001</v>
      </c>
      <c r="BD328">
        <f t="shared" si="58"/>
        <v>13.488024691358024</v>
      </c>
      <c r="BE328">
        <f t="shared" si="59"/>
        <v>20.249706349382716</v>
      </c>
    </row>
    <row r="329" spans="6:57" x14ac:dyDescent="0.25">
      <c r="F329" s="9"/>
      <c r="G329" s="21">
        <v>0.193634</v>
      </c>
      <c r="H329" s="21">
        <v>8.3059700000000003</v>
      </c>
      <c r="I329" s="21">
        <v>-1.4340200000000001E-2</v>
      </c>
      <c r="J329" s="21">
        <v>319</v>
      </c>
      <c r="K329" s="21">
        <v>0.193054</v>
      </c>
      <c r="L329">
        <f t="shared" si="48"/>
        <v>17.703950617283951</v>
      </c>
      <c r="M329">
        <f t="shared" si="49"/>
        <v>3.4280867738271605</v>
      </c>
      <c r="N329" s="9"/>
      <c r="O329" s="21">
        <v>1.5063500000000001</v>
      </c>
      <c r="P329" s="21">
        <v>12.1252</v>
      </c>
      <c r="Q329" s="21">
        <v>-1.13464E-2</v>
      </c>
      <c r="R329" s="21">
        <v>319</v>
      </c>
      <c r="S329" s="21">
        <v>1.50543</v>
      </c>
      <c r="T329">
        <f t="shared" si="50"/>
        <v>14.0079012345679</v>
      </c>
      <c r="U329">
        <f t="shared" si="51"/>
        <v>21.100802024691358</v>
      </c>
      <c r="X329" s="9"/>
      <c r="Y329" s="21">
        <v>0.193634</v>
      </c>
      <c r="Z329" s="21">
        <v>17.7102</v>
      </c>
      <c r="AA329" s="21">
        <v>-1.4267E-2</v>
      </c>
      <c r="AB329" s="21">
        <v>319</v>
      </c>
      <c r="AC329" s="21">
        <v>0.19314600000000001</v>
      </c>
      <c r="AD329">
        <f t="shared" si="52"/>
        <v>17.613580246913582</v>
      </c>
      <c r="AE329">
        <f t="shared" si="53"/>
        <v>3.4105879975308646</v>
      </c>
      <c r="AF329" s="9"/>
      <c r="AG329" s="21">
        <v>1.5063500000000001</v>
      </c>
      <c r="AH329" s="21">
        <v>21.529399999999999</v>
      </c>
      <c r="AI329" s="21">
        <v>-1.09436E-2</v>
      </c>
      <c r="AJ329" s="21">
        <v>319</v>
      </c>
      <c r="AK329" s="21">
        <v>1.50543</v>
      </c>
      <c r="AL329">
        <f t="shared" si="54"/>
        <v>13.510617283950616</v>
      </c>
      <c r="AM329">
        <f t="shared" si="55"/>
        <v>20.351718345679011</v>
      </c>
      <c r="AP329" s="9"/>
      <c r="AQ329" s="21">
        <v>0.193634</v>
      </c>
      <c r="AR329" s="21">
        <v>27.000399999999999</v>
      </c>
      <c r="AS329" s="21">
        <v>-1.4312699999999999E-2</v>
      </c>
      <c r="AT329" s="21">
        <v>319</v>
      </c>
      <c r="AU329" s="21">
        <v>0.192993</v>
      </c>
      <c r="AV329">
        <f t="shared" si="56"/>
        <v>17.669999999999998</v>
      </c>
      <c r="AW329">
        <f t="shared" si="57"/>
        <v>3.4215127799999996</v>
      </c>
      <c r="AX329" s="9"/>
      <c r="AY329" s="21">
        <v>1.5063500000000001</v>
      </c>
      <c r="AZ329" s="21">
        <v>30.819600000000001</v>
      </c>
      <c r="BA329" s="21">
        <v>-1.08276E-2</v>
      </c>
      <c r="BB329" s="21">
        <v>319</v>
      </c>
      <c r="BC329" s="21">
        <v>1.50543</v>
      </c>
      <c r="BD329">
        <f t="shared" si="58"/>
        <v>13.367407407407406</v>
      </c>
      <c r="BE329">
        <f t="shared" si="59"/>
        <v>20.135994148148146</v>
      </c>
    </row>
    <row r="330" spans="6:57" x14ac:dyDescent="0.25">
      <c r="F330" s="9"/>
      <c r="G330" s="21">
        <v>0.18859899999999999</v>
      </c>
      <c r="H330" s="21">
        <v>8.3160399999999992</v>
      </c>
      <c r="I330" s="21">
        <v>-1.43585E-2</v>
      </c>
      <c r="J330" s="21">
        <v>320</v>
      </c>
      <c r="K330" s="21">
        <v>0.188141</v>
      </c>
      <c r="L330">
        <f t="shared" si="48"/>
        <v>17.726543209876542</v>
      </c>
      <c r="M330">
        <f t="shared" si="49"/>
        <v>3.343208322839506</v>
      </c>
      <c r="N330" s="9"/>
      <c r="O330" s="21">
        <v>1.5113799999999999</v>
      </c>
      <c r="P330" s="21">
        <v>12.135199999999999</v>
      </c>
      <c r="Q330" s="21">
        <v>-1.1261E-2</v>
      </c>
      <c r="R330" s="21">
        <v>320</v>
      </c>
      <c r="S330" s="21">
        <v>1.5100100000000001</v>
      </c>
      <c r="T330">
        <f t="shared" si="50"/>
        <v>13.90246913580247</v>
      </c>
      <c r="U330">
        <f t="shared" si="51"/>
        <v>21.011913802469135</v>
      </c>
      <c r="X330" s="9"/>
      <c r="Y330" s="21">
        <v>0.18859899999999999</v>
      </c>
      <c r="Z330" s="21">
        <v>17.720300000000002</v>
      </c>
      <c r="AA330" s="21">
        <v>-1.4279200000000001E-2</v>
      </c>
      <c r="AB330" s="21">
        <v>320</v>
      </c>
      <c r="AC330" s="21">
        <v>0.18811</v>
      </c>
      <c r="AD330">
        <f t="shared" si="52"/>
        <v>17.628641975308639</v>
      </c>
      <c r="AE330">
        <f t="shared" si="53"/>
        <v>3.3247442479012337</v>
      </c>
      <c r="AF330" s="9"/>
      <c r="AG330" s="21">
        <v>1.5113799999999999</v>
      </c>
      <c r="AH330" s="21">
        <v>21.5395</v>
      </c>
      <c r="AI330" s="21">
        <v>-1.08582E-2</v>
      </c>
      <c r="AJ330" s="21">
        <v>320</v>
      </c>
      <c r="AK330" s="21">
        <v>1.5106200000000001</v>
      </c>
      <c r="AL330">
        <f t="shared" si="54"/>
        <v>13.405185185185186</v>
      </c>
      <c r="AM330">
        <f t="shared" si="55"/>
        <v>20.260328785185184</v>
      </c>
      <c r="AP330" s="9"/>
      <c r="AQ330" s="21">
        <v>0.18859899999999999</v>
      </c>
      <c r="AR330" s="21">
        <v>27.0105</v>
      </c>
      <c r="AS330" s="21">
        <v>-1.43158E-2</v>
      </c>
      <c r="AT330" s="21">
        <v>320</v>
      </c>
      <c r="AU330" s="21">
        <v>0.18823200000000001</v>
      </c>
      <c r="AV330">
        <f t="shared" si="56"/>
        <v>17.673827160493826</v>
      </c>
      <c r="AW330">
        <f t="shared" si="57"/>
        <v>3.3332661286419749</v>
      </c>
      <c r="AX330" s="9"/>
      <c r="AY330" s="21">
        <v>1.5113799999999999</v>
      </c>
      <c r="AZ330" s="21">
        <v>30.829599999999999</v>
      </c>
      <c r="BA330" s="21">
        <v>-1.0732999999999999E-2</v>
      </c>
      <c r="BB330" s="21">
        <v>320</v>
      </c>
      <c r="BC330" s="21">
        <v>1.51031</v>
      </c>
      <c r="BD330">
        <f t="shared" si="58"/>
        <v>13.250617283950616</v>
      </c>
      <c r="BE330">
        <f t="shared" si="59"/>
        <v>20.026717950617282</v>
      </c>
    </row>
    <row r="331" spans="6:57" x14ac:dyDescent="0.25">
      <c r="F331" s="9"/>
      <c r="G331" s="21">
        <v>0.183563</v>
      </c>
      <c r="H331" s="21">
        <v>8.3261099999999999</v>
      </c>
      <c r="I331" s="21">
        <v>-1.4367700000000001E-2</v>
      </c>
      <c r="J331" s="21">
        <v>321</v>
      </c>
      <c r="K331" s="21">
        <v>0.182953</v>
      </c>
      <c r="L331">
        <f t="shared" si="48"/>
        <v>17.7379012345679</v>
      </c>
      <c r="M331">
        <f t="shared" si="49"/>
        <v>3.2560223643209874</v>
      </c>
      <c r="N331" s="9"/>
      <c r="O331" s="21">
        <v>1.5164200000000001</v>
      </c>
      <c r="P331" s="21">
        <v>12.145300000000001</v>
      </c>
      <c r="Q331" s="21">
        <v>-1.1184700000000001E-2</v>
      </c>
      <c r="R331" s="21">
        <v>321</v>
      </c>
      <c r="S331" s="21">
        <v>1.5155000000000001</v>
      </c>
      <c r="T331">
        <f t="shared" si="50"/>
        <v>13.808271604938271</v>
      </c>
      <c r="U331">
        <f t="shared" si="51"/>
        <v>20.939139227160496</v>
      </c>
      <c r="X331" s="9"/>
      <c r="Y331" s="21">
        <v>0.183563</v>
      </c>
      <c r="Z331" s="21">
        <v>17.7303</v>
      </c>
      <c r="AA331" s="21">
        <v>-1.42883E-2</v>
      </c>
      <c r="AB331" s="21">
        <v>321</v>
      </c>
      <c r="AC331" s="21">
        <v>0.18313599999999999</v>
      </c>
      <c r="AD331">
        <f t="shared" si="52"/>
        <v>17.639876543209876</v>
      </c>
      <c r="AE331">
        <f t="shared" si="53"/>
        <v>3.2380286579012347</v>
      </c>
      <c r="AF331" s="9"/>
      <c r="AG331" s="21">
        <v>1.5164200000000001</v>
      </c>
      <c r="AH331" s="21">
        <v>21.549499999999998</v>
      </c>
      <c r="AI331" s="21">
        <v>-1.07758E-2</v>
      </c>
      <c r="AJ331" s="21">
        <v>321</v>
      </c>
      <c r="AK331" s="21">
        <v>1.5152000000000001</v>
      </c>
      <c r="AL331">
        <f t="shared" si="54"/>
        <v>13.303456790123457</v>
      </c>
      <c r="AM331">
        <f t="shared" si="55"/>
        <v>20.173627945679016</v>
      </c>
      <c r="AP331" s="9"/>
      <c r="AQ331" s="21">
        <v>0.183563</v>
      </c>
      <c r="AR331" s="21">
        <v>27.020499999999998</v>
      </c>
      <c r="AS331" s="21">
        <v>-1.43158E-2</v>
      </c>
      <c r="AT331" s="21">
        <v>321</v>
      </c>
      <c r="AU331" s="21">
        <v>0.18313599999999999</v>
      </c>
      <c r="AV331">
        <f t="shared" si="56"/>
        <v>17.673827160493826</v>
      </c>
      <c r="AW331">
        <f t="shared" si="57"/>
        <v>3.2442607350617281</v>
      </c>
      <c r="AX331" s="9"/>
      <c r="AY331" s="21">
        <v>1.5164200000000001</v>
      </c>
      <c r="AZ331" s="21">
        <v>30.839700000000001</v>
      </c>
      <c r="BA331" s="21">
        <v>-1.06293E-2</v>
      </c>
      <c r="BB331" s="21">
        <v>321</v>
      </c>
      <c r="BC331" s="21">
        <v>1.5152000000000001</v>
      </c>
      <c r="BD331">
        <f t="shared" si="58"/>
        <v>13.122592592592593</v>
      </c>
      <c r="BE331">
        <f t="shared" si="59"/>
        <v>19.899361859259262</v>
      </c>
    </row>
    <row r="332" spans="6:57" x14ac:dyDescent="0.25">
      <c r="F332" s="9"/>
      <c r="G332" s="21">
        <v>0.17852799999999999</v>
      </c>
      <c r="H332" s="21">
        <v>8.3361800000000006</v>
      </c>
      <c r="I332" s="21">
        <v>-1.4382900000000001E-2</v>
      </c>
      <c r="J332" s="21">
        <v>322</v>
      </c>
      <c r="K332" s="21">
        <v>0.177979</v>
      </c>
      <c r="L332">
        <f t="shared" ref="L332:L388" si="60">-I332/$F$2*1000</f>
        <v>17.756666666666668</v>
      </c>
      <c r="M332">
        <f t="shared" ref="M332:M388" si="61">L332*G332</f>
        <v>3.1700621866666667</v>
      </c>
      <c r="N332" s="9"/>
      <c r="O332" s="21">
        <v>1.52145</v>
      </c>
      <c r="P332" s="21">
        <v>12.1554</v>
      </c>
      <c r="Q332" s="21">
        <v>-1.1108399999999999E-2</v>
      </c>
      <c r="R332" s="21">
        <v>322</v>
      </c>
      <c r="S332" s="21">
        <v>1.5206900000000001</v>
      </c>
      <c r="T332">
        <f t="shared" ref="T332:T388" si="62">-Q332/$F$2*1000</f>
        <v>13.714074074074073</v>
      </c>
      <c r="U332">
        <f t="shared" ref="U332:U388" si="63">T332*O332</f>
        <v>20.865278</v>
      </c>
      <c r="X332" s="9"/>
      <c r="Y332" s="21">
        <v>0.17852799999999999</v>
      </c>
      <c r="Z332" s="21">
        <v>17.740400000000001</v>
      </c>
      <c r="AA332" s="21">
        <v>-1.4297499999999999E-2</v>
      </c>
      <c r="AB332" s="21">
        <v>322</v>
      </c>
      <c r="AC332" s="21">
        <v>0.17807000000000001</v>
      </c>
      <c r="AD332">
        <f t="shared" ref="AD332:AD388" si="64">-AA332/$F$2*1000</f>
        <v>17.651234567901231</v>
      </c>
      <c r="AE332">
        <f t="shared" ref="AE332:AE388" si="65">AD332*Y332</f>
        <v>3.1512396049382709</v>
      </c>
      <c r="AF332" s="9"/>
      <c r="AG332" s="21">
        <v>1.52145</v>
      </c>
      <c r="AH332" s="21">
        <v>21.5596</v>
      </c>
      <c r="AI332" s="21">
        <v>-1.06873E-2</v>
      </c>
      <c r="AJ332" s="21">
        <v>322</v>
      </c>
      <c r="AK332" s="21">
        <v>1.5209999999999999</v>
      </c>
      <c r="AL332">
        <f t="shared" ref="AL332:AL388" si="66">-AI332/$F$2*1000</f>
        <v>13.194197530864198</v>
      </c>
      <c r="AM332">
        <f t="shared" ref="AM332:AM388" si="67">AL332*AG332</f>
        <v>20.074311833333333</v>
      </c>
      <c r="AP332" s="9"/>
      <c r="AQ332" s="21">
        <v>0.17852799999999999</v>
      </c>
      <c r="AR332" s="21">
        <v>27.0306</v>
      </c>
      <c r="AS332" s="21">
        <v>-1.43188E-2</v>
      </c>
      <c r="AT332" s="21">
        <v>322</v>
      </c>
      <c r="AU332" s="21">
        <v>0.17807000000000001</v>
      </c>
      <c r="AV332">
        <f t="shared" ref="AV332:AV388" si="68">-AS332/$F$2*1000</f>
        <v>17.677530864197529</v>
      </c>
      <c r="AW332">
        <f t="shared" ref="AW332:AW388" si="69">AV332*AQ332</f>
        <v>3.1559342301234561</v>
      </c>
      <c r="AX332" s="9"/>
      <c r="AY332" s="21">
        <v>1.52145</v>
      </c>
      <c r="AZ332" s="21">
        <v>30.849799999999998</v>
      </c>
      <c r="BA332" s="21">
        <v>-1.05469E-2</v>
      </c>
      <c r="BB332" s="21">
        <v>322</v>
      </c>
      <c r="BC332" s="21">
        <v>1.5209999999999999</v>
      </c>
      <c r="BD332">
        <f t="shared" ref="BD332:BD388" si="70">-BA332/$F$2*1000</f>
        <v>13.020864197530864</v>
      </c>
      <c r="BE332">
        <f t="shared" ref="BE332:BE388" si="71">BD332*AY332</f>
        <v>19.810593833333332</v>
      </c>
    </row>
    <row r="333" spans="6:57" x14ac:dyDescent="0.25">
      <c r="F333" s="9"/>
      <c r="G333" s="21">
        <v>0.17349200000000001</v>
      </c>
      <c r="H333" s="21">
        <v>8.3462499999999995</v>
      </c>
      <c r="I333" s="21">
        <v>-1.4385999999999999E-2</v>
      </c>
      <c r="J333" s="21">
        <v>323</v>
      </c>
      <c r="K333" s="21">
        <v>0.17294300000000001</v>
      </c>
      <c r="L333">
        <f t="shared" si="60"/>
        <v>17.760493827160492</v>
      </c>
      <c r="M333">
        <f t="shared" si="61"/>
        <v>3.081303595061728</v>
      </c>
      <c r="N333" s="9"/>
      <c r="O333" s="21">
        <v>1.5264899999999999</v>
      </c>
      <c r="P333" s="21">
        <v>12.1654</v>
      </c>
      <c r="Q333" s="21">
        <v>-1.1019899999999999E-2</v>
      </c>
      <c r="R333" s="21">
        <v>323</v>
      </c>
      <c r="S333" s="21">
        <v>1.5258799999999999</v>
      </c>
      <c r="T333">
        <f t="shared" si="62"/>
        <v>13.604814814814812</v>
      </c>
      <c r="U333">
        <f t="shared" si="63"/>
        <v>20.76761376666666</v>
      </c>
      <c r="X333" s="9"/>
      <c r="Y333" s="21">
        <v>0.17349200000000001</v>
      </c>
      <c r="Z333" s="21">
        <v>17.750499999999999</v>
      </c>
      <c r="AA333" s="21">
        <v>-1.4306599999999999E-2</v>
      </c>
      <c r="AB333" s="21">
        <v>323</v>
      </c>
      <c r="AC333" s="21">
        <v>0.17291300000000001</v>
      </c>
      <c r="AD333">
        <f t="shared" si="64"/>
        <v>17.662469135802468</v>
      </c>
      <c r="AE333">
        <f t="shared" si="65"/>
        <v>3.0642970953086417</v>
      </c>
      <c r="AF333" s="9"/>
      <c r="AG333" s="21">
        <v>1.5264899999999999</v>
      </c>
      <c r="AH333" s="21">
        <v>21.569700000000001</v>
      </c>
      <c r="AI333" s="21">
        <v>-1.05865E-2</v>
      </c>
      <c r="AJ333" s="21">
        <v>323</v>
      </c>
      <c r="AK333" s="21">
        <v>1.5264899999999999</v>
      </c>
      <c r="AL333">
        <f t="shared" si="66"/>
        <v>13.069753086419754</v>
      </c>
      <c r="AM333">
        <f t="shared" si="67"/>
        <v>19.950847388888889</v>
      </c>
      <c r="AP333" s="9"/>
      <c r="AQ333" s="21">
        <v>0.17349200000000001</v>
      </c>
      <c r="AR333" s="21">
        <v>27.040700000000001</v>
      </c>
      <c r="AS333" s="21">
        <v>-1.4324999999999999E-2</v>
      </c>
      <c r="AT333" s="21">
        <v>323</v>
      </c>
      <c r="AU333" s="21">
        <v>0.17297399999999999</v>
      </c>
      <c r="AV333">
        <f t="shared" si="68"/>
        <v>17.685185185185183</v>
      </c>
      <c r="AW333">
        <f t="shared" si="69"/>
        <v>3.068238148148148</v>
      </c>
      <c r="AX333" s="9"/>
      <c r="AY333" s="21">
        <v>1.5264899999999999</v>
      </c>
      <c r="AZ333" s="21">
        <v>30.8599</v>
      </c>
      <c r="BA333" s="21">
        <v>-1.0452299999999999E-2</v>
      </c>
      <c r="BB333" s="21">
        <v>323</v>
      </c>
      <c r="BC333" s="21">
        <v>1.5255700000000001</v>
      </c>
      <c r="BD333">
        <f t="shared" si="70"/>
        <v>12.904074074074073</v>
      </c>
      <c r="BE333">
        <f t="shared" si="71"/>
        <v>19.697940033333332</v>
      </c>
    </row>
    <row r="334" spans="6:57" x14ac:dyDescent="0.25">
      <c r="F334" s="9"/>
      <c r="G334" s="21">
        <v>0.168457</v>
      </c>
      <c r="H334" s="21">
        <v>8.3563299999999998</v>
      </c>
      <c r="I334" s="21">
        <v>-1.4389000000000001E-2</v>
      </c>
      <c r="J334" s="21">
        <v>324</v>
      </c>
      <c r="K334" s="21">
        <v>0.16796900000000001</v>
      </c>
      <c r="L334">
        <f t="shared" si="60"/>
        <v>17.764197530864198</v>
      </c>
      <c r="M334">
        <f t="shared" si="61"/>
        <v>2.9925034234567902</v>
      </c>
      <c r="N334" s="9"/>
      <c r="O334" s="21">
        <v>1.53152</v>
      </c>
      <c r="P334" s="21">
        <v>12.1755</v>
      </c>
      <c r="Q334" s="21">
        <v>-1.09192E-2</v>
      </c>
      <c r="R334" s="21">
        <v>324</v>
      </c>
      <c r="S334" s="21">
        <v>1.5313699999999999</v>
      </c>
      <c r="T334">
        <f t="shared" si="62"/>
        <v>13.480493827160494</v>
      </c>
      <c r="U334">
        <f t="shared" si="63"/>
        <v>20.645645906172838</v>
      </c>
      <c r="X334" s="9"/>
      <c r="Y334" s="21">
        <v>0.168457</v>
      </c>
      <c r="Z334" s="21">
        <v>17.7605</v>
      </c>
      <c r="AA334" s="21">
        <v>-1.4297499999999999E-2</v>
      </c>
      <c r="AB334" s="21">
        <v>324</v>
      </c>
      <c r="AC334" s="21">
        <v>0.16805999999999999</v>
      </c>
      <c r="AD334">
        <f t="shared" si="64"/>
        <v>17.651234567901231</v>
      </c>
      <c r="AE334">
        <f t="shared" si="65"/>
        <v>2.9734740216049373</v>
      </c>
      <c r="AF334" s="9"/>
      <c r="AG334" s="21">
        <v>1.53152</v>
      </c>
      <c r="AH334" s="21">
        <v>21.579699999999999</v>
      </c>
      <c r="AI334" s="21">
        <v>-1.04797E-2</v>
      </c>
      <c r="AJ334" s="21">
        <v>324</v>
      </c>
      <c r="AK334" s="21">
        <v>1.5310699999999999</v>
      </c>
      <c r="AL334">
        <f t="shared" si="66"/>
        <v>12.937901234567899</v>
      </c>
      <c r="AM334">
        <f t="shared" si="67"/>
        <v>19.814654498765428</v>
      </c>
      <c r="AP334" s="9"/>
      <c r="AQ334" s="21">
        <v>0.168457</v>
      </c>
      <c r="AR334" s="21">
        <v>27.050699999999999</v>
      </c>
      <c r="AS334" s="21">
        <v>-1.4328E-2</v>
      </c>
      <c r="AT334" s="21">
        <v>324</v>
      </c>
      <c r="AU334" s="21">
        <v>0.16796900000000001</v>
      </c>
      <c r="AV334">
        <f t="shared" si="68"/>
        <v>17.68888888888889</v>
      </c>
      <c r="AW334">
        <f t="shared" si="69"/>
        <v>2.9798171555555557</v>
      </c>
      <c r="AX334" s="9"/>
      <c r="AY334" s="21">
        <v>1.53152</v>
      </c>
      <c r="AZ334" s="21">
        <v>30.869900000000001</v>
      </c>
      <c r="BA334" s="21">
        <v>-1.0363799999999999E-2</v>
      </c>
      <c r="BB334" s="21">
        <v>324</v>
      </c>
      <c r="BC334" s="21">
        <v>1.5310699999999999</v>
      </c>
      <c r="BD334">
        <f t="shared" si="70"/>
        <v>12.794814814814814</v>
      </c>
      <c r="BE334">
        <f t="shared" si="71"/>
        <v>19.595514785185184</v>
      </c>
    </row>
    <row r="335" spans="6:57" x14ac:dyDescent="0.25">
      <c r="F335" s="9"/>
      <c r="G335" s="21">
        <v>0.16342200000000001</v>
      </c>
      <c r="H335" s="21">
        <v>8.3664000000000005</v>
      </c>
      <c r="I335" s="21">
        <v>-1.4385999999999999E-2</v>
      </c>
      <c r="J335" s="21">
        <v>325</v>
      </c>
      <c r="K335" s="21">
        <v>0.16290299999999999</v>
      </c>
      <c r="L335">
        <f t="shared" si="60"/>
        <v>17.760493827160492</v>
      </c>
      <c r="M335">
        <f t="shared" si="61"/>
        <v>2.9024554222222219</v>
      </c>
      <c r="N335" s="9"/>
      <c r="O335" s="21">
        <v>1.5365599999999999</v>
      </c>
      <c r="P335" s="21">
        <v>12.185600000000001</v>
      </c>
      <c r="Q335" s="21">
        <v>-1.08185E-2</v>
      </c>
      <c r="R335" s="21">
        <v>325</v>
      </c>
      <c r="S335" s="21">
        <v>1.5362499999999999</v>
      </c>
      <c r="T335">
        <f t="shared" si="62"/>
        <v>13.356172839506172</v>
      </c>
      <c r="U335">
        <f t="shared" si="63"/>
        <v>20.522560938271603</v>
      </c>
      <c r="X335" s="9"/>
      <c r="Y335" s="21">
        <v>0.16342200000000001</v>
      </c>
      <c r="Z335" s="21">
        <v>17.770600000000002</v>
      </c>
      <c r="AA335" s="21">
        <v>-1.4294400000000001E-2</v>
      </c>
      <c r="AB335" s="21">
        <v>325</v>
      </c>
      <c r="AC335" s="21">
        <v>0.16290299999999999</v>
      </c>
      <c r="AD335">
        <f t="shared" si="64"/>
        <v>17.647407407407407</v>
      </c>
      <c r="AE335">
        <f t="shared" si="65"/>
        <v>2.8839746133333333</v>
      </c>
      <c r="AF335" s="9"/>
      <c r="AG335" s="21">
        <v>1.5365599999999999</v>
      </c>
      <c r="AH335" s="21">
        <v>21.5898</v>
      </c>
      <c r="AI335" s="21">
        <v>-1.03699E-2</v>
      </c>
      <c r="AJ335" s="21">
        <v>325</v>
      </c>
      <c r="AK335" s="21">
        <v>1.53687</v>
      </c>
      <c r="AL335">
        <f t="shared" si="66"/>
        <v>12.802345679012344</v>
      </c>
      <c r="AM335">
        <f t="shared" si="67"/>
        <v>19.671572276543206</v>
      </c>
      <c r="AP335" s="9"/>
      <c r="AQ335" s="21">
        <v>0.16342200000000001</v>
      </c>
      <c r="AR335" s="21">
        <v>27.0608</v>
      </c>
      <c r="AS335" s="21">
        <v>-1.43219E-2</v>
      </c>
      <c r="AT335" s="21">
        <v>325</v>
      </c>
      <c r="AU335" s="21">
        <v>0.16290299999999999</v>
      </c>
      <c r="AV335">
        <f t="shared" si="68"/>
        <v>17.68135802469136</v>
      </c>
      <c r="AW335">
        <f t="shared" si="69"/>
        <v>2.8895228911111115</v>
      </c>
      <c r="AX335" s="9"/>
      <c r="AY335" s="21">
        <v>1.5365599999999999</v>
      </c>
      <c r="AZ335" s="21">
        <v>30.88</v>
      </c>
      <c r="BA335" s="21">
        <v>-1.026E-2</v>
      </c>
      <c r="BB335" s="21">
        <v>325</v>
      </c>
      <c r="BC335" s="21">
        <v>1.53687</v>
      </c>
      <c r="BD335">
        <f t="shared" si="70"/>
        <v>12.666666666666666</v>
      </c>
      <c r="BE335">
        <f t="shared" si="71"/>
        <v>19.463093333333333</v>
      </c>
    </row>
    <row r="336" spans="6:57" x14ac:dyDescent="0.25">
      <c r="F336" s="9"/>
      <c r="G336" s="21">
        <v>0.158386</v>
      </c>
      <c r="H336" s="21">
        <v>8.3764699999999994</v>
      </c>
      <c r="I336" s="21">
        <v>-1.4382900000000001E-2</v>
      </c>
      <c r="J336" s="21">
        <v>326</v>
      </c>
      <c r="K336" s="21">
        <v>0.15792800000000001</v>
      </c>
      <c r="L336">
        <f t="shared" si="60"/>
        <v>17.756666666666668</v>
      </c>
      <c r="M336">
        <f t="shared" si="61"/>
        <v>2.8124074066666669</v>
      </c>
      <c r="N336" s="9"/>
      <c r="O336" s="21">
        <v>1.5416000000000001</v>
      </c>
      <c r="P336" s="21">
        <v>12.1957</v>
      </c>
      <c r="Q336" s="21">
        <v>-1.07239E-2</v>
      </c>
      <c r="R336" s="21">
        <v>326</v>
      </c>
      <c r="S336" s="21">
        <v>1.5408299999999999</v>
      </c>
      <c r="T336">
        <f t="shared" si="62"/>
        <v>13.239382716049382</v>
      </c>
      <c r="U336">
        <f t="shared" si="63"/>
        <v>20.409832395061731</v>
      </c>
      <c r="X336" s="9"/>
      <c r="Y336" s="21">
        <v>0.158386</v>
      </c>
      <c r="Z336" s="21">
        <v>17.7807</v>
      </c>
      <c r="AA336" s="21">
        <v>-1.42883E-2</v>
      </c>
      <c r="AB336" s="21">
        <v>326</v>
      </c>
      <c r="AC336" s="21">
        <v>0.157776</v>
      </c>
      <c r="AD336">
        <f t="shared" si="64"/>
        <v>17.639876543209876</v>
      </c>
      <c r="AE336">
        <f t="shared" si="65"/>
        <v>2.7939094861728395</v>
      </c>
      <c r="AF336" s="9"/>
      <c r="AG336" s="21">
        <v>1.5416000000000001</v>
      </c>
      <c r="AH336" s="21">
        <v>21.599900000000002</v>
      </c>
      <c r="AI336" s="21">
        <v>-1.0257E-2</v>
      </c>
      <c r="AJ336" s="21">
        <v>326</v>
      </c>
      <c r="AK336" s="21">
        <v>1.54114</v>
      </c>
      <c r="AL336">
        <f t="shared" si="66"/>
        <v>12.662962962962963</v>
      </c>
      <c r="AM336">
        <f t="shared" si="67"/>
        <v>19.521223703703704</v>
      </c>
      <c r="AP336" s="9"/>
      <c r="AQ336" s="21">
        <v>0.158386</v>
      </c>
      <c r="AR336" s="21">
        <v>27.070900000000002</v>
      </c>
      <c r="AS336" s="21">
        <v>-1.43097E-2</v>
      </c>
      <c r="AT336" s="21">
        <v>326</v>
      </c>
      <c r="AU336" s="21">
        <v>0.15789800000000001</v>
      </c>
      <c r="AV336">
        <f t="shared" si="68"/>
        <v>17.666296296296295</v>
      </c>
      <c r="AW336">
        <f t="shared" si="69"/>
        <v>2.798094005185185</v>
      </c>
      <c r="AX336" s="9"/>
      <c r="AY336" s="21">
        <v>1.5416000000000001</v>
      </c>
      <c r="AZ336" s="21">
        <v>30.8901</v>
      </c>
      <c r="BA336" s="21">
        <v>-1.0153199999999999E-2</v>
      </c>
      <c r="BB336" s="21">
        <v>326</v>
      </c>
      <c r="BC336" s="21">
        <v>1.54175</v>
      </c>
      <c r="BD336">
        <f t="shared" si="70"/>
        <v>12.534814814814814</v>
      </c>
      <c r="BE336">
        <f t="shared" si="71"/>
        <v>19.323670518518519</v>
      </c>
    </row>
    <row r="337" spans="6:57" x14ac:dyDescent="0.25">
      <c r="F337" s="9"/>
      <c r="G337" s="21">
        <v>0.15335099999999999</v>
      </c>
      <c r="H337" s="21">
        <v>8.3865400000000001</v>
      </c>
      <c r="I337" s="21">
        <v>-1.4385999999999999E-2</v>
      </c>
      <c r="J337" s="21">
        <v>327</v>
      </c>
      <c r="K337" s="21">
        <v>0.15273999999999999</v>
      </c>
      <c r="L337">
        <f t="shared" si="60"/>
        <v>17.760493827160492</v>
      </c>
      <c r="M337">
        <f t="shared" si="61"/>
        <v>2.7235894888888885</v>
      </c>
      <c r="N337" s="9"/>
      <c r="O337" s="21">
        <v>1.5466299999999999</v>
      </c>
      <c r="P337" s="21">
        <v>12.2057</v>
      </c>
      <c r="Q337" s="21">
        <v>-1.0623199999999999E-2</v>
      </c>
      <c r="R337" s="21">
        <v>327</v>
      </c>
      <c r="S337" s="21">
        <v>1.54633</v>
      </c>
      <c r="T337">
        <f t="shared" si="62"/>
        <v>13.115061728395061</v>
      </c>
      <c r="U337">
        <f t="shared" si="63"/>
        <v>20.284147920987653</v>
      </c>
      <c r="X337" s="9"/>
      <c r="Y337" s="21">
        <v>0.15335099999999999</v>
      </c>
      <c r="Z337" s="21">
        <v>17.790800000000001</v>
      </c>
      <c r="AA337" s="21">
        <v>-1.42822E-2</v>
      </c>
      <c r="AB337" s="21">
        <v>327</v>
      </c>
      <c r="AC337" s="21">
        <v>0.152863</v>
      </c>
      <c r="AD337">
        <f t="shared" si="64"/>
        <v>17.632345679012342</v>
      </c>
      <c r="AE337">
        <f t="shared" si="65"/>
        <v>2.7039378422222216</v>
      </c>
      <c r="AF337" s="9"/>
      <c r="AG337" s="21">
        <v>1.5466299999999999</v>
      </c>
      <c r="AH337" s="21">
        <v>21.6099</v>
      </c>
      <c r="AI337" s="21">
        <v>-1.01501E-2</v>
      </c>
      <c r="AJ337" s="21">
        <v>327</v>
      </c>
      <c r="AK337" s="21">
        <v>1.5460199999999999</v>
      </c>
      <c r="AL337">
        <f t="shared" si="66"/>
        <v>12.530987654320986</v>
      </c>
      <c r="AM337">
        <f t="shared" si="67"/>
        <v>19.380801435802468</v>
      </c>
      <c r="AP337" s="9"/>
      <c r="AQ337" s="21">
        <v>0.15335099999999999</v>
      </c>
      <c r="AR337" s="21">
        <v>27.081</v>
      </c>
      <c r="AS337" s="21">
        <v>-1.4306599999999999E-2</v>
      </c>
      <c r="AT337" s="21">
        <v>327</v>
      </c>
      <c r="AU337" s="21">
        <v>0.15273999999999999</v>
      </c>
      <c r="AV337">
        <f t="shared" si="68"/>
        <v>17.662469135802468</v>
      </c>
      <c r="AW337">
        <f t="shared" si="69"/>
        <v>2.7085573044444442</v>
      </c>
      <c r="AX337" s="9"/>
      <c r="AY337" s="21">
        <v>1.5466299999999999</v>
      </c>
      <c r="AZ337" s="21">
        <v>30.900099999999998</v>
      </c>
      <c r="BA337" s="21">
        <v>-1.0022E-2</v>
      </c>
      <c r="BB337" s="21">
        <v>327</v>
      </c>
      <c r="BC337" s="21">
        <v>1.54572</v>
      </c>
      <c r="BD337">
        <f t="shared" si="70"/>
        <v>12.372839506172838</v>
      </c>
      <c r="BE337">
        <f t="shared" si="71"/>
        <v>19.136204765432094</v>
      </c>
    </row>
    <row r="338" spans="6:57" x14ac:dyDescent="0.25">
      <c r="F338" s="9"/>
      <c r="G338" s="21">
        <v>0.148315</v>
      </c>
      <c r="H338" s="21">
        <v>8.3966100000000008</v>
      </c>
      <c r="I338" s="21">
        <v>-1.4389000000000001E-2</v>
      </c>
      <c r="J338" s="21">
        <v>328</v>
      </c>
      <c r="K338" s="21">
        <v>0.14776600000000001</v>
      </c>
      <c r="L338">
        <f t="shared" si="60"/>
        <v>17.764197530864198</v>
      </c>
      <c r="M338">
        <f t="shared" si="61"/>
        <v>2.6346969567901235</v>
      </c>
      <c r="N338" s="9"/>
      <c r="O338" s="21">
        <v>1.5516700000000001</v>
      </c>
      <c r="P338" s="21">
        <v>12.2158</v>
      </c>
      <c r="Q338" s="21">
        <v>-1.05103E-2</v>
      </c>
      <c r="R338" s="21">
        <v>328</v>
      </c>
      <c r="S338" s="21">
        <v>1.5506</v>
      </c>
      <c r="T338">
        <f t="shared" si="62"/>
        <v>12.97567901234568</v>
      </c>
      <c r="U338">
        <f t="shared" si="63"/>
        <v>20.133971853086422</v>
      </c>
      <c r="X338" s="9"/>
      <c r="Y338" s="21">
        <v>0.148315</v>
      </c>
      <c r="Z338" s="21">
        <v>17.800799999999999</v>
      </c>
      <c r="AA338" s="21">
        <v>-1.42822E-2</v>
      </c>
      <c r="AB338" s="21">
        <v>328</v>
      </c>
      <c r="AC338" s="21">
        <v>0.14785799999999999</v>
      </c>
      <c r="AD338">
        <f t="shared" si="64"/>
        <v>17.632345679012342</v>
      </c>
      <c r="AE338">
        <f t="shared" si="65"/>
        <v>2.6151413493827156</v>
      </c>
      <c r="AF338" s="9"/>
      <c r="AG338" s="21">
        <v>1.5516700000000001</v>
      </c>
      <c r="AH338" s="21">
        <v>21.62</v>
      </c>
      <c r="AI338" s="21">
        <v>-1.0031099999999999E-2</v>
      </c>
      <c r="AJ338" s="21">
        <v>328</v>
      </c>
      <c r="AK338" s="21">
        <v>1.5506</v>
      </c>
      <c r="AL338">
        <f t="shared" si="66"/>
        <v>12.384074074074071</v>
      </c>
      <c r="AM338">
        <f t="shared" si="67"/>
        <v>19.215996218518516</v>
      </c>
      <c r="AP338" s="9"/>
      <c r="AQ338" s="21">
        <v>0.148315</v>
      </c>
      <c r="AR338" s="21">
        <v>27.091000000000001</v>
      </c>
      <c r="AS338" s="21">
        <v>-1.43097E-2</v>
      </c>
      <c r="AT338" s="21">
        <v>328</v>
      </c>
      <c r="AU338" s="21">
        <v>0.14788799999999999</v>
      </c>
      <c r="AV338">
        <f t="shared" si="68"/>
        <v>17.666296296296295</v>
      </c>
      <c r="AW338">
        <f t="shared" si="69"/>
        <v>2.620176735185185</v>
      </c>
      <c r="AX338" s="9"/>
      <c r="AY338" s="21">
        <v>1.5516700000000001</v>
      </c>
      <c r="AZ338" s="21">
        <v>30.9102</v>
      </c>
      <c r="BA338" s="21">
        <v>-9.8876999999999993E-3</v>
      </c>
      <c r="BB338" s="21">
        <v>328</v>
      </c>
      <c r="BC338" s="21">
        <v>1.5508999999999999</v>
      </c>
      <c r="BD338">
        <f t="shared" si="70"/>
        <v>12.207037037037034</v>
      </c>
      <c r="BE338">
        <f t="shared" si="71"/>
        <v>18.941293159259256</v>
      </c>
    </row>
    <row r="339" spans="6:57" x14ac:dyDescent="0.25">
      <c r="F339" s="9"/>
      <c r="G339" s="21">
        <v>0.14327999999999999</v>
      </c>
      <c r="H339" s="21">
        <v>8.4066799999999997</v>
      </c>
      <c r="I339" s="21">
        <v>-1.43921E-2</v>
      </c>
      <c r="J339" s="21">
        <v>329</v>
      </c>
      <c r="K339" s="21">
        <v>0.142822</v>
      </c>
      <c r="L339">
        <f t="shared" si="60"/>
        <v>17.768024691358022</v>
      </c>
      <c r="M339">
        <f t="shared" si="61"/>
        <v>2.5458025777777773</v>
      </c>
      <c r="N339" s="9"/>
      <c r="O339" s="21">
        <v>1.5567</v>
      </c>
      <c r="P339" s="21">
        <v>12.225899999999999</v>
      </c>
      <c r="Q339" s="21">
        <v>-1.04034E-2</v>
      </c>
      <c r="R339" s="21">
        <v>329</v>
      </c>
      <c r="S339" s="21">
        <v>1.55609</v>
      </c>
      <c r="T339">
        <f t="shared" si="62"/>
        <v>12.843703703703703</v>
      </c>
      <c r="U339">
        <f t="shared" si="63"/>
        <v>19.993793555555555</v>
      </c>
      <c r="X339" s="9"/>
      <c r="Y339" s="21">
        <v>0.14327999999999999</v>
      </c>
      <c r="Z339" s="21">
        <v>17.8109</v>
      </c>
      <c r="AA339" s="21">
        <v>-1.42883E-2</v>
      </c>
      <c r="AB339" s="21">
        <v>329</v>
      </c>
      <c r="AC339" s="21">
        <v>0.142731</v>
      </c>
      <c r="AD339">
        <f t="shared" si="64"/>
        <v>17.639876543209876</v>
      </c>
      <c r="AE339">
        <f t="shared" si="65"/>
        <v>2.5274415111111108</v>
      </c>
      <c r="AF339" s="9"/>
      <c r="AG339" s="21">
        <v>1.5567</v>
      </c>
      <c r="AH339" s="21">
        <v>21.630099999999999</v>
      </c>
      <c r="AI339" s="21">
        <v>-9.9090600000000008E-3</v>
      </c>
      <c r="AJ339" s="21">
        <v>329</v>
      </c>
      <c r="AK339" s="21">
        <v>1.5564</v>
      </c>
      <c r="AL339">
        <f t="shared" si="66"/>
        <v>12.233407407407409</v>
      </c>
      <c r="AM339">
        <f t="shared" si="67"/>
        <v>19.043745311111113</v>
      </c>
      <c r="AP339" s="9"/>
      <c r="AQ339" s="21">
        <v>0.14327999999999999</v>
      </c>
      <c r="AR339" s="21">
        <v>27.101099999999999</v>
      </c>
      <c r="AS339" s="21">
        <v>-1.4312699999999999E-2</v>
      </c>
      <c r="AT339" s="21">
        <v>329</v>
      </c>
      <c r="AU339" s="21">
        <v>0.142731</v>
      </c>
      <c r="AV339">
        <f t="shared" si="68"/>
        <v>17.669999999999998</v>
      </c>
      <c r="AW339">
        <f t="shared" si="69"/>
        <v>2.5317575999999997</v>
      </c>
      <c r="AX339" s="9"/>
      <c r="AY339" s="21">
        <v>1.5567</v>
      </c>
      <c r="AZ339" s="21">
        <v>30.920300000000001</v>
      </c>
      <c r="BA339" s="21">
        <v>-9.7534200000000005E-3</v>
      </c>
      <c r="BB339" s="21">
        <v>329</v>
      </c>
      <c r="BC339" s="21">
        <v>1.55579</v>
      </c>
      <c r="BD339">
        <f t="shared" si="70"/>
        <v>12.041259259259258</v>
      </c>
      <c r="BE339">
        <f t="shared" si="71"/>
        <v>18.744628288888887</v>
      </c>
    </row>
    <row r="340" spans="6:57" x14ac:dyDescent="0.25">
      <c r="F340" s="9"/>
      <c r="G340" s="21">
        <v>0.13824500000000001</v>
      </c>
      <c r="H340" s="21">
        <v>8.4167500000000004</v>
      </c>
      <c r="I340" s="21">
        <v>-1.4395099999999999E-2</v>
      </c>
      <c r="J340" s="21">
        <v>330</v>
      </c>
      <c r="K340" s="21">
        <v>0.13769500000000001</v>
      </c>
      <c r="L340">
        <f t="shared" si="60"/>
        <v>17.771728395061729</v>
      </c>
      <c r="M340">
        <f t="shared" si="61"/>
        <v>2.4568525919753088</v>
      </c>
      <c r="N340" s="9"/>
      <c r="O340" s="21">
        <v>1.5617399999999999</v>
      </c>
      <c r="P340" s="21">
        <v>12.235900000000001</v>
      </c>
      <c r="Q340" s="21">
        <v>-1.0284400000000001E-2</v>
      </c>
      <c r="R340" s="21">
        <v>330</v>
      </c>
      <c r="S340" s="21">
        <v>1.56128</v>
      </c>
      <c r="T340">
        <f t="shared" si="62"/>
        <v>12.696790123456791</v>
      </c>
      <c r="U340">
        <f t="shared" si="63"/>
        <v>19.829085007407407</v>
      </c>
      <c r="X340" s="9"/>
      <c r="Y340" s="21">
        <v>0.13824500000000001</v>
      </c>
      <c r="Z340" s="21">
        <v>17.821000000000002</v>
      </c>
      <c r="AA340" s="21">
        <v>-1.4291399999999999E-2</v>
      </c>
      <c r="AB340" s="21">
        <v>330</v>
      </c>
      <c r="AC340" s="21">
        <v>0.13772599999999999</v>
      </c>
      <c r="AD340">
        <f t="shared" si="64"/>
        <v>17.643703703703704</v>
      </c>
      <c r="AE340">
        <f t="shared" si="65"/>
        <v>2.4391538185185184</v>
      </c>
      <c r="AF340" s="9"/>
      <c r="AG340" s="21">
        <v>1.5617399999999999</v>
      </c>
      <c r="AH340" s="21">
        <v>21.6402</v>
      </c>
      <c r="AI340" s="21">
        <v>-9.7869900000000006E-3</v>
      </c>
      <c r="AJ340" s="21">
        <v>330</v>
      </c>
      <c r="AK340" s="21">
        <v>1.56097</v>
      </c>
      <c r="AL340">
        <f t="shared" si="66"/>
        <v>12.082703703703704</v>
      </c>
      <c r="AM340">
        <f t="shared" si="67"/>
        <v>18.870041682222222</v>
      </c>
      <c r="AP340" s="9"/>
      <c r="AQ340" s="21">
        <v>0.13824500000000001</v>
      </c>
      <c r="AR340" s="21">
        <v>27.1112</v>
      </c>
      <c r="AS340" s="21">
        <v>-1.4306599999999999E-2</v>
      </c>
      <c r="AT340" s="21">
        <v>330</v>
      </c>
      <c r="AU340" s="21">
        <v>0.13772599999999999</v>
      </c>
      <c r="AV340">
        <f t="shared" si="68"/>
        <v>17.662469135802468</v>
      </c>
      <c r="AW340">
        <f t="shared" si="69"/>
        <v>2.4417480456790122</v>
      </c>
      <c r="AX340" s="9"/>
      <c r="AY340" s="21">
        <v>1.5617399999999999</v>
      </c>
      <c r="AZ340" s="21">
        <v>30.930399999999999</v>
      </c>
      <c r="BA340" s="21">
        <v>-9.6130399999999998E-3</v>
      </c>
      <c r="BB340" s="21">
        <v>330</v>
      </c>
      <c r="BC340" s="21">
        <v>1.56097</v>
      </c>
      <c r="BD340">
        <f t="shared" si="70"/>
        <v>11.867950617283951</v>
      </c>
      <c r="BE340">
        <f t="shared" si="71"/>
        <v>18.534653197037034</v>
      </c>
    </row>
    <row r="341" spans="6:57" x14ac:dyDescent="0.25">
      <c r="F341" s="9"/>
      <c r="G341" s="21">
        <v>0.13320899999999999</v>
      </c>
      <c r="H341" s="21">
        <v>8.4268199999999993</v>
      </c>
      <c r="I341" s="21">
        <v>-1.4395099999999999E-2</v>
      </c>
      <c r="J341" s="21">
        <v>331</v>
      </c>
      <c r="K341" s="21">
        <v>0.13272100000000001</v>
      </c>
      <c r="L341">
        <f t="shared" si="60"/>
        <v>17.771728395061729</v>
      </c>
      <c r="M341">
        <f t="shared" si="61"/>
        <v>2.3673541677777776</v>
      </c>
      <c r="N341" s="9"/>
      <c r="O341" s="21">
        <v>1.56677</v>
      </c>
      <c r="P341" s="21">
        <v>12.246</v>
      </c>
      <c r="Q341" s="21">
        <v>-1.01593E-2</v>
      </c>
      <c r="R341" s="21">
        <v>331</v>
      </c>
      <c r="S341" s="21">
        <v>1.56677</v>
      </c>
      <c r="T341">
        <f t="shared" si="62"/>
        <v>12.542345679012344</v>
      </c>
      <c r="U341">
        <f t="shared" si="63"/>
        <v>19.65097093950617</v>
      </c>
      <c r="X341" s="9"/>
      <c r="Y341" s="21">
        <v>0.13320899999999999</v>
      </c>
      <c r="Z341" s="21">
        <v>17.831</v>
      </c>
      <c r="AA341" s="21">
        <v>-1.43036E-2</v>
      </c>
      <c r="AB341" s="21">
        <v>331</v>
      </c>
      <c r="AC341" s="21">
        <v>0.13278200000000001</v>
      </c>
      <c r="AD341">
        <f t="shared" si="64"/>
        <v>17.658765432098765</v>
      </c>
      <c r="AE341">
        <f t="shared" si="65"/>
        <v>2.3523064844444441</v>
      </c>
      <c r="AF341" s="9"/>
      <c r="AG341" s="21">
        <v>1.56677</v>
      </c>
      <c r="AH341" s="21">
        <v>21.650200000000002</v>
      </c>
      <c r="AI341" s="21">
        <v>-9.6679699999999997E-3</v>
      </c>
      <c r="AJ341" s="21">
        <v>331</v>
      </c>
      <c r="AK341" s="21">
        <v>1.56555</v>
      </c>
      <c r="AL341">
        <f t="shared" si="66"/>
        <v>11.935765432098764</v>
      </c>
      <c r="AM341">
        <f t="shared" si="67"/>
        <v>18.700599206049379</v>
      </c>
      <c r="AP341" s="9"/>
      <c r="AQ341" s="21">
        <v>0.13320899999999999</v>
      </c>
      <c r="AR341" s="21">
        <v>27.121200000000002</v>
      </c>
      <c r="AS341" s="21">
        <v>-1.43036E-2</v>
      </c>
      <c r="AT341" s="21">
        <v>331</v>
      </c>
      <c r="AU341" s="21">
        <v>0.13269</v>
      </c>
      <c r="AV341">
        <f t="shared" si="68"/>
        <v>17.658765432098765</v>
      </c>
      <c r="AW341">
        <f t="shared" si="69"/>
        <v>2.3523064844444441</v>
      </c>
      <c r="AX341" s="9"/>
      <c r="AY341" s="21">
        <v>1.56677</v>
      </c>
      <c r="AZ341" s="21">
        <v>30.9404</v>
      </c>
      <c r="BA341" s="21">
        <v>-9.47571E-3</v>
      </c>
      <c r="BB341" s="21">
        <v>331</v>
      </c>
      <c r="BC341" s="21">
        <v>1.56616</v>
      </c>
      <c r="BD341">
        <f t="shared" si="70"/>
        <v>11.698407407407407</v>
      </c>
      <c r="BE341">
        <f t="shared" si="71"/>
        <v>18.328713773703704</v>
      </c>
    </row>
    <row r="342" spans="6:57" x14ac:dyDescent="0.25">
      <c r="F342" s="9"/>
      <c r="G342" s="21">
        <v>0.12817400000000001</v>
      </c>
      <c r="H342" s="21">
        <v>8.43689</v>
      </c>
      <c r="I342" s="21">
        <v>-1.4389000000000001E-2</v>
      </c>
      <c r="J342" s="21">
        <v>332</v>
      </c>
      <c r="K342" s="21">
        <v>0.12753300000000001</v>
      </c>
      <c r="L342">
        <f t="shared" si="60"/>
        <v>17.764197530864198</v>
      </c>
      <c r="M342">
        <f t="shared" si="61"/>
        <v>2.276908254320988</v>
      </c>
      <c r="N342" s="9"/>
      <c r="O342" s="21">
        <v>1.5718099999999999</v>
      </c>
      <c r="P342" s="21">
        <v>12.2561</v>
      </c>
      <c r="Q342" s="21">
        <v>-1.00464E-2</v>
      </c>
      <c r="R342" s="21">
        <v>332</v>
      </c>
      <c r="S342" s="21">
        <v>1.57074</v>
      </c>
      <c r="T342">
        <f t="shared" si="62"/>
        <v>12.402962962962963</v>
      </c>
      <c r="U342">
        <f t="shared" si="63"/>
        <v>19.495101214814813</v>
      </c>
      <c r="X342" s="9"/>
      <c r="Y342" s="21">
        <v>0.12817400000000001</v>
      </c>
      <c r="Z342" s="21">
        <v>17.841100000000001</v>
      </c>
      <c r="AA342" s="21">
        <v>-1.4312699999999999E-2</v>
      </c>
      <c r="AB342" s="21">
        <v>332</v>
      </c>
      <c r="AC342" s="21">
        <v>0.12762499999999999</v>
      </c>
      <c r="AD342">
        <f t="shared" si="64"/>
        <v>17.669999999999998</v>
      </c>
      <c r="AE342">
        <f t="shared" si="65"/>
        <v>2.26483458</v>
      </c>
      <c r="AF342" s="9"/>
      <c r="AG342" s="21">
        <v>1.5718099999999999</v>
      </c>
      <c r="AH342" s="21">
        <v>21.660299999999999</v>
      </c>
      <c r="AI342" s="21">
        <v>-9.5336899999999992E-3</v>
      </c>
      <c r="AJ342" s="21">
        <v>332</v>
      </c>
      <c r="AK342" s="21">
        <v>1.57074</v>
      </c>
      <c r="AL342">
        <f t="shared" si="66"/>
        <v>11.769987654320985</v>
      </c>
      <c r="AM342">
        <f t="shared" si="67"/>
        <v>18.500184294938268</v>
      </c>
      <c r="AP342" s="9"/>
      <c r="AQ342" s="21">
        <v>0.12817400000000001</v>
      </c>
      <c r="AR342" s="21">
        <v>27.1313</v>
      </c>
      <c r="AS342" s="21">
        <v>-1.43036E-2</v>
      </c>
      <c r="AT342" s="21">
        <v>332</v>
      </c>
      <c r="AU342" s="21">
        <v>0.12765499999999999</v>
      </c>
      <c r="AV342">
        <f t="shared" si="68"/>
        <v>17.658765432098765</v>
      </c>
      <c r="AW342">
        <f t="shared" si="69"/>
        <v>2.263394600493827</v>
      </c>
      <c r="AX342" s="9"/>
      <c r="AY342" s="21">
        <v>1.5718099999999999</v>
      </c>
      <c r="AZ342" s="21">
        <v>30.950500000000002</v>
      </c>
      <c r="BA342" s="21">
        <v>-9.3292199999999992E-3</v>
      </c>
      <c r="BB342" s="21">
        <v>332</v>
      </c>
      <c r="BC342" s="21">
        <v>1.57074</v>
      </c>
      <c r="BD342">
        <f t="shared" si="70"/>
        <v>11.517555555555553</v>
      </c>
      <c r="BE342">
        <f t="shared" si="71"/>
        <v>18.103408997777773</v>
      </c>
    </row>
    <row r="343" spans="6:57" x14ac:dyDescent="0.25">
      <c r="F343" s="9"/>
      <c r="G343" s="21">
        <v>0.123138</v>
      </c>
      <c r="H343" s="21">
        <v>8.4469600000000007</v>
      </c>
      <c r="I343" s="21">
        <v>-1.4382900000000001E-2</v>
      </c>
      <c r="J343" s="21">
        <v>333</v>
      </c>
      <c r="K343" s="21">
        <v>0.122681</v>
      </c>
      <c r="L343">
        <f t="shared" si="60"/>
        <v>17.756666666666668</v>
      </c>
      <c r="M343">
        <f t="shared" si="61"/>
        <v>2.1865204199999999</v>
      </c>
      <c r="N343" s="9"/>
      <c r="O343" s="21">
        <v>1.57684</v>
      </c>
      <c r="P343" s="21">
        <v>12.2662</v>
      </c>
      <c r="Q343" s="21">
        <v>-9.9212599999999995E-3</v>
      </c>
      <c r="R343" s="21">
        <v>333</v>
      </c>
      <c r="S343" s="21">
        <v>1.57623</v>
      </c>
      <c r="T343">
        <f t="shared" si="62"/>
        <v>12.248469135802468</v>
      </c>
      <c r="U343">
        <f t="shared" si="63"/>
        <v>19.313876072098765</v>
      </c>
      <c r="X343" s="9"/>
      <c r="Y343" s="21">
        <v>0.123138</v>
      </c>
      <c r="Z343" s="21">
        <v>17.851199999999999</v>
      </c>
      <c r="AA343" s="21">
        <v>-1.43158E-2</v>
      </c>
      <c r="AB343" s="21">
        <v>333</v>
      </c>
      <c r="AC343" s="21">
        <v>0.12262000000000001</v>
      </c>
      <c r="AD343">
        <f t="shared" si="64"/>
        <v>17.673827160493826</v>
      </c>
      <c r="AE343">
        <f t="shared" si="65"/>
        <v>2.1763197288888887</v>
      </c>
      <c r="AF343" s="9"/>
      <c r="AG343" s="21">
        <v>1.57684</v>
      </c>
      <c r="AH343" s="21">
        <v>21.670400000000001</v>
      </c>
      <c r="AI343" s="21">
        <v>-9.3902599999999992E-3</v>
      </c>
      <c r="AJ343" s="21">
        <v>333</v>
      </c>
      <c r="AK343" s="21">
        <v>1.5759300000000001</v>
      </c>
      <c r="AL343">
        <f t="shared" si="66"/>
        <v>11.592913580246911</v>
      </c>
      <c r="AM343">
        <f t="shared" si="67"/>
        <v>18.28016984987654</v>
      </c>
      <c r="AP343" s="9"/>
      <c r="AQ343" s="21">
        <v>0.123138</v>
      </c>
      <c r="AR343" s="21">
        <v>27.141400000000001</v>
      </c>
      <c r="AS343" s="21">
        <v>-1.43097E-2</v>
      </c>
      <c r="AT343" s="21">
        <v>333</v>
      </c>
      <c r="AU343" s="21">
        <v>0.12262000000000001</v>
      </c>
      <c r="AV343">
        <f t="shared" si="68"/>
        <v>17.666296296296295</v>
      </c>
      <c r="AW343">
        <f t="shared" si="69"/>
        <v>2.175392393333333</v>
      </c>
      <c r="AX343" s="9"/>
      <c r="AY343" s="21">
        <v>1.57684</v>
      </c>
      <c r="AZ343" s="21">
        <v>30.960599999999999</v>
      </c>
      <c r="BA343" s="21">
        <v>-9.1705299999999997E-3</v>
      </c>
      <c r="BB343" s="21">
        <v>333</v>
      </c>
      <c r="BC343" s="21">
        <v>1.5759300000000001</v>
      </c>
      <c r="BD343">
        <f t="shared" si="70"/>
        <v>11.321641975308642</v>
      </c>
      <c r="BE343">
        <f t="shared" si="71"/>
        <v>17.852417932345681</v>
      </c>
    </row>
    <row r="344" spans="6:57" x14ac:dyDescent="0.25">
      <c r="F344" s="9"/>
      <c r="G344" s="21">
        <v>0.118103</v>
      </c>
      <c r="H344" s="21">
        <v>8.4570399999999992</v>
      </c>
      <c r="I344" s="21">
        <v>-1.4379899999999999E-2</v>
      </c>
      <c r="J344" s="21">
        <v>334</v>
      </c>
      <c r="K344" s="21">
        <v>0.117645</v>
      </c>
      <c r="L344">
        <f t="shared" si="60"/>
        <v>17.752962962962961</v>
      </c>
      <c r="M344">
        <f t="shared" si="61"/>
        <v>2.0966781848148144</v>
      </c>
      <c r="N344" s="9"/>
      <c r="O344" s="21">
        <v>1.58188</v>
      </c>
      <c r="P344" s="21">
        <v>12.276199999999999</v>
      </c>
      <c r="Q344" s="21">
        <v>-9.7900399999999999E-3</v>
      </c>
      <c r="R344" s="21">
        <v>334</v>
      </c>
      <c r="S344" s="21">
        <v>1.5811200000000001</v>
      </c>
      <c r="T344">
        <f t="shared" si="62"/>
        <v>12.086469135802469</v>
      </c>
      <c r="U344">
        <f t="shared" si="63"/>
        <v>19.119343796543209</v>
      </c>
      <c r="X344" s="9"/>
      <c r="Y344" s="21">
        <v>0.118103</v>
      </c>
      <c r="Z344" s="21">
        <v>17.8613</v>
      </c>
      <c r="AA344" s="21">
        <v>-1.43188E-2</v>
      </c>
      <c r="AB344" s="21">
        <v>334</v>
      </c>
      <c r="AC344" s="21">
        <v>0.11758399999999999</v>
      </c>
      <c r="AD344">
        <f t="shared" si="64"/>
        <v>17.677530864197529</v>
      </c>
      <c r="AE344">
        <f t="shared" si="65"/>
        <v>2.0877694276543206</v>
      </c>
      <c r="AF344" s="9"/>
      <c r="AG344" s="21">
        <v>1.58188</v>
      </c>
      <c r="AH344" s="21">
        <v>21.680399999999999</v>
      </c>
      <c r="AI344" s="21">
        <v>-9.2437700000000001E-3</v>
      </c>
      <c r="AJ344" s="21">
        <v>334</v>
      </c>
      <c r="AK344" s="21">
        <v>1.5811200000000001</v>
      </c>
      <c r="AL344">
        <f t="shared" si="66"/>
        <v>11.412061728395061</v>
      </c>
      <c r="AM344">
        <f t="shared" si="67"/>
        <v>18.05251220691358</v>
      </c>
      <c r="AP344" s="9"/>
      <c r="AQ344" s="21">
        <v>0.118103</v>
      </c>
      <c r="AR344" s="21">
        <v>27.151499999999999</v>
      </c>
      <c r="AS344" s="21">
        <v>-1.4331099999999999E-2</v>
      </c>
      <c r="AT344" s="21">
        <v>334</v>
      </c>
      <c r="AU344" s="21">
        <v>0.11758399999999999</v>
      </c>
      <c r="AV344">
        <f t="shared" si="68"/>
        <v>17.692716049382714</v>
      </c>
      <c r="AW344">
        <f t="shared" si="69"/>
        <v>2.0895628435802465</v>
      </c>
      <c r="AX344" s="9"/>
      <c r="AY344" s="21">
        <v>1.58188</v>
      </c>
      <c r="AZ344" s="21">
        <v>30.970600000000001</v>
      </c>
      <c r="BA344" s="21">
        <v>-9.0057399999999999E-3</v>
      </c>
      <c r="BB344" s="21">
        <v>334</v>
      </c>
      <c r="BC344" s="21">
        <v>1.58142</v>
      </c>
      <c r="BD344">
        <f t="shared" si="70"/>
        <v>11.118197530864196</v>
      </c>
      <c r="BE344">
        <f t="shared" si="71"/>
        <v>17.587654310123455</v>
      </c>
    </row>
    <row r="345" spans="6:57" x14ac:dyDescent="0.25">
      <c r="F345" s="9"/>
      <c r="G345" s="21">
        <v>0.113068</v>
      </c>
      <c r="H345" s="21">
        <v>8.4671099999999999</v>
      </c>
      <c r="I345" s="21">
        <v>-1.4382900000000001E-2</v>
      </c>
      <c r="J345" s="21">
        <v>335</v>
      </c>
      <c r="K345" s="21">
        <v>0.112579</v>
      </c>
      <c r="L345">
        <f t="shared" si="60"/>
        <v>17.756666666666668</v>
      </c>
      <c r="M345">
        <f t="shared" si="61"/>
        <v>2.0077107866666668</v>
      </c>
      <c r="N345" s="9"/>
      <c r="O345" s="21">
        <v>1.58691</v>
      </c>
      <c r="P345" s="21">
        <v>12.286300000000001</v>
      </c>
      <c r="Q345" s="21">
        <v>-9.6404999999999998E-3</v>
      </c>
      <c r="R345" s="21">
        <v>335</v>
      </c>
      <c r="S345" s="21">
        <v>1.5866100000000001</v>
      </c>
      <c r="T345">
        <f t="shared" si="62"/>
        <v>11.90185185185185</v>
      </c>
      <c r="U345">
        <f t="shared" si="63"/>
        <v>18.88716772222222</v>
      </c>
      <c r="X345" s="9"/>
      <c r="Y345" s="21">
        <v>0.113068</v>
      </c>
      <c r="Z345" s="21">
        <v>17.871300000000002</v>
      </c>
      <c r="AA345" s="21">
        <v>-1.43188E-2</v>
      </c>
      <c r="AB345" s="21">
        <v>335</v>
      </c>
      <c r="AC345" s="21">
        <v>0.11267099999999999</v>
      </c>
      <c r="AD345">
        <f t="shared" si="64"/>
        <v>17.677530864197529</v>
      </c>
      <c r="AE345">
        <f t="shared" si="65"/>
        <v>1.9987630597530861</v>
      </c>
      <c r="AF345" s="9"/>
      <c r="AG345" s="21">
        <v>1.58691</v>
      </c>
      <c r="AH345" s="21">
        <v>21.6905</v>
      </c>
      <c r="AI345" s="21">
        <v>-9.0789800000000004E-3</v>
      </c>
      <c r="AJ345" s="21">
        <v>335</v>
      </c>
      <c r="AK345" s="21">
        <v>1.5863</v>
      </c>
      <c r="AL345">
        <f t="shared" si="66"/>
        <v>11.208617283950616</v>
      </c>
      <c r="AM345">
        <f t="shared" si="67"/>
        <v>17.787066854074073</v>
      </c>
      <c r="AP345" s="9"/>
      <c r="AQ345" s="21">
        <v>0.113068</v>
      </c>
      <c r="AR345" s="21">
        <v>27.1615</v>
      </c>
      <c r="AS345" s="21">
        <v>-1.4346299999999999E-2</v>
      </c>
      <c r="AT345" s="21">
        <v>335</v>
      </c>
      <c r="AU345" s="21">
        <v>0.112579</v>
      </c>
      <c r="AV345">
        <f t="shared" si="68"/>
        <v>17.711481481481481</v>
      </c>
      <c r="AW345">
        <f t="shared" si="69"/>
        <v>2.0026017881481484</v>
      </c>
      <c r="AX345" s="9"/>
      <c r="AY345" s="21">
        <v>1.58691</v>
      </c>
      <c r="AZ345" s="21">
        <v>30.980699999999999</v>
      </c>
      <c r="BA345" s="21">
        <v>-8.8409400000000003E-3</v>
      </c>
      <c r="BB345" s="21">
        <v>335</v>
      </c>
      <c r="BC345" s="21">
        <v>1.5863</v>
      </c>
      <c r="BD345">
        <f t="shared" si="70"/>
        <v>10.91474074074074</v>
      </c>
      <c r="BE345">
        <f t="shared" si="71"/>
        <v>17.320711228888889</v>
      </c>
    </row>
    <row r="346" spans="6:57" x14ac:dyDescent="0.25">
      <c r="F346" s="9"/>
      <c r="G346" s="21">
        <v>0.108032</v>
      </c>
      <c r="H346" s="21">
        <v>8.4771800000000006</v>
      </c>
      <c r="I346" s="21">
        <v>-1.4389000000000001E-2</v>
      </c>
      <c r="J346" s="21">
        <v>336</v>
      </c>
      <c r="K346" s="21">
        <v>0.107544</v>
      </c>
      <c r="L346">
        <f t="shared" si="60"/>
        <v>17.764197530864198</v>
      </c>
      <c r="M346">
        <f t="shared" si="61"/>
        <v>1.919101787654321</v>
      </c>
      <c r="N346" s="9"/>
      <c r="O346" s="21">
        <v>1.59195</v>
      </c>
      <c r="P346" s="21">
        <v>12.2964</v>
      </c>
      <c r="Q346" s="21">
        <v>-9.4909699999999996E-3</v>
      </c>
      <c r="R346" s="21">
        <v>336</v>
      </c>
      <c r="S346" s="21">
        <v>1.5908800000000001</v>
      </c>
      <c r="T346">
        <f t="shared" si="62"/>
        <v>11.717246913580246</v>
      </c>
      <c r="U346">
        <f t="shared" si="63"/>
        <v>18.653271224074071</v>
      </c>
      <c r="X346" s="9"/>
      <c r="Y346" s="21">
        <v>0.108032</v>
      </c>
      <c r="Z346" s="21">
        <v>17.881399999999999</v>
      </c>
      <c r="AA346" s="21">
        <v>-1.43219E-2</v>
      </c>
      <c r="AB346" s="21">
        <v>336</v>
      </c>
      <c r="AC346" s="21">
        <v>0.107483</v>
      </c>
      <c r="AD346">
        <f t="shared" si="64"/>
        <v>17.68135802469136</v>
      </c>
      <c r="AE346">
        <f t="shared" si="65"/>
        <v>1.9101524701234569</v>
      </c>
      <c r="AF346" s="9"/>
      <c r="AG346" s="21">
        <v>1.59195</v>
      </c>
      <c r="AH346" s="21">
        <v>21.700600000000001</v>
      </c>
      <c r="AI346" s="21">
        <v>-8.9172399999999999E-3</v>
      </c>
      <c r="AJ346" s="21">
        <v>336</v>
      </c>
      <c r="AK346" s="21">
        <v>1.5918000000000001</v>
      </c>
      <c r="AL346">
        <f t="shared" si="66"/>
        <v>11.008938271604938</v>
      </c>
      <c r="AM346">
        <f t="shared" si="67"/>
        <v>17.52567928148148</v>
      </c>
      <c r="AP346" s="9"/>
      <c r="AQ346" s="21">
        <v>0.108032</v>
      </c>
      <c r="AR346" s="21">
        <v>27.171600000000002</v>
      </c>
      <c r="AS346" s="21">
        <v>-1.43555E-2</v>
      </c>
      <c r="AT346" s="21">
        <v>336</v>
      </c>
      <c r="AU346" s="21">
        <v>0.107544</v>
      </c>
      <c r="AV346">
        <f t="shared" si="68"/>
        <v>17.722839506172836</v>
      </c>
      <c r="AW346">
        <f t="shared" si="69"/>
        <v>1.9146337975308638</v>
      </c>
      <c r="AX346" s="9"/>
      <c r="AY346" s="21">
        <v>1.59195</v>
      </c>
      <c r="AZ346" s="21">
        <v>30.9908</v>
      </c>
      <c r="BA346" s="21">
        <v>-8.6669899999999994E-3</v>
      </c>
      <c r="BB346" s="21">
        <v>336</v>
      </c>
      <c r="BC346" s="21">
        <v>1.5914900000000001</v>
      </c>
      <c r="BD346">
        <f t="shared" si="70"/>
        <v>10.699987654320985</v>
      </c>
      <c r="BE346">
        <f t="shared" si="71"/>
        <v>17.033845346296292</v>
      </c>
    </row>
    <row r="347" spans="6:57" x14ac:dyDescent="0.25">
      <c r="F347" s="9"/>
      <c r="G347" s="21">
        <v>0.10299700000000001</v>
      </c>
      <c r="H347" s="21">
        <v>8.4872499999999995</v>
      </c>
      <c r="I347" s="21">
        <v>-1.4395099999999999E-2</v>
      </c>
      <c r="J347" s="21">
        <v>337</v>
      </c>
      <c r="K347" s="21">
        <v>0.102631</v>
      </c>
      <c r="L347">
        <f t="shared" si="60"/>
        <v>17.771728395061729</v>
      </c>
      <c r="M347">
        <f t="shared" si="61"/>
        <v>1.830434709506173</v>
      </c>
      <c r="N347" s="9"/>
      <c r="O347" s="21">
        <v>1.5969800000000001</v>
      </c>
      <c r="P347" s="21">
        <v>12.3064</v>
      </c>
      <c r="Q347" s="21">
        <v>-9.3261699999999999E-3</v>
      </c>
      <c r="R347" s="21">
        <v>337</v>
      </c>
      <c r="S347" s="21">
        <v>1.5960700000000001</v>
      </c>
      <c r="T347">
        <f t="shared" si="62"/>
        <v>11.51379012345679</v>
      </c>
      <c r="U347">
        <f t="shared" si="63"/>
        <v>18.387292551358026</v>
      </c>
      <c r="X347" s="9"/>
      <c r="Y347" s="21">
        <v>0.10299700000000001</v>
      </c>
      <c r="Z347" s="21">
        <v>17.891500000000001</v>
      </c>
      <c r="AA347" s="21">
        <v>-1.43158E-2</v>
      </c>
      <c r="AB347" s="21">
        <v>337</v>
      </c>
      <c r="AC347" s="21">
        <v>0.10253900000000001</v>
      </c>
      <c r="AD347">
        <f t="shared" si="64"/>
        <v>17.673827160493826</v>
      </c>
      <c r="AE347">
        <f t="shared" si="65"/>
        <v>1.8203511760493827</v>
      </c>
      <c r="AF347" s="9"/>
      <c r="AG347" s="21">
        <v>1.5969800000000001</v>
      </c>
      <c r="AH347" s="21">
        <v>21.710699999999999</v>
      </c>
      <c r="AI347" s="21">
        <v>-8.7371800000000006E-3</v>
      </c>
      <c r="AJ347" s="21">
        <v>337</v>
      </c>
      <c r="AK347" s="21">
        <v>1.5960700000000001</v>
      </c>
      <c r="AL347">
        <f t="shared" si="66"/>
        <v>10.786641975308642</v>
      </c>
      <c r="AM347">
        <f t="shared" si="67"/>
        <v>17.226051501728396</v>
      </c>
      <c r="AP347" s="9"/>
      <c r="AQ347" s="21">
        <v>0.10299700000000001</v>
      </c>
      <c r="AR347" s="21">
        <v>27.181699999999999</v>
      </c>
      <c r="AS347" s="21">
        <v>-1.43616E-2</v>
      </c>
      <c r="AT347" s="21">
        <v>337</v>
      </c>
      <c r="AU347" s="21">
        <v>0.102478</v>
      </c>
      <c r="AV347">
        <f t="shared" si="68"/>
        <v>17.73037037037037</v>
      </c>
      <c r="AW347">
        <f t="shared" si="69"/>
        <v>1.8261749570370371</v>
      </c>
      <c r="AX347" s="9"/>
      <c r="AY347" s="21">
        <v>1.5969800000000001</v>
      </c>
      <c r="AZ347" s="21">
        <v>31.000900000000001</v>
      </c>
      <c r="BA347" s="21">
        <v>-8.4838899999999991E-3</v>
      </c>
      <c r="BB347" s="21">
        <v>337</v>
      </c>
      <c r="BC347" s="21">
        <v>1.5960700000000001</v>
      </c>
      <c r="BD347">
        <f t="shared" si="70"/>
        <v>10.473938271604936</v>
      </c>
      <c r="BE347">
        <f t="shared" si="71"/>
        <v>16.726669940987652</v>
      </c>
    </row>
    <row r="348" spans="6:57" x14ac:dyDescent="0.25">
      <c r="F348" s="9"/>
      <c r="G348" s="21">
        <v>9.7961400000000004E-2</v>
      </c>
      <c r="H348" s="21">
        <v>8.4973200000000002</v>
      </c>
      <c r="I348" s="21">
        <v>-1.44073E-2</v>
      </c>
      <c r="J348" s="21">
        <v>338</v>
      </c>
      <c r="K348" s="21">
        <v>9.7473099999999993E-2</v>
      </c>
      <c r="L348">
        <f t="shared" si="60"/>
        <v>17.78679012345679</v>
      </c>
      <c r="M348">
        <f t="shared" si="61"/>
        <v>1.7424188620000001</v>
      </c>
      <c r="N348" s="9"/>
      <c r="O348" s="21">
        <v>1.60202</v>
      </c>
      <c r="P348" s="21">
        <v>12.3165</v>
      </c>
      <c r="Q348" s="21">
        <v>-9.1552700000000001E-3</v>
      </c>
      <c r="R348" s="21">
        <v>338</v>
      </c>
      <c r="S348" s="21">
        <v>1.6012599999999999</v>
      </c>
      <c r="T348">
        <f t="shared" si="62"/>
        <v>11.302802469135802</v>
      </c>
      <c r="U348">
        <f t="shared" si="63"/>
        <v>18.107315611604939</v>
      </c>
      <c r="X348" s="9"/>
      <c r="Y348" s="21">
        <v>9.7961400000000004E-2</v>
      </c>
      <c r="Z348" s="21">
        <v>17.901499999999999</v>
      </c>
      <c r="AA348" s="21">
        <v>-1.43188E-2</v>
      </c>
      <c r="AB348" s="21">
        <v>338</v>
      </c>
      <c r="AC348" s="21">
        <v>9.7442600000000004E-2</v>
      </c>
      <c r="AD348">
        <f t="shared" si="64"/>
        <v>17.677530864197529</v>
      </c>
      <c r="AE348">
        <f t="shared" si="65"/>
        <v>1.7317156719999998</v>
      </c>
      <c r="AF348" s="9"/>
      <c r="AG348" s="21">
        <v>1.60202</v>
      </c>
      <c r="AH348" s="21">
        <v>21.720700000000001</v>
      </c>
      <c r="AI348" s="21">
        <v>-8.5479700000000002E-3</v>
      </c>
      <c r="AJ348" s="21">
        <v>338</v>
      </c>
      <c r="AK348" s="21">
        <v>1.6012599999999999</v>
      </c>
      <c r="AL348">
        <f t="shared" si="66"/>
        <v>10.553049382716049</v>
      </c>
      <c r="AM348">
        <f t="shared" si="67"/>
        <v>16.906196172098763</v>
      </c>
      <c r="AP348" s="9"/>
      <c r="AQ348" s="21">
        <v>9.7961400000000004E-2</v>
      </c>
      <c r="AR348" s="21">
        <v>27.191700000000001</v>
      </c>
      <c r="AS348" s="21">
        <v>-1.43646E-2</v>
      </c>
      <c r="AT348" s="21">
        <v>338</v>
      </c>
      <c r="AU348" s="21">
        <v>9.7503699999999999E-2</v>
      </c>
      <c r="AV348">
        <f t="shared" si="68"/>
        <v>17.734074074074073</v>
      </c>
      <c r="AW348">
        <f t="shared" si="69"/>
        <v>1.737254724</v>
      </c>
      <c r="AX348" s="9"/>
      <c r="AY348" s="21">
        <v>1.60202</v>
      </c>
      <c r="AZ348" s="21">
        <v>31.010899999999999</v>
      </c>
      <c r="BA348" s="21">
        <v>-8.2916299999999995E-3</v>
      </c>
      <c r="BB348" s="21">
        <v>338</v>
      </c>
      <c r="BC348" s="21">
        <v>1.6015600000000001</v>
      </c>
      <c r="BD348">
        <f t="shared" si="70"/>
        <v>10.236580246913578</v>
      </c>
      <c r="BE348">
        <f t="shared" si="71"/>
        <v>16.399206287160489</v>
      </c>
    </row>
    <row r="349" spans="6:57" x14ac:dyDescent="0.25">
      <c r="F349" s="9"/>
      <c r="G349" s="21">
        <v>9.2925999999999995E-2</v>
      </c>
      <c r="H349" s="21">
        <v>8.5073899999999991</v>
      </c>
      <c r="I349" s="21">
        <v>-1.44104E-2</v>
      </c>
      <c r="J349" s="21">
        <v>339</v>
      </c>
      <c r="K349" s="21">
        <v>9.2407199999999995E-2</v>
      </c>
      <c r="L349">
        <f t="shared" si="60"/>
        <v>17.790617283950617</v>
      </c>
      <c r="M349">
        <f t="shared" si="61"/>
        <v>1.6532109017283949</v>
      </c>
      <c r="N349" s="9"/>
      <c r="O349" s="21">
        <v>1.6070599999999999</v>
      </c>
      <c r="P349" s="21">
        <v>12.326599999999999</v>
      </c>
      <c r="Q349" s="21">
        <v>-8.9721699999999998E-3</v>
      </c>
      <c r="R349" s="21">
        <v>339</v>
      </c>
      <c r="S349" s="21">
        <v>1.6064499999999999</v>
      </c>
      <c r="T349">
        <f t="shared" si="62"/>
        <v>11.076753086419751</v>
      </c>
      <c r="U349">
        <f t="shared" si="63"/>
        <v>17.801006815061726</v>
      </c>
      <c r="X349" s="9"/>
      <c r="Y349" s="21">
        <v>9.2925999999999995E-2</v>
      </c>
      <c r="Z349" s="21">
        <v>17.9116</v>
      </c>
      <c r="AA349" s="21">
        <v>-1.43188E-2</v>
      </c>
      <c r="AB349" s="21">
        <v>339</v>
      </c>
      <c r="AC349" s="21">
        <v>9.2437699999999998E-2</v>
      </c>
      <c r="AD349">
        <f t="shared" si="64"/>
        <v>17.677530864197529</v>
      </c>
      <c r="AE349">
        <f t="shared" si="65"/>
        <v>1.6427022330864194</v>
      </c>
      <c r="AF349" s="9"/>
      <c r="AG349" s="21">
        <v>1.6070599999999999</v>
      </c>
      <c r="AH349" s="21">
        <v>21.730799999999999</v>
      </c>
      <c r="AI349" s="21">
        <v>-8.3648699999999999E-3</v>
      </c>
      <c r="AJ349" s="21">
        <v>339</v>
      </c>
      <c r="AK349" s="21">
        <v>1.6067499999999999</v>
      </c>
      <c r="AL349">
        <f t="shared" si="66"/>
        <v>10.327</v>
      </c>
      <c r="AM349">
        <f t="shared" si="67"/>
        <v>16.596108619999999</v>
      </c>
      <c r="AP349" s="9"/>
      <c r="AQ349" s="21">
        <v>9.2925999999999995E-2</v>
      </c>
      <c r="AR349" s="21">
        <v>27.201799999999999</v>
      </c>
      <c r="AS349" s="21">
        <v>-1.43646E-2</v>
      </c>
      <c r="AT349" s="21">
        <v>339</v>
      </c>
      <c r="AU349" s="21">
        <v>9.2498800000000006E-2</v>
      </c>
      <c r="AV349">
        <f t="shared" si="68"/>
        <v>17.734074074074073</v>
      </c>
      <c r="AW349">
        <f t="shared" si="69"/>
        <v>1.6479565674074073</v>
      </c>
      <c r="AX349" s="9"/>
      <c r="AY349" s="21">
        <v>1.6070599999999999</v>
      </c>
      <c r="AZ349" s="21">
        <v>31.021000000000001</v>
      </c>
      <c r="BA349" s="21">
        <v>-8.0932599999999997E-3</v>
      </c>
      <c r="BB349" s="21">
        <v>339</v>
      </c>
      <c r="BC349" s="21">
        <v>1.6064499999999999</v>
      </c>
      <c r="BD349">
        <f t="shared" si="70"/>
        <v>9.9916790123456778</v>
      </c>
      <c r="BE349">
        <f t="shared" si="71"/>
        <v>16.057227673580243</v>
      </c>
    </row>
    <row r="350" spans="6:57" x14ac:dyDescent="0.25">
      <c r="F350" s="9"/>
      <c r="G350" s="21">
        <v>8.7890599999999999E-2</v>
      </c>
      <c r="H350" s="21">
        <v>8.5174599999999998</v>
      </c>
      <c r="I350" s="21">
        <v>-1.4413499999999999E-2</v>
      </c>
      <c r="J350" s="21">
        <v>340</v>
      </c>
      <c r="K350" s="21">
        <v>8.7402300000000002E-2</v>
      </c>
      <c r="L350">
        <f t="shared" si="60"/>
        <v>17.794444444444444</v>
      </c>
      <c r="M350">
        <f t="shared" si="61"/>
        <v>1.5639643988888889</v>
      </c>
      <c r="N350" s="9"/>
      <c r="O350" s="21">
        <v>1.61209</v>
      </c>
      <c r="P350" s="21">
        <v>12.3367</v>
      </c>
      <c r="Q350" s="21">
        <v>-8.7890599999999996E-3</v>
      </c>
      <c r="R350" s="21">
        <v>340</v>
      </c>
      <c r="S350" s="21">
        <v>1.6116299999999999</v>
      </c>
      <c r="T350">
        <f t="shared" si="62"/>
        <v>10.85069135802469</v>
      </c>
      <c r="U350">
        <f t="shared" si="63"/>
        <v>17.492291031358022</v>
      </c>
      <c r="X350" s="9"/>
      <c r="Y350" s="21">
        <v>8.7890599999999999E-2</v>
      </c>
      <c r="Z350" s="21">
        <v>17.921700000000001</v>
      </c>
      <c r="AA350" s="21">
        <v>-1.4328E-2</v>
      </c>
      <c r="AB350" s="21">
        <v>340</v>
      </c>
      <c r="AC350" s="21">
        <v>8.7310799999999994E-2</v>
      </c>
      <c r="AD350">
        <f t="shared" si="64"/>
        <v>17.68888888888889</v>
      </c>
      <c r="AE350">
        <f t="shared" si="65"/>
        <v>1.5546870577777778</v>
      </c>
      <c r="AF350" s="9"/>
      <c r="AG350" s="21">
        <v>1.61209</v>
      </c>
      <c r="AH350" s="21">
        <v>21.7409</v>
      </c>
      <c r="AI350" s="21">
        <v>-8.1603999999999999E-3</v>
      </c>
      <c r="AJ350" s="21">
        <v>340</v>
      </c>
      <c r="AK350" s="21">
        <v>1.6113299999999999</v>
      </c>
      <c r="AL350">
        <f t="shared" si="66"/>
        <v>10.074567901234568</v>
      </c>
      <c r="AM350">
        <f t="shared" si="67"/>
        <v>16.241110167901233</v>
      </c>
      <c r="AP350" s="9"/>
      <c r="AQ350" s="21">
        <v>8.7890599999999999E-2</v>
      </c>
      <c r="AR350" s="21">
        <v>27.2119</v>
      </c>
      <c r="AS350" s="21">
        <v>-1.43768E-2</v>
      </c>
      <c r="AT350" s="21">
        <v>340</v>
      </c>
      <c r="AU350" s="21">
        <v>8.7432899999999994E-2</v>
      </c>
      <c r="AV350">
        <f t="shared" si="68"/>
        <v>17.749135802469137</v>
      </c>
      <c r="AW350">
        <f t="shared" si="69"/>
        <v>1.559982195160494</v>
      </c>
      <c r="AX350" s="9"/>
      <c r="AY350" s="21">
        <v>1.61209</v>
      </c>
      <c r="AZ350" s="21">
        <v>31.031099999999999</v>
      </c>
      <c r="BA350" s="21">
        <v>-7.8796400000000003E-3</v>
      </c>
      <c r="BB350" s="21">
        <v>340</v>
      </c>
      <c r="BC350" s="21">
        <v>1.6110199999999999</v>
      </c>
      <c r="BD350">
        <f t="shared" si="70"/>
        <v>9.7279506172839501</v>
      </c>
      <c r="BE350">
        <f t="shared" si="71"/>
        <v>15.682331910617282</v>
      </c>
    </row>
    <row r="351" spans="6:57" x14ac:dyDescent="0.25">
      <c r="F351" s="9"/>
      <c r="G351" s="21">
        <v>8.2855200000000004E-2</v>
      </c>
      <c r="H351" s="21">
        <v>8.5275300000000005</v>
      </c>
      <c r="I351" s="21">
        <v>-1.4422600000000001E-2</v>
      </c>
      <c r="J351" s="21">
        <v>341</v>
      </c>
      <c r="K351" s="21">
        <v>8.2397499999999999E-2</v>
      </c>
      <c r="L351">
        <f t="shared" si="60"/>
        <v>17.805679012345678</v>
      </c>
      <c r="M351">
        <f t="shared" si="61"/>
        <v>1.4752930957037036</v>
      </c>
      <c r="N351" s="9"/>
      <c r="O351" s="21">
        <v>1.61713</v>
      </c>
      <c r="P351" s="21">
        <v>12.3467</v>
      </c>
      <c r="Q351" s="21">
        <v>-8.5693399999999999E-3</v>
      </c>
      <c r="R351" s="21">
        <v>341</v>
      </c>
      <c r="S351" s="21">
        <v>1.6168199999999999</v>
      </c>
      <c r="T351">
        <f t="shared" si="62"/>
        <v>10.579432098765432</v>
      </c>
      <c r="U351">
        <f t="shared" si="63"/>
        <v>17.108317029876542</v>
      </c>
      <c r="X351" s="9"/>
      <c r="Y351" s="21">
        <v>8.2855200000000004E-2</v>
      </c>
      <c r="Z351" s="21">
        <v>17.931799999999999</v>
      </c>
      <c r="AA351" s="21">
        <v>-1.43372E-2</v>
      </c>
      <c r="AB351" s="21">
        <v>341</v>
      </c>
      <c r="AC351" s="21">
        <v>8.2489000000000007E-2</v>
      </c>
      <c r="AD351">
        <f t="shared" si="64"/>
        <v>17.700246913580244</v>
      </c>
      <c r="AE351">
        <f t="shared" si="65"/>
        <v>1.4665574980740739</v>
      </c>
      <c r="AF351" s="9"/>
      <c r="AG351" s="21">
        <v>1.61713</v>
      </c>
      <c r="AH351" s="21">
        <v>21.750900000000001</v>
      </c>
      <c r="AI351" s="21">
        <v>-7.9498299999999997E-3</v>
      </c>
      <c r="AJ351" s="21">
        <v>341</v>
      </c>
      <c r="AK351" s="21">
        <v>1.6168199999999999</v>
      </c>
      <c r="AL351">
        <f t="shared" si="66"/>
        <v>9.8146049382716036</v>
      </c>
      <c r="AM351">
        <f t="shared" si="67"/>
        <v>15.871492083827158</v>
      </c>
      <c r="AP351" s="9"/>
      <c r="AQ351" s="21">
        <v>8.2855200000000004E-2</v>
      </c>
      <c r="AR351" s="21">
        <v>27.221900000000002</v>
      </c>
      <c r="AS351" s="21">
        <v>-1.4382900000000001E-2</v>
      </c>
      <c r="AT351" s="21">
        <v>341</v>
      </c>
      <c r="AU351" s="21">
        <v>8.2428000000000001E-2</v>
      </c>
      <c r="AV351">
        <f t="shared" si="68"/>
        <v>17.756666666666668</v>
      </c>
      <c r="AW351">
        <f t="shared" si="69"/>
        <v>1.4712321680000002</v>
      </c>
      <c r="AX351" s="9"/>
      <c r="AY351" s="21">
        <v>1.61713</v>
      </c>
      <c r="AZ351" s="21">
        <v>31.0411</v>
      </c>
      <c r="BA351" s="21">
        <v>-7.6599099999999998E-3</v>
      </c>
      <c r="BB351" s="21">
        <v>341</v>
      </c>
      <c r="BC351" s="21">
        <v>1.61652</v>
      </c>
      <c r="BD351">
        <f t="shared" si="70"/>
        <v>9.4566790123456776</v>
      </c>
      <c r="BE351">
        <f t="shared" si="71"/>
        <v>15.292679331234565</v>
      </c>
    </row>
    <row r="352" spans="6:57" x14ac:dyDescent="0.25">
      <c r="F352" s="9"/>
      <c r="G352" s="21">
        <v>7.7819799999999995E-2</v>
      </c>
      <c r="H352" s="21">
        <v>8.5375999999999994</v>
      </c>
      <c r="I352" s="21">
        <v>-1.4434799999999999E-2</v>
      </c>
      <c r="J352" s="21">
        <v>342</v>
      </c>
      <c r="K352" s="21">
        <v>7.7300999999999995E-2</v>
      </c>
      <c r="L352">
        <f t="shared" si="60"/>
        <v>17.820740740740739</v>
      </c>
      <c r="M352">
        <f t="shared" si="61"/>
        <v>1.3868064802962961</v>
      </c>
      <c r="N352" s="9"/>
      <c r="O352" s="21">
        <v>1.62216</v>
      </c>
      <c r="P352" s="21">
        <v>12.3568</v>
      </c>
      <c r="Q352" s="21">
        <v>-8.3557100000000006E-3</v>
      </c>
      <c r="R352" s="21">
        <v>342</v>
      </c>
      <c r="S352" s="21">
        <v>1.62201</v>
      </c>
      <c r="T352">
        <f t="shared" si="62"/>
        <v>10.315691358024692</v>
      </c>
      <c r="U352">
        <f t="shared" si="63"/>
        <v>16.733701893333336</v>
      </c>
      <c r="X352" s="9"/>
      <c r="Y352" s="21">
        <v>7.7819799999999995E-2</v>
      </c>
      <c r="Z352" s="21">
        <v>17.941800000000001</v>
      </c>
      <c r="AA352" s="21">
        <v>-1.4340200000000001E-2</v>
      </c>
      <c r="AB352" s="21">
        <v>342</v>
      </c>
      <c r="AC352" s="21">
        <v>7.7362100000000003E-2</v>
      </c>
      <c r="AD352">
        <f t="shared" si="64"/>
        <v>17.703950617283951</v>
      </c>
      <c r="AE352">
        <f t="shared" si="65"/>
        <v>1.3777178962469134</v>
      </c>
      <c r="AF352" s="9"/>
      <c r="AG352" s="21">
        <v>1.62216</v>
      </c>
      <c r="AH352" s="21">
        <v>21.760999999999999</v>
      </c>
      <c r="AI352" s="21">
        <v>-7.7331500000000003E-3</v>
      </c>
      <c r="AJ352" s="21">
        <v>342</v>
      </c>
      <c r="AK352" s="21">
        <v>1.6214</v>
      </c>
      <c r="AL352">
        <f t="shared" si="66"/>
        <v>9.5470987654320982</v>
      </c>
      <c r="AM352">
        <f t="shared" si="67"/>
        <v>15.486921733333332</v>
      </c>
      <c r="AP352" s="9"/>
      <c r="AQ352" s="21">
        <v>7.7819799999999995E-2</v>
      </c>
      <c r="AR352" s="21">
        <v>27.231999999999999</v>
      </c>
      <c r="AS352" s="21">
        <v>-1.4379899999999999E-2</v>
      </c>
      <c r="AT352" s="21">
        <v>342</v>
      </c>
      <c r="AU352" s="21">
        <v>7.7270500000000006E-2</v>
      </c>
      <c r="AV352">
        <f t="shared" si="68"/>
        <v>17.752962962962961</v>
      </c>
      <c r="AW352">
        <f t="shared" si="69"/>
        <v>1.381532027185185</v>
      </c>
      <c r="AX352" s="9"/>
      <c r="AY352" s="21">
        <v>1.62216</v>
      </c>
      <c r="AZ352" s="21">
        <v>31.051200000000001</v>
      </c>
      <c r="BA352" s="21">
        <v>-7.4310299999999999E-3</v>
      </c>
      <c r="BB352" s="21">
        <v>342</v>
      </c>
      <c r="BC352" s="21">
        <v>1.62201</v>
      </c>
      <c r="BD352">
        <f t="shared" si="70"/>
        <v>9.1741111111111096</v>
      </c>
      <c r="BE352">
        <f t="shared" si="71"/>
        <v>14.881876079999998</v>
      </c>
    </row>
    <row r="353" spans="6:57" x14ac:dyDescent="0.25">
      <c r="F353" s="9"/>
      <c r="G353" s="21">
        <v>7.2784399999999999E-2</v>
      </c>
      <c r="H353" s="21">
        <v>8.5476700000000001</v>
      </c>
      <c r="I353" s="21">
        <v>-1.44501E-2</v>
      </c>
      <c r="J353" s="21">
        <v>343</v>
      </c>
      <c r="K353" s="21">
        <v>7.2387699999999999E-2</v>
      </c>
      <c r="L353">
        <f t="shared" si="60"/>
        <v>17.839629629629631</v>
      </c>
      <c r="M353">
        <f t="shared" si="61"/>
        <v>1.2984467388148149</v>
      </c>
      <c r="N353" s="9"/>
      <c r="O353" s="21">
        <v>1.6272</v>
      </c>
      <c r="P353" s="21">
        <v>12.366899999999999</v>
      </c>
      <c r="Q353" s="21">
        <v>-8.1359899999999992E-3</v>
      </c>
      <c r="R353" s="21">
        <v>343</v>
      </c>
      <c r="S353" s="21">
        <v>1.6262799999999999</v>
      </c>
      <c r="T353">
        <f t="shared" si="62"/>
        <v>10.04443209876543</v>
      </c>
      <c r="U353">
        <f t="shared" si="63"/>
        <v>16.344299911111108</v>
      </c>
      <c r="X353" s="9"/>
      <c r="Y353" s="21">
        <v>7.2784399999999999E-2</v>
      </c>
      <c r="Z353" s="21">
        <v>17.951899999999998</v>
      </c>
      <c r="AA353" s="21">
        <v>-1.43524E-2</v>
      </c>
      <c r="AB353" s="21">
        <v>343</v>
      </c>
      <c r="AC353" s="21">
        <v>7.2204599999999994E-2</v>
      </c>
      <c r="AD353">
        <f t="shared" si="64"/>
        <v>17.719012345679008</v>
      </c>
      <c r="AE353">
        <f t="shared" si="65"/>
        <v>1.2896676821728392</v>
      </c>
      <c r="AF353" s="9"/>
      <c r="AG353" s="21">
        <v>1.6272</v>
      </c>
      <c r="AH353" s="21">
        <v>21.771100000000001</v>
      </c>
      <c r="AI353" s="21">
        <v>-7.4981700000000002E-3</v>
      </c>
      <c r="AJ353" s="21">
        <v>343</v>
      </c>
      <c r="AK353" s="21">
        <v>1.6262799999999999</v>
      </c>
      <c r="AL353">
        <f t="shared" si="66"/>
        <v>9.2569999999999997</v>
      </c>
      <c r="AM353">
        <f t="shared" si="67"/>
        <v>15.062990399999999</v>
      </c>
      <c r="AP353" s="9"/>
      <c r="AQ353" s="21">
        <v>7.2784399999999999E-2</v>
      </c>
      <c r="AR353" s="21">
        <v>27.242100000000001</v>
      </c>
      <c r="AS353" s="21">
        <v>-1.4373800000000001E-2</v>
      </c>
      <c r="AT353" s="21">
        <v>343</v>
      </c>
      <c r="AU353" s="21">
        <v>7.2265599999999999E-2</v>
      </c>
      <c r="AV353">
        <f t="shared" si="68"/>
        <v>17.745432098765431</v>
      </c>
      <c r="AW353">
        <f t="shared" si="69"/>
        <v>1.2915906280493825</v>
      </c>
      <c r="AX353" s="9"/>
      <c r="AY353" s="21">
        <v>1.6272</v>
      </c>
      <c r="AZ353" s="21">
        <v>31.061299999999999</v>
      </c>
      <c r="BA353" s="21">
        <v>-7.2143600000000004E-3</v>
      </c>
      <c r="BB353" s="21">
        <v>343</v>
      </c>
      <c r="BC353" s="21">
        <v>1.6262799999999999</v>
      </c>
      <c r="BD353">
        <f t="shared" si="70"/>
        <v>8.9066172839506166</v>
      </c>
      <c r="BE353">
        <f t="shared" si="71"/>
        <v>14.492847644444444</v>
      </c>
    </row>
    <row r="354" spans="6:57" x14ac:dyDescent="0.25">
      <c r="F354" s="9"/>
      <c r="G354" s="21">
        <v>6.7749000000000004E-2</v>
      </c>
      <c r="H354" s="21">
        <v>8.5577500000000004</v>
      </c>
      <c r="I354" s="21">
        <v>-1.4456200000000001E-2</v>
      </c>
      <c r="J354" s="21">
        <v>344</v>
      </c>
      <c r="K354" s="21">
        <v>6.7352300000000004E-2</v>
      </c>
      <c r="L354">
        <f t="shared" si="60"/>
        <v>17.847160493827161</v>
      </c>
      <c r="M354">
        <f t="shared" si="61"/>
        <v>1.2091272762962963</v>
      </c>
      <c r="N354" s="9"/>
      <c r="O354" s="21">
        <v>1.6322300000000001</v>
      </c>
      <c r="P354" s="21">
        <v>12.376899999999999</v>
      </c>
      <c r="Q354" s="21">
        <v>-7.9071000000000002E-3</v>
      </c>
      <c r="R354" s="21">
        <v>344</v>
      </c>
      <c r="S354" s="21">
        <v>1.63208</v>
      </c>
      <c r="T354">
        <f t="shared" si="62"/>
        <v>9.7618518518518513</v>
      </c>
      <c r="U354">
        <f t="shared" si="63"/>
        <v>15.933587448148147</v>
      </c>
      <c r="X354" s="9"/>
      <c r="Y354" s="21">
        <v>6.7749000000000004E-2</v>
      </c>
      <c r="Z354" s="21">
        <v>17.962</v>
      </c>
      <c r="AA354" s="21">
        <v>-1.43616E-2</v>
      </c>
      <c r="AB354" s="21">
        <v>344</v>
      </c>
      <c r="AC354" s="21">
        <v>6.7199700000000001E-2</v>
      </c>
      <c r="AD354">
        <f t="shared" si="64"/>
        <v>17.73037037037037</v>
      </c>
      <c r="AE354">
        <f t="shared" si="65"/>
        <v>1.2012148622222223</v>
      </c>
      <c r="AF354" s="9"/>
      <c r="AG354" s="21">
        <v>1.6322300000000001</v>
      </c>
      <c r="AH354" s="21">
        <v>21.781199999999998</v>
      </c>
      <c r="AI354" s="21">
        <v>-7.2418200000000004E-3</v>
      </c>
      <c r="AJ354" s="21">
        <v>344</v>
      </c>
      <c r="AK354" s="21">
        <v>1.63147</v>
      </c>
      <c r="AL354">
        <f t="shared" si="66"/>
        <v>8.9405185185185179</v>
      </c>
      <c r="AM354">
        <f t="shared" si="67"/>
        <v>14.592982541481481</v>
      </c>
      <c r="AP354" s="9"/>
      <c r="AQ354" s="21">
        <v>6.7749000000000004E-2</v>
      </c>
      <c r="AR354" s="21">
        <v>27.252199999999998</v>
      </c>
      <c r="AS354" s="21">
        <v>-1.43707E-2</v>
      </c>
      <c r="AT354" s="21">
        <v>344</v>
      </c>
      <c r="AU354" s="21">
        <v>6.7260700000000007E-2</v>
      </c>
      <c r="AV354">
        <f t="shared" si="68"/>
        <v>17.741604938271603</v>
      </c>
      <c r="AW354">
        <f t="shared" si="69"/>
        <v>1.201975992962963</v>
      </c>
      <c r="AX354" s="9"/>
      <c r="AY354" s="21">
        <v>1.6322300000000001</v>
      </c>
      <c r="AZ354" s="21">
        <v>31.071300000000001</v>
      </c>
      <c r="BA354" s="21">
        <v>-6.9610599999999998E-3</v>
      </c>
      <c r="BB354" s="21">
        <v>344</v>
      </c>
      <c r="BC354" s="21">
        <v>1.6317699999999999</v>
      </c>
      <c r="BD354">
        <f t="shared" si="70"/>
        <v>8.5939012345679</v>
      </c>
      <c r="BE354">
        <f t="shared" si="71"/>
        <v>14.027223412098763</v>
      </c>
    </row>
    <row r="355" spans="6:57" x14ac:dyDescent="0.25">
      <c r="F355" s="9"/>
      <c r="G355" s="21">
        <v>6.2713599999999994E-2</v>
      </c>
      <c r="H355" s="21">
        <v>8.5678199999999993</v>
      </c>
      <c r="I355" s="21">
        <v>-1.4462300000000001E-2</v>
      </c>
      <c r="J355" s="21">
        <v>345</v>
      </c>
      <c r="K355" s="21">
        <v>6.2194800000000001E-2</v>
      </c>
      <c r="L355">
        <f t="shared" si="60"/>
        <v>17.854691358024692</v>
      </c>
      <c r="M355">
        <f t="shared" si="61"/>
        <v>1.1197319719506171</v>
      </c>
      <c r="N355" s="9"/>
      <c r="O355" s="21">
        <v>1.63727</v>
      </c>
      <c r="P355" s="21">
        <v>12.387</v>
      </c>
      <c r="Q355" s="21">
        <v>-7.6538099999999996E-3</v>
      </c>
      <c r="R355" s="21">
        <v>345</v>
      </c>
      <c r="S355" s="21">
        <v>1.63727</v>
      </c>
      <c r="T355">
        <f t="shared" si="62"/>
        <v>9.4491481481481472</v>
      </c>
      <c r="U355">
        <f t="shared" si="63"/>
        <v>15.470806788518518</v>
      </c>
      <c r="X355" s="9"/>
      <c r="Y355" s="21">
        <v>6.2713599999999994E-2</v>
      </c>
      <c r="Z355" s="21">
        <v>17.972000000000001</v>
      </c>
      <c r="AA355" s="21">
        <v>-1.4373800000000001E-2</v>
      </c>
      <c r="AB355" s="21">
        <v>345</v>
      </c>
      <c r="AC355" s="21">
        <v>6.2194800000000001E-2</v>
      </c>
      <c r="AD355">
        <f t="shared" si="64"/>
        <v>17.745432098765431</v>
      </c>
      <c r="AE355">
        <f t="shared" si="65"/>
        <v>1.1128799304691357</v>
      </c>
      <c r="AF355" s="9"/>
      <c r="AG355" s="21">
        <v>1.63727</v>
      </c>
      <c r="AH355" s="21">
        <v>21.7912</v>
      </c>
      <c r="AI355" s="21">
        <v>-6.9854699999999997E-3</v>
      </c>
      <c r="AJ355" s="21">
        <v>345</v>
      </c>
      <c r="AK355" s="21">
        <v>1.63666</v>
      </c>
      <c r="AL355">
        <f t="shared" si="66"/>
        <v>8.6240370370370361</v>
      </c>
      <c r="AM355">
        <f t="shared" si="67"/>
        <v>14.119877119629628</v>
      </c>
      <c r="AP355" s="9"/>
      <c r="AQ355" s="21">
        <v>6.2713599999999994E-2</v>
      </c>
      <c r="AR355" s="21">
        <v>27.2622</v>
      </c>
      <c r="AS355" s="21">
        <v>-1.4367700000000001E-2</v>
      </c>
      <c r="AT355" s="21">
        <v>345</v>
      </c>
      <c r="AU355" s="21">
        <v>6.2225299999999997E-2</v>
      </c>
      <c r="AV355">
        <f t="shared" si="68"/>
        <v>17.7379012345679</v>
      </c>
      <c r="AW355">
        <f t="shared" si="69"/>
        <v>1.1124076428641974</v>
      </c>
      <c r="AX355" s="9"/>
      <c r="AY355" s="21">
        <v>1.63727</v>
      </c>
      <c r="AZ355" s="21">
        <v>31.081399999999999</v>
      </c>
      <c r="BA355" s="21">
        <v>-6.6894500000000004E-3</v>
      </c>
      <c r="BB355" s="21">
        <v>345</v>
      </c>
      <c r="BC355" s="21">
        <v>1.63666</v>
      </c>
      <c r="BD355">
        <f t="shared" si="70"/>
        <v>8.2585802469135796</v>
      </c>
      <c r="BE355">
        <f t="shared" si="71"/>
        <v>13.521525680864196</v>
      </c>
    </row>
    <row r="356" spans="6:57" x14ac:dyDescent="0.25">
      <c r="F356" s="9"/>
      <c r="G356" s="21">
        <v>5.7678199999999999E-2</v>
      </c>
      <c r="H356" s="21">
        <v>8.57789</v>
      </c>
      <c r="I356" s="21">
        <v>-1.4456200000000001E-2</v>
      </c>
      <c r="J356" s="21">
        <v>346</v>
      </c>
      <c r="K356" s="21">
        <v>5.7189900000000002E-2</v>
      </c>
      <c r="L356">
        <f t="shared" si="60"/>
        <v>17.847160493827161</v>
      </c>
      <c r="M356">
        <f t="shared" si="61"/>
        <v>1.0293920923950617</v>
      </c>
      <c r="N356" s="9"/>
      <c r="O356" s="21">
        <v>1.6423000000000001</v>
      </c>
      <c r="P356" s="21">
        <v>12.3971</v>
      </c>
      <c r="Q356" s="21">
        <v>-7.3852500000000003E-3</v>
      </c>
      <c r="R356" s="21">
        <v>346</v>
      </c>
      <c r="S356" s="21">
        <v>1.64124</v>
      </c>
      <c r="T356">
        <f t="shared" si="62"/>
        <v>9.117592592592592</v>
      </c>
      <c r="U356">
        <f t="shared" si="63"/>
        <v>14.973822314814814</v>
      </c>
      <c r="X356" s="9"/>
      <c r="Y356" s="21">
        <v>5.7678199999999999E-2</v>
      </c>
      <c r="Z356" s="21">
        <v>17.982099999999999</v>
      </c>
      <c r="AA356" s="21">
        <v>-1.43768E-2</v>
      </c>
      <c r="AB356" s="21">
        <v>346</v>
      </c>
      <c r="AC356" s="21">
        <v>5.7159399999999999E-2</v>
      </c>
      <c r="AD356">
        <f t="shared" si="64"/>
        <v>17.749135802469137</v>
      </c>
      <c r="AE356">
        <f t="shared" si="65"/>
        <v>1.0237382046419754</v>
      </c>
      <c r="AF356" s="9"/>
      <c r="AG356" s="21">
        <v>1.6423000000000001</v>
      </c>
      <c r="AH356" s="21">
        <v>21.801300000000001</v>
      </c>
      <c r="AI356" s="21">
        <v>-6.7077600000000001E-3</v>
      </c>
      <c r="AJ356" s="21">
        <v>346</v>
      </c>
      <c r="AK356" s="21">
        <v>1.64154</v>
      </c>
      <c r="AL356">
        <f t="shared" si="66"/>
        <v>8.2811851851851852</v>
      </c>
      <c r="AM356">
        <f t="shared" si="67"/>
        <v>13.600190429629631</v>
      </c>
      <c r="AP356" s="9"/>
      <c r="AQ356" s="21">
        <v>5.7678199999999999E-2</v>
      </c>
      <c r="AR356" s="21">
        <v>27.272300000000001</v>
      </c>
      <c r="AS356" s="21">
        <v>-1.4382900000000001E-2</v>
      </c>
      <c r="AT356" s="21">
        <v>346</v>
      </c>
      <c r="AU356" s="21">
        <v>5.7251000000000003E-2</v>
      </c>
      <c r="AV356">
        <f t="shared" si="68"/>
        <v>17.756666666666668</v>
      </c>
      <c r="AW356">
        <f t="shared" si="69"/>
        <v>1.0241725713333334</v>
      </c>
      <c r="AX356" s="9"/>
      <c r="AY356" s="21">
        <v>1.6423000000000001</v>
      </c>
      <c r="AZ356" s="21">
        <v>31.0915</v>
      </c>
      <c r="BA356" s="21">
        <v>-6.4056399999999998E-3</v>
      </c>
      <c r="BB356" s="21">
        <v>346</v>
      </c>
      <c r="BC356" s="21">
        <v>1.64154</v>
      </c>
      <c r="BD356">
        <f t="shared" si="70"/>
        <v>7.9081975308641965</v>
      </c>
      <c r="BE356">
        <f t="shared" si="71"/>
        <v>12.98763280493827</v>
      </c>
    </row>
    <row r="357" spans="6:57" x14ac:dyDescent="0.25">
      <c r="F357" s="9"/>
      <c r="G357" s="21">
        <v>5.2642799999999997E-2</v>
      </c>
      <c r="H357" s="21">
        <v>8.5879600000000007</v>
      </c>
      <c r="I357" s="21">
        <v>-1.4456200000000001E-2</v>
      </c>
      <c r="J357" s="21">
        <v>347</v>
      </c>
      <c r="K357" s="21">
        <v>5.2215600000000001E-2</v>
      </c>
      <c r="L357">
        <f t="shared" si="60"/>
        <v>17.847160493827161</v>
      </c>
      <c r="M357">
        <f t="shared" si="61"/>
        <v>0.93952450044444447</v>
      </c>
      <c r="N357" s="9"/>
      <c r="O357" s="21">
        <v>1.64734</v>
      </c>
      <c r="P357" s="21">
        <v>12.4071</v>
      </c>
      <c r="Q357" s="21">
        <v>-7.1105999999999999E-3</v>
      </c>
      <c r="R357" s="21">
        <v>347</v>
      </c>
      <c r="S357" s="21">
        <v>1.64642</v>
      </c>
      <c r="T357">
        <f t="shared" si="62"/>
        <v>8.7785185185185171</v>
      </c>
      <c r="U357">
        <f t="shared" si="63"/>
        <v>14.461204696296294</v>
      </c>
      <c r="X357" s="9"/>
      <c r="Y357" s="21">
        <v>5.2642799999999997E-2</v>
      </c>
      <c r="Z357" s="21">
        <v>17.9922</v>
      </c>
      <c r="AA357" s="21">
        <v>-1.4379899999999999E-2</v>
      </c>
      <c r="AB357" s="21">
        <v>347</v>
      </c>
      <c r="AC357" s="21">
        <v>5.2093500000000001E-2</v>
      </c>
      <c r="AD357">
        <f t="shared" si="64"/>
        <v>17.752962962962961</v>
      </c>
      <c r="AE357">
        <f t="shared" si="65"/>
        <v>0.93456567866666651</v>
      </c>
      <c r="AF357" s="9"/>
      <c r="AG357" s="21">
        <v>1.64734</v>
      </c>
      <c r="AH357" s="21">
        <v>21.811399999999999</v>
      </c>
      <c r="AI357" s="21">
        <v>-6.4147900000000001E-3</v>
      </c>
      <c r="AJ357" s="21">
        <v>347</v>
      </c>
      <c r="AK357" s="21">
        <v>1.64703</v>
      </c>
      <c r="AL357">
        <f t="shared" si="66"/>
        <v>7.9194938271604922</v>
      </c>
      <c r="AM357">
        <f t="shared" si="67"/>
        <v>13.046098961234565</v>
      </c>
      <c r="AP357" s="9"/>
      <c r="AQ357" s="21">
        <v>5.2642799999999997E-2</v>
      </c>
      <c r="AR357" s="21">
        <v>27.282399999999999</v>
      </c>
      <c r="AS357" s="21">
        <v>-1.43982E-2</v>
      </c>
      <c r="AT357" s="21">
        <v>347</v>
      </c>
      <c r="AU357" s="21">
        <v>5.2185099999999998E-2</v>
      </c>
      <c r="AV357">
        <f t="shared" si="68"/>
        <v>17.775555555555556</v>
      </c>
      <c r="AW357">
        <f t="shared" si="69"/>
        <v>0.935755016</v>
      </c>
      <c r="AX357" s="9"/>
      <c r="AY357" s="21">
        <v>1.64734</v>
      </c>
      <c r="AZ357" s="21">
        <v>31.101600000000001</v>
      </c>
      <c r="BA357" s="21">
        <v>-6.1157199999999998E-3</v>
      </c>
      <c r="BB357" s="21">
        <v>347</v>
      </c>
      <c r="BC357" s="21">
        <v>1.64673</v>
      </c>
      <c r="BD357">
        <f t="shared" si="70"/>
        <v>7.5502716049382714</v>
      </c>
      <c r="BE357">
        <f t="shared" si="71"/>
        <v>12.437864425679011</v>
      </c>
    </row>
    <row r="358" spans="6:57" x14ac:dyDescent="0.25">
      <c r="F358" s="9"/>
      <c r="G358" s="21">
        <v>4.7607400000000001E-2</v>
      </c>
      <c r="H358" s="21">
        <v>8.5980299999999996</v>
      </c>
      <c r="I358" s="21">
        <v>-1.44501E-2</v>
      </c>
      <c r="J358" s="21">
        <v>348</v>
      </c>
      <c r="K358" s="21">
        <v>4.7524999999999998E-2</v>
      </c>
      <c r="L358">
        <f t="shared" si="60"/>
        <v>17.839629629629631</v>
      </c>
      <c r="M358">
        <f t="shared" si="61"/>
        <v>0.84929838362962973</v>
      </c>
      <c r="N358" s="9"/>
      <c r="O358" s="21">
        <v>1.6523699999999999</v>
      </c>
      <c r="P358" s="21">
        <v>12.417199999999999</v>
      </c>
      <c r="Q358" s="21">
        <v>-6.8237300000000001E-3</v>
      </c>
      <c r="R358" s="21">
        <v>348</v>
      </c>
      <c r="S358" s="21">
        <v>1.6513100000000001</v>
      </c>
      <c r="T358">
        <f t="shared" si="62"/>
        <v>8.4243580246913581</v>
      </c>
      <c r="U358">
        <f t="shared" si="63"/>
        <v>13.920156469259258</v>
      </c>
      <c r="X358" s="9"/>
      <c r="Y358" s="21">
        <v>4.7607400000000001E-2</v>
      </c>
      <c r="Z358" s="21">
        <v>18.002300000000002</v>
      </c>
      <c r="AA358" s="21">
        <v>-1.4385999999999999E-2</v>
      </c>
      <c r="AB358" s="21">
        <v>348</v>
      </c>
      <c r="AC358" s="21">
        <v>4.7561600000000002E-2</v>
      </c>
      <c r="AD358">
        <f t="shared" si="64"/>
        <v>17.760493827160492</v>
      </c>
      <c r="AE358">
        <f t="shared" si="65"/>
        <v>0.84553093382716038</v>
      </c>
      <c r="AF358" s="9"/>
      <c r="AG358" s="21">
        <v>1.6523699999999999</v>
      </c>
      <c r="AH358" s="21">
        <v>21.821400000000001</v>
      </c>
      <c r="AI358" s="21">
        <v>-6.1065700000000004E-3</v>
      </c>
      <c r="AJ358" s="21">
        <v>348</v>
      </c>
      <c r="AK358" s="21">
        <v>1.65161</v>
      </c>
      <c r="AL358">
        <f t="shared" si="66"/>
        <v>7.5389753086419757</v>
      </c>
      <c r="AM358">
        <f t="shared" si="67"/>
        <v>12.45717663074074</v>
      </c>
      <c r="AP358" s="9"/>
      <c r="AQ358" s="21">
        <v>4.7607400000000001E-2</v>
      </c>
      <c r="AR358" s="21">
        <v>27.292400000000001</v>
      </c>
      <c r="AS358" s="21">
        <v>-1.44073E-2</v>
      </c>
      <c r="AT358" s="21">
        <v>348</v>
      </c>
      <c r="AU358" s="21">
        <v>4.7589100000000002E-2</v>
      </c>
      <c r="AV358">
        <f t="shared" si="68"/>
        <v>17.78679012345679</v>
      </c>
      <c r="AW358">
        <f t="shared" si="69"/>
        <v>0.84678283212345673</v>
      </c>
      <c r="AX358" s="9"/>
      <c r="AY358" s="21">
        <v>1.6523699999999999</v>
      </c>
      <c r="AZ358" s="21">
        <v>31.111599999999999</v>
      </c>
      <c r="BA358" s="21">
        <v>-5.7983399999999999E-3</v>
      </c>
      <c r="BB358" s="21">
        <v>348</v>
      </c>
      <c r="BC358" s="21">
        <v>1.6519200000000001</v>
      </c>
      <c r="BD358">
        <f t="shared" si="70"/>
        <v>7.1584444444444442</v>
      </c>
      <c r="BE358">
        <f t="shared" si="71"/>
        <v>11.828398846666666</v>
      </c>
    </row>
    <row r="359" spans="6:57" x14ac:dyDescent="0.25">
      <c r="F359" s="9"/>
      <c r="G359" s="21">
        <v>4.2571999999999999E-2</v>
      </c>
      <c r="H359" s="21">
        <v>8.6081000000000003</v>
      </c>
      <c r="I359" s="21">
        <v>-1.44409E-2</v>
      </c>
      <c r="J359" s="21">
        <v>349</v>
      </c>
      <c r="K359" s="21">
        <v>4.2639200000000002E-2</v>
      </c>
      <c r="L359">
        <f t="shared" si="60"/>
        <v>17.828271604938269</v>
      </c>
      <c r="M359">
        <f t="shared" si="61"/>
        <v>0.75898517876543192</v>
      </c>
      <c r="N359" s="9"/>
      <c r="O359" s="21">
        <v>1.65741</v>
      </c>
      <c r="P359" s="21">
        <v>12.427300000000001</v>
      </c>
      <c r="Q359" s="21">
        <v>-6.5185499999999997E-3</v>
      </c>
      <c r="R359" s="21">
        <v>349</v>
      </c>
      <c r="S359" s="21">
        <v>1.6568000000000001</v>
      </c>
      <c r="T359">
        <f t="shared" si="62"/>
        <v>8.0475925925925917</v>
      </c>
      <c r="U359">
        <f t="shared" si="63"/>
        <v>13.338160438888888</v>
      </c>
      <c r="X359" s="9"/>
      <c r="Y359" s="21">
        <v>4.2571999999999999E-2</v>
      </c>
      <c r="Z359" s="21">
        <v>18.0123</v>
      </c>
      <c r="AA359" s="21">
        <v>-1.4389000000000001E-2</v>
      </c>
      <c r="AB359" s="21">
        <v>349</v>
      </c>
      <c r="AC359" s="21">
        <v>4.2477399999999998E-2</v>
      </c>
      <c r="AD359">
        <f t="shared" si="64"/>
        <v>17.764197530864198</v>
      </c>
      <c r="AE359">
        <f t="shared" si="65"/>
        <v>0.75625741728395057</v>
      </c>
      <c r="AF359" s="9"/>
      <c r="AG359" s="21">
        <v>1.65741</v>
      </c>
      <c r="AH359" s="21">
        <v>21.831499999999998</v>
      </c>
      <c r="AI359" s="21">
        <v>-5.7830800000000003E-3</v>
      </c>
      <c r="AJ359" s="21">
        <v>349</v>
      </c>
      <c r="AK359" s="21">
        <v>1.6568000000000001</v>
      </c>
      <c r="AL359">
        <f t="shared" si="66"/>
        <v>7.1396049382716056</v>
      </c>
      <c r="AM359">
        <f t="shared" si="67"/>
        <v>11.833252620740742</v>
      </c>
      <c r="AP359" s="9"/>
      <c r="AQ359" s="21">
        <v>4.2571999999999999E-2</v>
      </c>
      <c r="AR359" s="21">
        <v>27.302499999999998</v>
      </c>
      <c r="AS359" s="21">
        <v>-1.44104E-2</v>
      </c>
      <c r="AT359" s="21">
        <v>349</v>
      </c>
      <c r="AU359" s="21">
        <v>4.2529299999999999E-2</v>
      </c>
      <c r="AV359">
        <f t="shared" si="68"/>
        <v>17.790617283950617</v>
      </c>
      <c r="AW359">
        <f t="shared" si="69"/>
        <v>0.75738215901234562</v>
      </c>
      <c r="AX359" s="9"/>
      <c r="AY359" s="21">
        <v>1.65741</v>
      </c>
      <c r="AZ359" s="21">
        <v>31.121700000000001</v>
      </c>
      <c r="BA359" s="21">
        <v>-5.4565400000000002E-3</v>
      </c>
      <c r="BB359" s="21">
        <v>349</v>
      </c>
      <c r="BC359" s="21">
        <v>1.65649</v>
      </c>
      <c r="BD359">
        <f t="shared" si="70"/>
        <v>6.7364691358024693</v>
      </c>
      <c r="BE359">
        <f t="shared" si="71"/>
        <v>11.165091310370372</v>
      </c>
    </row>
    <row r="360" spans="6:57" x14ac:dyDescent="0.25">
      <c r="F360" s="9"/>
      <c r="G360" s="21">
        <v>3.7536600000000003E-2</v>
      </c>
      <c r="H360" s="21">
        <v>8.6181699999999992</v>
      </c>
      <c r="I360" s="21">
        <v>-1.44409E-2</v>
      </c>
      <c r="J360" s="21">
        <v>350</v>
      </c>
      <c r="K360" s="21">
        <v>3.7564100000000003E-2</v>
      </c>
      <c r="L360">
        <f t="shared" si="60"/>
        <v>17.828271604938269</v>
      </c>
      <c r="M360">
        <f t="shared" si="61"/>
        <v>0.66921269992592591</v>
      </c>
      <c r="N360" s="9"/>
      <c r="O360" s="21">
        <v>1.66245</v>
      </c>
      <c r="P360" s="21">
        <v>12.4374</v>
      </c>
      <c r="Q360" s="21">
        <v>-6.2011699999999998E-3</v>
      </c>
      <c r="R360" s="21">
        <v>350</v>
      </c>
      <c r="S360" s="21">
        <v>1.6613800000000001</v>
      </c>
      <c r="T360">
        <f t="shared" si="62"/>
        <v>7.6557654320987645</v>
      </c>
      <c r="U360">
        <f t="shared" si="63"/>
        <v>12.72732724259259</v>
      </c>
      <c r="X360" s="9"/>
      <c r="Y360" s="21">
        <v>3.7536600000000003E-2</v>
      </c>
      <c r="Z360" s="21">
        <v>18.022400000000001</v>
      </c>
      <c r="AA360" s="21">
        <v>-1.43982E-2</v>
      </c>
      <c r="AB360" s="21">
        <v>350</v>
      </c>
      <c r="AC360" s="21">
        <v>3.7493899999999997E-2</v>
      </c>
      <c r="AD360">
        <f t="shared" si="64"/>
        <v>17.775555555555556</v>
      </c>
      <c r="AE360">
        <f t="shared" si="65"/>
        <v>0.6672339186666667</v>
      </c>
      <c r="AF360" s="9"/>
      <c r="AG360" s="21">
        <v>1.66245</v>
      </c>
      <c r="AH360" s="21">
        <v>21.8416</v>
      </c>
      <c r="AI360" s="21">
        <v>-5.4565400000000002E-3</v>
      </c>
      <c r="AJ360" s="21">
        <v>350</v>
      </c>
      <c r="AK360" s="21">
        <v>1.66168</v>
      </c>
      <c r="AL360">
        <f t="shared" si="66"/>
        <v>6.7364691358024693</v>
      </c>
      <c r="AM360">
        <f t="shared" si="67"/>
        <v>11.199043114814815</v>
      </c>
      <c r="AP360" s="9"/>
      <c r="AQ360" s="21">
        <v>3.7536600000000003E-2</v>
      </c>
      <c r="AR360" s="21">
        <v>27.3126</v>
      </c>
      <c r="AS360" s="21">
        <v>-1.44104E-2</v>
      </c>
      <c r="AT360" s="21">
        <v>350</v>
      </c>
      <c r="AU360" s="21">
        <v>3.7499999999999999E-2</v>
      </c>
      <c r="AV360">
        <f t="shared" si="68"/>
        <v>17.790617283950617</v>
      </c>
      <c r="AW360">
        <f t="shared" si="69"/>
        <v>0.6677992847407408</v>
      </c>
      <c r="AX360" s="9"/>
      <c r="AY360" s="21">
        <v>1.66245</v>
      </c>
      <c r="AZ360" s="21">
        <v>31.131799999999998</v>
      </c>
      <c r="BA360" s="21">
        <v>-5.1116900000000003E-3</v>
      </c>
      <c r="BB360" s="21">
        <v>350</v>
      </c>
      <c r="BC360" s="21">
        <v>1.6619900000000001</v>
      </c>
      <c r="BD360">
        <f t="shared" si="70"/>
        <v>6.3107283950617292</v>
      </c>
      <c r="BE360">
        <f t="shared" si="71"/>
        <v>10.491270420370371</v>
      </c>
    </row>
    <row r="361" spans="6:57" x14ac:dyDescent="0.25">
      <c r="F361" s="9"/>
      <c r="G361" s="21">
        <v>3.2501200000000001E-2</v>
      </c>
      <c r="H361" s="21">
        <v>8.6282399999999999</v>
      </c>
      <c r="I361" s="21">
        <v>-1.44409E-2</v>
      </c>
      <c r="J361" s="21">
        <v>351</v>
      </c>
      <c r="K361" s="21">
        <v>3.24249E-2</v>
      </c>
      <c r="L361">
        <f t="shared" si="60"/>
        <v>17.828271604938269</v>
      </c>
      <c r="M361">
        <f t="shared" si="61"/>
        <v>0.57944022108641968</v>
      </c>
      <c r="N361" s="9"/>
      <c r="O361" s="21">
        <v>1.6674800000000001</v>
      </c>
      <c r="P361" s="21">
        <v>12.4474</v>
      </c>
      <c r="Q361" s="21">
        <v>-5.8502199999999997E-3</v>
      </c>
      <c r="R361" s="21">
        <v>351</v>
      </c>
      <c r="S361" s="21">
        <v>1.6668700000000001</v>
      </c>
      <c r="T361">
        <f t="shared" si="62"/>
        <v>7.222493827160493</v>
      </c>
      <c r="U361">
        <f t="shared" si="63"/>
        <v>12.043364006913579</v>
      </c>
      <c r="X361" s="9"/>
      <c r="Y361" s="21">
        <v>3.2501200000000001E-2</v>
      </c>
      <c r="Z361" s="21">
        <v>18.032499999999999</v>
      </c>
      <c r="AA361" s="21">
        <v>-1.44104E-2</v>
      </c>
      <c r="AB361" s="21">
        <v>351</v>
      </c>
      <c r="AC361" s="21">
        <v>3.2577500000000002E-2</v>
      </c>
      <c r="AD361">
        <f t="shared" si="64"/>
        <v>17.790617283950617</v>
      </c>
      <c r="AE361">
        <f t="shared" si="65"/>
        <v>0.57821641046913586</v>
      </c>
      <c r="AF361" s="9"/>
      <c r="AG361" s="21">
        <v>1.6674800000000001</v>
      </c>
      <c r="AH361" s="21">
        <v>21.851700000000001</v>
      </c>
      <c r="AI361" s="21">
        <v>-5.0842300000000003E-3</v>
      </c>
      <c r="AJ361" s="21">
        <v>351</v>
      </c>
      <c r="AK361" s="21">
        <v>1.6662600000000001</v>
      </c>
      <c r="AL361">
        <f t="shared" si="66"/>
        <v>6.2768271604938271</v>
      </c>
      <c r="AM361">
        <f t="shared" si="67"/>
        <v>10.466483753580247</v>
      </c>
      <c r="AP361" s="9"/>
      <c r="AQ361" s="21">
        <v>3.2501200000000001E-2</v>
      </c>
      <c r="AR361" s="21">
        <v>27.322700000000001</v>
      </c>
      <c r="AS361" s="21">
        <v>-1.4413499999999999E-2</v>
      </c>
      <c r="AT361" s="21">
        <v>351</v>
      </c>
      <c r="AU361" s="21">
        <v>3.2470699999999998E-2</v>
      </c>
      <c r="AV361">
        <f t="shared" si="68"/>
        <v>17.794444444444444</v>
      </c>
      <c r="AW361">
        <f t="shared" si="69"/>
        <v>0.5783407977777778</v>
      </c>
      <c r="AX361" s="9"/>
      <c r="AY361" s="21">
        <v>1.6674800000000001</v>
      </c>
      <c r="AZ361" s="21">
        <v>31.1418</v>
      </c>
      <c r="BA361" s="21">
        <v>-4.7216799999999998E-3</v>
      </c>
      <c r="BB361" s="21">
        <v>351</v>
      </c>
      <c r="BC361" s="21">
        <v>1.6662600000000001</v>
      </c>
      <c r="BD361">
        <f t="shared" si="70"/>
        <v>5.8292345679012341</v>
      </c>
      <c r="BE361">
        <f t="shared" si="71"/>
        <v>9.7201320572839496</v>
      </c>
    </row>
    <row r="362" spans="6:57" x14ac:dyDescent="0.25">
      <c r="F362" s="9"/>
      <c r="G362" s="21">
        <v>2.7465799999999999E-2</v>
      </c>
      <c r="H362" s="21">
        <v>8.6383100000000006</v>
      </c>
      <c r="I362" s="21">
        <v>-1.44501E-2</v>
      </c>
      <c r="J362" s="21">
        <v>352</v>
      </c>
      <c r="K362" s="21">
        <v>2.74445E-2</v>
      </c>
      <c r="L362">
        <f t="shared" si="60"/>
        <v>17.839629629629631</v>
      </c>
      <c r="M362">
        <f t="shared" si="61"/>
        <v>0.48997969948148146</v>
      </c>
      <c r="N362" s="9"/>
      <c r="O362" s="21">
        <v>1.67252</v>
      </c>
      <c r="P362" s="21">
        <v>12.4575</v>
      </c>
      <c r="Q362" s="21">
        <v>-5.4779099999999999E-3</v>
      </c>
      <c r="R362" s="21">
        <v>352</v>
      </c>
      <c r="S362" s="21">
        <v>1.6720600000000001</v>
      </c>
      <c r="T362">
        <f t="shared" si="62"/>
        <v>6.7628518518518517</v>
      </c>
      <c r="U362">
        <f t="shared" si="63"/>
        <v>11.311004979259259</v>
      </c>
      <c r="X362" s="9"/>
      <c r="Y362" s="21">
        <v>2.7465799999999999E-2</v>
      </c>
      <c r="Z362" s="21">
        <v>18.0425</v>
      </c>
      <c r="AA362" s="21">
        <v>-1.4413499999999999E-2</v>
      </c>
      <c r="AB362" s="21">
        <v>352</v>
      </c>
      <c r="AC362" s="21">
        <v>2.7359000000000001E-2</v>
      </c>
      <c r="AD362">
        <f t="shared" si="64"/>
        <v>17.794444444444444</v>
      </c>
      <c r="AE362">
        <f t="shared" si="65"/>
        <v>0.48873865222222218</v>
      </c>
      <c r="AF362" s="9"/>
      <c r="AG362" s="21">
        <v>1.67252</v>
      </c>
      <c r="AH362" s="21">
        <v>21.861699999999999</v>
      </c>
      <c r="AI362" s="21">
        <v>-4.6981799999999997E-3</v>
      </c>
      <c r="AJ362" s="21">
        <v>352</v>
      </c>
      <c r="AK362" s="21">
        <v>1.6717500000000001</v>
      </c>
      <c r="AL362">
        <f t="shared" si="66"/>
        <v>5.8002222222222217</v>
      </c>
      <c r="AM362">
        <f t="shared" si="67"/>
        <v>9.7009876711111112</v>
      </c>
      <c r="AP362" s="9"/>
      <c r="AQ362" s="21">
        <v>2.7465799999999999E-2</v>
      </c>
      <c r="AR362" s="21">
        <v>27.332699999999999</v>
      </c>
      <c r="AS362" s="21">
        <v>-1.44165E-2</v>
      </c>
      <c r="AT362" s="21">
        <v>352</v>
      </c>
      <c r="AU362" s="21">
        <v>2.73926E-2</v>
      </c>
      <c r="AV362">
        <f t="shared" si="68"/>
        <v>17.798148148148147</v>
      </c>
      <c r="AW362">
        <f t="shared" si="69"/>
        <v>0.48884037740740738</v>
      </c>
      <c r="AX362" s="9"/>
      <c r="AY362" s="21">
        <v>1.67252</v>
      </c>
      <c r="AZ362" s="21">
        <v>31.151900000000001</v>
      </c>
      <c r="BA362" s="21">
        <v>-4.3032799999999996E-3</v>
      </c>
      <c r="BB362" s="21">
        <v>352</v>
      </c>
      <c r="BC362" s="21">
        <v>1.6720600000000001</v>
      </c>
      <c r="BD362">
        <f t="shared" si="70"/>
        <v>5.3126913580246899</v>
      </c>
      <c r="BE362">
        <f t="shared" si="71"/>
        <v>8.8855825501234538</v>
      </c>
    </row>
    <row r="363" spans="6:57" x14ac:dyDescent="0.25">
      <c r="F363" s="9"/>
      <c r="G363" s="21">
        <v>2.24304E-2</v>
      </c>
      <c r="H363" s="21">
        <v>8.6483799999999995</v>
      </c>
      <c r="I363" s="21">
        <v>-1.44592E-2</v>
      </c>
      <c r="J363" s="21">
        <v>353</v>
      </c>
      <c r="K363" s="21">
        <v>2.2351099999999999E-2</v>
      </c>
      <c r="L363">
        <f t="shared" si="60"/>
        <v>17.850864197530864</v>
      </c>
      <c r="M363">
        <f t="shared" si="61"/>
        <v>0.40040202429629629</v>
      </c>
      <c r="N363" s="9"/>
      <c r="O363" s="21">
        <v>1.6775500000000001</v>
      </c>
      <c r="P363" s="21">
        <v>12.467599999999999</v>
      </c>
      <c r="Q363" s="21">
        <v>-5.0964399999999998E-3</v>
      </c>
      <c r="R363" s="21">
        <v>353</v>
      </c>
      <c r="S363" s="21">
        <v>1.6766399999999999</v>
      </c>
      <c r="T363">
        <f t="shared" si="62"/>
        <v>6.2919012345679004</v>
      </c>
      <c r="U363">
        <f t="shared" si="63"/>
        <v>10.554978916049382</v>
      </c>
      <c r="X363" s="9"/>
      <c r="Y363" s="21">
        <v>2.24304E-2</v>
      </c>
      <c r="Z363" s="21">
        <v>18.052600000000002</v>
      </c>
      <c r="AA363" s="21">
        <v>-1.44104E-2</v>
      </c>
      <c r="AB363" s="21">
        <v>353</v>
      </c>
      <c r="AC363" s="21">
        <v>2.2274800000000001E-2</v>
      </c>
      <c r="AD363">
        <f t="shared" si="64"/>
        <v>17.790617283950617</v>
      </c>
      <c r="AE363">
        <f t="shared" si="65"/>
        <v>0.39905066192592592</v>
      </c>
      <c r="AF363" s="9"/>
      <c r="AG363" s="21">
        <v>1.6775500000000001</v>
      </c>
      <c r="AH363" s="21">
        <v>21.8718</v>
      </c>
      <c r="AI363" s="21">
        <v>-4.2819199999999998E-3</v>
      </c>
      <c r="AJ363" s="21">
        <v>353</v>
      </c>
      <c r="AK363" s="21">
        <v>1.6763300000000001</v>
      </c>
      <c r="AL363">
        <f t="shared" si="66"/>
        <v>5.28632098765432</v>
      </c>
      <c r="AM363">
        <f t="shared" si="67"/>
        <v>8.8680677728395043</v>
      </c>
      <c r="AP363" s="9"/>
      <c r="AQ363" s="21">
        <v>2.24304E-2</v>
      </c>
      <c r="AR363" s="21">
        <v>27.3428</v>
      </c>
      <c r="AS363" s="21">
        <v>-1.4419599999999999E-2</v>
      </c>
      <c r="AT363" s="21">
        <v>353</v>
      </c>
      <c r="AU363" s="21">
        <v>2.2311399999999999E-2</v>
      </c>
      <c r="AV363">
        <f t="shared" si="68"/>
        <v>17.801975308641975</v>
      </c>
      <c r="AW363">
        <f t="shared" si="69"/>
        <v>0.39930542696296295</v>
      </c>
      <c r="AX363" s="9"/>
      <c r="AY363" s="21">
        <v>1.6775500000000001</v>
      </c>
      <c r="AZ363" s="21">
        <v>31.161999999999999</v>
      </c>
      <c r="BA363" s="21">
        <v>-3.86871E-3</v>
      </c>
      <c r="BB363" s="21">
        <v>353</v>
      </c>
      <c r="BC363" s="21">
        <v>1.6766399999999999</v>
      </c>
      <c r="BD363">
        <f t="shared" si="70"/>
        <v>4.7761851851851844</v>
      </c>
      <c r="BE363">
        <f t="shared" si="71"/>
        <v>8.0122894574074071</v>
      </c>
    </row>
    <row r="364" spans="6:57" x14ac:dyDescent="0.25">
      <c r="F364" s="9"/>
      <c r="G364" s="21">
        <v>1.7395000000000001E-2</v>
      </c>
      <c r="H364" s="21">
        <v>8.6584599999999998</v>
      </c>
      <c r="I364" s="21">
        <v>-1.4471400000000001E-2</v>
      </c>
      <c r="J364" s="21">
        <v>354</v>
      </c>
      <c r="K364" s="21">
        <v>1.73157E-2</v>
      </c>
      <c r="L364">
        <f t="shared" si="60"/>
        <v>17.865925925925925</v>
      </c>
      <c r="M364">
        <f t="shared" si="61"/>
        <v>0.3107777814814815</v>
      </c>
      <c r="N364" s="9"/>
      <c r="O364" s="21">
        <v>1.68259</v>
      </c>
      <c r="P364" s="21">
        <v>12.477600000000001</v>
      </c>
      <c r="Q364" s="21">
        <v>-4.6707199999999997E-3</v>
      </c>
      <c r="R364" s="21">
        <v>354</v>
      </c>
      <c r="S364" s="21">
        <v>1.6815199999999999</v>
      </c>
      <c r="T364">
        <f t="shared" si="62"/>
        <v>5.7663209876543204</v>
      </c>
      <c r="U364">
        <f t="shared" si="63"/>
        <v>9.7023540306172826</v>
      </c>
      <c r="X364" s="9"/>
      <c r="Y364" s="21">
        <v>1.7395000000000001E-2</v>
      </c>
      <c r="Z364" s="21">
        <v>18.0627</v>
      </c>
      <c r="AA364" s="21">
        <v>-1.44043E-2</v>
      </c>
      <c r="AB364" s="21">
        <v>354</v>
      </c>
      <c r="AC364" s="21">
        <v>1.7272900000000001E-2</v>
      </c>
      <c r="AD364">
        <f t="shared" si="64"/>
        <v>17.783086419753086</v>
      </c>
      <c r="AE364">
        <f t="shared" si="65"/>
        <v>0.30933678827160493</v>
      </c>
      <c r="AF364" s="9"/>
      <c r="AG364" s="21">
        <v>1.68259</v>
      </c>
      <c r="AH364" s="21">
        <v>21.881900000000002</v>
      </c>
      <c r="AI364" s="21">
        <v>-3.8070700000000001E-3</v>
      </c>
      <c r="AJ364" s="21">
        <v>354</v>
      </c>
      <c r="AK364" s="21">
        <v>1.6821299999999999</v>
      </c>
      <c r="AL364">
        <f t="shared" si="66"/>
        <v>4.7000864197530863</v>
      </c>
      <c r="AM364">
        <f t="shared" si="67"/>
        <v>7.9083184090123453</v>
      </c>
      <c r="AP364" s="9"/>
      <c r="AQ364" s="21">
        <v>1.7395000000000001E-2</v>
      </c>
      <c r="AR364" s="21">
        <v>27.352900000000002</v>
      </c>
      <c r="AS364" s="21">
        <v>-1.4419599999999999E-2</v>
      </c>
      <c r="AT364" s="21">
        <v>354</v>
      </c>
      <c r="AU364" s="21">
        <v>1.7294299999999999E-2</v>
      </c>
      <c r="AV364">
        <f t="shared" si="68"/>
        <v>17.801975308641975</v>
      </c>
      <c r="AW364">
        <f t="shared" si="69"/>
        <v>0.30966536049382715</v>
      </c>
      <c r="AX364" s="9"/>
      <c r="AY364" s="21">
        <v>1.68259</v>
      </c>
      <c r="AZ364" s="21">
        <v>31.1721</v>
      </c>
      <c r="BA364" s="21">
        <v>-3.4143099999999998E-3</v>
      </c>
      <c r="BB364" s="21">
        <v>354</v>
      </c>
      <c r="BC364" s="21">
        <v>1.6821299999999999</v>
      </c>
      <c r="BD364">
        <f t="shared" si="70"/>
        <v>4.2151975308641969</v>
      </c>
      <c r="BE364">
        <f t="shared" si="71"/>
        <v>7.0924492134567894</v>
      </c>
    </row>
    <row r="365" spans="6:57" x14ac:dyDescent="0.25">
      <c r="F365" s="9"/>
      <c r="G365" s="21">
        <v>1.23596E-2</v>
      </c>
      <c r="H365" s="21">
        <v>8.6685300000000005</v>
      </c>
      <c r="I365" s="21">
        <v>-1.4483599999999999E-2</v>
      </c>
      <c r="J365" s="21">
        <v>355</v>
      </c>
      <c r="K365" s="21">
        <v>1.2268100000000001E-2</v>
      </c>
      <c r="L365">
        <f t="shared" si="60"/>
        <v>17.880987654320986</v>
      </c>
      <c r="M365">
        <f t="shared" si="61"/>
        <v>0.22100185501234565</v>
      </c>
      <c r="N365" s="9"/>
      <c r="O365" s="21">
        <v>1.6876199999999999</v>
      </c>
      <c r="P365" s="21">
        <v>12.4877</v>
      </c>
      <c r="Q365" s="21">
        <v>-4.2312599999999997E-3</v>
      </c>
      <c r="R365" s="21">
        <v>355</v>
      </c>
      <c r="S365" s="21">
        <v>1.6867099999999999</v>
      </c>
      <c r="T365">
        <f t="shared" si="62"/>
        <v>5.2237777777777765</v>
      </c>
      <c r="U365">
        <f t="shared" si="63"/>
        <v>8.8157518533333299</v>
      </c>
      <c r="X365" s="9"/>
      <c r="Y365" s="21">
        <v>1.23596E-2</v>
      </c>
      <c r="Z365" s="21">
        <v>18.072700000000001</v>
      </c>
      <c r="AA365" s="21">
        <v>-1.4401199999999999E-2</v>
      </c>
      <c r="AB365" s="21">
        <v>355</v>
      </c>
      <c r="AC365" s="21">
        <v>1.22772E-2</v>
      </c>
      <c r="AD365">
        <f t="shared" si="64"/>
        <v>17.779259259259259</v>
      </c>
      <c r="AE365">
        <f t="shared" si="65"/>
        <v>0.21974453274074074</v>
      </c>
      <c r="AF365" s="9"/>
      <c r="AG365" s="21">
        <v>1.6876199999999999</v>
      </c>
      <c r="AH365" s="21">
        <v>21.8919</v>
      </c>
      <c r="AI365" s="21">
        <v>-3.3435100000000001E-3</v>
      </c>
      <c r="AJ365" s="21">
        <v>355</v>
      </c>
      <c r="AK365" s="21">
        <v>1.6870099999999999</v>
      </c>
      <c r="AL365">
        <f t="shared" si="66"/>
        <v>4.1277901234567898</v>
      </c>
      <c r="AM365">
        <f t="shared" si="67"/>
        <v>6.9661411681481473</v>
      </c>
      <c r="AP365" s="9"/>
      <c r="AQ365" s="21">
        <v>1.23596E-2</v>
      </c>
      <c r="AR365" s="21">
        <v>27.3629</v>
      </c>
      <c r="AS365" s="21">
        <v>-1.4419599999999999E-2</v>
      </c>
      <c r="AT365" s="21">
        <v>355</v>
      </c>
      <c r="AU365" s="21">
        <v>1.22711E-2</v>
      </c>
      <c r="AV365">
        <f t="shared" si="68"/>
        <v>17.801975308641975</v>
      </c>
      <c r="AW365">
        <f t="shared" si="69"/>
        <v>0.22002529402469134</v>
      </c>
      <c r="AX365" s="9"/>
      <c r="AY365" s="21">
        <v>1.6876199999999999</v>
      </c>
      <c r="AZ365" s="21">
        <v>31.182099999999998</v>
      </c>
      <c r="BA365" s="21">
        <v>-2.9421999999999999E-3</v>
      </c>
      <c r="BB365" s="21">
        <v>355</v>
      </c>
      <c r="BC365" s="21">
        <v>1.6867099999999999</v>
      </c>
      <c r="BD365">
        <f t="shared" si="70"/>
        <v>3.6323456790123454</v>
      </c>
      <c r="BE365">
        <f t="shared" si="71"/>
        <v>6.1300192148148138</v>
      </c>
    </row>
    <row r="366" spans="6:57" x14ac:dyDescent="0.25">
      <c r="F366" s="9"/>
      <c r="G366" s="21">
        <v>7.3242200000000002E-3</v>
      </c>
      <c r="H366" s="21">
        <v>8.6785999999999994</v>
      </c>
      <c r="I366" s="21">
        <v>-1.44867E-2</v>
      </c>
      <c r="J366" s="21">
        <v>356</v>
      </c>
      <c r="K366" s="21">
        <v>7.2143600000000004E-3</v>
      </c>
      <c r="L366">
        <f t="shared" si="60"/>
        <v>17.884814814814817</v>
      </c>
      <c r="M366">
        <f t="shared" si="61"/>
        <v>0.13099231836296299</v>
      </c>
      <c r="N366" s="9"/>
      <c r="O366" s="21">
        <v>1.6926600000000001</v>
      </c>
      <c r="P366" s="21">
        <v>12.4978</v>
      </c>
      <c r="Q366" s="21">
        <v>-3.7448099999999999E-3</v>
      </c>
      <c r="R366" s="21">
        <v>356</v>
      </c>
      <c r="S366" s="21">
        <v>1.6918899999999999</v>
      </c>
      <c r="T366">
        <f t="shared" si="62"/>
        <v>4.6232222222222221</v>
      </c>
      <c r="U366">
        <f t="shared" si="63"/>
        <v>7.8255433266666667</v>
      </c>
      <c r="X366" s="9"/>
      <c r="Y366" s="21">
        <v>7.3242200000000002E-3</v>
      </c>
      <c r="Z366" s="21">
        <v>18.082799999999999</v>
      </c>
      <c r="AA366" s="21">
        <v>-1.43982E-2</v>
      </c>
      <c r="AB366" s="21">
        <v>356</v>
      </c>
      <c r="AC366" s="21">
        <v>7.2082500000000002E-3</v>
      </c>
      <c r="AD366">
        <f t="shared" si="64"/>
        <v>17.775555555555556</v>
      </c>
      <c r="AE366">
        <f t="shared" si="65"/>
        <v>0.13019207951111111</v>
      </c>
      <c r="AF366" s="9"/>
      <c r="AG366" s="21">
        <v>1.6926600000000001</v>
      </c>
      <c r="AH366" s="21">
        <v>21.902000000000001</v>
      </c>
      <c r="AI366" s="21">
        <v>-2.8317300000000002E-3</v>
      </c>
      <c r="AJ366" s="21">
        <v>356</v>
      </c>
      <c r="AK366" s="21">
        <v>1.6924999999999999</v>
      </c>
      <c r="AL366">
        <f t="shared" si="66"/>
        <v>3.4959629629629627</v>
      </c>
      <c r="AM366">
        <f t="shared" si="67"/>
        <v>5.9174766688888889</v>
      </c>
      <c r="AP366" s="9"/>
      <c r="AQ366" s="21">
        <v>7.3242200000000002E-3</v>
      </c>
      <c r="AR366" s="21">
        <v>27.373000000000001</v>
      </c>
      <c r="AS366" s="21">
        <v>-1.4422600000000001E-2</v>
      </c>
      <c r="AT366" s="21">
        <v>356</v>
      </c>
      <c r="AU366" s="21">
        <v>7.2723400000000004E-3</v>
      </c>
      <c r="AV366">
        <f t="shared" si="68"/>
        <v>17.805679012345678</v>
      </c>
      <c r="AW366">
        <f t="shared" si="69"/>
        <v>0.13041271033580246</v>
      </c>
      <c r="AX366" s="9"/>
      <c r="AY366" s="21">
        <v>1.6926600000000001</v>
      </c>
      <c r="AZ366" s="21">
        <v>31.1922</v>
      </c>
      <c r="BA366" s="21">
        <v>-2.4215700000000001E-3</v>
      </c>
      <c r="BB366" s="21">
        <v>356</v>
      </c>
      <c r="BC366" s="21">
        <v>1.6921999999999999</v>
      </c>
      <c r="BD366">
        <f t="shared" si="70"/>
        <v>2.9895925925925924</v>
      </c>
      <c r="BE366">
        <f t="shared" si="71"/>
        <v>5.0603637977777778</v>
      </c>
    </row>
    <row r="367" spans="6:57" x14ac:dyDescent="0.25">
      <c r="F367" s="9"/>
      <c r="G367" s="21">
        <v>2.28882E-3</v>
      </c>
      <c r="H367" s="21">
        <v>8.6886700000000001</v>
      </c>
      <c r="I367" s="21">
        <v>-1.44867E-2</v>
      </c>
      <c r="J367" s="21">
        <v>357</v>
      </c>
      <c r="K367" s="21">
        <v>2.1453900000000001E-3</v>
      </c>
      <c r="L367">
        <f t="shared" si="60"/>
        <v>17.884814814814817</v>
      </c>
      <c r="M367">
        <f t="shared" si="61"/>
        <v>4.093512184444445E-2</v>
      </c>
      <c r="N367" s="9"/>
      <c r="O367" s="21">
        <v>1.6976899999999999</v>
      </c>
      <c r="P367" s="21">
        <v>12.507899999999999</v>
      </c>
      <c r="Q367" s="21">
        <v>-3.2196E-3</v>
      </c>
      <c r="R367" s="21">
        <v>357</v>
      </c>
      <c r="S367" s="21">
        <v>1.69678</v>
      </c>
      <c r="T367">
        <f t="shared" si="62"/>
        <v>3.9748148148148146</v>
      </c>
      <c r="U367">
        <f t="shared" si="63"/>
        <v>6.7480033629629625</v>
      </c>
      <c r="X367" s="9"/>
      <c r="Y367" s="21">
        <v>2.28882E-3</v>
      </c>
      <c r="Z367" s="21">
        <v>18.0929</v>
      </c>
      <c r="AA367" s="21">
        <v>-1.4395099999999999E-2</v>
      </c>
      <c r="AB367" s="21">
        <v>357</v>
      </c>
      <c r="AC367" s="21">
        <v>2.1606400000000001E-3</v>
      </c>
      <c r="AD367">
        <f t="shared" si="64"/>
        <v>17.771728395061729</v>
      </c>
      <c r="AE367">
        <f t="shared" si="65"/>
        <v>4.0676287385185188E-2</v>
      </c>
      <c r="AF367" s="9"/>
      <c r="AG367" s="21">
        <v>1.6976899999999999</v>
      </c>
      <c r="AH367" s="21">
        <v>21.912099999999999</v>
      </c>
      <c r="AI367" s="21">
        <v>-2.2967500000000002E-3</v>
      </c>
      <c r="AJ367" s="21">
        <v>357</v>
      </c>
      <c r="AK367" s="21">
        <v>1.6964699999999999</v>
      </c>
      <c r="AL367">
        <f t="shared" si="66"/>
        <v>2.8354938271604939</v>
      </c>
      <c r="AM367">
        <f t="shared" si="67"/>
        <v>4.8137895154320987</v>
      </c>
      <c r="AP367" s="9"/>
      <c r="AQ367" s="21">
        <v>2.28882E-3</v>
      </c>
      <c r="AR367" s="21">
        <v>27.383099999999999</v>
      </c>
      <c r="AS367" s="21">
        <v>-1.44257E-2</v>
      </c>
      <c r="AT367" s="21">
        <v>357</v>
      </c>
      <c r="AU367" s="21">
        <v>2.1697999999999999E-3</v>
      </c>
      <c r="AV367">
        <f t="shared" si="68"/>
        <v>17.809506172839505</v>
      </c>
      <c r="AW367">
        <f t="shared" si="69"/>
        <v>4.0762753918518517E-2</v>
      </c>
      <c r="AX367" s="9"/>
      <c r="AY367" s="21">
        <v>1.6976899999999999</v>
      </c>
      <c r="AZ367" s="21">
        <v>31.202300000000001</v>
      </c>
      <c r="BA367" s="21">
        <v>-1.88934E-3</v>
      </c>
      <c r="BB367" s="21">
        <v>357</v>
      </c>
      <c r="BC367" s="21">
        <v>1.69678</v>
      </c>
      <c r="BD367">
        <f t="shared" si="70"/>
        <v>2.3325185185185187</v>
      </c>
      <c r="BE367">
        <f t="shared" si="71"/>
        <v>3.9598933637037037</v>
      </c>
    </row>
    <row r="368" spans="6:57" x14ac:dyDescent="0.25">
      <c r="F368" s="9"/>
      <c r="G368" s="21">
        <v>-2.7465800000000002E-3</v>
      </c>
      <c r="H368" s="21">
        <v>8.6987400000000008</v>
      </c>
      <c r="I368" s="21">
        <v>-1.44867E-2</v>
      </c>
      <c r="J368" s="21">
        <v>358</v>
      </c>
      <c r="K368" s="21">
        <v>-2.91443E-3</v>
      </c>
      <c r="L368">
        <f t="shared" si="60"/>
        <v>17.884814814814817</v>
      </c>
      <c r="M368">
        <f t="shared" si="61"/>
        <v>-4.9122074674074083E-2</v>
      </c>
      <c r="N368" s="9"/>
      <c r="O368" s="21">
        <v>1.7027300000000001</v>
      </c>
      <c r="P368" s="21">
        <v>12.517899999999999</v>
      </c>
      <c r="Q368" s="21">
        <v>-2.64832E-3</v>
      </c>
      <c r="R368" s="21">
        <v>358</v>
      </c>
      <c r="S368" s="21">
        <v>1.70197</v>
      </c>
      <c r="T368">
        <f t="shared" si="62"/>
        <v>3.2695308641975305</v>
      </c>
      <c r="U368">
        <f t="shared" si="63"/>
        <v>5.567128288395061</v>
      </c>
      <c r="X368" s="9"/>
      <c r="Y368" s="21">
        <v>-2.7465800000000002E-3</v>
      </c>
      <c r="Z368" s="21">
        <v>18.103000000000002</v>
      </c>
      <c r="AA368" s="21">
        <v>-1.4395099999999999E-2</v>
      </c>
      <c r="AB368" s="21">
        <v>358</v>
      </c>
      <c r="AC368" s="21">
        <v>-2.8808599999999998E-3</v>
      </c>
      <c r="AD368">
        <f t="shared" si="64"/>
        <v>17.771728395061729</v>
      </c>
      <c r="AE368">
        <f t="shared" si="65"/>
        <v>-4.8811473775308645E-2</v>
      </c>
      <c r="AF368" s="9"/>
      <c r="AG368" s="21">
        <v>1.7027300000000001</v>
      </c>
      <c r="AH368" s="21">
        <v>21.9221</v>
      </c>
      <c r="AI368" s="21">
        <v>-1.72729E-3</v>
      </c>
      <c r="AJ368" s="21">
        <v>358</v>
      </c>
      <c r="AK368" s="21">
        <v>1.70197</v>
      </c>
      <c r="AL368">
        <f t="shared" si="66"/>
        <v>2.1324567901234568</v>
      </c>
      <c r="AM368">
        <f t="shared" si="67"/>
        <v>3.6309981502469135</v>
      </c>
      <c r="AP368" s="9"/>
      <c r="AQ368" s="21">
        <v>-2.7465800000000002E-3</v>
      </c>
      <c r="AR368" s="21">
        <v>27.3932</v>
      </c>
      <c r="AS368" s="21">
        <v>-1.44257E-2</v>
      </c>
      <c r="AT368" s="21">
        <v>358</v>
      </c>
      <c r="AU368" s="21">
        <v>-2.9235799999999998E-3</v>
      </c>
      <c r="AV368">
        <f t="shared" si="68"/>
        <v>17.809506172839505</v>
      </c>
      <c r="AW368">
        <f t="shared" si="69"/>
        <v>-4.891523346419753E-2</v>
      </c>
      <c r="AX368" s="9"/>
      <c r="AY368" s="21">
        <v>1.7027300000000001</v>
      </c>
      <c r="AZ368" s="21">
        <v>31.212299999999999</v>
      </c>
      <c r="BA368" s="21">
        <v>-1.3205000000000001E-3</v>
      </c>
      <c r="BB368" s="21">
        <v>358</v>
      </c>
      <c r="BC368" s="21">
        <v>1.70197</v>
      </c>
      <c r="BD368">
        <f t="shared" si="70"/>
        <v>1.6302469135802469</v>
      </c>
      <c r="BE368">
        <f t="shared" si="71"/>
        <v>2.7758703271604941</v>
      </c>
    </row>
    <row r="369" spans="6:57" x14ac:dyDescent="0.25">
      <c r="F369" s="9"/>
      <c r="G369" s="21">
        <v>-7.78198E-3</v>
      </c>
      <c r="H369" s="21">
        <v>8.7088099999999997</v>
      </c>
      <c r="I369" s="21">
        <v>-1.4483599999999999E-2</v>
      </c>
      <c r="J369" s="21">
        <v>359</v>
      </c>
      <c r="K369" s="21">
        <v>-7.9406700000000004E-3</v>
      </c>
      <c r="L369">
        <f t="shared" si="60"/>
        <v>17.880987654320986</v>
      </c>
      <c r="M369">
        <f t="shared" si="61"/>
        <v>-0.13914948830617282</v>
      </c>
      <c r="N369" s="9"/>
      <c r="O369" s="21">
        <v>1.7077599999999999</v>
      </c>
      <c r="P369" s="21">
        <v>12.528</v>
      </c>
      <c r="Q369" s="21">
        <v>-2.06573E-3</v>
      </c>
      <c r="R369" s="21">
        <v>359</v>
      </c>
      <c r="S369" s="21">
        <v>1.7071499999999999</v>
      </c>
      <c r="T369">
        <f t="shared" si="62"/>
        <v>2.5502839506172839</v>
      </c>
      <c r="U369">
        <f t="shared" si="63"/>
        <v>4.3552729195061728</v>
      </c>
      <c r="X369" s="9"/>
      <c r="Y369" s="21">
        <v>-7.78198E-3</v>
      </c>
      <c r="Z369" s="21">
        <v>18.113</v>
      </c>
      <c r="AA369" s="21">
        <v>-1.4401199999999999E-2</v>
      </c>
      <c r="AB369" s="21">
        <v>359</v>
      </c>
      <c r="AC369" s="21">
        <v>-7.8826899999999995E-3</v>
      </c>
      <c r="AD369">
        <f t="shared" si="64"/>
        <v>17.779259259259259</v>
      </c>
      <c r="AE369">
        <f t="shared" si="65"/>
        <v>-0.13835783997037038</v>
      </c>
      <c r="AF369" s="9"/>
      <c r="AG369" s="21">
        <v>1.7077599999999999</v>
      </c>
      <c r="AH369" s="21">
        <v>21.932200000000002</v>
      </c>
      <c r="AI369" s="21">
        <v>-1.1050400000000001E-3</v>
      </c>
      <c r="AJ369" s="21">
        <v>359</v>
      </c>
      <c r="AK369" s="21">
        <v>1.7065399999999999</v>
      </c>
      <c r="AL369">
        <f t="shared" si="66"/>
        <v>1.3642469135802471</v>
      </c>
      <c r="AM369">
        <f t="shared" si="67"/>
        <v>2.3298063091358028</v>
      </c>
      <c r="AP369" s="9"/>
      <c r="AQ369" s="21">
        <v>-7.78198E-3</v>
      </c>
      <c r="AR369" s="21">
        <v>27.403199999999998</v>
      </c>
      <c r="AS369" s="21">
        <v>-1.4434799999999999E-2</v>
      </c>
      <c r="AT369" s="21">
        <v>359</v>
      </c>
      <c r="AU369" s="21">
        <v>-7.9467800000000005E-3</v>
      </c>
      <c r="AV369">
        <f t="shared" si="68"/>
        <v>17.820740740740739</v>
      </c>
      <c r="AW369">
        <f t="shared" si="69"/>
        <v>-0.13868064802962962</v>
      </c>
      <c r="AX369" s="9"/>
      <c r="AY369" s="21">
        <v>1.7077599999999999</v>
      </c>
      <c r="AZ369" s="21">
        <v>31.2224</v>
      </c>
      <c r="BA369" s="21">
        <v>-7.3760999999999998E-4</v>
      </c>
      <c r="BB369" s="21">
        <v>359</v>
      </c>
      <c r="BC369" s="21">
        <v>1.7071499999999999</v>
      </c>
      <c r="BD369">
        <f t="shared" si="70"/>
        <v>0.91062962962962946</v>
      </c>
      <c r="BE369">
        <f t="shared" si="71"/>
        <v>1.5551368562962959</v>
      </c>
    </row>
    <row r="370" spans="6:57" x14ac:dyDescent="0.25">
      <c r="F370" s="9"/>
      <c r="G370" s="21">
        <v>-1.28174E-2</v>
      </c>
      <c r="H370" s="21">
        <v>8.7188800000000004</v>
      </c>
      <c r="I370" s="21">
        <v>-1.44867E-2</v>
      </c>
      <c r="J370" s="21">
        <v>360</v>
      </c>
      <c r="K370" s="21">
        <v>-1.28693E-2</v>
      </c>
      <c r="L370">
        <f t="shared" si="60"/>
        <v>17.884814814814817</v>
      </c>
      <c r="M370">
        <f t="shared" si="61"/>
        <v>-0.22923682540740742</v>
      </c>
      <c r="N370" s="9"/>
      <c r="O370" s="21">
        <v>1.7128000000000001</v>
      </c>
      <c r="P370" s="21">
        <v>12.5381</v>
      </c>
      <c r="Q370" s="21">
        <v>-1.4337200000000001E-3</v>
      </c>
      <c r="R370" s="21">
        <v>360</v>
      </c>
      <c r="S370" s="21">
        <v>1.71234</v>
      </c>
      <c r="T370">
        <f t="shared" si="62"/>
        <v>1.7700246913580246</v>
      </c>
      <c r="U370">
        <f t="shared" si="63"/>
        <v>3.0316982913580248</v>
      </c>
      <c r="X370" s="9"/>
      <c r="Y370" s="21">
        <v>-1.28174E-2</v>
      </c>
      <c r="Z370" s="21">
        <v>18.123100000000001</v>
      </c>
      <c r="AA370" s="21">
        <v>-1.44073E-2</v>
      </c>
      <c r="AB370" s="21">
        <v>360</v>
      </c>
      <c r="AC370" s="21">
        <v>-1.30157E-2</v>
      </c>
      <c r="AD370">
        <f t="shared" si="64"/>
        <v>17.78679012345679</v>
      </c>
      <c r="AE370">
        <f t="shared" si="65"/>
        <v>-0.22798040372839504</v>
      </c>
      <c r="AF370" s="9"/>
      <c r="AG370" s="21">
        <v>1.7128000000000001</v>
      </c>
      <c r="AH370" s="21">
        <v>21.942299999999999</v>
      </c>
      <c r="AI370" s="21">
        <v>-4.3789700000000003E-4</v>
      </c>
      <c r="AJ370" s="21">
        <v>360</v>
      </c>
      <c r="AK370" s="21">
        <v>1.71204</v>
      </c>
      <c r="AL370">
        <f t="shared" si="66"/>
        <v>0.54061358024691353</v>
      </c>
      <c r="AM370">
        <f t="shared" si="67"/>
        <v>0.9259629402469135</v>
      </c>
      <c r="AP370" s="9"/>
      <c r="AQ370" s="21">
        <v>-1.28174E-2</v>
      </c>
      <c r="AR370" s="21">
        <v>27.4133</v>
      </c>
      <c r="AS370" s="21">
        <v>-1.4447E-2</v>
      </c>
      <c r="AT370" s="21">
        <v>360</v>
      </c>
      <c r="AU370" s="21">
        <v>-1.2936400000000001E-2</v>
      </c>
      <c r="AV370">
        <f t="shared" si="68"/>
        <v>17.8358024691358</v>
      </c>
      <c r="AW370">
        <f t="shared" si="69"/>
        <v>-0.22860861456790119</v>
      </c>
      <c r="AX370" s="9"/>
      <c r="AY370" s="21">
        <v>1.7128000000000001</v>
      </c>
      <c r="AZ370" s="21">
        <v>31.232500000000002</v>
      </c>
      <c r="BA370" s="24">
        <v>-4.15344E-5</v>
      </c>
      <c r="BB370" s="21">
        <v>360</v>
      </c>
      <c r="BC370" s="21">
        <v>1.71234</v>
      </c>
      <c r="BD370">
        <f t="shared" si="70"/>
        <v>5.1277037037037038E-2</v>
      </c>
      <c r="BE370">
        <f t="shared" si="71"/>
        <v>8.7827309037037046E-2</v>
      </c>
    </row>
    <row r="371" spans="6:57" x14ac:dyDescent="0.25">
      <c r="F371" s="9"/>
      <c r="G371" s="21">
        <v>-1.7852799999999999E-2</v>
      </c>
      <c r="H371" s="21">
        <v>8.7289499999999993</v>
      </c>
      <c r="I371" s="21">
        <v>-1.4489699999999999E-2</v>
      </c>
      <c r="J371" s="21">
        <v>361</v>
      </c>
      <c r="K371" s="21">
        <v>-1.8167099999999999E-2</v>
      </c>
      <c r="L371">
        <f t="shared" si="60"/>
        <v>17.888518518518516</v>
      </c>
      <c r="M371">
        <f t="shared" si="61"/>
        <v>-0.31936014340740737</v>
      </c>
      <c r="N371" s="9"/>
      <c r="O371" s="21">
        <v>1.71783</v>
      </c>
      <c r="P371" s="21">
        <v>12.5481</v>
      </c>
      <c r="Q371" s="21">
        <v>-7.4035599999999996E-4</v>
      </c>
      <c r="R371" s="21">
        <v>361</v>
      </c>
      <c r="S371" s="21">
        <v>1.71722</v>
      </c>
      <c r="T371">
        <f t="shared" si="62"/>
        <v>0.9140197530864197</v>
      </c>
      <c r="U371">
        <f t="shared" si="63"/>
        <v>1.5701305524444442</v>
      </c>
      <c r="X371" s="9"/>
      <c r="Y371" s="21">
        <v>-1.7852799999999999E-2</v>
      </c>
      <c r="Z371" s="21">
        <v>18.133199999999999</v>
      </c>
      <c r="AA371" s="21">
        <v>-1.44073E-2</v>
      </c>
      <c r="AB371" s="21">
        <v>361</v>
      </c>
      <c r="AC371" s="21">
        <v>-1.8060300000000001E-2</v>
      </c>
      <c r="AD371">
        <f t="shared" si="64"/>
        <v>17.78679012345679</v>
      </c>
      <c r="AE371">
        <f t="shared" si="65"/>
        <v>-0.31754400671604932</v>
      </c>
      <c r="AF371" s="9"/>
      <c r="AG371" s="21">
        <v>1.71783</v>
      </c>
      <c r="AH371" s="21">
        <v>21.952400000000001</v>
      </c>
      <c r="AI371" s="21">
        <v>2.36481E-4</v>
      </c>
      <c r="AJ371" s="21">
        <v>361</v>
      </c>
      <c r="AK371" s="21">
        <v>1.71722</v>
      </c>
      <c r="AL371">
        <f t="shared" si="66"/>
        <v>-0.29195185185185185</v>
      </c>
      <c r="AM371">
        <f t="shared" si="67"/>
        <v>-0.50152364966666663</v>
      </c>
      <c r="AP371" s="9"/>
      <c r="AQ371" s="21">
        <v>-1.7852799999999999E-2</v>
      </c>
      <c r="AR371" s="21">
        <v>27.423400000000001</v>
      </c>
      <c r="AS371" s="21">
        <v>-1.44653E-2</v>
      </c>
      <c r="AT371" s="21">
        <v>361</v>
      </c>
      <c r="AU371" s="21">
        <v>-1.80664E-2</v>
      </c>
      <c r="AV371">
        <f t="shared" si="68"/>
        <v>17.858395061728395</v>
      </c>
      <c r="AW371">
        <f t="shared" si="69"/>
        <v>-0.31882235535802467</v>
      </c>
      <c r="AX371" s="9"/>
      <c r="AY371" s="21">
        <v>1.71783</v>
      </c>
      <c r="AZ371" s="21">
        <v>31.242599999999999</v>
      </c>
      <c r="BA371" s="21">
        <v>6.9488500000000001E-4</v>
      </c>
      <c r="BB371" s="21">
        <v>361</v>
      </c>
      <c r="BC371" s="21">
        <v>1.71722</v>
      </c>
      <c r="BD371">
        <f t="shared" si="70"/>
        <v>-0.85788271604938271</v>
      </c>
      <c r="BE371">
        <f t="shared" si="71"/>
        <v>-1.4736966661111111</v>
      </c>
    </row>
    <row r="372" spans="6:57" x14ac:dyDescent="0.25">
      <c r="F372" s="9"/>
      <c r="G372" s="21">
        <v>-2.2888200000000001E-2</v>
      </c>
      <c r="H372" s="21">
        <v>8.73902</v>
      </c>
      <c r="I372" s="21">
        <v>-1.44958E-2</v>
      </c>
      <c r="J372" s="21">
        <v>362</v>
      </c>
      <c r="K372" s="21">
        <v>-2.3113999999999999E-2</v>
      </c>
      <c r="L372">
        <f t="shared" si="60"/>
        <v>17.896049382716047</v>
      </c>
      <c r="M372">
        <f t="shared" si="61"/>
        <v>-0.40960835748148144</v>
      </c>
      <c r="N372" s="9"/>
      <c r="O372" s="21">
        <v>1.7228699999999999</v>
      </c>
      <c r="P372" s="21">
        <v>12.558199999999999</v>
      </c>
      <c r="Q372" s="24">
        <v>9.5519999999999993E-6</v>
      </c>
      <c r="R372" s="21">
        <v>362</v>
      </c>
      <c r="S372" s="21">
        <v>1.72333</v>
      </c>
      <c r="T372">
        <f t="shared" si="62"/>
        <v>-1.1792592592592591E-2</v>
      </c>
      <c r="U372">
        <f t="shared" si="63"/>
        <v>-2.0317103999999996E-2</v>
      </c>
      <c r="X372" s="9"/>
      <c r="Y372" s="21">
        <v>-2.2888200000000001E-2</v>
      </c>
      <c r="Z372" s="21">
        <v>18.1432</v>
      </c>
      <c r="AA372" s="21">
        <v>-1.44073E-2</v>
      </c>
      <c r="AB372" s="21">
        <v>362</v>
      </c>
      <c r="AC372" s="21">
        <v>-2.3107900000000001E-2</v>
      </c>
      <c r="AD372">
        <f t="shared" si="64"/>
        <v>17.78679012345679</v>
      </c>
      <c r="AE372">
        <f t="shared" si="65"/>
        <v>-0.40710760970370369</v>
      </c>
      <c r="AF372" s="9"/>
      <c r="AG372" s="21">
        <v>1.7228699999999999</v>
      </c>
      <c r="AH372" s="21">
        <v>21.962399999999999</v>
      </c>
      <c r="AI372" s="21">
        <v>1.0845900000000001E-3</v>
      </c>
      <c r="AJ372" s="21">
        <v>362</v>
      </c>
      <c r="AK372" s="21">
        <v>1.72241</v>
      </c>
      <c r="AL372">
        <f t="shared" si="66"/>
        <v>-1.339</v>
      </c>
      <c r="AM372">
        <f t="shared" si="67"/>
        <v>-2.3069229299999998</v>
      </c>
      <c r="AP372" s="9"/>
      <c r="AQ372" s="21">
        <v>-2.2888200000000001E-2</v>
      </c>
      <c r="AR372" s="21">
        <v>27.433399999999999</v>
      </c>
      <c r="AS372" s="21">
        <v>-1.4477500000000001E-2</v>
      </c>
      <c r="AT372" s="21">
        <v>362</v>
      </c>
      <c r="AU372" s="21">
        <v>-2.30133E-2</v>
      </c>
      <c r="AV372">
        <f t="shared" si="68"/>
        <v>17.873456790123456</v>
      </c>
      <c r="AW372">
        <f t="shared" si="69"/>
        <v>-0.40909125370370369</v>
      </c>
      <c r="AX372" s="9"/>
      <c r="AY372" s="21">
        <v>1.7228699999999999</v>
      </c>
      <c r="AZ372" s="21">
        <v>31.252600000000001</v>
      </c>
      <c r="BA372" s="21">
        <v>1.49292E-3</v>
      </c>
      <c r="BB372" s="21">
        <v>362</v>
      </c>
      <c r="BC372" s="21">
        <v>1.72272</v>
      </c>
      <c r="BD372">
        <f t="shared" si="70"/>
        <v>-1.8431111111111109</v>
      </c>
      <c r="BE372">
        <f t="shared" si="71"/>
        <v>-3.1754408399999994</v>
      </c>
    </row>
    <row r="373" spans="6:57" x14ac:dyDescent="0.25">
      <c r="F373" s="9"/>
      <c r="G373" s="21">
        <v>-2.79236E-2</v>
      </c>
      <c r="H373" s="21">
        <v>8.7490900000000007</v>
      </c>
      <c r="I373" s="21">
        <v>-1.4508099999999999E-2</v>
      </c>
      <c r="J373" s="21">
        <v>363</v>
      </c>
      <c r="K373" s="21">
        <v>-2.81128E-2</v>
      </c>
      <c r="L373">
        <f t="shared" si="60"/>
        <v>17.911234567901232</v>
      </c>
      <c r="M373">
        <f t="shared" si="61"/>
        <v>-0.50014614958024683</v>
      </c>
      <c r="N373" s="9"/>
      <c r="O373" s="21">
        <v>1.7279100000000001</v>
      </c>
      <c r="P373" s="21">
        <v>12.568300000000001</v>
      </c>
      <c r="Q373" s="21">
        <v>8.2031300000000003E-4</v>
      </c>
      <c r="R373" s="21">
        <v>363</v>
      </c>
      <c r="S373" s="21">
        <v>1.7276</v>
      </c>
      <c r="T373">
        <f t="shared" si="62"/>
        <v>-1.0127320987654322</v>
      </c>
      <c r="U373">
        <f t="shared" si="63"/>
        <v>-1.7499099207777782</v>
      </c>
      <c r="X373" s="9"/>
      <c r="Y373" s="21">
        <v>-2.79236E-2</v>
      </c>
      <c r="Z373" s="21">
        <v>18.153300000000002</v>
      </c>
      <c r="AA373" s="21">
        <v>-1.4413499999999999E-2</v>
      </c>
      <c r="AB373" s="21">
        <v>363</v>
      </c>
      <c r="AC373" s="21">
        <v>-2.8149400000000002E-2</v>
      </c>
      <c r="AD373">
        <f t="shared" si="64"/>
        <v>17.794444444444444</v>
      </c>
      <c r="AE373">
        <f t="shared" si="65"/>
        <v>-0.4968849488888889</v>
      </c>
      <c r="AF373" s="9"/>
      <c r="AG373" s="21">
        <v>1.7279100000000001</v>
      </c>
      <c r="AH373" s="21">
        <v>21.9725</v>
      </c>
      <c r="AI373" s="21">
        <v>1.9342000000000001E-3</v>
      </c>
      <c r="AJ373" s="21">
        <v>363</v>
      </c>
      <c r="AK373" s="21">
        <v>1.72699</v>
      </c>
      <c r="AL373">
        <f t="shared" si="66"/>
        <v>-2.3879012345679009</v>
      </c>
      <c r="AM373">
        <f t="shared" si="67"/>
        <v>-4.1260784222222222</v>
      </c>
      <c r="AP373" s="9"/>
      <c r="AQ373" s="21">
        <v>-2.79236E-2</v>
      </c>
      <c r="AR373" s="21">
        <v>27.4435</v>
      </c>
      <c r="AS373" s="21">
        <v>-1.4483599999999999E-2</v>
      </c>
      <c r="AT373" s="21">
        <v>363</v>
      </c>
      <c r="AU373" s="21">
        <v>-2.81403E-2</v>
      </c>
      <c r="AV373">
        <f t="shared" si="68"/>
        <v>17.880987654320986</v>
      </c>
      <c r="AW373">
        <f t="shared" si="69"/>
        <v>-0.49930154686419748</v>
      </c>
      <c r="AX373" s="9"/>
      <c r="AY373" s="21">
        <v>1.7279100000000001</v>
      </c>
      <c r="AZ373" s="21">
        <v>31.262699999999999</v>
      </c>
      <c r="BA373" s="21">
        <v>2.41516E-3</v>
      </c>
      <c r="BB373" s="21">
        <v>363</v>
      </c>
      <c r="BC373" s="21">
        <v>1.72729</v>
      </c>
      <c r="BD373">
        <f t="shared" si="70"/>
        <v>-2.9816790123456789</v>
      </c>
      <c r="BE373">
        <f t="shared" si="71"/>
        <v>-5.1520729822222222</v>
      </c>
    </row>
    <row r="374" spans="6:57" x14ac:dyDescent="0.25">
      <c r="F374" s="9"/>
      <c r="G374" s="21">
        <v>-3.2959000000000002E-2</v>
      </c>
      <c r="H374" s="21">
        <v>8.7591699999999992</v>
      </c>
      <c r="I374" s="21">
        <v>-1.45264E-2</v>
      </c>
      <c r="J374" s="21">
        <v>364</v>
      </c>
      <c r="K374" s="21">
        <v>-3.3187899999999999E-2</v>
      </c>
      <c r="L374">
        <f t="shared" si="60"/>
        <v>17.933827160493827</v>
      </c>
      <c r="M374">
        <f t="shared" si="61"/>
        <v>-0.59108100938271613</v>
      </c>
      <c r="N374" s="9"/>
      <c r="O374" s="21">
        <v>1.7329399999999999</v>
      </c>
      <c r="P374" s="21">
        <v>12.5784</v>
      </c>
      <c r="Q374" s="21">
        <v>1.7150900000000001E-3</v>
      </c>
      <c r="R374" s="21">
        <v>364</v>
      </c>
      <c r="S374" s="21">
        <v>1.73248</v>
      </c>
      <c r="T374">
        <f t="shared" si="62"/>
        <v>-2.117395061728395</v>
      </c>
      <c r="U374">
        <f t="shared" si="63"/>
        <v>-3.6693185982716048</v>
      </c>
      <c r="X374" s="9"/>
      <c r="Y374" s="21">
        <v>-3.2959000000000002E-2</v>
      </c>
      <c r="Z374" s="21">
        <v>18.163399999999999</v>
      </c>
      <c r="AA374" s="21">
        <v>-1.44165E-2</v>
      </c>
      <c r="AB374" s="21">
        <v>364</v>
      </c>
      <c r="AC374" s="21">
        <v>-3.3187899999999999E-2</v>
      </c>
      <c r="AD374">
        <f t="shared" si="64"/>
        <v>17.798148148148147</v>
      </c>
      <c r="AE374">
        <f t="shared" si="65"/>
        <v>-0.58660916481481484</v>
      </c>
      <c r="AF374" s="9"/>
      <c r="AG374" s="21">
        <v>1.7329399999999999</v>
      </c>
      <c r="AH374" s="21">
        <v>21.982600000000001</v>
      </c>
      <c r="AI374" s="21">
        <v>2.8738399999999999E-3</v>
      </c>
      <c r="AJ374" s="21">
        <v>364</v>
      </c>
      <c r="AK374" s="21">
        <v>1.73248</v>
      </c>
      <c r="AL374">
        <f t="shared" si="66"/>
        <v>-3.5479506172839503</v>
      </c>
      <c r="AM374">
        <f t="shared" si="67"/>
        <v>-6.1483855427160483</v>
      </c>
      <c r="AP374" s="9"/>
      <c r="AQ374" s="21">
        <v>-3.2959000000000002E-2</v>
      </c>
      <c r="AR374" s="21">
        <v>27.453600000000002</v>
      </c>
      <c r="AS374" s="21">
        <v>-1.4489699999999999E-2</v>
      </c>
      <c r="AT374" s="21">
        <v>364</v>
      </c>
      <c r="AU374" s="21">
        <v>-3.3142100000000001E-2</v>
      </c>
      <c r="AV374">
        <f t="shared" si="68"/>
        <v>17.888518518518516</v>
      </c>
      <c r="AW374">
        <f t="shared" si="69"/>
        <v>-0.58958768185185184</v>
      </c>
      <c r="AX374" s="9"/>
      <c r="AY374" s="21">
        <v>1.7329399999999999</v>
      </c>
      <c r="AZ374" s="21">
        <v>31.2728</v>
      </c>
      <c r="BA374" s="21">
        <v>3.3547999999999998E-3</v>
      </c>
      <c r="BB374" s="21">
        <v>364</v>
      </c>
      <c r="BC374" s="21">
        <v>1.73248</v>
      </c>
      <c r="BD374">
        <f t="shared" si="70"/>
        <v>-4.1417283950617279</v>
      </c>
      <c r="BE374">
        <f t="shared" si="71"/>
        <v>-7.17736680493827</v>
      </c>
    </row>
    <row r="375" spans="6:57" x14ac:dyDescent="0.25">
      <c r="F375" s="9"/>
      <c r="G375" s="21">
        <v>-3.7994399999999998E-2</v>
      </c>
      <c r="H375" s="21">
        <v>8.7692399999999999</v>
      </c>
      <c r="I375" s="21">
        <v>-1.45416E-2</v>
      </c>
      <c r="J375" s="21">
        <v>365</v>
      </c>
      <c r="K375" s="21">
        <v>-3.8214100000000001E-2</v>
      </c>
      <c r="L375">
        <f t="shared" si="60"/>
        <v>17.952592592592595</v>
      </c>
      <c r="M375">
        <f t="shared" si="61"/>
        <v>-0.68209798399999999</v>
      </c>
      <c r="N375" s="9"/>
      <c r="O375" s="21">
        <v>1.7379800000000001</v>
      </c>
      <c r="P375" s="21">
        <v>12.5884</v>
      </c>
      <c r="Q375" s="21">
        <v>2.6611299999999998E-3</v>
      </c>
      <c r="R375" s="21">
        <v>365</v>
      </c>
      <c r="S375" s="21">
        <v>1.7373700000000001</v>
      </c>
      <c r="T375">
        <f t="shared" si="62"/>
        <v>-3.2853456790123454</v>
      </c>
      <c r="U375">
        <f t="shared" si="63"/>
        <v>-5.7098650832098761</v>
      </c>
      <c r="X375" s="9"/>
      <c r="Y375" s="21">
        <v>-3.7994399999999998E-2</v>
      </c>
      <c r="Z375" s="21">
        <v>18.173500000000001</v>
      </c>
      <c r="AA375" s="21">
        <v>-1.4422600000000001E-2</v>
      </c>
      <c r="AB375" s="21">
        <v>365</v>
      </c>
      <c r="AC375" s="21">
        <v>-3.8201899999999997E-2</v>
      </c>
      <c r="AD375">
        <f t="shared" si="64"/>
        <v>17.805679012345678</v>
      </c>
      <c r="AE375">
        <f t="shared" si="65"/>
        <v>-0.67651609066666663</v>
      </c>
      <c r="AF375" s="9"/>
      <c r="AG375" s="21">
        <v>1.7379800000000001</v>
      </c>
      <c r="AH375" s="21">
        <v>21.992599999999999</v>
      </c>
      <c r="AI375" s="21">
        <v>3.88763E-3</v>
      </c>
      <c r="AJ375" s="21">
        <v>365</v>
      </c>
      <c r="AK375" s="21">
        <v>1.73767</v>
      </c>
      <c r="AL375">
        <f t="shared" si="66"/>
        <v>-4.7995432098765427</v>
      </c>
      <c r="AM375">
        <f t="shared" si="67"/>
        <v>-8.3415101079012342</v>
      </c>
      <c r="AP375" s="9"/>
      <c r="AQ375" s="21">
        <v>-3.7994399999999998E-2</v>
      </c>
      <c r="AR375" s="21">
        <v>27.463699999999999</v>
      </c>
      <c r="AS375" s="21">
        <v>-1.44806E-2</v>
      </c>
      <c r="AT375" s="21">
        <v>365</v>
      </c>
      <c r="AU375" s="21">
        <v>-3.82172E-2</v>
      </c>
      <c r="AV375">
        <f t="shared" si="68"/>
        <v>17.877283950617283</v>
      </c>
      <c r="AW375">
        <f t="shared" si="69"/>
        <v>-0.67923667733333326</v>
      </c>
      <c r="AX375" s="9"/>
      <c r="AY375" s="21">
        <v>1.7379800000000001</v>
      </c>
      <c r="AZ375" s="21">
        <v>31.282800000000002</v>
      </c>
      <c r="BA375" s="21">
        <v>4.4055199999999996E-3</v>
      </c>
      <c r="BB375" s="21">
        <v>365</v>
      </c>
      <c r="BC375" s="21">
        <v>1.73767</v>
      </c>
      <c r="BD375">
        <f t="shared" si="70"/>
        <v>-5.4389135802469131</v>
      </c>
      <c r="BE375">
        <f t="shared" si="71"/>
        <v>-9.45272302419753</v>
      </c>
    </row>
    <row r="376" spans="6:57" x14ac:dyDescent="0.25">
      <c r="F376" s="9"/>
      <c r="G376" s="21">
        <v>-4.30298E-2</v>
      </c>
      <c r="H376" s="21">
        <v>8.7793100000000006</v>
      </c>
      <c r="I376" s="21">
        <v>-1.45477E-2</v>
      </c>
      <c r="J376" s="21">
        <v>366</v>
      </c>
      <c r="K376" s="21">
        <v>-4.3307499999999999E-2</v>
      </c>
      <c r="L376">
        <f t="shared" si="60"/>
        <v>17.960123456790122</v>
      </c>
      <c r="M376">
        <f t="shared" si="61"/>
        <v>-0.77282052032098758</v>
      </c>
      <c r="N376" s="9"/>
      <c r="O376" s="21">
        <v>1.7430099999999999</v>
      </c>
      <c r="P376" s="21">
        <v>12.5985</v>
      </c>
      <c r="Q376" s="21">
        <v>3.7640400000000002E-3</v>
      </c>
      <c r="R376" s="21">
        <v>366</v>
      </c>
      <c r="S376" s="21">
        <v>1.7422500000000001</v>
      </c>
      <c r="T376">
        <f t="shared" si="62"/>
        <v>-4.646962962962963</v>
      </c>
      <c r="U376">
        <f t="shared" si="63"/>
        <v>-8.0997029140740739</v>
      </c>
      <c r="X376" s="9"/>
      <c r="Y376" s="21">
        <v>-4.30298E-2</v>
      </c>
      <c r="Z376" s="21">
        <v>18.183499999999999</v>
      </c>
      <c r="AA376" s="21">
        <v>-1.44257E-2</v>
      </c>
      <c r="AB376" s="21">
        <v>366</v>
      </c>
      <c r="AC376" s="21">
        <v>-4.3231199999999997E-2</v>
      </c>
      <c r="AD376">
        <f t="shared" si="64"/>
        <v>17.809506172839505</v>
      </c>
      <c r="AE376">
        <f t="shared" si="65"/>
        <v>-0.76633948871604929</v>
      </c>
      <c r="AF376" s="9"/>
      <c r="AG376" s="21">
        <v>1.7430099999999999</v>
      </c>
      <c r="AH376" s="21">
        <v>22.002700000000001</v>
      </c>
      <c r="AI376" s="21">
        <v>4.98352E-3</v>
      </c>
      <c r="AJ376" s="21">
        <v>366</v>
      </c>
      <c r="AK376" s="21">
        <v>1.74255</v>
      </c>
      <c r="AL376">
        <f t="shared" si="66"/>
        <v>-6.1524938271604928</v>
      </c>
      <c r="AM376">
        <f t="shared" si="67"/>
        <v>-10.723858265679009</v>
      </c>
      <c r="AP376" s="9"/>
      <c r="AQ376" s="21">
        <v>-4.30298E-2</v>
      </c>
      <c r="AR376" s="21">
        <v>27.473700000000001</v>
      </c>
      <c r="AS376" s="21">
        <v>-1.44745E-2</v>
      </c>
      <c r="AT376" s="21">
        <v>366</v>
      </c>
      <c r="AU376" s="21">
        <v>-4.33044E-2</v>
      </c>
      <c r="AV376">
        <f t="shared" si="68"/>
        <v>17.869753086419752</v>
      </c>
      <c r="AW376">
        <f t="shared" si="69"/>
        <v>-0.76893190135802469</v>
      </c>
      <c r="AX376" s="9"/>
      <c r="AY376" s="21">
        <v>1.7430099999999999</v>
      </c>
      <c r="AZ376" s="21">
        <v>31.292899999999999</v>
      </c>
      <c r="BA376" s="21">
        <v>5.4565400000000002E-3</v>
      </c>
      <c r="BB376" s="21">
        <v>366</v>
      </c>
      <c r="BC376" s="21">
        <v>1.7428600000000001</v>
      </c>
      <c r="BD376">
        <f t="shared" si="70"/>
        <v>-6.7364691358024693</v>
      </c>
      <c r="BE376">
        <f t="shared" si="71"/>
        <v>-11.741733068395062</v>
      </c>
    </row>
    <row r="377" spans="6:57" x14ac:dyDescent="0.25">
      <c r="F377" s="9"/>
      <c r="G377" s="21">
        <v>-4.8065200000000002E-2</v>
      </c>
      <c r="H377" s="21">
        <v>8.7893799999999995</v>
      </c>
      <c r="I377" s="21">
        <v>-1.45477E-2</v>
      </c>
      <c r="J377" s="21">
        <v>367</v>
      </c>
      <c r="K377" s="21">
        <v>-4.8315400000000001E-2</v>
      </c>
      <c r="L377">
        <f t="shared" si="60"/>
        <v>17.960123456790122</v>
      </c>
      <c r="M377">
        <f t="shared" si="61"/>
        <v>-0.86325692597530856</v>
      </c>
      <c r="N377" s="9"/>
      <c r="O377" s="21">
        <v>1.7480500000000001</v>
      </c>
      <c r="P377" s="21">
        <v>12.608599999999999</v>
      </c>
      <c r="Q377" s="21">
        <v>4.9194299999999998E-3</v>
      </c>
      <c r="R377" s="21">
        <v>367</v>
      </c>
      <c r="S377" s="21">
        <v>1.7471300000000001</v>
      </c>
      <c r="T377">
        <f t="shared" si="62"/>
        <v>-6.0733703703703696</v>
      </c>
      <c r="U377">
        <f t="shared" si="63"/>
        <v>-10.616555075925925</v>
      </c>
      <c r="X377" s="9"/>
      <c r="Y377" s="21">
        <v>-4.8065200000000002E-2</v>
      </c>
      <c r="Z377" s="21">
        <v>18.1936</v>
      </c>
      <c r="AA377" s="21">
        <v>-1.44257E-2</v>
      </c>
      <c r="AB377" s="21">
        <v>367</v>
      </c>
      <c r="AC377" s="21">
        <v>-4.8352100000000002E-2</v>
      </c>
      <c r="AD377">
        <f t="shared" si="64"/>
        <v>17.809506172839505</v>
      </c>
      <c r="AE377">
        <f t="shared" si="65"/>
        <v>-0.85601747609876544</v>
      </c>
      <c r="AF377" s="9"/>
      <c r="AG377" s="21">
        <v>1.7480500000000001</v>
      </c>
      <c r="AH377" s="21">
        <v>22.012799999999999</v>
      </c>
      <c r="AI377" s="21">
        <v>6.1889600000000003E-3</v>
      </c>
      <c r="AJ377" s="21">
        <v>367</v>
      </c>
      <c r="AK377" s="21">
        <v>1.7474400000000001</v>
      </c>
      <c r="AL377">
        <f t="shared" si="66"/>
        <v>-7.6406913580246911</v>
      </c>
      <c r="AM377">
        <f t="shared" si="67"/>
        <v>-13.356310528395062</v>
      </c>
      <c r="AP377" s="9"/>
      <c r="AQ377" s="21">
        <v>-4.8065200000000002E-2</v>
      </c>
      <c r="AR377" s="21">
        <v>27.483799999999999</v>
      </c>
      <c r="AS377" s="21">
        <v>-1.44745E-2</v>
      </c>
      <c r="AT377" s="21">
        <v>367</v>
      </c>
      <c r="AU377" s="21">
        <v>-4.83185E-2</v>
      </c>
      <c r="AV377">
        <f t="shared" si="68"/>
        <v>17.869753086419752</v>
      </c>
      <c r="AW377">
        <f t="shared" si="69"/>
        <v>-0.85891325604938273</v>
      </c>
      <c r="AX377" s="9"/>
      <c r="AY377" s="21">
        <v>1.7480500000000001</v>
      </c>
      <c r="AZ377" s="21">
        <v>31.303000000000001</v>
      </c>
      <c r="BA377" s="21">
        <v>6.8756099999999999E-3</v>
      </c>
      <c r="BB377" s="21">
        <v>367</v>
      </c>
      <c r="BC377" s="21">
        <v>1.7477400000000001</v>
      </c>
      <c r="BD377">
        <f t="shared" si="70"/>
        <v>-8.4884074074074061</v>
      </c>
      <c r="BE377">
        <f t="shared" si="71"/>
        <v>-14.838160568518518</v>
      </c>
    </row>
    <row r="378" spans="6:57" x14ac:dyDescent="0.25">
      <c r="F378" s="9"/>
      <c r="G378" s="21">
        <v>-5.3100599999999998E-2</v>
      </c>
      <c r="H378" s="21">
        <v>8.7994500000000002</v>
      </c>
      <c r="I378" s="21">
        <v>-1.45416E-2</v>
      </c>
      <c r="J378" s="21">
        <v>368</v>
      </c>
      <c r="K378" s="21">
        <v>-5.3497299999999998E-2</v>
      </c>
      <c r="L378">
        <f t="shared" si="60"/>
        <v>17.952592592592595</v>
      </c>
      <c r="M378">
        <f t="shared" si="61"/>
        <v>-0.95329343822222234</v>
      </c>
      <c r="N378" s="9"/>
      <c r="O378" s="21">
        <v>1.75308</v>
      </c>
      <c r="P378" s="21">
        <v>12.618600000000001</v>
      </c>
      <c r="Q378" s="21">
        <v>6.2194800000000003E-3</v>
      </c>
      <c r="R378" s="21">
        <v>368</v>
      </c>
      <c r="S378" s="21">
        <v>1.7526200000000001</v>
      </c>
      <c r="T378">
        <f t="shared" si="62"/>
        <v>-7.6783703703703701</v>
      </c>
      <c r="U378">
        <f t="shared" si="63"/>
        <v>-13.460797528888888</v>
      </c>
      <c r="X378" s="9"/>
      <c r="Y378" s="21">
        <v>-5.3100599999999998E-2</v>
      </c>
      <c r="Z378" s="21">
        <v>18.203700000000001</v>
      </c>
      <c r="AA378" s="21">
        <v>-1.4428699999999999E-2</v>
      </c>
      <c r="AB378" s="21">
        <v>368</v>
      </c>
      <c r="AC378" s="21">
        <v>-5.3588900000000002E-2</v>
      </c>
      <c r="AD378">
        <f t="shared" si="64"/>
        <v>17.813209876543205</v>
      </c>
      <c r="AE378">
        <f t="shared" si="65"/>
        <v>-0.94589213237037006</v>
      </c>
      <c r="AF378" s="9"/>
      <c r="AG378" s="21">
        <v>1.75308</v>
      </c>
      <c r="AH378" s="21">
        <v>22.0229</v>
      </c>
      <c r="AI378" s="21">
        <v>7.5225800000000001E-3</v>
      </c>
      <c r="AJ378" s="21">
        <v>368</v>
      </c>
      <c r="AK378" s="21">
        <v>1.7529300000000001</v>
      </c>
      <c r="AL378">
        <f t="shared" si="66"/>
        <v>-9.2871358024691339</v>
      </c>
      <c r="AM378">
        <f t="shared" si="67"/>
        <v>-16.281092032592589</v>
      </c>
      <c r="AP378" s="9"/>
      <c r="AQ378" s="21">
        <v>-5.3100599999999998E-2</v>
      </c>
      <c r="AR378" s="21">
        <v>27.4939</v>
      </c>
      <c r="AS378" s="21">
        <v>-1.4483599999999999E-2</v>
      </c>
      <c r="AT378" s="21">
        <v>368</v>
      </c>
      <c r="AU378" s="21">
        <v>-5.3558300000000003E-2</v>
      </c>
      <c r="AV378">
        <f t="shared" si="68"/>
        <v>17.880987654320986</v>
      </c>
      <c r="AW378">
        <f t="shared" si="69"/>
        <v>-0.9494911730370369</v>
      </c>
      <c r="AX378" s="9"/>
      <c r="AY378" s="21">
        <v>1.75308</v>
      </c>
      <c r="AZ378" s="21">
        <v>31.313099999999999</v>
      </c>
      <c r="BA378" s="21">
        <v>8.1787100000000005E-3</v>
      </c>
      <c r="BB378" s="21">
        <v>368</v>
      </c>
      <c r="BC378" s="21">
        <v>1.7520100000000001</v>
      </c>
      <c r="BD378">
        <f t="shared" si="70"/>
        <v>-10.097172839506174</v>
      </c>
      <c r="BE378">
        <f t="shared" si="71"/>
        <v>-17.701151761481484</v>
      </c>
    </row>
    <row r="379" spans="6:57" x14ac:dyDescent="0.25">
      <c r="F379" s="9"/>
      <c r="G379" s="21">
        <v>-5.8136E-2</v>
      </c>
      <c r="H379" s="21">
        <v>8.8095199999999991</v>
      </c>
      <c r="I379" s="21">
        <v>-1.45386E-2</v>
      </c>
      <c r="J379" s="21">
        <v>369</v>
      </c>
      <c r="K379" s="21">
        <v>-5.8563200000000003E-2</v>
      </c>
      <c r="L379">
        <f t="shared" si="60"/>
        <v>17.948888888888888</v>
      </c>
      <c r="M379">
        <f t="shared" si="61"/>
        <v>-1.0434766044444443</v>
      </c>
      <c r="N379" s="9"/>
      <c r="O379" s="21">
        <v>1.7581199999999999</v>
      </c>
      <c r="P379" s="21">
        <v>12.6287</v>
      </c>
      <c r="Q379" s="21">
        <v>7.5714099999999998E-3</v>
      </c>
      <c r="R379" s="21">
        <v>369</v>
      </c>
      <c r="S379" s="21">
        <v>1.7575099999999999</v>
      </c>
      <c r="T379">
        <f t="shared" si="62"/>
        <v>-9.3474197530864185</v>
      </c>
      <c r="U379">
        <f t="shared" si="63"/>
        <v>-16.433885616296294</v>
      </c>
      <c r="X379" s="9"/>
      <c r="Y379" s="21">
        <v>-5.8136E-2</v>
      </c>
      <c r="Z379" s="21">
        <v>18.213699999999999</v>
      </c>
      <c r="AA379" s="21">
        <v>-1.44379E-2</v>
      </c>
      <c r="AB379" s="21">
        <v>369</v>
      </c>
      <c r="AC379" s="21">
        <v>-5.8502199999999997E-2</v>
      </c>
      <c r="AD379">
        <f t="shared" si="64"/>
        <v>17.824567901234566</v>
      </c>
      <c r="AE379">
        <f t="shared" si="65"/>
        <v>-1.0362490795061727</v>
      </c>
      <c r="AF379" s="9"/>
      <c r="AG379" s="21">
        <v>1.7581199999999999</v>
      </c>
      <c r="AH379" s="21">
        <v>22.032900000000001</v>
      </c>
      <c r="AI379" s="21">
        <v>8.9904800000000003E-3</v>
      </c>
      <c r="AJ379" s="21">
        <v>369</v>
      </c>
      <c r="AK379" s="21">
        <v>1.7575099999999999</v>
      </c>
      <c r="AL379">
        <f t="shared" si="66"/>
        <v>-11.099358024691359</v>
      </c>
      <c r="AM379">
        <f t="shared" si="67"/>
        <v>-19.514003330370372</v>
      </c>
      <c r="AP379" s="9"/>
      <c r="AQ379" s="21">
        <v>-5.8136E-2</v>
      </c>
      <c r="AR379" s="21">
        <v>27.503900000000002</v>
      </c>
      <c r="AS379" s="21">
        <v>-1.44867E-2</v>
      </c>
      <c r="AT379" s="21">
        <v>369</v>
      </c>
      <c r="AU379" s="21">
        <v>-5.8685300000000003E-2</v>
      </c>
      <c r="AV379">
        <f t="shared" si="68"/>
        <v>17.884814814814817</v>
      </c>
      <c r="AW379">
        <f t="shared" si="69"/>
        <v>-1.0397515940740742</v>
      </c>
      <c r="AX379" s="9"/>
      <c r="AY379" s="21">
        <v>1.7581199999999999</v>
      </c>
      <c r="AZ379" s="21">
        <v>31.3231</v>
      </c>
      <c r="BA379" s="21">
        <v>9.6893299999999995E-3</v>
      </c>
      <c r="BB379" s="21">
        <v>369</v>
      </c>
      <c r="BC379" s="21">
        <v>1.7578100000000001</v>
      </c>
      <c r="BD379">
        <f t="shared" si="70"/>
        <v>-11.962135802469135</v>
      </c>
      <c r="BE379">
        <f t="shared" si="71"/>
        <v>-21.030870197037032</v>
      </c>
    </row>
    <row r="380" spans="6:57" x14ac:dyDescent="0.25">
      <c r="F380" s="9"/>
      <c r="G380" s="21">
        <v>-6.3171400000000003E-2</v>
      </c>
      <c r="H380" s="21">
        <v>8.8195899999999998</v>
      </c>
      <c r="I380" s="21">
        <v>-1.45355E-2</v>
      </c>
      <c r="J380" s="21">
        <v>370</v>
      </c>
      <c r="K380" s="21">
        <v>-6.3568100000000002E-2</v>
      </c>
      <c r="L380">
        <f t="shared" si="60"/>
        <v>17.945061728395061</v>
      </c>
      <c r="M380">
        <f t="shared" si="61"/>
        <v>-1.1336146724691358</v>
      </c>
      <c r="N380" s="9"/>
      <c r="O380" s="21">
        <v>1.76315</v>
      </c>
      <c r="P380" s="21">
        <v>12.6388</v>
      </c>
      <c r="Q380" s="21">
        <v>9.1003400000000002E-3</v>
      </c>
      <c r="R380" s="21">
        <v>370</v>
      </c>
      <c r="S380" s="21">
        <v>1.7623899999999999</v>
      </c>
      <c r="T380">
        <f t="shared" si="62"/>
        <v>-11.234987654320987</v>
      </c>
      <c r="U380">
        <f t="shared" si="63"/>
        <v>-19.808968482716047</v>
      </c>
      <c r="X380" s="9"/>
      <c r="Y380" s="21">
        <v>-6.3171400000000003E-2</v>
      </c>
      <c r="Z380" s="21">
        <v>18.223800000000001</v>
      </c>
      <c r="AA380" s="21">
        <v>-1.4447E-2</v>
      </c>
      <c r="AB380" s="21">
        <v>370</v>
      </c>
      <c r="AC380" s="21">
        <v>-6.36597E-2</v>
      </c>
      <c r="AD380">
        <f t="shared" si="64"/>
        <v>17.8358024691358</v>
      </c>
      <c r="AE380">
        <f t="shared" si="65"/>
        <v>-1.1267126120987654</v>
      </c>
      <c r="AF380" s="9"/>
      <c r="AG380" s="21">
        <v>1.76315</v>
      </c>
      <c r="AH380" s="21">
        <v>22.042999999999999</v>
      </c>
      <c r="AI380" s="21">
        <v>1.07178E-2</v>
      </c>
      <c r="AJ380" s="21">
        <v>370</v>
      </c>
      <c r="AK380" s="21">
        <v>1.7626999999999999</v>
      </c>
      <c r="AL380">
        <f t="shared" si="66"/>
        <v>-13.23185185185185</v>
      </c>
      <c r="AM380">
        <f t="shared" si="67"/>
        <v>-23.329739592592588</v>
      </c>
      <c r="AP380" s="9"/>
      <c r="AQ380" s="21">
        <v>-6.3171400000000003E-2</v>
      </c>
      <c r="AR380" s="21">
        <v>27.513999999999999</v>
      </c>
      <c r="AS380" s="21">
        <v>-1.44958E-2</v>
      </c>
      <c r="AT380" s="21">
        <v>370</v>
      </c>
      <c r="AU380" s="21">
        <v>-6.3690200000000002E-2</v>
      </c>
      <c r="AV380">
        <f t="shared" si="68"/>
        <v>17.896049382716047</v>
      </c>
      <c r="AW380">
        <f t="shared" si="69"/>
        <v>-1.1305184939753086</v>
      </c>
      <c r="AX380" s="9"/>
      <c r="AY380" s="21">
        <v>1.76315</v>
      </c>
      <c r="AZ380" s="21">
        <v>31.333200000000001</v>
      </c>
      <c r="BA380" s="21">
        <v>1.13434E-2</v>
      </c>
      <c r="BB380" s="21">
        <v>370</v>
      </c>
      <c r="BC380" s="21">
        <v>1.7629999999999999</v>
      </c>
      <c r="BD380">
        <f t="shared" si="70"/>
        <v>-14.004197530864197</v>
      </c>
      <c r="BE380">
        <f t="shared" si="71"/>
        <v>-24.691500876543209</v>
      </c>
    </row>
    <row r="381" spans="6:57" x14ac:dyDescent="0.25">
      <c r="F381" s="9"/>
      <c r="G381" s="21">
        <v>-6.8206799999999998E-2</v>
      </c>
      <c r="H381" s="21">
        <v>8.8296600000000005</v>
      </c>
      <c r="I381" s="21">
        <v>-1.45416E-2</v>
      </c>
      <c r="J381" s="21">
        <v>371</v>
      </c>
      <c r="K381" s="21">
        <v>-6.8664600000000006E-2</v>
      </c>
      <c r="L381">
        <f t="shared" si="60"/>
        <v>17.952592592592595</v>
      </c>
      <c r="M381">
        <f t="shared" si="61"/>
        <v>-1.2244888924444446</v>
      </c>
      <c r="N381" s="9"/>
      <c r="O381" s="21">
        <v>1.7681899999999999</v>
      </c>
      <c r="P381" s="21">
        <v>12.648899999999999</v>
      </c>
      <c r="Q381" s="21">
        <v>1.073E-2</v>
      </c>
      <c r="R381" s="21">
        <v>371</v>
      </c>
      <c r="S381" s="21">
        <v>1.7672699999999999</v>
      </c>
      <c r="T381">
        <f t="shared" si="62"/>
        <v>-13.246913580246913</v>
      </c>
      <c r="U381">
        <f t="shared" si="63"/>
        <v>-23.423060123456789</v>
      </c>
      <c r="X381" s="9"/>
      <c r="Y381" s="21">
        <v>-6.8206799999999998E-2</v>
      </c>
      <c r="Z381" s="21">
        <v>18.233899999999998</v>
      </c>
      <c r="AA381" s="21">
        <v>-1.44531E-2</v>
      </c>
      <c r="AB381" s="21">
        <v>371</v>
      </c>
      <c r="AC381" s="21">
        <v>-6.8664600000000006E-2</v>
      </c>
      <c r="AD381">
        <f t="shared" si="64"/>
        <v>17.843333333333334</v>
      </c>
      <c r="AE381">
        <f t="shared" si="65"/>
        <v>-1.217036668</v>
      </c>
      <c r="AF381" s="9"/>
      <c r="AG381" s="21">
        <v>1.7681899999999999</v>
      </c>
      <c r="AH381" s="21">
        <v>22.053100000000001</v>
      </c>
      <c r="AI381" s="21">
        <v>1.22437E-2</v>
      </c>
      <c r="AJ381" s="21">
        <v>371</v>
      </c>
      <c r="AK381" s="21">
        <v>1.7678799999999999</v>
      </c>
      <c r="AL381">
        <f t="shared" si="66"/>
        <v>-15.115679012345678</v>
      </c>
      <c r="AM381">
        <f t="shared" si="67"/>
        <v>-26.727392472839504</v>
      </c>
      <c r="AP381" s="9"/>
      <c r="AQ381" s="21">
        <v>-6.8206799999999998E-2</v>
      </c>
      <c r="AR381" s="21">
        <v>27.524100000000001</v>
      </c>
      <c r="AS381" s="21">
        <v>-1.4501999999999999E-2</v>
      </c>
      <c r="AT381" s="21">
        <v>371</v>
      </c>
      <c r="AU381" s="21">
        <v>-6.8695099999999995E-2</v>
      </c>
      <c r="AV381">
        <f t="shared" si="68"/>
        <v>17.903703703703702</v>
      </c>
      <c r="AW381">
        <f t="shared" si="69"/>
        <v>-1.2211543377777776</v>
      </c>
      <c r="AX381" s="9"/>
      <c r="AY381" s="21">
        <v>1.7681899999999999</v>
      </c>
      <c r="AZ381" s="21">
        <v>31.343299999999999</v>
      </c>
      <c r="BA381" s="21">
        <v>1.30829E-2</v>
      </c>
      <c r="BB381" s="21">
        <v>371</v>
      </c>
      <c r="BC381" s="21">
        <v>1.7678799999999999</v>
      </c>
      <c r="BD381">
        <f t="shared" si="70"/>
        <v>-16.151728395061728</v>
      </c>
      <c r="BE381">
        <f t="shared" si="71"/>
        <v>-28.559324630864197</v>
      </c>
    </row>
    <row r="382" spans="6:57" x14ac:dyDescent="0.25">
      <c r="F382" s="9"/>
      <c r="G382" s="21">
        <v>-7.3242199999999993E-2</v>
      </c>
      <c r="H382" s="21">
        <v>8.8397299999999994</v>
      </c>
      <c r="I382" s="21">
        <v>-1.45386E-2</v>
      </c>
      <c r="J382" s="21">
        <v>372</v>
      </c>
      <c r="K382" s="21">
        <v>-7.3669399999999996E-2</v>
      </c>
      <c r="L382">
        <f t="shared" si="60"/>
        <v>17.948888888888888</v>
      </c>
      <c r="M382">
        <f t="shared" si="61"/>
        <v>-1.3146161097777775</v>
      </c>
      <c r="N382" s="9"/>
      <c r="O382" s="21">
        <v>1.77322</v>
      </c>
      <c r="P382" s="21">
        <v>12.658899999999999</v>
      </c>
      <c r="Q382" s="21">
        <v>1.2594599999999999E-2</v>
      </c>
      <c r="R382" s="21">
        <v>372</v>
      </c>
      <c r="S382" s="21">
        <v>1.77277</v>
      </c>
      <c r="T382">
        <f t="shared" si="62"/>
        <v>-15.548888888888886</v>
      </c>
      <c r="U382">
        <f t="shared" si="63"/>
        <v>-27.571600755555551</v>
      </c>
      <c r="X382" s="9"/>
      <c r="Y382" s="21">
        <v>-7.3242199999999993E-2</v>
      </c>
      <c r="Z382" s="21">
        <v>18.244</v>
      </c>
      <c r="AA382" s="21">
        <v>-1.44592E-2</v>
      </c>
      <c r="AB382" s="21">
        <v>372</v>
      </c>
      <c r="AC382" s="21">
        <v>-7.3791499999999996E-2</v>
      </c>
      <c r="AD382">
        <f t="shared" si="64"/>
        <v>17.850864197530864</v>
      </c>
      <c r="AE382">
        <f t="shared" si="65"/>
        <v>-1.3074365657283948</v>
      </c>
      <c r="AF382" s="9"/>
      <c r="AG382" s="21">
        <v>1.77322</v>
      </c>
      <c r="AH382" s="21">
        <v>22.063099999999999</v>
      </c>
      <c r="AI382" s="21">
        <v>1.4169299999999999E-2</v>
      </c>
      <c r="AJ382" s="21">
        <v>372</v>
      </c>
      <c r="AK382" s="21">
        <v>1.77277</v>
      </c>
      <c r="AL382">
        <f t="shared" si="66"/>
        <v>-17.492962962962959</v>
      </c>
      <c r="AM382">
        <f t="shared" si="67"/>
        <v>-31.01887178518518</v>
      </c>
      <c r="AP382" s="9"/>
      <c r="AQ382" s="21">
        <v>-7.3242199999999993E-2</v>
      </c>
      <c r="AR382" s="21">
        <v>27.534099999999999</v>
      </c>
      <c r="AS382" s="21">
        <v>-1.4508099999999999E-2</v>
      </c>
      <c r="AT382" s="21">
        <v>372</v>
      </c>
      <c r="AU382" s="21">
        <v>-7.3669399999999996E-2</v>
      </c>
      <c r="AV382">
        <f t="shared" si="68"/>
        <v>17.911234567901232</v>
      </c>
      <c r="AW382">
        <f t="shared" si="69"/>
        <v>-1.3118582244691355</v>
      </c>
      <c r="AX382" s="9"/>
      <c r="AY382" s="21">
        <v>1.77322</v>
      </c>
      <c r="AZ382" s="21">
        <v>31.353300000000001</v>
      </c>
      <c r="BA382" s="21">
        <v>1.51001E-2</v>
      </c>
      <c r="BB382" s="21">
        <v>372</v>
      </c>
      <c r="BC382" s="21">
        <v>1.77277</v>
      </c>
      <c r="BD382">
        <f t="shared" si="70"/>
        <v>-18.642098765432099</v>
      </c>
      <c r="BE382">
        <f t="shared" si="71"/>
        <v>-33.056542372839509</v>
      </c>
    </row>
    <row r="383" spans="6:57" x14ac:dyDescent="0.25">
      <c r="F383" s="9"/>
      <c r="G383" s="21">
        <v>-7.8277600000000003E-2</v>
      </c>
      <c r="H383" s="21">
        <v>8.8498000000000001</v>
      </c>
      <c r="I383" s="21">
        <v>-1.4544700000000001E-2</v>
      </c>
      <c r="J383" s="21">
        <v>373</v>
      </c>
      <c r="K383" s="21">
        <v>-7.8826900000000005E-2</v>
      </c>
      <c r="L383">
        <f t="shared" si="60"/>
        <v>17.956419753086422</v>
      </c>
      <c r="M383">
        <f t="shared" si="61"/>
        <v>-1.4055854428641978</v>
      </c>
      <c r="N383" s="9"/>
      <c r="O383" s="21">
        <v>1.77826</v>
      </c>
      <c r="P383" s="21">
        <v>12.669</v>
      </c>
      <c r="Q383" s="21">
        <v>1.45416E-2</v>
      </c>
      <c r="R383" s="21">
        <v>373</v>
      </c>
      <c r="S383" s="21">
        <v>1.77765</v>
      </c>
      <c r="T383">
        <f t="shared" si="62"/>
        <v>-17.952592592592595</v>
      </c>
      <c r="U383">
        <f t="shared" si="63"/>
        <v>-31.924377303703707</v>
      </c>
      <c r="X383" s="9"/>
      <c r="Y383" s="21">
        <v>-7.8277600000000003E-2</v>
      </c>
      <c r="Z383" s="21">
        <v>18.254000000000001</v>
      </c>
      <c r="AA383" s="21">
        <v>-1.4456200000000001E-2</v>
      </c>
      <c r="AB383" s="21">
        <v>373</v>
      </c>
      <c r="AC383" s="21">
        <v>-7.8704800000000005E-2</v>
      </c>
      <c r="AD383">
        <f t="shared" si="64"/>
        <v>17.847160493827161</v>
      </c>
      <c r="AE383">
        <f t="shared" si="65"/>
        <v>-1.3970328902716049</v>
      </c>
      <c r="AF383" s="9"/>
      <c r="AG383" s="21">
        <v>1.77826</v>
      </c>
      <c r="AH383" s="21">
        <v>22.0732</v>
      </c>
      <c r="AI383" s="21">
        <v>1.61957E-2</v>
      </c>
      <c r="AJ383" s="21">
        <v>373</v>
      </c>
      <c r="AK383" s="21">
        <v>1.7779499999999999</v>
      </c>
      <c r="AL383">
        <f t="shared" si="66"/>
        <v>-19.994691358024692</v>
      </c>
      <c r="AM383">
        <f t="shared" si="67"/>
        <v>-35.555759854320989</v>
      </c>
      <c r="AP383" s="9"/>
      <c r="AQ383" s="21">
        <v>-7.8277600000000003E-2</v>
      </c>
      <c r="AR383" s="21">
        <v>27.5442</v>
      </c>
      <c r="AS383" s="21">
        <v>-1.4517199999999999E-2</v>
      </c>
      <c r="AT383" s="21">
        <v>373</v>
      </c>
      <c r="AU383" s="21">
        <v>-7.8674300000000003E-2</v>
      </c>
      <c r="AV383">
        <f t="shared" si="68"/>
        <v>17.922469135802466</v>
      </c>
      <c r="AW383">
        <f t="shared" si="69"/>
        <v>-1.4029278700246912</v>
      </c>
      <c r="AX383" s="9"/>
      <c r="AY383" s="21">
        <v>1.77826</v>
      </c>
      <c r="AZ383" s="21">
        <v>31.363399999999999</v>
      </c>
      <c r="BA383" s="21">
        <v>1.7199699999999998E-2</v>
      </c>
      <c r="BB383" s="21">
        <v>373</v>
      </c>
      <c r="BC383" s="21">
        <v>1.77826</v>
      </c>
      <c r="BD383">
        <f t="shared" si="70"/>
        <v>-21.234197530864193</v>
      </c>
      <c r="BE383">
        <f t="shared" si="71"/>
        <v>-37.75992410123456</v>
      </c>
    </row>
    <row r="384" spans="6:57" x14ac:dyDescent="0.25">
      <c r="F384" s="9"/>
      <c r="G384" s="21">
        <v>-8.3312999999999998E-2</v>
      </c>
      <c r="H384" s="21">
        <v>8.8598800000000004</v>
      </c>
      <c r="I384" s="21">
        <v>-1.45538E-2</v>
      </c>
      <c r="J384" s="21">
        <v>374</v>
      </c>
      <c r="K384" s="21">
        <v>-8.3770800000000006E-2</v>
      </c>
      <c r="L384">
        <f t="shared" si="60"/>
        <v>17.967654320987652</v>
      </c>
      <c r="M384">
        <f t="shared" si="61"/>
        <v>-1.4969391844444442</v>
      </c>
      <c r="N384" s="9"/>
      <c r="O384" s="21">
        <v>1.78329</v>
      </c>
      <c r="P384" s="21">
        <v>12.6791</v>
      </c>
      <c r="Q384" s="21">
        <v>1.68121E-2</v>
      </c>
      <c r="R384" s="21">
        <v>374</v>
      </c>
      <c r="S384" s="21">
        <v>1.78223</v>
      </c>
      <c r="T384">
        <f t="shared" si="62"/>
        <v>-20.755679012345681</v>
      </c>
      <c r="U384">
        <f t="shared" si="63"/>
        <v>-37.013394825925928</v>
      </c>
      <c r="X384" s="9"/>
      <c r="Y384" s="21">
        <v>-8.3312999999999998E-2</v>
      </c>
      <c r="Z384" s="21">
        <v>18.264099999999999</v>
      </c>
      <c r="AA384" s="21">
        <v>-1.4462300000000001E-2</v>
      </c>
      <c r="AB384" s="21">
        <v>374</v>
      </c>
      <c r="AC384" s="21">
        <v>-8.3648700000000006E-2</v>
      </c>
      <c r="AD384">
        <f t="shared" si="64"/>
        <v>17.854691358024692</v>
      </c>
      <c r="AE384">
        <f t="shared" si="65"/>
        <v>-1.4875279011111111</v>
      </c>
      <c r="AF384" s="9"/>
      <c r="AG384" s="21">
        <v>1.78329</v>
      </c>
      <c r="AH384" s="21">
        <v>22.083300000000001</v>
      </c>
      <c r="AI384" s="21">
        <v>1.8398999999999999E-2</v>
      </c>
      <c r="AJ384" s="21">
        <v>374</v>
      </c>
      <c r="AK384" s="21">
        <v>1.7825299999999999</v>
      </c>
      <c r="AL384">
        <f t="shared" si="66"/>
        <v>-22.714814814814812</v>
      </c>
      <c r="AM384">
        <f t="shared" si="67"/>
        <v>-40.507102111111109</v>
      </c>
      <c r="AP384" s="9"/>
      <c r="AQ384" s="21">
        <v>-8.3312999999999998E-2</v>
      </c>
      <c r="AR384" s="21">
        <v>27.554300000000001</v>
      </c>
      <c r="AS384" s="21">
        <v>-1.45203E-2</v>
      </c>
      <c r="AT384" s="21">
        <v>374</v>
      </c>
      <c r="AU384" s="21">
        <v>-8.3709699999999998E-2</v>
      </c>
      <c r="AV384">
        <f t="shared" si="68"/>
        <v>17.926296296296293</v>
      </c>
      <c r="AW384">
        <f t="shared" si="69"/>
        <v>-1.4934935233333331</v>
      </c>
      <c r="AX384" s="9"/>
      <c r="AY384" s="21">
        <v>1.78329</v>
      </c>
      <c r="AZ384" s="21">
        <v>31.3735</v>
      </c>
      <c r="BA384" s="21">
        <v>1.9598399999999998E-2</v>
      </c>
      <c r="BB384" s="21">
        <v>374</v>
      </c>
      <c r="BC384" s="21">
        <v>1.7831399999999999</v>
      </c>
      <c r="BD384">
        <f t="shared" si="70"/>
        <v>-24.195555555555554</v>
      </c>
      <c r="BE384">
        <f t="shared" si="71"/>
        <v>-43.147692266666667</v>
      </c>
    </row>
    <row r="385" spans="6:57" x14ac:dyDescent="0.25">
      <c r="F385" s="9"/>
      <c r="G385" s="21">
        <v>-8.8348399999999994E-2</v>
      </c>
      <c r="H385" s="21">
        <v>8.8699499999999993</v>
      </c>
      <c r="I385" s="21">
        <v>-1.4559900000000001E-2</v>
      </c>
      <c r="J385" s="21">
        <v>375</v>
      </c>
      <c r="K385" s="21">
        <v>-8.8745099999999993E-2</v>
      </c>
      <c r="L385">
        <f t="shared" si="60"/>
        <v>17.975185185185186</v>
      </c>
      <c r="M385">
        <f t="shared" si="61"/>
        <v>-1.5880788508148147</v>
      </c>
      <c r="N385" s="9"/>
      <c r="O385" s="21">
        <v>1.78833</v>
      </c>
      <c r="P385" s="21">
        <v>12.6891</v>
      </c>
      <c r="Q385" s="21">
        <v>1.94427E-2</v>
      </c>
      <c r="R385" s="21">
        <v>375</v>
      </c>
      <c r="S385" s="21">
        <v>1.78772</v>
      </c>
      <c r="T385">
        <f t="shared" si="62"/>
        <v>-24.00333333333333</v>
      </c>
      <c r="U385">
        <f t="shared" si="63"/>
        <v>-42.925881099999991</v>
      </c>
      <c r="X385" s="9"/>
      <c r="Y385" s="21">
        <v>-8.8348399999999994E-2</v>
      </c>
      <c r="Z385" s="21">
        <v>18.2742</v>
      </c>
      <c r="AA385" s="21">
        <v>-1.4471400000000001E-2</v>
      </c>
      <c r="AB385" s="21">
        <v>375</v>
      </c>
      <c r="AC385" s="21">
        <v>-8.8867199999999993E-2</v>
      </c>
      <c r="AD385">
        <f t="shared" si="64"/>
        <v>17.865925925925925</v>
      </c>
      <c r="AE385">
        <f t="shared" si="65"/>
        <v>-1.5784259700740739</v>
      </c>
      <c r="AF385" s="9"/>
      <c r="AG385" s="21">
        <v>1.78833</v>
      </c>
      <c r="AH385" s="21">
        <v>22.093399999999999</v>
      </c>
      <c r="AI385" s="21">
        <v>2.0715299999999999E-2</v>
      </c>
      <c r="AJ385" s="21">
        <v>375</v>
      </c>
      <c r="AK385" s="21">
        <v>1.7874099999999999</v>
      </c>
      <c r="AL385">
        <f t="shared" si="66"/>
        <v>-25.574444444444442</v>
      </c>
      <c r="AM385">
        <f t="shared" si="67"/>
        <v>-45.735546233333331</v>
      </c>
      <c r="AP385" s="9"/>
      <c r="AQ385" s="21">
        <v>-8.8348399999999994E-2</v>
      </c>
      <c r="AR385" s="21">
        <v>27.564399999999999</v>
      </c>
      <c r="AS385" s="21">
        <v>-1.45203E-2</v>
      </c>
      <c r="AT385" s="21">
        <v>375</v>
      </c>
      <c r="AU385" s="21">
        <v>-8.8836700000000005E-2</v>
      </c>
      <c r="AV385">
        <f t="shared" si="68"/>
        <v>17.926296296296293</v>
      </c>
      <c r="AW385">
        <f t="shared" si="69"/>
        <v>-1.5837595957037034</v>
      </c>
      <c r="AX385" s="9"/>
      <c r="AY385" s="21">
        <v>1.78833</v>
      </c>
      <c r="AZ385" s="21">
        <v>31.383600000000001</v>
      </c>
      <c r="BA385" s="21">
        <v>2.2436500000000002E-2</v>
      </c>
      <c r="BB385" s="21">
        <v>375</v>
      </c>
      <c r="BC385" s="21">
        <v>1.7880199999999999</v>
      </c>
      <c r="BD385">
        <f t="shared" si="70"/>
        <v>-27.699382716049385</v>
      </c>
      <c r="BE385">
        <f t="shared" si="71"/>
        <v>-49.535637092592594</v>
      </c>
    </row>
    <row r="386" spans="6:57" x14ac:dyDescent="0.25">
      <c r="F386" s="9"/>
      <c r="G386" s="21">
        <v>-9.3383800000000003E-2</v>
      </c>
      <c r="H386" s="21">
        <v>8.88002</v>
      </c>
      <c r="I386" s="21">
        <v>-1.4559900000000001E-2</v>
      </c>
      <c r="J386" s="21">
        <v>376</v>
      </c>
      <c r="K386" s="21">
        <v>-9.3719499999999997E-2</v>
      </c>
      <c r="L386">
        <f t="shared" si="60"/>
        <v>17.975185185185186</v>
      </c>
      <c r="M386">
        <f t="shared" si="61"/>
        <v>-1.6785910982962964</v>
      </c>
      <c r="N386" s="9"/>
      <c r="O386" s="21">
        <v>1.7933699999999999</v>
      </c>
      <c r="P386" s="21">
        <v>12.699199999999999</v>
      </c>
      <c r="Q386" s="21">
        <v>2.1697999999999999E-2</v>
      </c>
      <c r="R386" s="21">
        <v>376</v>
      </c>
      <c r="S386" s="21">
        <v>1.79321</v>
      </c>
      <c r="T386">
        <f t="shared" si="62"/>
        <v>-26.787654320987652</v>
      </c>
      <c r="U386">
        <f t="shared" si="63"/>
        <v>-48.040175629629623</v>
      </c>
      <c r="X386" s="9"/>
      <c r="Y386" s="21">
        <v>-9.3383800000000003E-2</v>
      </c>
      <c r="Z386" s="21">
        <v>18.284199999999998</v>
      </c>
      <c r="AA386" s="21">
        <v>-1.4483599999999999E-2</v>
      </c>
      <c r="AB386" s="21">
        <v>376</v>
      </c>
      <c r="AC386" s="21">
        <v>-9.3811000000000005E-2</v>
      </c>
      <c r="AD386">
        <f t="shared" si="64"/>
        <v>17.880987654320986</v>
      </c>
      <c r="AE386">
        <f t="shared" si="65"/>
        <v>-1.6697945749135801</v>
      </c>
      <c r="AF386" s="9"/>
      <c r="AG386" s="21">
        <v>1.7933699999999999</v>
      </c>
      <c r="AH386" s="21">
        <v>22.103400000000001</v>
      </c>
      <c r="AI386" s="21">
        <v>2.3513800000000001E-2</v>
      </c>
      <c r="AJ386" s="21">
        <v>376</v>
      </c>
      <c r="AK386" s="21">
        <v>1.79291</v>
      </c>
      <c r="AL386">
        <f t="shared" si="66"/>
        <v>-29.029382716049383</v>
      </c>
      <c r="AM386">
        <f t="shared" si="67"/>
        <v>-52.060424081481479</v>
      </c>
      <c r="AP386" s="9"/>
      <c r="AQ386" s="21">
        <v>-9.3383800000000003E-2</v>
      </c>
      <c r="AR386" s="21">
        <v>27.574400000000001</v>
      </c>
      <c r="AS386" s="21">
        <v>-1.45142E-2</v>
      </c>
      <c r="AT386" s="21">
        <v>376</v>
      </c>
      <c r="AU386" s="21">
        <v>-9.3811000000000005E-2</v>
      </c>
      <c r="AV386">
        <f t="shared" si="68"/>
        <v>17.918765432098763</v>
      </c>
      <c r="AW386">
        <f t="shared" si="69"/>
        <v>-1.6733224073580244</v>
      </c>
      <c r="AX386" s="9"/>
      <c r="AY386" s="21">
        <v>1.7933699999999999</v>
      </c>
      <c r="AZ386" s="21">
        <v>31.393599999999999</v>
      </c>
      <c r="BA386" s="21">
        <v>2.45697E-2</v>
      </c>
      <c r="BB386" s="21">
        <v>376</v>
      </c>
      <c r="BC386" s="21">
        <v>1.79291</v>
      </c>
      <c r="BD386">
        <f t="shared" si="70"/>
        <v>-30.332962962962959</v>
      </c>
      <c r="BE386">
        <f t="shared" si="71"/>
        <v>-54.39822578888888</v>
      </c>
    </row>
    <row r="387" spans="6:57" x14ac:dyDescent="0.25">
      <c r="F387" s="9"/>
      <c r="G387" s="21">
        <v>-9.8419199999999998E-2</v>
      </c>
      <c r="H387" s="21">
        <v>8.8900900000000007</v>
      </c>
      <c r="I387" s="21">
        <v>-1.4563E-2</v>
      </c>
      <c r="J387" s="21">
        <v>377</v>
      </c>
      <c r="K387" s="21">
        <v>-9.8846400000000001E-2</v>
      </c>
      <c r="L387">
        <f t="shared" si="60"/>
        <v>17.979012345679013</v>
      </c>
      <c r="M387">
        <f t="shared" si="61"/>
        <v>-1.7694800118518519</v>
      </c>
      <c r="N387" s="9"/>
      <c r="O387" s="21">
        <v>1.7984</v>
      </c>
      <c r="P387" s="21">
        <v>12.709300000000001</v>
      </c>
      <c r="Q387" s="21">
        <v>2.45697E-2</v>
      </c>
      <c r="R387" s="21">
        <v>377</v>
      </c>
      <c r="S387" s="21">
        <v>1.7981</v>
      </c>
      <c r="T387">
        <f t="shared" si="62"/>
        <v>-30.332962962962959</v>
      </c>
      <c r="U387">
        <f t="shared" si="63"/>
        <v>-54.550800592592587</v>
      </c>
      <c r="X387" s="9"/>
      <c r="Y387" s="21">
        <v>-9.8419199999999998E-2</v>
      </c>
      <c r="Z387" s="21">
        <v>18.2943</v>
      </c>
      <c r="AA387" s="21">
        <v>-1.4501999999999999E-2</v>
      </c>
      <c r="AB387" s="21">
        <v>377</v>
      </c>
      <c r="AC387" s="21">
        <v>-9.8907499999999995E-2</v>
      </c>
      <c r="AD387">
        <f t="shared" si="64"/>
        <v>17.903703703703702</v>
      </c>
      <c r="AE387">
        <f t="shared" si="65"/>
        <v>-1.7620681955555553</v>
      </c>
      <c r="AF387" s="9"/>
      <c r="AG387" s="21">
        <v>1.7984</v>
      </c>
      <c r="AH387" s="21">
        <v>22.113499999999998</v>
      </c>
      <c r="AI387" s="21">
        <v>2.6605199999999999E-2</v>
      </c>
      <c r="AJ387" s="21">
        <v>377</v>
      </c>
      <c r="AK387" s="21">
        <v>1.7981</v>
      </c>
      <c r="AL387">
        <f t="shared" si="66"/>
        <v>-32.845925925925926</v>
      </c>
      <c r="AM387">
        <f t="shared" si="67"/>
        <v>-59.070113185185186</v>
      </c>
      <c r="AP387" s="9"/>
      <c r="AQ387" s="21">
        <v>-9.8419199999999998E-2</v>
      </c>
      <c r="AR387" s="21">
        <v>27.584499999999998</v>
      </c>
      <c r="AS387" s="21">
        <v>-1.4505000000000001E-2</v>
      </c>
      <c r="AT387" s="21">
        <v>377</v>
      </c>
      <c r="AU387" s="21">
        <v>-9.8877000000000007E-2</v>
      </c>
      <c r="AV387">
        <f t="shared" si="68"/>
        <v>17.907407407407408</v>
      </c>
      <c r="AW387">
        <f t="shared" si="69"/>
        <v>-1.7624327111111111</v>
      </c>
      <c r="AX387" s="9"/>
      <c r="AY387" s="21">
        <v>1.7984</v>
      </c>
      <c r="AZ387" s="21">
        <v>31.403700000000001</v>
      </c>
      <c r="BA387" s="21">
        <v>2.74872E-2</v>
      </c>
      <c r="BB387" s="21">
        <v>377</v>
      </c>
      <c r="BC387" s="21">
        <v>1.79749</v>
      </c>
      <c r="BD387">
        <f t="shared" si="70"/>
        <v>-33.934814814814814</v>
      </c>
      <c r="BE387">
        <f t="shared" si="71"/>
        <v>-61.02837096296296</v>
      </c>
    </row>
    <row r="388" spans="6:57" x14ac:dyDescent="0.25">
      <c r="F388" s="9"/>
      <c r="G388" s="21">
        <v>-0.10345500000000001</v>
      </c>
      <c r="H388" s="21">
        <v>8.9001599999999996</v>
      </c>
      <c r="I388" s="21">
        <v>-1.4559900000000001E-2</v>
      </c>
      <c r="J388" s="21">
        <v>378</v>
      </c>
      <c r="K388" s="21">
        <v>-0.103912</v>
      </c>
      <c r="L388">
        <f t="shared" si="60"/>
        <v>17.975185185185186</v>
      </c>
      <c r="M388">
        <f t="shared" si="61"/>
        <v>-1.8596227833333334</v>
      </c>
      <c r="N388" s="9"/>
      <c r="O388" s="21">
        <v>1.8034399999999999</v>
      </c>
      <c r="P388" s="21">
        <v>12.7193</v>
      </c>
      <c r="Q388" s="21">
        <v>2.74994E-2</v>
      </c>
      <c r="R388" s="21">
        <v>378</v>
      </c>
      <c r="S388" s="21">
        <v>1.80267</v>
      </c>
      <c r="T388">
        <f t="shared" si="62"/>
        <v>-33.949876543209875</v>
      </c>
      <c r="U388">
        <f t="shared" si="63"/>
        <v>-61.226565353086414</v>
      </c>
      <c r="X388" s="9"/>
      <c r="Y388" s="21">
        <v>-0.10345500000000001</v>
      </c>
      <c r="Z388" s="21">
        <v>18.304400000000001</v>
      </c>
      <c r="AA388" s="21">
        <v>-1.4517199999999999E-2</v>
      </c>
      <c r="AB388" s="21">
        <v>378</v>
      </c>
      <c r="AC388" s="21">
        <v>-0.103882</v>
      </c>
      <c r="AD388">
        <f t="shared" si="64"/>
        <v>17.922469135802466</v>
      </c>
      <c r="AE388">
        <f t="shared" si="65"/>
        <v>-1.8541690444444441</v>
      </c>
      <c r="AF388" s="9"/>
      <c r="AG388" s="21">
        <v>1.8034399999999999</v>
      </c>
      <c r="AH388" s="21">
        <v>22.1236</v>
      </c>
      <c r="AI388" s="21">
        <v>3.0407699999999999E-2</v>
      </c>
      <c r="AJ388" s="21">
        <v>378</v>
      </c>
      <c r="AK388" s="21">
        <v>1.80267</v>
      </c>
      <c r="AL388">
        <f t="shared" si="66"/>
        <v>-37.540370370370368</v>
      </c>
      <c r="AM388">
        <f t="shared" si="67"/>
        <v>-67.701805540740736</v>
      </c>
      <c r="AP388" s="9"/>
      <c r="AQ388" s="21">
        <v>-0.10345500000000001</v>
      </c>
      <c r="AR388" s="21">
        <v>27.5946</v>
      </c>
      <c r="AS388" s="21">
        <v>-1.44989E-2</v>
      </c>
      <c r="AT388" s="21">
        <v>378</v>
      </c>
      <c r="AU388" s="21">
        <v>-0.10378999999999999</v>
      </c>
      <c r="AV388">
        <f t="shared" si="68"/>
        <v>17.899876543209874</v>
      </c>
      <c r="AW388">
        <f t="shared" si="69"/>
        <v>-1.8518317277777776</v>
      </c>
      <c r="AX388" s="9"/>
      <c r="AY388" s="21">
        <v>1.8034399999999999</v>
      </c>
      <c r="AZ388" s="21">
        <v>31.413799999999998</v>
      </c>
      <c r="BA388" s="21">
        <v>3.1158399999999999E-2</v>
      </c>
      <c r="BB388" s="21">
        <v>378</v>
      </c>
      <c r="BC388" s="21">
        <v>1.80298</v>
      </c>
      <c r="BD388">
        <f t="shared" si="70"/>
        <v>-38.467160493827159</v>
      </c>
      <c r="BE388">
        <f t="shared" si="71"/>
        <v>-69.373215920987647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3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91E6B-362B-4414-9AF4-C2D15717DE44}">
  <dimension ref="A1:FH38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1309.3179677418659</v>
      </c>
      <c r="H2" s="2"/>
      <c r="I2" s="6" t="s">
        <v>12</v>
      </c>
      <c r="J2" s="2"/>
      <c r="K2" s="7" t="s">
        <v>13</v>
      </c>
      <c r="L2" s="3">
        <f>L4*I6*L9/100*100</f>
        <v>23.462171580246913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885.86178260871122</v>
      </c>
      <c r="Z2" s="2"/>
      <c r="AA2" s="6" t="s">
        <v>12</v>
      </c>
      <c r="AB2" s="2"/>
      <c r="AC2" s="7" t="s">
        <v>13</v>
      </c>
      <c r="AD2" s="3">
        <f>AD4*AA6*AD9/100*100</f>
        <v>23.15495625185185</v>
      </c>
      <c r="AE2" s="8" t="s">
        <v>14</v>
      </c>
      <c r="AF2" s="9"/>
      <c r="AG2" s="2">
        <f>ABS(AK7-AK6)/ABS(AL7-AL6)*1000</f>
        <v>330.87298278690292</v>
      </c>
      <c r="AH2" s="2"/>
      <c r="AI2" s="6" t="s">
        <v>15</v>
      </c>
      <c r="AJ2" s="2"/>
      <c r="AK2" s="7" t="s">
        <v>13</v>
      </c>
      <c r="AL2" s="3">
        <f>AL4*AI6*AL9/100*100</f>
        <v>21.464644938271604</v>
      </c>
      <c r="AM2" s="8" t="s">
        <v>14</v>
      </c>
      <c r="AP2" s="9"/>
      <c r="AQ2" s="2">
        <f>ABS(AU7-AU6)/ABS(AV7-AV6)*1000</f>
        <v>4086.9197999967469</v>
      </c>
      <c r="AR2" s="2"/>
      <c r="AS2" s="6" t="s">
        <v>12</v>
      </c>
      <c r="AT2" s="2"/>
      <c r="AU2" s="7" t="s">
        <v>13</v>
      </c>
      <c r="AV2" s="3">
        <f>AV4*AS6*AV9/100*100</f>
        <v>23.148036716049376</v>
      </c>
      <c r="AW2" s="8" t="s">
        <v>14</v>
      </c>
      <c r="AX2" s="9"/>
      <c r="AY2" s="2">
        <f>ABS(BC7-BC6)/ABS(BD7-BD6)*1000</f>
        <v>673.09260491806879</v>
      </c>
      <c r="AZ2" s="2"/>
      <c r="BA2" s="6" t="s">
        <v>15</v>
      </c>
      <c r="BB2" s="2"/>
      <c r="BC2" s="7" t="s">
        <v>13</v>
      </c>
      <c r="BD2" s="3">
        <f>BD4*BA6*BD9/100*100</f>
        <v>21.238714881481481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1.77399</v>
      </c>
      <c r="J3" s="2"/>
      <c r="K3" s="10">
        <f>INDEX(L11:L1056,MATCH(I3,K11:K1056,0))</f>
        <v>-0.80212222222222218</v>
      </c>
      <c r="L3" s="26" t="s">
        <v>16</v>
      </c>
      <c r="M3" s="11">
        <f>M9</f>
        <v>23.46217158024691</v>
      </c>
      <c r="N3" s="9"/>
      <c r="O3" s="2" t="s">
        <v>44</v>
      </c>
      <c r="P3" s="2"/>
      <c r="Q3" s="2">
        <f>INDEX(S11:S1056,MATCH(0,T11:T1056,-1))</f>
        <v>1.71722</v>
      </c>
      <c r="R3" s="2"/>
      <c r="S3" s="10">
        <f>INDEX(T11:T1056,MATCH(Q3,S11:S1056,0))</f>
        <v>0.34243703703703704</v>
      </c>
      <c r="T3" s="26" t="s">
        <v>16</v>
      </c>
      <c r="U3" s="11">
        <f>U9</f>
        <v>21.672710718518516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-0.127458024691358</v>
      </c>
      <c r="AD3" s="26" t="s">
        <v>16</v>
      </c>
      <c r="AE3" s="11">
        <f>AE9</f>
        <v>23.15495625185185</v>
      </c>
      <c r="AF3" s="9"/>
      <c r="AG3" s="2" t="s">
        <v>44</v>
      </c>
      <c r="AH3" s="2"/>
      <c r="AI3" s="2">
        <f>INDEX(AK11:AK1056,MATCH(0,AL11:AL1056,-1))</f>
        <v>1.71173</v>
      </c>
      <c r="AJ3" s="2"/>
      <c r="AK3" s="10">
        <f>INDEX(AL11:AL1056,MATCH(AI3,AK11:AK1056,0))</f>
        <v>0.13815802469135802</v>
      </c>
      <c r="AL3" s="26" t="s">
        <v>16</v>
      </c>
      <c r="AM3" s="11">
        <f>AM9</f>
        <v>21.464644938271604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-1.1016469135802469</v>
      </c>
      <c r="AV3" s="26" t="s">
        <v>16</v>
      </c>
      <c r="AW3" s="11">
        <f>AW9</f>
        <v>23.148036716049379</v>
      </c>
      <c r="AX3" s="9"/>
      <c r="AY3" s="2" t="s">
        <v>44</v>
      </c>
      <c r="AZ3" s="2"/>
      <c r="BA3" s="2">
        <f>INDEX(BC11:BC1056,MATCH(0,BD11:BD1056,-1))</f>
        <v>1.7071499999999999</v>
      </c>
      <c r="BB3" s="2"/>
      <c r="BC3" s="10">
        <f>INDEX(BD11:BD1056,MATCH(BA3,BC11:BC1056,0))</f>
        <v>0.71358395061728397</v>
      </c>
      <c r="BD3" s="26" t="s">
        <v>16</v>
      </c>
      <c r="BE3" s="11">
        <f>BE9</f>
        <v>21.238714881481481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3.7846451423348371</v>
      </c>
      <c r="H4" s="2"/>
      <c r="I4" s="2">
        <f>INDEX(K11:K1000,1+MATCH(0,L11:L856,1))</f>
        <v>1.7694099999999999</v>
      </c>
      <c r="J4" s="2"/>
      <c r="K4" s="10">
        <f>INDEX(L11:L1056,MATCH(I4,K11:K1056,0))</f>
        <v>0.40803086419753082</v>
      </c>
      <c r="L4" s="25">
        <f>M3/(I6*L9)</f>
        <v>0.70476105620067908</v>
      </c>
      <c r="M4" s="8" t="s">
        <v>17</v>
      </c>
      <c r="N4" s="9"/>
      <c r="O4" s="2">
        <f>ABS(Q3-Q4)/ABS(S3-S4)*1000</f>
        <v>5.8401231455187972</v>
      </c>
      <c r="P4" s="2"/>
      <c r="Q4" s="2">
        <f>INDEX(S11:S856,1+MATCH(0,T11:T856,-1))</f>
        <v>1.72211</v>
      </c>
      <c r="R4" s="2"/>
      <c r="S4" s="10">
        <f>INDEX(T11:T856,MATCH(Q4,S11:S856,0))</f>
        <v>-0.49487407407407397</v>
      </c>
      <c r="T4" s="25" t="e">
        <f>U3/(Q6*T9)</f>
        <v>#DIV/0!</v>
      </c>
      <c r="U4" s="8" t="s">
        <v>17</v>
      </c>
      <c r="X4" s="9"/>
      <c r="Y4" s="2">
        <f>ABS(AA3-AA4)/ABS(AC3-AC4)*1000</f>
        <v>4.1147717176824301</v>
      </c>
      <c r="Z4" s="2"/>
      <c r="AA4" s="2">
        <f>INDEX(AC11:AC1000,1+MATCH(0,AD11:AD856,1))</f>
        <v>1.7492700000000001</v>
      </c>
      <c r="AB4" s="2"/>
      <c r="AC4" s="10">
        <f>INDEX(AD11:AD1056,MATCH(AA4,AC11:AC1056,0))</f>
        <v>0.98560493827160489</v>
      </c>
      <c r="AD4" s="25">
        <f>AE3/(AA6*AD9)</f>
        <v>0.70250570242885269</v>
      </c>
      <c r="AE4" s="8" t="s">
        <v>17</v>
      </c>
      <c r="AF4" s="9"/>
      <c r="AG4" s="2">
        <f>ABS(AI3-AI4)/ABS(AK3-AK4)*1000</f>
        <v>6.6022277248594294</v>
      </c>
      <c r="AH4" s="2"/>
      <c r="AI4" s="2">
        <f>INDEX(AK11:AK856,1+MATCH(0,AL11:AL856,-1))</f>
        <v>1.71753</v>
      </c>
      <c r="AJ4" s="2"/>
      <c r="AK4" s="10">
        <f>INDEX(AL11:AL856,MATCH(AI4,AK11:AK856,0))</f>
        <v>-0.74033333333333318</v>
      </c>
      <c r="AL4" s="25">
        <f>AM3/(AI6*AL9)</f>
        <v>0.66940079444207568</v>
      </c>
      <c r="AM4" s="8" t="s">
        <v>17</v>
      </c>
      <c r="AP4" s="9"/>
      <c r="AQ4" s="2">
        <f>ABS(AS3-AS4)/ABS(AU3-AU4)*1000</f>
        <v>3.912005695062736</v>
      </c>
      <c r="AR4" s="2"/>
      <c r="AS4" s="2">
        <f>INDEX(AU11:AU1000,1+MATCH(0,AV11:AV856,1))</f>
        <v>1.7486600000000001</v>
      </c>
      <c r="AT4" s="2"/>
      <c r="AU4" s="10">
        <f>INDEX(AV11:AV1056,MATCH(AS4,AU11:AU1056,0))</f>
        <v>0.22503827160493828</v>
      </c>
      <c r="AV4" s="25">
        <f>AW3/(AS6*AV9)</f>
        <v>0.70490742155029018</v>
      </c>
      <c r="AW4" s="8" t="s">
        <v>17</v>
      </c>
      <c r="AX4" s="9"/>
      <c r="AY4" s="2">
        <f>ABS(BA3-BA4)/ABS(BC3-BC4)*1000</f>
        <v>7.1448845047155363</v>
      </c>
      <c r="AZ4" s="2"/>
      <c r="BA4" s="2">
        <f>INDEX(BC11:BC856,1+MATCH(0,BD11:BD856,-1))</f>
        <v>1.71234</v>
      </c>
      <c r="BB4" s="2"/>
      <c r="BC4" s="10">
        <f>INDEX(BD11:BD856,MATCH(BA4,BC11:BC856,0))</f>
        <v>-1.2809876543209876E-2</v>
      </c>
      <c r="BD4" s="25">
        <f>BE3/(BA6*BD9)</f>
        <v>0.66000837884817198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15.82395061728395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15.699629629629626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15.56395061728395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15.492345679012345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15.454691358024689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15.273827160493827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1.7709542520281079</v>
      </c>
      <c r="J6" s="25"/>
      <c r="K6" s="2">
        <f>INDEX(K11:K1056,MATCH(L6,L11:L1056,0))</f>
        <v>1.21826E-2</v>
      </c>
      <c r="L6" s="10">
        <f>INDEX(L11:L1056,MATCH(0,K11:K1056,-1))</f>
        <v>18.789012345679012</v>
      </c>
      <c r="M6" s="8" t="s">
        <v>22</v>
      </c>
      <c r="N6" s="9"/>
      <c r="O6" s="2"/>
      <c r="P6" s="2"/>
      <c r="Q6" s="27">
        <f>(Q3-Q4)/(S3-S4)*(-S4)+Q4</f>
        <v>1.7192198744658829</v>
      </c>
      <c r="R6" s="27"/>
      <c r="S6" s="2">
        <f>INDEX(S11:S1056,MATCH(T6,T11:T1056,0))</f>
        <v>-1.45874E-2</v>
      </c>
      <c r="T6" s="10">
        <f>INDEX(T11:T1056,MATCH(0,S11:S1056,1))</f>
        <v>18.770246913580245</v>
      </c>
      <c r="U6" s="8" t="s">
        <v>22</v>
      </c>
      <c r="X6" s="9"/>
      <c r="Y6" s="2"/>
      <c r="Z6" s="2"/>
      <c r="AA6" s="25">
        <f>(AA3-AA4)/(AC3-AC4)*(-AC4)+AA4</f>
        <v>1.7533255393248082</v>
      </c>
      <c r="AB6" s="25"/>
      <c r="AC6" s="2">
        <f>INDEX(AC11:AC1056,MATCH(AD6,AD11:AD1056,0))</f>
        <v>2.05383E-3</v>
      </c>
      <c r="AD6" s="10">
        <f>INDEX(AD11:AD1056,MATCH(0,AC11:AC1056,-1))</f>
        <v>18.796543209876543</v>
      </c>
      <c r="AE6" s="8" t="s">
        <v>22</v>
      </c>
      <c r="AF6" s="9"/>
      <c r="AG6" s="2"/>
      <c r="AH6" s="2"/>
      <c r="AI6" s="27">
        <f>(AI3-AI4)/(AK3-AK4)*(-AK4)+AI4</f>
        <v>1.712642150741029</v>
      </c>
      <c r="AJ6" s="27"/>
      <c r="AK6" s="2">
        <f>INDEX(AK11:AK1056,MATCH(AL6,AL11:AL1056,0))</f>
        <v>-4.4647200000000001E-3</v>
      </c>
      <c r="AL6" s="10">
        <f>INDEX(AL11:AL1056,MATCH(0,AK11:AK1056,1))</f>
        <v>18.736296296296295</v>
      </c>
      <c r="AM6" s="8" t="s">
        <v>22</v>
      </c>
      <c r="AP6" s="9"/>
      <c r="AQ6" s="2"/>
      <c r="AR6" s="2"/>
      <c r="AS6" s="25">
        <f>(AS3-AS4)/(AU3-AU4)*(-AU4)+AS4</f>
        <v>1.7495403510001257</v>
      </c>
      <c r="AT6" s="25"/>
      <c r="AU6" s="2">
        <f>INDEX(AU11:AU1056,MATCH(AV6,AV11:AV1056,0))</f>
        <v>2.0965599999999999E-3</v>
      </c>
      <c r="AV6" s="10">
        <f>INDEX(AV11:AV1056,MATCH(0,AU11:AU1056,-1))</f>
        <v>18.770246913580245</v>
      </c>
      <c r="AW6" s="8" t="s">
        <v>22</v>
      </c>
      <c r="AX6" s="9"/>
      <c r="AY6" s="2"/>
      <c r="AZ6" s="2"/>
      <c r="BA6" s="27">
        <f>(BA3-BA4)/(BC3-BC4)*(-BC4)+BA4</f>
        <v>1.7122484749115792</v>
      </c>
      <c r="BB6" s="27"/>
      <c r="BC6" s="2">
        <f>INDEX(BC11:BC1056,MATCH(BD6,BD11:BD1056,0))</f>
        <v>-4.4982900000000003E-3</v>
      </c>
      <c r="BD6" s="10">
        <f>INDEX(BD11:BD1056,MATCH(0,BC11:BC1056,1))</f>
        <v>18.80037037037037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7.17163E-3</v>
      </c>
      <c r="L7" s="10">
        <f>INDEX(L11:L856,1+MATCH(0,K11:K856,-1))</f>
        <v>18.792839506172839</v>
      </c>
      <c r="M7" s="12">
        <f>INDEX(K11:K1056,MATCH(M9,M11:M1056,0))</f>
        <v>1.48193</v>
      </c>
      <c r="N7" s="9"/>
      <c r="O7" s="2"/>
      <c r="P7" s="2"/>
      <c r="Q7" s="2"/>
      <c r="R7" s="2"/>
      <c r="S7" s="2">
        <f>INDEX(S11:S1056,MATCH(T7,T11:T1056,0))</f>
        <v>-1.45874E-2</v>
      </c>
      <c r="T7" s="10">
        <f>INDEX(T11:T1056,1+MATCH(0,S11:S1056,1))</f>
        <v>18.770246913580245</v>
      </c>
      <c r="U7" s="12">
        <f>INDEX(S11:S1056,MATCH(U9,U11:U1056,0))</f>
        <v>1.3796999999999999</v>
      </c>
      <c r="X7" s="9"/>
      <c r="Y7" s="2"/>
      <c r="Z7" s="2"/>
      <c r="AA7" s="2"/>
      <c r="AB7" s="2"/>
      <c r="AC7" s="2">
        <f>INDEX(AC11:AC856,MATCH(AD7,AD11:AD856,1))</f>
        <v>-8.0078100000000006E-3</v>
      </c>
      <c r="AD7" s="10">
        <f>INDEX(AD11:AD856,1+MATCH(0,AC11:AC856,-1))</f>
        <v>18.8079012345679</v>
      </c>
      <c r="AE7" s="12">
        <f>INDEX(AC11:AC1056,MATCH(AE9,AE11:AE1056,0))</f>
        <v>1.48682</v>
      </c>
      <c r="AF7" s="9"/>
      <c r="AG7" s="2"/>
      <c r="AH7" s="2"/>
      <c r="AI7" s="2"/>
      <c r="AJ7" s="2"/>
      <c r="AK7" s="2">
        <f>INDEX(AK11:AK1056,MATCH(AL7,AL11:AL1056,0))</f>
        <v>5.1879900000000002E-4</v>
      </c>
      <c r="AL7" s="10">
        <f>INDEX(AL11:AL1056,1+MATCH(0,AK11:AK1056,1))</f>
        <v>18.721234567901234</v>
      </c>
      <c r="AM7" s="12">
        <f>INDEX(AK11:AK1056,MATCH(AM9,AM11:AM1056,0))</f>
        <v>1.38489</v>
      </c>
      <c r="AP7" s="9"/>
      <c r="AQ7" s="2"/>
      <c r="AR7" s="2"/>
      <c r="AS7" s="2"/>
      <c r="AT7" s="2"/>
      <c r="AU7" s="2">
        <f>INDEX(AU11:AU856,MATCH(AV7,AV11:AV856,1))</f>
        <v>1.72333E-2</v>
      </c>
      <c r="AV7" s="10">
        <f>INDEX(AV11:AV856,1+MATCH(0,AU11:AU856,-1))</f>
        <v>18.773950617283951</v>
      </c>
      <c r="AW7" s="12">
        <f>INDEX(AU11:AU1056,MATCH(AW9,AW11:AW1056,0))</f>
        <v>1.49719</v>
      </c>
      <c r="AX7" s="9"/>
      <c r="AY7" s="2"/>
      <c r="AZ7" s="2"/>
      <c r="BA7" s="2"/>
      <c r="BB7" s="2"/>
      <c r="BC7" s="2">
        <f>INDEX(BC11:BC1056,MATCH(BD7,BD11:BD1056,0))</f>
        <v>5.7067900000000004E-4</v>
      </c>
      <c r="BD7" s="10">
        <f>INDEX(BD11:BD1056,1+MATCH(0,BC11:BC1056,1))</f>
        <v>18.792839506172839</v>
      </c>
      <c r="BE7" s="12">
        <f>INDEX(BC11:BC1056,MATCH(BE9,BE11:BE1056,0))</f>
        <v>1.38947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18.798316884607026</v>
      </c>
      <c r="M9" s="15">
        <f>MAX(M11:M1056)</f>
        <v>23.46217158024691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21.672710718518516</v>
      </c>
      <c r="X9" s="9"/>
      <c r="Y9" s="2"/>
      <c r="Z9" s="2"/>
      <c r="AA9" s="14">
        <f>(MAX(AD2,AL2)-MIN(AD2,AL2))/MAX(AD2,AL2)%</f>
        <v>7.299997871708614</v>
      </c>
      <c r="AB9" s="2"/>
      <c r="AC9" s="2"/>
      <c r="AD9" s="3">
        <f>(AD6-AD7)/(AC6-AC7)*(-AC7)+AD7</f>
        <v>18.798861664109833</v>
      </c>
      <c r="AE9" s="15">
        <f>MAX(AE11:AE1056)</f>
        <v>23.15495625185185</v>
      </c>
      <c r="AF9" s="9"/>
      <c r="AG9" s="2"/>
      <c r="AH9" s="2"/>
      <c r="AI9" s="2"/>
      <c r="AJ9" s="2"/>
      <c r="AK9" s="2"/>
      <c r="AL9" s="3">
        <f>(AL6-AL7)/(AK6-AK7)*(-AK7)+AL7</f>
        <v>18.722802538170761</v>
      </c>
      <c r="AM9" s="15">
        <f>MAX(AM11:AM1056)</f>
        <v>21.464644938271604</v>
      </c>
      <c r="AP9" s="9"/>
      <c r="AQ9" s="2"/>
      <c r="AR9" s="2"/>
      <c r="AS9" s="14">
        <f>(MAX(AV2,BD2)-MIN(AV2,BD2))/MAX(AV2,BD2)%</f>
        <v>8.2483100315980238</v>
      </c>
      <c r="AT9" s="2"/>
      <c r="AU9" s="2"/>
      <c r="AV9" s="3">
        <f>(AV6-AV7)/(AU6-AU7)*(-AU7)+AV7</f>
        <v>18.769733920885844</v>
      </c>
      <c r="AW9" s="15">
        <f>MAX(AW11:AW1056)</f>
        <v>23.148036716049379</v>
      </c>
      <c r="AX9" s="9"/>
      <c r="AY9" s="2"/>
      <c r="AZ9" s="2"/>
      <c r="BA9" s="2"/>
      <c r="BB9" s="2"/>
      <c r="BC9" s="2"/>
      <c r="BD9" s="3">
        <f>(BD6-BD7)/(BC6-BC7)*(-BC7)+BD7</f>
        <v>18.793687352361953</v>
      </c>
      <c r="BE9" s="15">
        <f>MAX(BE11:BE1056)</f>
        <v>21.238714881481481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1.7709542520281079</v>
      </c>
      <c r="B11" s="18">
        <f>IFERROR(L9,0)</f>
        <v>18.798316884607026</v>
      </c>
      <c r="C11" s="19">
        <f>IFERROR(L4,0)</f>
        <v>0.70476105620067908</v>
      </c>
      <c r="D11" s="20">
        <f>IFERROR(L2,0)</f>
        <v>23.462171580246913</v>
      </c>
      <c r="E11" s="20">
        <f>IFERROR(I9,0)</f>
        <v>0</v>
      </c>
      <c r="F11" s="9"/>
      <c r="G11" s="21">
        <v>1.7948900000000001</v>
      </c>
      <c r="H11" s="21">
        <v>4.9983899999999997</v>
      </c>
      <c r="I11" s="21">
        <v>5.4565400000000002E-3</v>
      </c>
      <c r="J11" s="21">
        <v>1</v>
      </c>
      <c r="K11" s="21">
        <v>1.79443</v>
      </c>
      <c r="L11">
        <f>-I11/$F$2*1000</f>
        <v>-6.7364691358024693</v>
      </c>
      <c r="M11">
        <f>L11*G11</f>
        <v>-12.091221087160495</v>
      </c>
      <c r="N11" s="9"/>
      <c r="O11" s="21">
        <v>-9.49097E-2</v>
      </c>
      <c r="P11" s="21">
        <v>8.8175799999999995</v>
      </c>
      <c r="Q11" s="21">
        <v>-1.5292399999999999E-2</v>
      </c>
      <c r="R11" s="21">
        <v>1</v>
      </c>
      <c r="S11" s="21">
        <v>-9.5397899999999994E-2</v>
      </c>
      <c r="T11">
        <f>-Q11/$F$2*1000</f>
        <v>18.879506172839505</v>
      </c>
      <c r="U11">
        <f>T11*O11</f>
        <v>-1.7918482670123457</v>
      </c>
      <c r="V11" s="22"/>
      <c r="W11" s="23"/>
      <c r="X11" s="9"/>
      <c r="Y11" s="21">
        <v>1.7948900000000001</v>
      </c>
      <c r="Z11" s="21">
        <v>14.287599999999999</v>
      </c>
      <c r="AA11" s="21">
        <v>9.9456800000000001E-3</v>
      </c>
      <c r="AB11" s="21">
        <v>1</v>
      </c>
      <c r="AC11" s="21">
        <v>1.79474</v>
      </c>
      <c r="AD11">
        <f>-AA11/$F$2*1000</f>
        <v>-12.278617283950616</v>
      </c>
      <c r="AE11">
        <f>AD11*Y11</f>
        <v>-22.038767376790123</v>
      </c>
      <c r="AF11" s="9"/>
      <c r="AG11" s="21">
        <v>-9.49097E-2</v>
      </c>
      <c r="AH11" s="21">
        <v>18.1068</v>
      </c>
      <c r="AI11" s="21">
        <v>-1.5295400000000001E-2</v>
      </c>
      <c r="AJ11" s="21">
        <v>1</v>
      </c>
      <c r="AK11" s="21">
        <v>-9.5367400000000005E-2</v>
      </c>
      <c r="AL11">
        <f>-AI11/$F$2*1000</f>
        <v>18.883209876543212</v>
      </c>
      <c r="AM11">
        <f>AL11*AG11</f>
        <v>-1.7921997844197533</v>
      </c>
      <c r="AP11" s="9"/>
      <c r="AQ11" s="21">
        <v>1.7948900000000001</v>
      </c>
      <c r="AR11" s="21">
        <v>23.629799999999999</v>
      </c>
      <c r="AS11" s="21">
        <v>1.28326E-2</v>
      </c>
      <c r="AT11" s="21">
        <v>1</v>
      </c>
      <c r="AU11" s="21">
        <v>1.79443</v>
      </c>
      <c r="AV11">
        <f>-AS11/$F$2*1000</f>
        <v>-15.842716049382712</v>
      </c>
      <c r="AW11">
        <f>AV11*AQ11</f>
        <v>-28.435932609876538</v>
      </c>
      <c r="AX11" s="9"/>
      <c r="AY11" s="21">
        <v>-9.49097E-2</v>
      </c>
      <c r="AZ11" s="21">
        <v>27.449000000000002</v>
      </c>
      <c r="BA11" s="21">
        <v>-1.53259E-2</v>
      </c>
      <c r="BB11" s="21">
        <v>1</v>
      </c>
      <c r="BC11" s="21">
        <v>-9.5489500000000005E-2</v>
      </c>
      <c r="BD11">
        <f>-BA11/$F$2*1000</f>
        <v>18.920864197530861</v>
      </c>
      <c r="BE11">
        <f>BD11*AY11</f>
        <v>-1.7957735447283947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1.7192198744658829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1.78986</v>
      </c>
      <c r="H12" s="21">
        <v>5.0084600000000004</v>
      </c>
      <c r="I12" s="21">
        <v>4.1226199999999996E-3</v>
      </c>
      <c r="J12" s="21">
        <v>2</v>
      </c>
      <c r="K12" s="21">
        <v>1.78864</v>
      </c>
      <c r="L12">
        <f t="shared" ref="L12:L75" si="0">-I12/$F$2*1000</f>
        <v>-5.0896543209876537</v>
      </c>
      <c r="M12">
        <f t="shared" ref="M12:M75" si="1">L12*G12</f>
        <v>-9.1097686829629616</v>
      </c>
      <c r="N12" s="9"/>
      <c r="O12" s="21">
        <v>-8.9874300000000004E-2</v>
      </c>
      <c r="P12" s="21">
        <v>8.8276500000000002</v>
      </c>
      <c r="Q12" s="21">
        <v>-1.5286299999999999E-2</v>
      </c>
      <c r="R12" s="21">
        <v>2</v>
      </c>
      <c r="S12" s="21">
        <v>-9.0423600000000007E-2</v>
      </c>
      <c r="T12">
        <f t="shared" ref="T12:T75" si="2">-Q12/$F$2*1000</f>
        <v>18.871975308641971</v>
      </c>
      <c r="U12">
        <f t="shared" ref="U12:U75" si="3">T12*O12</f>
        <v>-1.6961055704814811</v>
      </c>
      <c r="V12" s="22"/>
      <c r="W12" s="23"/>
      <c r="X12" s="9"/>
      <c r="Y12" s="21">
        <v>1.78986</v>
      </c>
      <c r="Z12" s="21">
        <v>14.297599999999999</v>
      </c>
      <c r="AA12" s="21">
        <v>8.4564199999999992E-3</v>
      </c>
      <c r="AB12" s="21">
        <v>2</v>
      </c>
      <c r="AC12" s="21">
        <v>1.78894</v>
      </c>
      <c r="AD12">
        <f t="shared" ref="AD12:AD75" si="4">-AA12/$F$2*1000</f>
        <v>-10.440024691358024</v>
      </c>
      <c r="AE12">
        <f t="shared" ref="AE12:AE75" si="5">AD12*Y12</f>
        <v>-18.686182594074072</v>
      </c>
      <c r="AF12" s="9"/>
      <c r="AG12" s="21">
        <v>-8.9874300000000004E-2</v>
      </c>
      <c r="AH12" s="21">
        <v>18.116800000000001</v>
      </c>
      <c r="AI12" s="21">
        <v>-1.5301500000000001E-2</v>
      </c>
      <c r="AJ12" s="21">
        <v>2</v>
      </c>
      <c r="AK12" s="21">
        <v>-9.0362499999999998E-2</v>
      </c>
      <c r="AL12">
        <f t="shared" ref="AL12:AL75" si="6">-AI12/$F$2*1000</f>
        <v>18.890740740740739</v>
      </c>
      <c r="AM12">
        <f t="shared" ref="AM12:AM75" si="7">AL12*AG12</f>
        <v>-1.6977921005555554</v>
      </c>
      <c r="AP12" s="9"/>
      <c r="AQ12" s="21">
        <v>1.78986</v>
      </c>
      <c r="AR12" s="21">
        <v>23.639900000000001</v>
      </c>
      <c r="AS12" s="21">
        <v>1.09985E-2</v>
      </c>
      <c r="AT12" s="21">
        <v>2</v>
      </c>
      <c r="AU12" s="21">
        <v>1.78894</v>
      </c>
      <c r="AV12">
        <f t="shared" ref="AV12:AV75" si="8">-AS12/$F$2*1000</f>
        <v>-13.578395061728394</v>
      </c>
      <c r="AW12">
        <f t="shared" ref="AW12:AW75" si="9">AV12*AQ12</f>
        <v>-24.303426185185181</v>
      </c>
      <c r="AX12" s="9"/>
      <c r="AY12" s="21">
        <v>-8.9874300000000004E-2</v>
      </c>
      <c r="AZ12" s="21">
        <v>27.459099999999999</v>
      </c>
      <c r="BA12" s="21">
        <v>-1.53168E-2</v>
      </c>
      <c r="BB12" s="21">
        <v>2</v>
      </c>
      <c r="BC12" s="21">
        <v>-9.0393100000000004E-2</v>
      </c>
      <c r="BD12">
        <f t="shared" ref="BD12:BD75" si="10">-BA12/$F$2*1000</f>
        <v>18.909629629629627</v>
      </c>
      <c r="BE12">
        <f t="shared" ref="BE12:BE75" si="11">BD12*AY12</f>
        <v>-1.6994897262222222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1.7533255393248082</v>
      </c>
      <c r="B13" s="18">
        <f>IFERROR(AD9,0)</f>
        <v>18.798861664109833</v>
      </c>
      <c r="C13" s="19">
        <f>IFERROR(AD4,0)</f>
        <v>0.70250570242885269</v>
      </c>
      <c r="D13" s="20">
        <f>IFERROR(AD2,0)</f>
        <v>23.15495625185185</v>
      </c>
      <c r="E13" s="20">
        <f>IFERROR(AA9,0)</f>
        <v>7.299997871708614</v>
      </c>
      <c r="F13" s="9"/>
      <c r="G13" s="21">
        <v>1.7848200000000001</v>
      </c>
      <c r="H13" s="21">
        <v>5.0185300000000002</v>
      </c>
      <c r="I13" s="21">
        <v>2.8790299999999999E-3</v>
      </c>
      <c r="J13" s="21">
        <v>3</v>
      </c>
      <c r="K13" s="21">
        <v>1.7843599999999999</v>
      </c>
      <c r="L13">
        <f t="shared" si="0"/>
        <v>-3.5543580246913575</v>
      </c>
      <c r="M13">
        <f t="shared" si="1"/>
        <v>-6.3438892896296286</v>
      </c>
      <c r="N13" s="9"/>
      <c r="O13" s="21">
        <v>-8.4838899999999995E-2</v>
      </c>
      <c r="P13" s="21">
        <v>8.8377199999999991</v>
      </c>
      <c r="Q13" s="21">
        <v>-1.5273999999999999E-2</v>
      </c>
      <c r="R13" s="21">
        <v>3</v>
      </c>
      <c r="S13" s="21">
        <v>-8.5327100000000003E-2</v>
      </c>
      <c r="T13">
        <f t="shared" si="2"/>
        <v>18.85679012345679</v>
      </c>
      <c r="U13">
        <f t="shared" si="3"/>
        <v>-1.5997893316049381</v>
      </c>
      <c r="V13" s="22"/>
      <c r="W13" s="23"/>
      <c r="X13" s="9"/>
      <c r="Y13" s="21">
        <v>1.7848200000000001</v>
      </c>
      <c r="Z13" s="21">
        <v>14.307700000000001</v>
      </c>
      <c r="AA13" s="21">
        <v>7.0343000000000003E-3</v>
      </c>
      <c r="AB13" s="21">
        <v>3</v>
      </c>
      <c r="AC13" s="21">
        <v>1.7849699999999999</v>
      </c>
      <c r="AD13">
        <f t="shared" si="4"/>
        <v>-8.6843209876543206</v>
      </c>
      <c r="AE13">
        <f t="shared" si="5"/>
        <v>-15.499949785185185</v>
      </c>
      <c r="AF13" s="9"/>
      <c r="AG13" s="21">
        <v>-8.4838899999999995E-2</v>
      </c>
      <c r="AH13" s="21">
        <v>18.126899999999999</v>
      </c>
      <c r="AI13" s="21">
        <v>-1.53046E-2</v>
      </c>
      <c r="AJ13" s="21">
        <v>3</v>
      </c>
      <c r="AK13" s="21">
        <v>-8.5357699999999995E-2</v>
      </c>
      <c r="AL13">
        <f t="shared" si="6"/>
        <v>18.894567901234566</v>
      </c>
      <c r="AM13">
        <f t="shared" si="7"/>
        <v>-1.6029943567160492</v>
      </c>
      <c r="AP13" s="9"/>
      <c r="AQ13" s="21">
        <v>1.7848200000000001</v>
      </c>
      <c r="AR13" s="21">
        <v>23.649899999999999</v>
      </c>
      <c r="AS13" s="21">
        <v>9.2742899999999993E-3</v>
      </c>
      <c r="AT13" s="21">
        <v>3</v>
      </c>
      <c r="AU13" s="21">
        <v>1.7843599999999999</v>
      </c>
      <c r="AV13">
        <f t="shared" si="8"/>
        <v>-11.44974074074074</v>
      </c>
      <c r="AW13">
        <f t="shared" si="9"/>
        <v>-20.435726268888889</v>
      </c>
      <c r="AX13" s="9"/>
      <c r="AY13" s="21">
        <v>-8.4838899999999995E-2</v>
      </c>
      <c r="AZ13" s="21">
        <v>27.469100000000001</v>
      </c>
      <c r="BA13" s="21">
        <v>-1.53107E-2</v>
      </c>
      <c r="BB13" s="21">
        <v>3</v>
      </c>
      <c r="BC13" s="21">
        <v>-8.5357699999999995E-2</v>
      </c>
      <c r="BD13">
        <f t="shared" si="10"/>
        <v>18.9020987654321</v>
      </c>
      <c r="BE13">
        <f t="shared" si="11"/>
        <v>-1.6036332669506173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1.712642150741029</v>
      </c>
      <c r="B14" s="18">
        <f>IFERROR(AL9,0)</f>
        <v>18.722802538170761</v>
      </c>
      <c r="C14" s="19">
        <f>IFERROR(AL4,0)</f>
        <v>0.66940079444207568</v>
      </c>
      <c r="D14" s="20">
        <f>IFERROR(AL2,0)</f>
        <v>21.464644938271604</v>
      </c>
      <c r="E14" s="20"/>
      <c r="F14" s="9"/>
      <c r="G14" s="21">
        <v>1.77979</v>
      </c>
      <c r="H14" s="21">
        <v>5.0286</v>
      </c>
      <c r="I14" s="21">
        <v>1.7233299999999999E-3</v>
      </c>
      <c r="J14" s="21">
        <v>4</v>
      </c>
      <c r="K14" s="21">
        <v>1.77948</v>
      </c>
      <c r="L14">
        <f t="shared" si="0"/>
        <v>-2.1275679012345678</v>
      </c>
      <c r="M14">
        <f t="shared" si="1"/>
        <v>-3.7866240749382714</v>
      </c>
      <c r="N14" s="9"/>
      <c r="O14" s="21">
        <v>-7.9803499999999999E-2</v>
      </c>
      <c r="P14" s="21">
        <v>8.8477899999999998</v>
      </c>
      <c r="Q14" s="21">
        <v>-1.5258799999999999E-2</v>
      </c>
      <c r="R14" s="21">
        <v>4</v>
      </c>
      <c r="S14" s="21">
        <v>-8.0261200000000005E-2</v>
      </c>
      <c r="T14">
        <f t="shared" si="2"/>
        <v>18.838024691358022</v>
      </c>
      <c r="U14">
        <f t="shared" si="3"/>
        <v>-1.5033403034567898</v>
      </c>
      <c r="V14" s="22"/>
      <c r="W14" s="23"/>
      <c r="X14" s="9"/>
      <c r="Y14" s="21">
        <v>1.77979</v>
      </c>
      <c r="Z14" s="21">
        <v>14.3178</v>
      </c>
      <c r="AA14" s="21">
        <v>5.7067899999999998E-3</v>
      </c>
      <c r="AB14" s="21">
        <v>4</v>
      </c>
      <c r="AC14" s="21">
        <v>1.7791699999999999</v>
      </c>
      <c r="AD14">
        <f t="shared" si="4"/>
        <v>-7.0454197530864198</v>
      </c>
      <c r="AE14">
        <f t="shared" si="5"/>
        <v>-12.539367622345679</v>
      </c>
      <c r="AF14" s="9"/>
      <c r="AG14" s="21">
        <v>-7.9803499999999999E-2</v>
      </c>
      <c r="AH14" s="21">
        <v>18.137</v>
      </c>
      <c r="AI14" s="21">
        <v>-1.5301500000000001E-2</v>
      </c>
      <c r="AJ14" s="21">
        <v>4</v>
      </c>
      <c r="AK14" s="21">
        <v>-8.0352800000000002E-2</v>
      </c>
      <c r="AL14">
        <f t="shared" si="6"/>
        <v>18.890740740740739</v>
      </c>
      <c r="AM14">
        <f t="shared" si="7"/>
        <v>-1.5075472287037035</v>
      </c>
      <c r="AP14" s="9"/>
      <c r="AQ14" s="21">
        <v>1.77979</v>
      </c>
      <c r="AR14" s="21">
        <v>23.66</v>
      </c>
      <c r="AS14" s="21">
        <v>7.6416000000000001E-3</v>
      </c>
      <c r="AT14" s="21">
        <v>4</v>
      </c>
      <c r="AU14" s="21">
        <v>1.77887</v>
      </c>
      <c r="AV14">
        <f t="shared" si="8"/>
        <v>-9.4340740740740738</v>
      </c>
      <c r="AW14">
        <f t="shared" si="9"/>
        <v>-16.790670696296296</v>
      </c>
      <c r="AX14" s="9"/>
      <c r="AY14" s="21">
        <v>-7.9803499999999999E-2</v>
      </c>
      <c r="AZ14" s="21">
        <v>27.479199999999999</v>
      </c>
      <c r="BA14" s="21">
        <v>-1.52985E-2</v>
      </c>
      <c r="BB14" s="21">
        <v>4</v>
      </c>
      <c r="BC14" s="21">
        <v>-8.0322299999999999E-2</v>
      </c>
      <c r="BD14">
        <f t="shared" si="10"/>
        <v>18.887037037037036</v>
      </c>
      <c r="BE14">
        <f t="shared" si="11"/>
        <v>-1.5072516601851851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1.7495403510001257</v>
      </c>
      <c r="B15" s="18">
        <f>IFERROR(AV9,0)</f>
        <v>18.769733920885844</v>
      </c>
      <c r="C15" s="19">
        <f>IFERROR(AV4,0)</f>
        <v>0.70490742155029018</v>
      </c>
      <c r="D15" s="20">
        <f>IFERROR(AV2,0)</f>
        <v>23.148036716049376</v>
      </c>
      <c r="E15" s="20">
        <f>IFERROR(AS9,0)</f>
        <v>8.2483100315980238</v>
      </c>
      <c r="F15" s="9"/>
      <c r="G15" s="21">
        <v>1.77475</v>
      </c>
      <c r="H15" s="21">
        <v>5.0386699999999998</v>
      </c>
      <c r="I15" s="21">
        <v>6.4971899999999999E-4</v>
      </c>
      <c r="J15" s="21">
        <v>5</v>
      </c>
      <c r="K15" s="21">
        <v>1.77399</v>
      </c>
      <c r="L15">
        <f t="shared" si="0"/>
        <v>-0.80212222222222218</v>
      </c>
      <c r="M15">
        <f t="shared" si="1"/>
        <v>-1.4235664138888888</v>
      </c>
      <c r="N15" s="9"/>
      <c r="O15" s="21">
        <v>-7.4768100000000004E-2</v>
      </c>
      <c r="P15" s="21">
        <v>8.8578600000000005</v>
      </c>
      <c r="Q15" s="21">
        <v>-1.5252699999999999E-2</v>
      </c>
      <c r="R15" s="21">
        <v>5</v>
      </c>
      <c r="S15" s="21">
        <v>-7.5195300000000007E-2</v>
      </c>
      <c r="T15">
        <f t="shared" si="2"/>
        <v>18.830493827160492</v>
      </c>
      <c r="U15">
        <f t="shared" si="3"/>
        <v>-1.4079202455185185</v>
      </c>
      <c r="V15" s="22"/>
      <c r="W15" s="23"/>
      <c r="X15" s="9"/>
      <c r="Y15" s="21">
        <v>1.77475</v>
      </c>
      <c r="Z15" s="21">
        <v>14.3279</v>
      </c>
      <c r="AA15" s="21">
        <v>4.4516E-3</v>
      </c>
      <c r="AB15" s="21">
        <v>5</v>
      </c>
      <c r="AC15" s="21">
        <v>1.7742899999999999</v>
      </c>
      <c r="AD15">
        <f t="shared" si="4"/>
        <v>-5.4958024691358025</v>
      </c>
      <c r="AE15">
        <f t="shared" si="5"/>
        <v>-9.7536754320987651</v>
      </c>
      <c r="AF15" s="9"/>
      <c r="AG15" s="21">
        <v>-7.4768100000000004E-2</v>
      </c>
      <c r="AH15" s="21">
        <v>18.146999999999998</v>
      </c>
      <c r="AI15" s="21">
        <v>-1.5292399999999999E-2</v>
      </c>
      <c r="AJ15" s="21">
        <v>5</v>
      </c>
      <c r="AK15" s="21">
        <v>-7.5164800000000004E-2</v>
      </c>
      <c r="AL15">
        <f t="shared" si="6"/>
        <v>18.879506172839505</v>
      </c>
      <c r="AM15">
        <f t="shared" si="7"/>
        <v>-1.4115848054814815</v>
      </c>
      <c r="AP15" s="9"/>
      <c r="AQ15" s="21">
        <v>1.77475</v>
      </c>
      <c r="AR15" s="21">
        <v>23.670100000000001</v>
      </c>
      <c r="AS15" s="21">
        <v>6.1004600000000003E-3</v>
      </c>
      <c r="AT15" s="21">
        <v>5</v>
      </c>
      <c r="AU15" s="21">
        <v>1.7742899999999999</v>
      </c>
      <c r="AV15">
        <f t="shared" si="8"/>
        <v>-7.531432098765432</v>
      </c>
      <c r="AW15">
        <f t="shared" si="9"/>
        <v>-13.366409117283951</v>
      </c>
      <c r="AX15" s="9"/>
      <c r="AY15" s="21">
        <v>-7.4768100000000004E-2</v>
      </c>
      <c r="AZ15" s="21">
        <v>27.4893</v>
      </c>
      <c r="BA15" s="21">
        <v>-1.52893E-2</v>
      </c>
      <c r="BB15" s="21">
        <v>5</v>
      </c>
      <c r="BC15" s="21">
        <v>-7.5256299999999998E-2</v>
      </c>
      <c r="BD15">
        <f t="shared" si="10"/>
        <v>18.875679012345678</v>
      </c>
      <c r="BE15">
        <f t="shared" si="11"/>
        <v>-1.411298655962963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1.7122484749115792</v>
      </c>
      <c r="B16" s="18">
        <f>IFERROR(BD9,0)</f>
        <v>18.793687352361953</v>
      </c>
      <c r="C16" s="19">
        <f>IFERROR(BD4,0)</f>
        <v>0.66000837884817198</v>
      </c>
      <c r="D16" s="20">
        <f>IFERROR(BD2,0)</f>
        <v>21.238714881481481</v>
      </c>
      <c r="E16" s="20"/>
      <c r="F16" s="9"/>
      <c r="G16" s="21">
        <v>1.7697099999999999</v>
      </c>
      <c r="H16" s="21">
        <v>5.0487399999999996</v>
      </c>
      <c r="I16" s="21">
        <v>-3.3050499999999998E-4</v>
      </c>
      <c r="J16" s="21">
        <v>6</v>
      </c>
      <c r="K16" s="21">
        <v>1.7694099999999999</v>
      </c>
      <c r="L16">
        <f t="shared" si="0"/>
        <v>0.40803086419753082</v>
      </c>
      <c r="M16">
        <f t="shared" si="1"/>
        <v>0.7220963006790122</v>
      </c>
      <c r="N16" s="9"/>
      <c r="O16" s="21">
        <v>-6.9732699999999995E-2</v>
      </c>
      <c r="P16" s="21">
        <v>8.8679299999999994</v>
      </c>
      <c r="Q16" s="21">
        <v>-1.52435E-2</v>
      </c>
      <c r="R16" s="21">
        <v>6</v>
      </c>
      <c r="S16" s="21">
        <v>-7.0220900000000003E-2</v>
      </c>
      <c r="T16">
        <f t="shared" si="2"/>
        <v>18.819135802469134</v>
      </c>
      <c r="U16">
        <f t="shared" si="3"/>
        <v>-1.3123091511728393</v>
      </c>
      <c r="V16" s="22"/>
      <c r="W16" s="23"/>
      <c r="X16" s="9"/>
      <c r="Y16" s="21">
        <v>1.7697099999999999</v>
      </c>
      <c r="Z16" s="21">
        <v>14.337899999999999</v>
      </c>
      <c r="AA16" s="21">
        <v>3.2547000000000001E-3</v>
      </c>
      <c r="AB16" s="21">
        <v>6</v>
      </c>
      <c r="AC16" s="21">
        <v>1.7694099999999999</v>
      </c>
      <c r="AD16">
        <f t="shared" si="4"/>
        <v>-4.018148148148148</v>
      </c>
      <c r="AE16">
        <f t="shared" si="5"/>
        <v>-7.1109569592592585</v>
      </c>
      <c r="AF16" s="9"/>
      <c r="AG16" s="21">
        <v>-6.9732699999999995E-2</v>
      </c>
      <c r="AH16" s="21">
        <v>18.1571</v>
      </c>
      <c r="AI16" s="21">
        <v>-1.5286299999999999E-2</v>
      </c>
      <c r="AJ16" s="21">
        <v>6</v>
      </c>
      <c r="AK16" s="21">
        <v>-7.0373500000000005E-2</v>
      </c>
      <c r="AL16">
        <f t="shared" si="6"/>
        <v>18.871975308641971</v>
      </c>
      <c r="AM16">
        <f t="shared" si="7"/>
        <v>-1.3159937926049379</v>
      </c>
      <c r="AP16" s="9"/>
      <c r="AQ16" s="21">
        <v>1.7697099999999999</v>
      </c>
      <c r="AR16" s="21">
        <v>23.680199999999999</v>
      </c>
      <c r="AS16" s="21">
        <v>4.65637E-3</v>
      </c>
      <c r="AT16" s="21">
        <v>6</v>
      </c>
      <c r="AU16" s="21">
        <v>1.7690999999999999</v>
      </c>
      <c r="AV16">
        <f t="shared" si="8"/>
        <v>-5.7486049382716047</v>
      </c>
      <c r="AW16">
        <f t="shared" si="9"/>
        <v>-10.17336364530864</v>
      </c>
      <c r="AX16" s="9"/>
      <c r="AY16" s="21">
        <v>-6.9732699999999995E-2</v>
      </c>
      <c r="AZ16" s="21">
        <v>27.499300000000002</v>
      </c>
      <c r="BA16" s="21">
        <v>-1.5280200000000001E-2</v>
      </c>
      <c r="BB16" s="21">
        <v>6</v>
      </c>
      <c r="BC16" s="21">
        <v>-7.0251499999999995E-2</v>
      </c>
      <c r="BD16">
        <f t="shared" si="10"/>
        <v>18.864444444444445</v>
      </c>
      <c r="BE16">
        <f t="shared" si="11"/>
        <v>-1.3154686451111111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5.0588199999999999</v>
      </c>
      <c r="I17" s="21">
        <v>-1.2344400000000001E-3</v>
      </c>
      <c r="J17" s="21">
        <v>7</v>
      </c>
      <c r="K17" s="21">
        <v>1.7642199999999999</v>
      </c>
      <c r="L17">
        <f t="shared" si="0"/>
        <v>1.524</v>
      </c>
      <c r="M17">
        <f t="shared" si="1"/>
        <v>2.6893723199999999</v>
      </c>
      <c r="N17" s="9"/>
      <c r="O17" s="21">
        <v>-6.4697299999999999E-2</v>
      </c>
      <c r="P17" s="21">
        <v>8.8780000000000001</v>
      </c>
      <c r="Q17" s="21">
        <v>-1.52435E-2</v>
      </c>
      <c r="R17" s="21">
        <v>7</v>
      </c>
      <c r="S17" s="21">
        <v>-6.5185499999999993E-2</v>
      </c>
      <c r="T17">
        <f t="shared" si="2"/>
        <v>18.819135802469134</v>
      </c>
      <c r="U17">
        <f t="shared" si="3"/>
        <v>-1.2175472747530862</v>
      </c>
      <c r="V17" s="22"/>
      <c r="W17" s="23"/>
      <c r="X17" s="9"/>
      <c r="Y17" s="21">
        <v>1.76468</v>
      </c>
      <c r="Z17" s="21">
        <v>14.348000000000001</v>
      </c>
      <c r="AA17" s="21">
        <v>2.1292099999999999E-3</v>
      </c>
      <c r="AB17" s="21">
        <v>7</v>
      </c>
      <c r="AC17" s="21">
        <v>1.7642199999999999</v>
      </c>
      <c r="AD17">
        <f t="shared" si="4"/>
        <v>-2.6286543209876538</v>
      </c>
      <c r="AE17">
        <f t="shared" si="5"/>
        <v>-4.638733707160493</v>
      </c>
      <c r="AF17" s="9"/>
      <c r="AG17" s="21">
        <v>-6.4697299999999999E-2</v>
      </c>
      <c r="AH17" s="21">
        <v>18.167200000000001</v>
      </c>
      <c r="AI17" s="21">
        <v>-1.52832E-2</v>
      </c>
      <c r="AJ17" s="21">
        <v>7</v>
      </c>
      <c r="AK17" s="21">
        <v>-6.5185499999999993E-2</v>
      </c>
      <c r="AL17">
        <f t="shared" si="6"/>
        <v>18.868148148148148</v>
      </c>
      <c r="AM17">
        <f t="shared" si="7"/>
        <v>-1.2207182411851851</v>
      </c>
      <c r="AP17" s="9"/>
      <c r="AQ17" s="21">
        <v>1.76468</v>
      </c>
      <c r="AR17" s="21">
        <v>23.690200000000001</v>
      </c>
      <c r="AS17" s="21">
        <v>3.31329E-3</v>
      </c>
      <c r="AT17" s="21">
        <v>7</v>
      </c>
      <c r="AU17" s="21">
        <v>1.7645299999999999</v>
      </c>
      <c r="AV17">
        <f t="shared" si="8"/>
        <v>-4.0904814814814818</v>
      </c>
      <c r="AW17">
        <f t="shared" si="9"/>
        <v>-7.2183908607407412</v>
      </c>
      <c r="AX17" s="9"/>
      <c r="AY17" s="21">
        <v>-6.4697299999999999E-2</v>
      </c>
      <c r="AZ17" s="21">
        <v>27.509399999999999</v>
      </c>
      <c r="BA17" s="21">
        <v>-1.52771E-2</v>
      </c>
      <c r="BB17" s="21">
        <v>7</v>
      </c>
      <c r="BC17" s="21">
        <v>-6.5216099999999999E-2</v>
      </c>
      <c r="BD17">
        <f t="shared" si="10"/>
        <v>18.860617283950617</v>
      </c>
      <c r="BE17">
        <f t="shared" si="11"/>
        <v>-1.2202310146049382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5.0688899999999997</v>
      </c>
      <c r="I18" s="21">
        <v>-2.05566E-3</v>
      </c>
      <c r="J18" s="21">
        <v>8</v>
      </c>
      <c r="K18" s="21">
        <v>1.7590300000000001</v>
      </c>
      <c r="L18">
        <f t="shared" si="0"/>
        <v>2.5378518518518516</v>
      </c>
      <c r="M18">
        <f t="shared" si="1"/>
        <v>4.4657056325925923</v>
      </c>
      <c r="N18" s="9"/>
      <c r="O18" s="21">
        <v>-5.9661899999999997E-2</v>
      </c>
      <c r="P18" s="21">
        <v>8.8880800000000004</v>
      </c>
      <c r="Q18" s="21">
        <v>-1.52374E-2</v>
      </c>
      <c r="R18" s="21">
        <v>8</v>
      </c>
      <c r="S18" s="21">
        <v>-6.0089099999999999E-2</v>
      </c>
      <c r="T18">
        <f t="shared" si="2"/>
        <v>18.811604938271604</v>
      </c>
      <c r="U18">
        <f t="shared" si="3"/>
        <v>-1.1223360926666666</v>
      </c>
      <c r="V18" s="22"/>
      <c r="W18" s="23"/>
      <c r="X18" s="9"/>
      <c r="Y18" s="21">
        <v>1.7596400000000001</v>
      </c>
      <c r="Z18" s="21">
        <v>14.3581</v>
      </c>
      <c r="AA18" s="21">
        <v>1.0803200000000001E-3</v>
      </c>
      <c r="AB18" s="21">
        <v>8</v>
      </c>
      <c r="AC18" s="21">
        <v>1.7590300000000001</v>
      </c>
      <c r="AD18">
        <f t="shared" si="4"/>
        <v>-1.3337283950617282</v>
      </c>
      <c r="AE18">
        <f t="shared" si="5"/>
        <v>-2.3468818330864196</v>
      </c>
      <c r="AF18" s="9"/>
      <c r="AG18" s="21">
        <v>-5.9661899999999997E-2</v>
      </c>
      <c r="AH18" s="21">
        <v>18.177299999999999</v>
      </c>
      <c r="AI18" s="21">
        <v>-1.5271E-2</v>
      </c>
      <c r="AJ18" s="21">
        <v>8</v>
      </c>
      <c r="AK18" s="21">
        <v>-6.0180699999999997E-2</v>
      </c>
      <c r="AL18">
        <f t="shared" si="6"/>
        <v>18.853086419753083</v>
      </c>
      <c r="AM18">
        <f t="shared" si="7"/>
        <v>-1.1248109566666664</v>
      </c>
      <c r="AP18" s="9"/>
      <c r="AQ18" s="21">
        <v>1.7596400000000001</v>
      </c>
      <c r="AR18" s="21">
        <v>23.700299999999999</v>
      </c>
      <c r="AS18" s="21">
        <v>2.0495600000000002E-3</v>
      </c>
      <c r="AT18" s="21">
        <v>8</v>
      </c>
      <c r="AU18" s="21">
        <v>1.7596400000000001</v>
      </c>
      <c r="AV18">
        <f t="shared" si="8"/>
        <v>-2.5303209876543211</v>
      </c>
      <c r="AW18">
        <f t="shared" si="9"/>
        <v>-4.4524540227160498</v>
      </c>
      <c r="AX18" s="9"/>
      <c r="AY18" s="21">
        <v>-5.9661899999999997E-2</v>
      </c>
      <c r="AZ18" s="21">
        <v>27.519500000000001</v>
      </c>
      <c r="BA18" s="21">
        <v>-1.52771E-2</v>
      </c>
      <c r="BB18" s="21">
        <v>8</v>
      </c>
      <c r="BC18" s="21">
        <v>-6.0211199999999999E-2</v>
      </c>
      <c r="BD18">
        <f t="shared" si="10"/>
        <v>18.860617283950617</v>
      </c>
      <c r="BE18">
        <f t="shared" si="11"/>
        <v>-1.1252602623333332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5.0789600000000004</v>
      </c>
      <c r="I19" s="21">
        <v>-2.8045700000000002E-3</v>
      </c>
      <c r="J19" s="21">
        <v>9</v>
      </c>
      <c r="K19" s="21">
        <v>1.7541500000000001</v>
      </c>
      <c r="L19">
        <f t="shared" si="0"/>
        <v>3.462432098765432</v>
      </c>
      <c r="M19">
        <f t="shared" si="1"/>
        <v>6.0752179848148149</v>
      </c>
      <c r="N19" s="9"/>
      <c r="O19" s="21">
        <v>-5.4626500000000001E-2</v>
      </c>
      <c r="P19" s="21">
        <v>8.8981499999999993</v>
      </c>
      <c r="Q19" s="21">
        <v>-1.52313E-2</v>
      </c>
      <c r="R19" s="21">
        <v>9</v>
      </c>
      <c r="S19" s="21">
        <v>-5.5175799999999997E-2</v>
      </c>
      <c r="T19">
        <f t="shared" si="2"/>
        <v>18.804074074074073</v>
      </c>
      <c r="U19">
        <f t="shared" si="3"/>
        <v>-1.0272007524074074</v>
      </c>
      <c r="V19" s="22"/>
      <c r="W19" s="23"/>
      <c r="X19" s="9"/>
      <c r="Y19" s="21">
        <v>1.75461</v>
      </c>
      <c r="Z19" s="21">
        <v>14.3681</v>
      </c>
      <c r="AA19" s="21">
        <v>1.03241E-4</v>
      </c>
      <c r="AB19" s="21">
        <v>9</v>
      </c>
      <c r="AC19" s="21">
        <v>1.7538499999999999</v>
      </c>
      <c r="AD19">
        <f t="shared" si="4"/>
        <v>-0.127458024691358</v>
      </c>
      <c r="AE19">
        <f t="shared" si="5"/>
        <v>-0.22363912470370367</v>
      </c>
      <c r="AF19" s="9"/>
      <c r="AG19" s="21">
        <v>-5.4626500000000001E-2</v>
      </c>
      <c r="AH19" s="21">
        <v>18.1873</v>
      </c>
      <c r="AI19" s="21">
        <v>-1.5267899999999999E-2</v>
      </c>
      <c r="AJ19" s="21">
        <v>9</v>
      </c>
      <c r="AK19" s="21">
        <v>-5.5023200000000001E-2</v>
      </c>
      <c r="AL19">
        <f t="shared" si="6"/>
        <v>18.849259259259256</v>
      </c>
      <c r="AM19">
        <f t="shared" si="7"/>
        <v>-1.0296690609259258</v>
      </c>
      <c r="AP19" s="9"/>
      <c r="AQ19" s="21">
        <v>1.75461</v>
      </c>
      <c r="AR19" s="21">
        <v>23.7104</v>
      </c>
      <c r="AS19" s="21">
        <v>8.9233400000000005E-4</v>
      </c>
      <c r="AT19" s="21">
        <v>9</v>
      </c>
      <c r="AU19" s="21">
        <v>1.7538499999999999</v>
      </c>
      <c r="AV19">
        <f t="shared" si="8"/>
        <v>-1.1016469135802469</v>
      </c>
      <c r="AW19">
        <f t="shared" si="9"/>
        <v>-1.9329606910370369</v>
      </c>
      <c r="AX19" s="9"/>
      <c r="AY19" s="21">
        <v>-5.4626500000000001E-2</v>
      </c>
      <c r="AZ19" s="21">
        <v>27.529599999999999</v>
      </c>
      <c r="BA19" s="21">
        <v>-1.5273999999999999E-2</v>
      </c>
      <c r="BB19" s="21">
        <v>9</v>
      </c>
      <c r="BC19" s="21">
        <v>-5.5175799999999997E-2</v>
      </c>
      <c r="BD19">
        <f t="shared" si="10"/>
        <v>18.85679012345679</v>
      </c>
      <c r="BE19">
        <f t="shared" si="11"/>
        <v>-1.0300804456790122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5.0890300000000002</v>
      </c>
      <c r="I20" s="21">
        <v>-3.53973E-3</v>
      </c>
      <c r="J20" s="21">
        <v>10</v>
      </c>
      <c r="K20" s="21">
        <v>1.7486600000000001</v>
      </c>
      <c r="L20">
        <f t="shared" si="0"/>
        <v>4.3700370370370365</v>
      </c>
      <c r="M20">
        <f t="shared" si="1"/>
        <v>7.6456856988888884</v>
      </c>
      <c r="N20" s="9"/>
      <c r="O20" s="21">
        <v>-4.9591099999999999E-2</v>
      </c>
      <c r="P20" s="21">
        <v>8.90822</v>
      </c>
      <c r="Q20" s="21">
        <v>-1.52313E-2</v>
      </c>
      <c r="R20" s="21">
        <v>10</v>
      </c>
      <c r="S20" s="21">
        <v>-5.0262500000000002E-2</v>
      </c>
      <c r="T20">
        <f t="shared" si="2"/>
        <v>18.804074074074073</v>
      </c>
      <c r="U20">
        <f t="shared" si="3"/>
        <v>-0.93251471781481476</v>
      </c>
      <c r="V20" s="22"/>
      <c r="W20" s="23"/>
      <c r="X20" s="9"/>
      <c r="Y20" s="21">
        <v>1.7495700000000001</v>
      </c>
      <c r="Z20" s="21">
        <v>14.3782</v>
      </c>
      <c r="AA20" s="21">
        <v>-7.9834000000000003E-4</v>
      </c>
      <c r="AB20" s="21">
        <v>10</v>
      </c>
      <c r="AC20" s="21">
        <v>1.7492700000000001</v>
      </c>
      <c r="AD20">
        <f t="shared" si="4"/>
        <v>0.98560493827160489</v>
      </c>
      <c r="AE20">
        <f t="shared" si="5"/>
        <v>1.7243848318518518</v>
      </c>
      <c r="AF20" s="9"/>
      <c r="AG20" s="21">
        <v>-4.9591099999999999E-2</v>
      </c>
      <c r="AH20" s="21">
        <v>18.197399999999998</v>
      </c>
      <c r="AI20" s="21">
        <v>-1.5258799999999999E-2</v>
      </c>
      <c r="AJ20" s="21">
        <v>10</v>
      </c>
      <c r="AK20" s="21">
        <v>-5.0140400000000002E-2</v>
      </c>
      <c r="AL20">
        <f t="shared" si="6"/>
        <v>18.838024691358022</v>
      </c>
      <c r="AM20">
        <f t="shared" si="7"/>
        <v>-0.9341983662716048</v>
      </c>
      <c r="AP20" s="9"/>
      <c r="AQ20" s="21">
        <v>1.7495700000000001</v>
      </c>
      <c r="AR20" s="21">
        <v>23.720400000000001</v>
      </c>
      <c r="AS20" s="21">
        <v>-1.8228100000000001E-4</v>
      </c>
      <c r="AT20" s="21">
        <v>10</v>
      </c>
      <c r="AU20" s="21">
        <v>1.7486600000000001</v>
      </c>
      <c r="AV20">
        <f t="shared" si="8"/>
        <v>0.22503827160493828</v>
      </c>
      <c r="AW20">
        <f t="shared" si="9"/>
        <v>0.39372020885185188</v>
      </c>
      <c r="AX20" s="9"/>
      <c r="AY20" s="21">
        <v>-4.9591099999999999E-2</v>
      </c>
      <c r="AZ20" s="21">
        <v>27.5396</v>
      </c>
      <c r="BA20" s="21">
        <v>-1.5273999999999999E-2</v>
      </c>
      <c r="BB20" s="21">
        <v>10</v>
      </c>
      <c r="BC20" s="21">
        <v>-5.0109899999999999E-2</v>
      </c>
      <c r="BD20">
        <f t="shared" si="10"/>
        <v>18.85679012345679</v>
      </c>
      <c r="BE20">
        <f t="shared" si="11"/>
        <v>-0.93512896469135798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5.0991</v>
      </c>
      <c r="I21" s="21">
        <v>-4.16534E-3</v>
      </c>
      <c r="J21" s="21">
        <v>11</v>
      </c>
      <c r="K21" s="21">
        <v>1.7440800000000001</v>
      </c>
      <c r="L21">
        <f t="shared" si="0"/>
        <v>5.1423950617283953</v>
      </c>
      <c r="M21">
        <f t="shared" si="1"/>
        <v>8.9711138809876552</v>
      </c>
      <c r="N21" s="9"/>
      <c r="O21" s="21">
        <v>-4.4555699999999997E-2</v>
      </c>
      <c r="P21" s="21">
        <v>8.9182900000000007</v>
      </c>
      <c r="Q21" s="21">
        <v>-1.52222E-2</v>
      </c>
      <c r="R21" s="21">
        <v>11</v>
      </c>
      <c r="S21" s="21">
        <v>-4.4888299999999999E-2</v>
      </c>
      <c r="T21">
        <f t="shared" si="2"/>
        <v>18.792839506172839</v>
      </c>
      <c r="U21">
        <f t="shared" si="3"/>
        <v>-0.83732811918518513</v>
      </c>
      <c r="V21" s="22"/>
      <c r="W21" s="23"/>
      <c r="X21" s="9"/>
      <c r="Y21" s="21">
        <v>1.74454</v>
      </c>
      <c r="Z21" s="21">
        <v>14.388299999999999</v>
      </c>
      <c r="AA21" s="21">
        <v>-1.6381799999999999E-3</v>
      </c>
      <c r="AB21" s="21">
        <v>11</v>
      </c>
      <c r="AC21" s="21">
        <v>1.7440800000000001</v>
      </c>
      <c r="AD21">
        <f t="shared" si="4"/>
        <v>2.0224444444444445</v>
      </c>
      <c r="AE21">
        <f t="shared" si="5"/>
        <v>3.5282352311111111</v>
      </c>
      <c r="AF21" s="9"/>
      <c r="AG21" s="21">
        <v>-4.4555699999999997E-2</v>
      </c>
      <c r="AH21" s="21">
        <v>18.2075</v>
      </c>
      <c r="AI21" s="21">
        <v>-1.52435E-2</v>
      </c>
      <c r="AJ21" s="21">
        <v>11</v>
      </c>
      <c r="AK21" s="21">
        <v>-4.487E-2</v>
      </c>
      <c r="AL21">
        <f t="shared" si="6"/>
        <v>18.819135802469134</v>
      </c>
      <c r="AM21">
        <f t="shared" si="7"/>
        <v>-0.83849976907407398</v>
      </c>
      <c r="AP21" s="9"/>
      <c r="AQ21" s="21">
        <v>1.74454</v>
      </c>
      <c r="AR21" s="21">
        <v>23.730499999999999</v>
      </c>
      <c r="AS21" s="21">
        <v>-1.1492900000000001E-3</v>
      </c>
      <c r="AT21" s="21">
        <v>11</v>
      </c>
      <c r="AU21" s="21">
        <v>1.7440800000000001</v>
      </c>
      <c r="AV21">
        <f t="shared" si="8"/>
        <v>1.4188765432098764</v>
      </c>
      <c r="AW21">
        <f t="shared" si="9"/>
        <v>2.4752868846913576</v>
      </c>
      <c r="AX21" s="9"/>
      <c r="AY21" s="21">
        <v>-4.4555699999999997E-2</v>
      </c>
      <c r="AZ21" s="21">
        <v>27.549700000000001</v>
      </c>
      <c r="BA21" s="21">
        <v>-1.5271E-2</v>
      </c>
      <c r="BB21" s="21">
        <v>11</v>
      </c>
      <c r="BC21" s="21">
        <v>-4.4888299999999999E-2</v>
      </c>
      <c r="BD21">
        <f t="shared" si="10"/>
        <v>18.853086419753083</v>
      </c>
      <c r="BE21">
        <f t="shared" si="11"/>
        <v>-0.84001246259259243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5.1091699999999998</v>
      </c>
      <c r="I22" s="21">
        <v>-4.7451799999999999E-3</v>
      </c>
      <c r="J22" s="21">
        <v>12</v>
      </c>
      <c r="K22" s="21">
        <v>1.7385900000000001</v>
      </c>
      <c r="L22">
        <f t="shared" si="0"/>
        <v>5.8582469135802464</v>
      </c>
      <c r="M22">
        <f t="shared" si="1"/>
        <v>10.190420506172838</v>
      </c>
      <c r="N22" s="9"/>
      <c r="O22" s="21">
        <v>-3.9520300000000001E-2</v>
      </c>
      <c r="P22" s="21">
        <v>8.9283599999999996</v>
      </c>
      <c r="Q22" s="21">
        <v>-1.52161E-2</v>
      </c>
      <c r="R22" s="21">
        <v>12</v>
      </c>
      <c r="S22" s="21">
        <v>-3.9804100000000002E-2</v>
      </c>
      <c r="T22">
        <f t="shared" si="2"/>
        <v>18.785308641975305</v>
      </c>
      <c r="U22">
        <f t="shared" si="3"/>
        <v>-0.74240103312345673</v>
      </c>
      <c r="V22" s="22"/>
      <c r="W22" s="23"/>
      <c r="X22" s="9"/>
      <c r="Y22" s="21">
        <v>1.7395</v>
      </c>
      <c r="Z22" s="21">
        <v>14.398400000000001</v>
      </c>
      <c r="AA22" s="21">
        <v>-2.39441E-3</v>
      </c>
      <c r="AB22" s="21">
        <v>12</v>
      </c>
      <c r="AC22" s="21">
        <v>1.7392000000000001</v>
      </c>
      <c r="AD22">
        <f t="shared" si="4"/>
        <v>2.9560617283950616</v>
      </c>
      <c r="AE22">
        <f t="shared" si="5"/>
        <v>5.1420693765432102</v>
      </c>
      <c r="AF22" s="9"/>
      <c r="AG22" s="21">
        <v>-3.9520300000000001E-2</v>
      </c>
      <c r="AH22" s="21">
        <v>18.217500000000001</v>
      </c>
      <c r="AI22" s="21">
        <v>-1.52313E-2</v>
      </c>
      <c r="AJ22" s="21">
        <v>12</v>
      </c>
      <c r="AK22" s="21">
        <v>-3.9883399999999999E-2</v>
      </c>
      <c r="AL22">
        <f t="shared" si="6"/>
        <v>18.804074074074073</v>
      </c>
      <c r="AM22">
        <f t="shared" si="7"/>
        <v>-0.74314264862962964</v>
      </c>
      <c r="AP22" s="9"/>
      <c r="AQ22" s="21">
        <v>1.7395</v>
      </c>
      <c r="AR22" s="21">
        <v>23.740600000000001</v>
      </c>
      <c r="AS22" s="21">
        <v>-1.98547E-3</v>
      </c>
      <c r="AT22" s="21">
        <v>12</v>
      </c>
      <c r="AU22" s="21">
        <v>1.73889</v>
      </c>
      <c r="AV22">
        <f t="shared" si="8"/>
        <v>2.4511975308641971</v>
      </c>
      <c r="AW22">
        <f t="shared" si="9"/>
        <v>4.2638581049382713</v>
      </c>
      <c r="AX22" s="9"/>
      <c r="AY22" s="21">
        <v>-3.9520300000000001E-2</v>
      </c>
      <c r="AZ22" s="21">
        <v>27.559799999999999</v>
      </c>
      <c r="BA22" s="21">
        <v>-1.52649E-2</v>
      </c>
      <c r="BB22" s="21">
        <v>12</v>
      </c>
      <c r="BC22" s="21">
        <v>-3.9862099999999998E-2</v>
      </c>
      <c r="BD22">
        <f t="shared" si="10"/>
        <v>18.845555555555553</v>
      </c>
      <c r="BE22">
        <f t="shared" si="11"/>
        <v>-0.74478200922222215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5.1192399999999996</v>
      </c>
      <c r="I23" s="21">
        <v>-5.2795400000000001E-3</v>
      </c>
      <c r="J23" s="21">
        <v>13</v>
      </c>
      <c r="K23" s="21">
        <v>1.7337</v>
      </c>
      <c r="L23">
        <f t="shared" si="0"/>
        <v>6.5179506172839501</v>
      </c>
      <c r="M23">
        <f t="shared" si="1"/>
        <v>11.305189807160493</v>
      </c>
      <c r="N23" s="9"/>
      <c r="O23" s="21">
        <v>-3.4484899999999999E-2</v>
      </c>
      <c r="P23" s="21">
        <v>8.9384300000000003</v>
      </c>
      <c r="Q23" s="21">
        <v>-1.52161E-2</v>
      </c>
      <c r="R23" s="21">
        <v>13</v>
      </c>
      <c r="S23" s="21">
        <v>-3.4643599999999997E-2</v>
      </c>
      <c r="T23">
        <f t="shared" si="2"/>
        <v>18.785308641975305</v>
      </c>
      <c r="U23">
        <f t="shared" si="3"/>
        <v>-0.6478094899876542</v>
      </c>
      <c r="V23" s="22"/>
      <c r="W23" s="23"/>
      <c r="X23" s="9"/>
      <c r="Y23" s="21">
        <v>1.73447</v>
      </c>
      <c r="Z23" s="21">
        <v>14.4084</v>
      </c>
      <c r="AA23" s="21">
        <v>-3.09845E-3</v>
      </c>
      <c r="AB23" s="21">
        <v>13</v>
      </c>
      <c r="AC23" s="21">
        <v>1.7340100000000001</v>
      </c>
      <c r="AD23">
        <f t="shared" si="4"/>
        <v>3.8252469135802465</v>
      </c>
      <c r="AE23">
        <f t="shared" si="5"/>
        <v>6.6347760141975298</v>
      </c>
      <c r="AF23" s="9"/>
      <c r="AG23" s="21">
        <v>-3.4484899999999999E-2</v>
      </c>
      <c r="AH23" s="21">
        <v>18.227599999999999</v>
      </c>
      <c r="AI23" s="21">
        <v>-1.52222E-2</v>
      </c>
      <c r="AJ23" s="21">
        <v>13</v>
      </c>
      <c r="AK23" s="21">
        <v>-3.4774800000000002E-2</v>
      </c>
      <c r="AL23">
        <f t="shared" si="6"/>
        <v>18.792839506172839</v>
      </c>
      <c r="AM23">
        <f t="shared" si="7"/>
        <v>-0.64806919108641969</v>
      </c>
      <c r="AP23" s="9"/>
      <c r="AQ23" s="21">
        <v>1.73447</v>
      </c>
      <c r="AR23" s="21">
        <v>23.750699999999998</v>
      </c>
      <c r="AS23" s="21">
        <v>-2.7957199999999998E-3</v>
      </c>
      <c r="AT23" s="21">
        <v>13</v>
      </c>
      <c r="AU23" s="21">
        <v>1.7337</v>
      </c>
      <c r="AV23">
        <f t="shared" si="8"/>
        <v>3.4515061728395056</v>
      </c>
      <c r="AW23">
        <f t="shared" si="9"/>
        <v>5.986533911604937</v>
      </c>
      <c r="AX23" s="9"/>
      <c r="AY23" s="21">
        <v>-3.4484899999999999E-2</v>
      </c>
      <c r="AZ23" s="21">
        <v>27.569800000000001</v>
      </c>
      <c r="BA23" s="21">
        <v>-1.5261800000000001E-2</v>
      </c>
      <c r="BB23" s="21">
        <v>13</v>
      </c>
      <c r="BC23" s="21">
        <v>-3.4774800000000002E-2</v>
      </c>
      <c r="BD23">
        <f t="shared" si="10"/>
        <v>18.841728395061729</v>
      </c>
      <c r="BE23">
        <f t="shared" si="11"/>
        <v>-0.64975511953086418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5.1293100000000003</v>
      </c>
      <c r="I24" s="21">
        <v>-5.7617199999999997E-3</v>
      </c>
      <c r="J24" s="21">
        <v>14</v>
      </c>
      <c r="K24" s="21">
        <v>1.72882</v>
      </c>
      <c r="L24">
        <f t="shared" si="0"/>
        <v>7.113234567901233</v>
      </c>
      <c r="M24">
        <f t="shared" si="1"/>
        <v>12.30184125876543</v>
      </c>
      <c r="N24" s="9"/>
      <c r="O24" s="21">
        <v>-2.94495E-2</v>
      </c>
      <c r="P24" s="21">
        <v>8.9484999999999992</v>
      </c>
      <c r="Q24" s="21">
        <v>-1.5213000000000001E-2</v>
      </c>
      <c r="R24" s="21">
        <v>14</v>
      </c>
      <c r="S24" s="21">
        <v>-2.9788200000000001E-2</v>
      </c>
      <c r="T24">
        <f t="shared" si="2"/>
        <v>18.781481481481482</v>
      </c>
      <c r="U24">
        <f t="shared" si="3"/>
        <v>-0.55310523888888885</v>
      </c>
      <c r="V24" s="22"/>
      <c r="W24" s="23"/>
      <c r="X24" s="9"/>
      <c r="Y24" s="21">
        <v>1.72943</v>
      </c>
      <c r="Z24" s="21">
        <v>14.4185</v>
      </c>
      <c r="AA24" s="21">
        <v>-3.7551899999999998E-3</v>
      </c>
      <c r="AB24" s="21">
        <v>14</v>
      </c>
      <c r="AC24" s="21">
        <v>1.7291300000000001</v>
      </c>
      <c r="AD24">
        <f t="shared" si="4"/>
        <v>4.6360370370370365</v>
      </c>
      <c r="AE24">
        <f t="shared" si="5"/>
        <v>8.0177015329629615</v>
      </c>
      <c r="AF24" s="9"/>
      <c r="AG24" s="21">
        <v>-2.94495E-2</v>
      </c>
      <c r="AH24" s="21">
        <v>18.2377</v>
      </c>
      <c r="AI24" s="21">
        <v>-1.52161E-2</v>
      </c>
      <c r="AJ24" s="21">
        <v>14</v>
      </c>
      <c r="AK24" s="21">
        <v>-2.9772900000000001E-2</v>
      </c>
      <c r="AL24">
        <f t="shared" si="6"/>
        <v>18.785308641975305</v>
      </c>
      <c r="AM24">
        <f t="shared" si="7"/>
        <v>-0.55321794685185177</v>
      </c>
      <c r="AP24" s="9"/>
      <c r="AQ24" s="21">
        <v>1.72943</v>
      </c>
      <c r="AR24" s="21">
        <v>23.7607</v>
      </c>
      <c r="AS24" s="21">
        <v>-3.48541E-3</v>
      </c>
      <c r="AT24" s="21">
        <v>14</v>
      </c>
      <c r="AU24" s="21">
        <v>1.7285200000000001</v>
      </c>
      <c r="AV24">
        <f t="shared" si="8"/>
        <v>4.3029753086419751</v>
      </c>
      <c r="AW24">
        <f t="shared" si="9"/>
        <v>7.4416945880246912</v>
      </c>
      <c r="AX24" s="9"/>
      <c r="AY24" s="21">
        <v>-2.94495E-2</v>
      </c>
      <c r="AZ24" s="21">
        <v>27.579899999999999</v>
      </c>
      <c r="BA24" s="21">
        <v>-1.5252699999999999E-2</v>
      </c>
      <c r="BB24" s="21">
        <v>14</v>
      </c>
      <c r="BC24" s="21">
        <v>-2.9754599999999999E-2</v>
      </c>
      <c r="BD24">
        <f t="shared" si="10"/>
        <v>18.830493827160492</v>
      </c>
      <c r="BE24">
        <f t="shared" si="11"/>
        <v>-0.55454862796296289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5.1393800000000001</v>
      </c>
      <c r="I25" s="21">
        <v>-6.2530499999999996E-3</v>
      </c>
      <c r="J25" s="21">
        <v>15</v>
      </c>
      <c r="K25" s="21">
        <v>1.72333</v>
      </c>
      <c r="L25">
        <f t="shared" si="0"/>
        <v>7.7198148148148142</v>
      </c>
      <c r="M25">
        <f t="shared" si="1"/>
        <v>13.312048666666666</v>
      </c>
      <c r="N25" s="9"/>
      <c r="O25" s="21">
        <v>-2.4414100000000001E-2</v>
      </c>
      <c r="P25" s="21">
        <v>8.9585699999999999</v>
      </c>
      <c r="Q25" s="21">
        <v>-1.521E-2</v>
      </c>
      <c r="R25" s="21">
        <v>15</v>
      </c>
      <c r="S25" s="21">
        <v>-2.4685700000000001E-2</v>
      </c>
      <c r="T25">
        <f t="shared" si="2"/>
        <v>18.777777777777775</v>
      </c>
      <c r="U25">
        <f t="shared" si="3"/>
        <v>-0.45844254444444438</v>
      </c>
      <c r="V25" s="22"/>
      <c r="W25" s="23"/>
      <c r="X25" s="9"/>
      <c r="Y25" s="21">
        <v>1.7243999999999999</v>
      </c>
      <c r="Z25" s="21">
        <v>14.428599999999999</v>
      </c>
      <c r="AA25" s="21">
        <v>-4.3536399999999998E-3</v>
      </c>
      <c r="AB25" s="21">
        <v>15</v>
      </c>
      <c r="AC25" s="21">
        <v>1.72394</v>
      </c>
      <c r="AD25">
        <f t="shared" si="4"/>
        <v>5.3748641975308633</v>
      </c>
      <c r="AE25">
        <f t="shared" si="5"/>
        <v>9.2684158222222202</v>
      </c>
      <c r="AF25" s="9"/>
      <c r="AG25" s="21">
        <v>-2.4414100000000001E-2</v>
      </c>
      <c r="AH25" s="21">
        <v>18.247800000000002</v>
      </c>
      <c r="AI25" s="21">
        <v>-1.521E-2</v>
      </c>
      <c r="AJ25" s="21">
        <v>15</v>
      </c>
      <c r="AK25" s="21">
        <v>-2.4819899999999999E-2</v>
      </c>
      <c r="AL25">
        <f t="shared" si="6"/>
        <v>18.777777777777775</v>
      </c>
      <c r="AM25">
        <f t="shared" si="7"/>
        <v>-0.45844254444444438</v>
      </c>
      <c r="AP25" s="9"/>
      <c r="AQ25" s="21">
        <v>1.7243999999999999</v>
      </c>
      <c r="AR25" s="21">
        <v>23.770800000000001</v>
      </c>
      <c r="AS25" s="21">
        <v>-4.1546600000000001E-3</v>
      </c>
      <c r="AT25" s="21">
        <v>15</v>
      </c>
      <c r="AU25" s="21">
        <v>1.72333</v>
      </c>
      <c r="AV25">
        <f t="shared" si="8"/>
        <v>5.1292098765432099</v>
      </c>
      <c r="AW25">
        <f t="shared" si="9"/>
        <v>8.8448095111111105</v>
      </c>
      <c r="AX25" s="9"/>
      <c r="AY25" s="21">
        <v>-2.4414100000000001E-2</v>
      </c>
      <c r="AZ25" s="21">
        <v>27.59</v>
      </c>
      <c r="BA25" s="21">
        <v>-1.5246600000000001E-2</v>
      </c>
      <c r="BB25" s="21">
        <v>15</v>
      </c>
      <c r="BC25" s="21">
        <v>-2.4697899999999998E-2</v>
      </c>
      <c r="BD25">
        <f t="shared" si="10"/>
        <v>18.822962962962961</v>
      </c>
      <c r="BE25">
        <f t="shared" si="11"/>
        <v>-0.45954570007407408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5.1494499999999999</v>
      </c>
      <c r="I26" s="21">
        <v>-6.6680899999999998E-3</v>
      </c>
      <c r="J26" s="21">
        <v>16</v>
      </c>
      <c r="K26" s="21">
        <v>1.71844</v>
      </c>
      <c r="L26">
        <f t="shared" si="0"/>
        <v>8.2322098765432088</v>
      </c>
      <c r="M26">
        <f t="shared" si="1"/>
        <v>14.154132373333331</v>
      </c>
      <c r="N26" s="9"/>
      <c r="O26" s="21">
        <v>-1.9378699999999999E-2</v>
      </c>
      <c r="P26" s="21">
        <v>8.9686400000000006</v>
      </c>
      <c r="Q26" s="21">
        <v>-1.5206900000000001E-2</v>
      </c>
      <c r="R26" s="21">
        <v>16</v>
      </c>
      <c r="S26" s="21">
        <v>-1.9644200000000001E-2</v>
      </c>
      <c r="T26">
        <f t="shared" si="2"/>
        <v>18.773950617283951</v>
      </c>
      <c r="U26">
        <f t="shared" si="3"/>
        <v>-0.36381475682716047</v>
      </c>
      <c r="V26" s="22"/>
      <c r="W26" s="23"/>
      <c r="X26" s="9"/>
      <c r="Y26" s="21">
        <v>1.71936</v>
      </c>
      <c r="Z26" s="21">
        <v>14.438599999999999</v>
      </c>
      <c r="AA26" s="21">
        <v>-4.9124099999999999E-3</v>
      </c>
      <c r="AB26" s="21">
        <v>16</v>
      </c>
      <c r="AC26" s="21">
        <v>1.71844</v>
      </c>
      <c r="AD26">
        <f t="shared" si="4"/>
        <v>6.064703703703703</v>
      </c>
      <c r="AE26">
        <f t="shared" si="5"/>
        <v>10.427408959999999</v>
      </c>
      <c r="AF26" s="9"/>
      <c r="AG26" s="21">
        <v>-1.9378699999999999E-2</v>
      </c>
      <c r="AH26" s="21">
        <v>18.2578</v>
      </c>
      <c r="AI26" s="21">
        <v>-1.5203899999999999E-2</v>
      </c>
      <c r="AJ26" s="21">
        <v>16</v>
      </c>
      <c r="AK26" s="21">
        <v>-1.9644200000000001E-2</v>
      </c>
      <c r="AL26">
        <f t="shared" si="6"/>
        <v>18.770246913580245</v>
      </c>
      <c r="AM26">
        <f t="shared" si="7"/>
        <v>-0.36374298386419746</v>
      </c>
      <c r="AP26" s="9"/>
      <c r="AQ26" s="21">
        <v>1.71936</v>
      </c>
      <c r="AR26" s="21">
        <v>23.780899999999999</v>
      </c>
      <c r="AS26" s="21">
        <v>-4.7628799999999997E-3</v>
      </c>
      <c r="AT26" s="21">
        <v>16</v>
      </c>
      <c r="AU26" s="21">
        <v>1.71875</v>
      </c>
      <c r="AV26">
        <f t="shared" si="8"/>
        <v>5.8800987654320984</v>
      </c>
      <c r="AW26">
        <f t="shared" si="9"/>
        <v>10.110006613333333</v>
      </c>
      <c r="AX26" s="9"/>
      <c r="AY26" s="21">
        <v>-1.9378699999999999E-2</v>
      </c>
      <c r="AZ26" s="21">
        <v>27.600100000000001</v>
      </c>
      <c r="BA26" s="21">
        <v>-1.52374E-2</v>
      </c>
      <c r="BB26" s="21">
        <v>16</v>
      </c>
      <c r="BC26" s="21">
        <v>-1.97144E-2</v>
      </c>
      <c r="BD26">
        <f t="shared" si="10"/>
        <v>18.811604938271604</v>
      </c>
      <c r="BE26">
        <f t="shared" si="11"/>
        <v>-0.36454444861728391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5.1595300000000002</v>
      </c>
      <c r="I27" s="21">
        <v>-7.0587200000000001E-3</v>
      </c>
      <c r="J27" s="21">
        <v>17</v>
      </c>
      <c r="K27" s="21">
        <v>1.71326</v>
      </c>
      <c r="L27">
        <f t="shared" si="0"/>
        <v>8.7144691358024691</v>
      </c>
      <c r="M27">
        <f t="shared" si="1"/>
        <v>14.93938872888889</v>
      </c>
      <c r="N27" s="9"/>
      <c r="O27" s="21">
        <v>-1.43433E-2</v>
      </c>
      <c r="P27" s="21">
        <v>8.9787099999999995</v>
      </c>
      <c r="Q27" s="21">
        <v>-1.5203899999999999E-2</v>
      </c>
      <c r="R27" s="21">
        <v>17</v>
      </c>
      <c r="S27" s="21">
        <v>-1.45874E-2</v>
      </c>
      <c r="T27">
        <f t="shared" si="2"/>
        <v>18.770246913580245</v>
      </c>
      <c r="U27">
        <f t="shared" si="3"/>
        <v>-0.2692272825555555</v>
      </c>
      <c r="X27" s="9"/>
      <c r="Y27" s="21">
        <v>1.7143200000000001</v>
      </c>
      <c r="Z27" s="21">
        <v>14.448700000000001</v>
      </c>
      <c r="AA27" s="21">
        <v>-5.4260300000000001E-3</v>
      </c>
      <c r="AB27" s="21">
        <v>17</v>
      </c>
      <c r="AC27" s="21">
        <v>1.71295</v>
      </c>
      <c r="AD27">
        <f t="shared" si="4"/>
        <v>6.6988024691358028</v>
      </c>
      <c r="AE27">
        <f t="shared" si="5"/>
        <v>11.483891048888889</v>
      </c>
      <c r="AF27" s="9"/>
      <c r="AG27" s="21">
        <v>-1.43433E-2</v>
      </c>
      <c r="AH27" s="21">
        <v>18.267900000000001</v>
      </c>
      <c r="AI27" s="21">
        <v>-1.51947E-2</v>
      </c>
      <c r="AJ27" s="21">
        <v>17</v>
      </c>
      <c r="AK27" s="21">
        <v>-1.46179E-2</v>
      </c>
      <c r="AL27">
        <f t="shared" si="6"/>
        <v>18.758888888888887</v>
      </c>
      <c r="AM27">
        <f t="shared" si="7"/>
        <v>-0.26906437099999997</v>
      </c>
      <c r="AP27" s="9"/>
      <c r="AQ27" s="21">
        <v>1.7143200000000001</v>
      </c>
      <c r="AR27" s="21">
        <v>23.790900000000001</v>
      </c>
      <c r="AS27" s="21">
        <v>-5.3161600000000003E-3</v>
      </c>
      <c r="AT27" s="21">
        <v>17</v>
      </c>
      <c r="AU27" s="21">
        <v>1.71387</v>
      </c>
      <c r="AV27">
        <f t="shared" si="8"/>
        <v>6.5631604938271604</v>
      </c>
      <c r="AW27">
        <f t="shared" si="9"/>
        <v>11.251357297777778</v>
      </c>
      <c r="AX27" s="9"/>
      <c r="AY27" s="21">
        <v>-1.43433E-2</v>
      </c>
      <c r="AZ27" s="21">
        <v>27.610099999999999</v>
      </c>
      <c r="BA27" s="21">
        <v>-1.52313E-2</v>
      </c>
      <c r="BB27" s="21">
        <v>17</v>
      </c>
      <c r="BC27" s="21">
        <v>-1.45691E-2</v>
      </c>
      <c r="BD27">
        <f t="shared" si="10"/>
        <v>18.804074074074073</v>
      </c>
      <c r="BE27">
        <f t="shared" si="11"/>
        <v>-0.26971247566666667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5.1696</v>
      </c>
      <c r="I28" s="21">
        <v>-7.4188199999999996E-3</v>
      </c>
      <c r="J28" s="21">
        <v>18</v>
      </c>
      <c r="K28" s="21">
        <v>1.7089799999999999</v>
      </c>
      <c r="L28">
        <f t="shared" si="0"/>
        <v>9.1590370370370362</v>
      </c>
      <c r="M28">
        <f t="shared" si="1"/>
        <v>15.655450417037036</v>
      </c>
      <c r="N28" s="9"/>
      <c r="O28" s="21">
        <v>-9.3078599999999994E-3</v>
      </c>
      <c r="P28" s="21">
        <v>8.9887899999999998</v>
      </c>
      <c r="Q28" s="21">
        <v>-1.52008E-2</v>
      </c>
      <c r="R28" s="21">
        <v>18</v>
      </c>
      <c r="S28" s="21">
        <v>-9.5764200000000004E-3</v>
      </c>
      <c r="T28">
        <f t="shared" si="2"/>
        <v>18.766419753086421</v>
      </c>
      <c r="U28">
        <f t="shared" si="3"/>
        <v>-0.17467520776296297</v>
      </c>
      <c r="X28" s="9"/>
      <c r="Y28" s="21">
        <v>1.70929</v>
      </c>
      <c r="Z28" s="21">
        <v>14.4588</v>
      </c>
      <c r="AA28" s="21">
        <v>-5.9021000000000004E-3</v>
      </c>
      <c r="AB28" s="21">
        <v>18</v>
      </c>
      <c r="AC28" s="21">
        <v>1.70868</v>
      </c>
      <c r="AD28">
        <f t="shared" si="4"/>
        <v>7.2865432098765437</v>
      </c>
      <c r="AE28">
        <f t="shared" si="5"/>
        <v>12.454815443209878</v>
      </c>
      <c r="AF28" s="9"/>
      <c r="AG28" s="21">
        <v>-9.3078599999999994E-3</v>
      </c>
      <c r="AH28" s="21">
        <v>18.277999999999999</v>
      </c>
      <c r="AI28" s="21">
        <v>-1.51886E-2</v>
      </c>
      <c r="AJ28" s="21">
        <v>18</v>
      </c>
      <c r="AK28" s="21">
        <v>-9.6130399999999998E-3</v>
      </c>
      <c r="AL28">
        <f t="shared" si="6"/>
        <v>18.751358024691356</v>
      </c>
      <c r="AM28">
        <f t="shared" si="7"/>
        <v>-0.17453501530370369</v>
      </c>
      <c r="AP28" s="9"/>
      <c r="AQ28" s="21">
        <v>1.70929</v>
      </c>
      <c r="AR28" s="21">
        <v>23.800999999999998</v>
      </c>
      <c r="AS28" s="21">
        <v>-5.8288599999999999E-3</v>
      </c>
      <c r="AT28" s="21">
        <v>18</v>
      </c>
      <c r="AU28" s="21">
        <v>1.7089799999999999</v>
      </c>
      <c r="AV28">
        <f t="shared" si="8"/>
        <v>7.1961234567901231</v>
      </c>
      <c r="AW28">
        <f t="shared" si="9"/>
        <v>12.30026186345679</v>
      </c>
      <c r="AX28" s="9"/>
      <c r="AY28" s="21">
        <v>-9.3078599999999994E-3</v>
      </c>
      <c r="AZ28" s="21">
        <v>27.620200000000001</v>
      </c>
      <c r="BA28" s="21">
        <v>-1.52313E-2</v>
      </c>
      <c r="BB28" s="21">
        <v>18</v>
      </c>
      <c r="BC28" s="21">
        <v>-9.5672599999999993E-3</v>
      </c>
      <c r="BD28">
        <f t="shared" si="10"/>
        <v>18.804074074074073</v>
      </c>
      <c r="BE28">
        <f t="shared" si="11"/>
        <v>-0.17502568891111109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5.1796699999999998</v>
      </c>
      <c r="I29" s="21">
        <v>-7.7575700000000001E-3</v>
      </c>
      <c r="J29" s="21">
        <v>19</v>
      </c>
      <c r="K29" s="21">
        <v>1.7038</v>
      </c>
      <c r="L29">
        <f t="shared" si="0"/>
        <v>9.5772469135802467</v>
      </c>
      <c r="M29">
        <f t="shared" si="1"/>
        <v>16.322023052469135</v>
      </c>
      <c r="N29" s="9"/>
      <c r="O29" s="21">
        <v>-4.2724599999999996E-3</v>
      </c>
      <c r="P29" s="21">
        <v>8.9988600000000005</v>
      </c>
      <c r="Q29" s="21">
        <v>-1.5203899999999999E-2</v>
      </c>
      <c r="R29" s="21">
        <v>19</v>
      </c>
      <c r="S29" s="21">
        <v>-4.5013400000000004E-3</v>
      </c>
      <c r="T29">
        <f t="shared" si="2"/>
        <v>18.770246913580245</v>
      </c>
      <c r="U29">
        <f t="shared" si="3"/>
        <v>-8.0195129128395048E-2</v>
      </c>
      <c r="X29" s="9"/>
      <c r="Y29" s="21">
        <v>1.70425</v>
      </c>
      <c r="Z29" s="21">
        <v>14.4689</v>
      </c>
      <c r="AA29" s="21">
        <v>-6.3354500000000003E-3</v>
      </c>
      <c r="AB29" s="21">
        <v>19</v>
      </c>
      <c r="AC29" s="21">
        <v>1.7038</v>
      </c>
      <c r="AD29">
        <f t="shared" si="4"/>
        <v>7.8215432098765438</v>
      </c>
      <c r="AE29">
        <f t="shared" si="5"/>
        <v>13.3298650154321</v>
      </c>
      <c r="AF29" s="9"/>
      <c r="AG29" s="21">
        <v>-4.2724599999999996E-3</v>
      </c>
      <c r="AH29" s="21">
        <v>18.288</v>
      </c>
      <c r="AI29" s="21">
        <v>-1.51764E-2</v>
      </c>
      <c r="AJ29" s="21">
        <v>19</v>
      </c>
      <c r="AK29" s="21">
        <v>-4.4647200000000001E-3</v>
      </c>
      <c r="AL29">
        <f t="shared" si="6"/>
        <v>18.736296296296295</v>
      </c>
      <c r="AM29">
        <f t="shared" si="7"/>
        <v>-8.0050076474074069E-2</v>
      </c>
      <c r="AP29" s="9"/>
      <c r="AQ29" s="21">
        <v>1.70425</v>
      </c>
      <c r="AR29" s="21">
        <v>23.8111</v>
      </c>
      <c r="AS29" s="21">
        <v>-6.29578E-3</v>
      </c>
      <c r="AT29" s="21">
        <v>19</v>
      </c>
      <c r="AU29" s="21">
        <v>1.7034899999999999</v>
      </c>
      <c r="AV29">
        <f t="shared" si="8"/>
        <v>7.7725679012345674</v>
      </c>
      <c r="AW29">
        <f t="shared" si="9"/>
        <v>13.246398845679012</v>
      </c>
      <c r="AX29" s="9"/>
      <c r="AY29" s="21">
        <v>-4.2724599999999996E-3</v>
      </c>
      <c r="AZ29" s="21">
        <v>27.630299999999998</v>
      </c>
      <c r="BA29" s="21">
        <v>-1.52283E-2</v>
      </c>
      <c r="BB29" s="21">
        <v>19</v>
      </c>
      <c r="BC29" s="21">
        <v>-4.4982900000000003E-3</v>
      </c>
      <c r="BD29">
        <f t="shared" si="10"/>
        <v>18.80037037037037</v>
      </c>
      <c r="BE29">
        <f t="shared" si="11"/>
        <v>-8.0323830392592582E-2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5.1897399999999996</v>
      </c>
      <c r="I30" s="21">
        <v>-8.0810499999999993E-3</v>
      </c>
      <c r="J30" s="21">
        <v>20</v>
      </c>
      <c r="K30" s="21">
        <v>1.69861</v>
      </c>
      <c r="L30">
        <f t="shared" si="0"/>
        <v>9.9766049382716027</v>
      </c>
      <c r="M30">
        <f t="shared" si="1"/>
        <v>16.952446643209871</v>
      </c>
      <c r="N30" s="9"/>
      <c r="O30" s="21">
        <v>7.6293900000000002E-4</v>
      </c>
      <c r="P30" s="21">
        <v>9.0089299999999994</v>
      </c>
      <c r="Q30" s="21">
        <v>-1.5203899999999999E-2</v>
      </c>
      <c r="R30" s="21">
        <v>20</v>
      </c>
      <c r="S30" s="21">
        <v>5.4626499999999999E-4</v>
      </c>
      <c r="T30">
        <f t="shared" si="2"/>
        <v>18.770246913580245</v>
      </c>
      <c r="U30">
        <f t="shared" si="3"/>
        <v>1.4320553409999999E-2</v>
      </c>
      <c r="X30" s="9"/>
      <c r="Y30" s="21">
        <v>1.69922</v>
      </c>
      <c r="Z30" s="21">
        <v>14.478899999999999</v>
      </c>
      <c r="AA30" s="21">
        <v>-6.73523E-3</v>
      </c>
      <c r="AB30" s="21">
        <v>20</v>
      </c>
      <c r="AC30" s="21">
        <v>1.6989099999999999</v>
      </c>
      <c r="AD30">
        <f t="shared" si="4"/>
        <v>8.3150987654320971</v>
      </c>
      <c r="AE30">
        <f t="shared" si="5"/>
        <v>14.129182124197527</v>
      </c>
      <c r="AF30" s="9"/>
      <c r="AG30" s="21">
        <v>7.6293900000000002E-4</v>
      </c>
      <c r="AH30" s="21">
        <v>18.298100000000002</v>
      </c>
      <c r="AI30" s="21">
        <v>-1.5164199999999999E-2</v>
      </c>
      <c r="AJ30" s="21">
        <v>20</v>
      </c>
      <c r="AK30" s="21">
        <v>5.1879900000000002E-4</v>
      </c>
      <c r="AL30">
        <f t="shared" si="6"/>
        <v>18.721234567901234</v>
      </c>
      <c r="AM30">
        <f t="shared" si="7"/>
        <v>1.428315998E-2</v>
      </c>
      <c r="AP30" s="9"/>
      <c r="AQ30" s="21">
        <v>1.69922</v>
      </c>
      <c r="AR30" s="21">
        <v>23.821200000000001</v>
      </c>
      <c r="AS30" s="21">
        <v>-6.7199699999999996E-3</v>
      </c>
      <c r="AT30" s="21">
        <v>20</v>
      </c>
      <c r="AU30" s="21">
        <v>1.69861</v>
      </c>
      <c r="AV30">
        <f t="shared" si="8"/>
        <v>8.2962592592592586</v>
      </c>
      <c r="AW30">
        <f t="shared" si="9"/>
        <v>14.097169658518517</v>
      </c>
      <c r="AX30" s="9"/>
      <c r="AY30" s="21">
        <v>7.6293900000000002E-4</v>
      </c>
      <c r="AZ30" s="21">
        <v>27.6403</v>
      </c>
      <c r="BA30" s="21">
        <v>-1.52222E-2</v>
      </c>
      <c r="BB30" s="21">
        <v>20</v>
      </c>
      <c r="BC30" s="21">
        <v>5.7067900000000004E-4</v>
      </c>
      <c r="BD30">
        <f t="shared" si="10"/>
        <v>18.792839506172839</v>
      </c>
      <c r="BE30">
        <f t="shared" si="11"/>
        <v>1.4337790180000001E-2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5.1998100000000003</v>
      </c>
      <c r="I31" s="21">
        <v>-8.3770800000000003E-3</v>
      </c>
      <c r="J31" s="21">
        <v>21</v>
      </c>
      <c r="K31" s="21">
        <v>1.6940299999999999</v>
      </c>
      <c r="L31">
        <f t="shared" si="0"/>
        <v>10.342074074074073</v>
      </c>
      <c r="M31">
        <f t="shared" si="1"/>
        <v>17.521335054814813</v>
      </c>
      <c r="N31" s="9"/>
      <c r="O31" s="21">
        <v>5.7983399999999999E-3</v>
      </c>
      <c r="P31" s="21">
        <v>9.0190000000000001</v>
      </c>
      <c r="Q31" s="21">
        <v>-1.5206900000000001E-2</v>
      </c>
      <c r="R31" s="21">
        <v>21</v>
      </c>
      <c r="S31" s="21">
        <v>5.6121799999999996E-3</v>
      </c>
      <c r="T31">
        <f t="shared" si="2"/>
        <v>18.773950617283951</v>
      </c>
      <c r="U31">
        <f t="shared" si="3"/>
        <v>0.10885774882222223</v>
      </c>
      <c r="X31" s="9"/>
      <c r="Y31" s="21">
        <v>1.69418</v>
      </c>
      <c r="Z31" s="21">
        <v>14.489000000000001</v>
      </c>
      <c r="AA31" s="21">
        <v>-7.1075399999999999E-3</v>
      </c>
      <c r="AB31" s="21">
        <v>21</v>
      </c>
      <c r="AC31" s="21">
        <v>1.69312</v>
      </c>
      <c r="AD31">
        <f t="shared" si="4"/>
        <v>8.7747407407407394</v>
      </c>
      <c r="AE31">
        <f t="shared" si="5"/>
        <v>14.865990268148146</v>
      </c>
      <c r="AF31" s="9"/>
      <c r="AG31" s="21">
        <v>5.7983399999999999E-3</v>
      </c>
      <c r="AH31" s="21">
        <v>18.308199999999999</v>
      </c>
      <c r="AI31" s="21">
        <v>-1.5155E-2</v>
      </c>
      <c r="AJ31" s="21">
        <v>21</v>
      </c>
      <c r="AK31" s="21">
        <v>5.6091300000000004E-3</v>
      </c>
      <c r="AL31">
        <f t="shared" si="6"/>
        <v>18.709876543209877</v>
      </c>
      <c r="AM31">
        <f t="shared" si="7"/>
        <v>0.10848622555555555</v>
      </c>
      <c r="AP31" s="9"/>
      <c r="AQ31" s="21">
        <v>1.69418</v>
      </c>
      <c r="AR31" s="21">
        <v>23.831199999999999</v>
      </c>
      <c r="AS31" s="21">
        <v>-7.0739699999999997E-3</v>
      </c>
      <c r="AT31" s="21">
        <v>21</v>
      </c>
      <c r="AU31" s="21">
        <v>1.69373</v>
      </c>
      <c r="AV31">
        <f t="shared" si="8"/>
        <v>8.7332962962962952</v>
      </c>
      <c r="AW31">
        <f t="shared" si="9"/>
        <v>14.795775919259258</v>
      </c>
      <c r="AX31" s="9"/>
      <c r="AY31" s="21">
        <v>5.7983399999999999E-3</v>
      </c>
      <c r="AZ31" s="21">
        <v>27.650400000000001</v>
      </c>
      <c r="BA31" s="21">
        <v>-1.5219099999999999E-2</v>
      </c>
      <c r="BB31" s="21">
        <v>21</v>
      </c>
      <c r="BC31" s="21">
        <v>5.5572499999999997E-3</v>
      </c>
      <c r="BD31">
        <f t="shared" si="10"/>
        <v>18.789012345679012</v>
      </c>
      <c r="BE31">
        <f t="shared" si="11"/>
        <v>0.10894508184444444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5.2098800000000001</v>
      </c>
      <c r="I32" s="21">
        <v>-8.6639400000000002E-3</v>
      </c>
      <c r="J32" s="21">
        <v>22</v>
      </c>
      <c r="K32" s="21">
        <v>1.6882299999999999</v>
      </c>
      <c r="L32">
        <f t="shared" si="0"/>
        <v>10.696222222222222</v>
      </c>
      <c r="M32">
        <f t="shared" si="1"/>
        <v>18.067523766666664</v>
      </c>
      <c r="N32" s="9"/>
      <c r="O32" s="21">
        <v>1.08337E-2</v>
      </c>
      <c r="P32" s="21">
        <v>9.0290700000000008</v>
      </c>
      <c r="Q32" s="21">
        <v>-1.5203899999999999E-2</v>
      </c>
      <c r="R32" s="21">
        <v>22</v>
      </c>
      <c r="S32" s="21">
        <v>1.0589599999999999E-2</v>
      </c>
      <c r="T32">
        <f t="shared" si="2"/>
        <v>18.770246913580245</v>
      </c>
      <c r="U32">
        <f t="shared" si="3"/>
        <v>0.20335122398765429</v>
      </c>
      <c r="X32" s="9"/>
      <c r="Y32" s="21">
        <v>1.6891499999999999</v>
      </c>
      <c r="Z32" s="21">
        <v>14.4991</v>
      </c>
      <c r="AA32" s="21">
        <v>-7.43408E-3</v>
      </c>
      <c r="AB32" s="21">
        <v>22</v>
      </c>
      <c r="AC32" s="21">
        <v>1.6888399999999999</v>
      </c>
      <c r="AD32">
        <f t="shared" si="4"/>
        <v>9.1778765432098766</v>
      </c>
      <c r="AE32">
        <f t="shared" si="5"/>
        <v>15.502810162962962</v>
      </c>
      <c r="AF32" s="9"/>
      <c r="AG32" s="21">
        <v>1.08337E-2</v>
      </c>
      <c r="AH32" s="21">
        <v>18.318300000000001</v>
      </c>
      <c r="AI32" s="21">
        <v>-1.51489E-2</v>
      </c>
      <c r="AJ32" s="21">
        <v>22</v>
      </c>
      <c r="AK32" s="21">
        <v>1.06964E-2</v>
      </c>
      <c r="AL32">
        <f t="shared" si="6"/>
        <v>18.702345679012346</v>
      </c>
      <c r="AM32">
        <f t="shared" si="7"/>
        <v>0.20261560238271606</v>
      </c>
      <c r="AP32" s="9"/>
      <c r="AQ32" s="21">
        <v>1.6891499999999999</v>
      </c>
      <c r="AR32" s="21">
        <v>23.8413</v>
      </c>
      <c r="AS32" s="21">
        <v>-7.4584999999999999E-3</v>
      </c>
      <c r="AT32" s="21">
        <v>22</v>
      </c>
      <c r="AU32" s="21">
        <v>1.6888399999999999</v>
      </c>
      <c r="AV32">
        <f t="shared" si="8"/>
        <v>9.2080246913580233</v>
      </c>
      <c r="AW32">
        <f t="shared" si="9"/>
        <v>15.553734907407405</v>
      </c>
      <c r="AX32" s="9"/>
      <c r="AY32" s="21">
        <v>1.08337E-2</v>
      </c>
      <c r="AZ32" s="21">
        <v>27.660499999999999</v>
      </c>
      <c r="BA32" s="21">
        <v>-1.5213000000000001E-2</v>
      </c>
      <c r="BB32" s="21">
        <v>22</v>
      </c>
      <c r="BC32" s="21">
        <v>1.06812E-2</v>
      </c>
      <c r="BD32">
        <f t="shared" si="10"/>
        <v>18.781481481481482</v>
      </c>
      <c r="BE32">
        <f t="shared" si="11"/>
        <v>0.20347293592592591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5.2199499999999999</v>
      </c>
      <c r="I33" s="21">
        <v>-8.9141800000000007E-3</v>
      </c>
      <c r="J33" s="21">
        <v>23</v>
      </c>
      <c r="K33" s="21">
        <v>1.6839599999999999</v>
      </c>
      <c r="L33">
        <f t="shared" si="0"/>
        <v>11.005160493827161</v>
      </c>
      <c r="M33">
        <f t="shared" si="1"/>
        <v>18.53390083925926</v>
      </c>
      <c r="N33" s="9"/>
      <c r="O33" s="21">
        <v>1.5869100000000001E-2</v>
      </c>
      <c r="P33" s="21">
        <v>9.0391399999999997</v>
      </c>
      <c r="Q33" s="21">
        <v>-1.51947E-2</v>
      </c>
      <c r="R33" s="21">
        <v>23</v>
      </c>
      <c r="S33" s="21">
        <v>1.5771500000000001E-2</v>
      </c>
      <c r="T33">
        <f t="shared" si="2"/>
        <v>18.758888888888887</v>
      </c>
      <c r="U33">
        <f t="shared" si="3"/>
        <v>0.29768668366666662</v>
      </c>
      <c r="X33" s="9"/>
      <c r="Y33" s="21">
        <v>1.68411</v>
      </c>
      <c r="Z33" s="21">
        <v>14.5091</v>
      </c>
      <c r="AA33" s="21">
        <v>-7.7941900000000003E-3</v>
      </c>
      <c r="AB33" s="21">
        <v>23</v>
      </c>
      <c r="AC33" s="21">
        <v>1.6839599999999999</v>
      </c>
      <c r="AD33">
        <f t="shared" si="4"/>
        <v>9.6224567901234561</v>
      </c>
      <c r="AE33">
        <f t="shared" si="5"/>
        <v>16.205275704814813</v>
      </c>
      <c r="AF33" s="9"/>
      <c r="AG33" s="21">
        <v>1.5869100000000001E-2</v>
      </c>
      <c r="AH33" s="21">
        <v>18.328299999999999</v>
      </c>
      <c r="AI33" s="21">
        <v>-1.51459E-2</v>
      </c>
      <c r="AJ33" s="21">
        <v>23</v>
      </c>
      <c r="AK33" s="21">
        <v>1.56921E-2</v>
      </c>
      <c r="AL33">
        <f t="shared" si="6"/>
        <v>18.698641975308643</v>
      </c>
      <c r="AM33">
        <f t="shared" si="7"/>
        <v>0.29673061937037037</v>
      </c>
      <c r="AP33" s="9"/>
      <c r="AQ33" s="21">
        <v>1.68411</v>
      </c>
      <c r="AR33" s="21">
        <v>23.851400000000002</v>
      </c>
      <c r="AS33" s="21">
        <v>-7.8033399999999998E-3</v>
      </c>
      <c r="AT33" s="21">
        <v>23</v>
      </c>
      <c r="AU33" s="21">
        <v>1.6836500000000001</v>
      </c>
      <c r="AV33">
        <f t="shared" si="8"/>
        <v>9.6337530864197518</v>
      </c>
      <c r="AW33">
        <f t="shared" si="9"/>
        <v>16.22429991037037</v>
      </c>
      <c r="AX33" s="9"/>
      <c r="AY33" s="21">
        <v>1.5869100000000001E-2</v>
      </c>
      <c r="AZ33" s="21">
        <v>27.6706</v>
      </c>
      <c r="BA33" s="21">
        <v>-1.5203899999999999E-2</v>
      </c>
      <c r="BB33" s="21">
        <v>23</v>
      </c>
      <c r="BC33" s="21">
        <v>1.5728800000000001E-2</v>
      </c>
      <c r="BD33">
        <f t="shared" si="10"/>
        <v>18.770246913580245</v>
      </c>
      <c r="BE33">
        <f t="shared" si="11"/>
        <v>0.29786692529629627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5.2300199999999997</v>
      </c>
      <c r="I34" s="21">
        <v>-9.1522200000000008E-3</v>
      </c>
      <c r="J34" s="21">
        <v>24</v>
      </c>
      <c r="K34" s="21">
        <v>1.6787700000000001</v>
      </c>
      <c r="L34">
        <f t="shared" si="0"/>
        <v>11.299037037037039</v>
      </c>
      <c r="M34">
        <f t="shared" si="1"/>
        <v>18.971987108148149</v>
      </c>
      <c r="N34" s="9"/>
      <c r="O34" s="21">
        <v>2.0904499999999999E-2</v>
      </c>
      <c r="P34" s="21">
        <v>9.0492100000000004</v>
      </c>
      <c r="Q34" s="21">
        <v>-1.5185499999999999E-2</v>
      </c>
      <c r="R34" s="21">
        <v>24</v>
      </c>
      <c r="S34" s="21">
        <v>2.08618E-2</v>
      </c>
      <c r="T34">
        <f t="shared" si="2"/>
        <v>18.747530864197529</v>
      </c>
      <c r="U34">
        <f t="shared" si="3"/>
        <v>0.39190775895061725</v>
      </c>
      <c r="X34" s="9"/>
      <c r="Y34" s="21">
        <v>1.6790799999999999</v>
      </c>
      <c r="Z34" s="21">
        <v>14.5192</v>
      </c>
      <c r="AA34" s="21">
        <v>-8.1085199999999993E-3</v>
      </c>
      <c r="AB34" s="21">
        <v>24</v>
      </c>
      <c r="AC34" s="21">
        <v>1.6784699999999999</v>
      </c>
      <c r="AD34">
        <f t="shared" si="4"/>
        <v>10.010518518518518</v>
      </c>
      <c r="AE34">
        <f t="shared" si="5"/>
        <v>16.808461434074072</v>
      </c>
      <c r="AF34" s="9"/>
      <c r="AG34" s="21">
        <v>2.0904499999999999E-2</v>
      </c>
      <c r="AH34" s="21">
        <v>18.3384</v>
      </c>
      <c r="AI34" s="21">
        <v>-1.51459E-2</v>
      </c>
      <c r="AJ34" s="21">
        <v>24</v>
      </c>
      <c r="AK34" s="21">
        <v>2.0709200000000001E-2</v>
      </c>
      <c r="AL34">
        <f t="shared" si="6"/>
        <v>18.698641975308643</v>
      </c>
      <c r="AM34">
        <f t="shared" si="7"/>
        <v>0.39088576117283952</v>
      </c>
      <c r="AP34" s="9"/>
      <c r="AQ34" s="21">
        <v>1.6790799999999999</v>
      </c>
      <c r="AR34" s="21">
        <v>23.8614</v>
      </c>
      <c r="AS34" s="21">
        <v>-8.1115700000000002E-3</v>
      </c>
      <c r="AT34" s="21">
        <v>24</v>
      </c>
      <c r="AU34" s="21">
        <v>1.6781600000000001</v>
      </c>
      <c r="AV34">
        <f t="shared" si="8"/>
        <v>10.014283950617283</v>
      </c>
      <c r="AW34">
        <f t="shared" si="9"/>
        <v>16.814783895802467</v>
      </c>
      <c r="AX34" s="9"/>
      <c r="AY34" s="21">
        <v>2.0904499999999999E-2</v>
      </c>
      <c r="AZ34" s="21">
        <v>27.680599999999998</v>
      </c>
      <c r="BA34" s="21">
        <v>-1.5185499999999999E-2</v>
      </c>
      <c r="BB34" s="21">
        <v>24</v>
      </c>
      <c r="BC34" s="21">
        <v>2.0742799999999999E-2</v>
      </c>
      <c r="BD34">
        <f t="shared" si="10"/>
        <v>18.747530864197529</v>
      </c>
      <c r="BE34">
        <f t="shared" si="11"/>
        <v>0.39190775895061725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5.2400900000000004</v>
      </c>
      <c r="I35" s="21">
        <v>-9.3658400000000003E-3</v>
      </c>
      <c r="J35" s="21">
        <v>25</v>
      </c>
      <c r="K35" s="21">
        <v>1.6729700000000001</v>
      </c>
      <c r="L35">
        <f t="shared" si="0"/>
        <v>11.562765432098766</v>
      </c>
      <c r="M35">
        <f t="shared" si="1"/>
        <v>19.35653184395062</v>
      </c>
      <c r="N35" s="9"/>
      <c r="O35" s="21">
        <v>2.5939899999999998E-2</v>
      </c>
      <c r="P35" s="21">
        <v>9.0592799999999993</v>
      </c>
      <c r="Q35" s="21">
        <v>-1.5179399999999999E-2</v>
      </c>
      <c r="R35" s="21">
        <v>25</v>
      </c>
      <c r="S35" s="21">
        <v>2.5854499999999999E-2</v>
      </c>
      <c r="T35">
        <f t="shared" si="2"/>
        <v>18.739999999999995</v>
      </c>
      <c r="U35">
        <f t="shared" si="3"/>
        <v>0.48611372599999986</v>
      </c>
      <c r="X35" s="9"/>
      <c r="Y35" s="21">
        <v>1.67404</v>
      </c>
      <c r="Z35" s="21">
        <v>14.529299999999999</v>
      </c>
      <c r="AA35" s="21">
        <v>-8.4014899999999993E-3</v>
      </c>
      <c r="AB35" s="21">
        <v>25</v>
      </c>
      <c r="AC35" s="21">
        <v>1.6735800000000001</v>
      </c>
      <c r="AD35">
        <f t="shared" si="4"/>
        <v>10.372209876543208</v>
      </c>
      <c r="AE35">
        <f t="shared" si="5"/>
        <v>17.363494221728391</v>
      </c>
      <c r="AF35" s="9"/>
      <c r="AG35" s="21">
        <v>2.5939899999999998E-2</v>
      </c>
      <c r="AH35" s="21">
        <v>18.348500000000001</v>
      </c>
      <c r="AI35" s="21">
        <v>-1.5136699999999999E-2</v>
      </c>
      <c r="AJ35" s="21">
        <v>25</v>
      </c>
      <c r="AK35" s="21">
        <v>2.5900300000000001E-2</v>
      </c>
      <c r="AL35">
        <f t="shared" si="6"/>
        <v>18.687283950617282</v>
      </c>
      <c r="AM35">
        <f t="shared" si="7"/>
        <v>0.48474627695061717</v>
      </c>
      <c r="AP35" s="9"/>
      <c r="AQ35" s="21">
        <v>1.67404</v>
      </c>
      <c r="AR35" s="21">
        <v>23.871500000000001</v>
      </c>
      <c r="AS35" s="21">
        <v>-8.3770800000000003E-3</v>
      </c>
      <c r="AT35" s="21">
        <v>25</v>
      </c>
      <c r="AU35" s="21">
        <v>1.6735800000000001</v>
      </c>
      <c r="AV35">
        <f t="shared" si="8"/>
        <v>10.342074074074073</v>
      </c>
      <c r="AW35">
        <f t="shared" si="9"/>
        <v>17.313045682962962</v>
      </c>
      <c r="AX35" s="9"/>
      <c r="AY35" s="21">
        <v>2.5939899999999998E-2</v>
      </c>
      <c r="AZ35" s="21">
        <v>27.6907</v>
      </c>
      <c r="BA35" s="21">
        <v>-1.5179399999999999E-2</v>
      </c>
      <c r="BB35" s="21">
        <v>25</v>
      </c>
      <c r="BC35" s="21">
        <v>2.5732399999999999E-2</v>
      </c>
      <c r="BD35">
        <f t="shared" si="10"/>
        <v>18.739999999999995</v>
      </c>
      <c r="BE35">
        <f t="shared" si="11"/>
        <v>0.48611372599999986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5.2501600000000002</v>
      </c>
      <c r="I36" s="21">
        <v>-9.5642100000000001E-3</v>
      </c>
      <c r="J36" s="21">
        <v>26</v>
      </c>
      <c r="K36" s="21">
        <v>1.6684000000000001</v>
      </c>
      <c r="L36">
        <f t="shared" si="0"/>
        <v>11.807666666666666</v>
      </c>
      <c r="M36">
        <f t="shared" si="1"/>
        <v>19.707113743333334</v>
      </c>
      <c r="N36" s="9"/>
      <c r="O36" s="21">
        <v>3.0975300000000001E-2</v>
      </c>
      <c r="P36" s="21">
        <v>9.06935</v>
      </c>
      <c r="Q36" s="21">
        <v>-1.5173300000000001E-2</v>
      </c>
      <c r="R36" s="21">
        <v>26</v>
      </c>
      <c r="S36" s="21">
        <v>3.08411E-2</v>
      </c>
      <c r="T36">
        <f t="shared" si="2"/>
        <v>18.732469135802468</v>
      </c>
      <c r="U36">
        <f t="shared" si="3"/>
        <v>0.58024385122222222</v>
      </c>
      <c r="X36" s="9"/>
      <c r="Y36" s="21">
        <v>1.6690100000000001</v>
      </c>
      <c r="Z36" s="21">
        <v>14.539400000000001</v>
      </c>
      <c r="AA36" s="21">
        <v>-8.6486800000000006E-3</v>
      </c>
      <c r="AB36" s="21">
        <v>26</v>
      </c>
      <c r="AC36" s="21">
        <v>1.6680900000000001</v>
      </c>
      <c r="AD36">
        <f t="shared" si="4"/>
        <v>10.677382716049381</v>
      </c>
      <c r="AE36">
        <f t="shared" si="5"/>
        <v>17.820658526913579</v>
      </c>
      <c r="AF36" s="9"/>
      <c r="AG36" s="21">
        <v>3.0975300000000001E-2</v>
      </c>
      <c r="AH36" s="21">
        <v>18.358499999999999</v>
      </c>
      <c r="AI36" s="21">
        <v>-1.51459E-2</v>
      </c>
      <c r="AJ36" s="21">
        <v>26</v>
      </c>
      <c r="AK36" s="21">
        <v>3.08258E-2</v>
      </c>
      <c r="AL36">
        <f t="shared" si="6"/>
        <v>18.698641975308643</v>
      </c>
      <c r="AM36">
        <f t="shared" si="7"/>
        <v>0.57919604477777786</v>
      </c>
      <c r="AP36" s="9"/>
      <c r="AQ36" s="21">
        <v>1.6690100000000001</v>
      </c>
      <c r="AR36" s="21">
        <v>23.881599999999999</v>
      </c>
      <c r="AS36" s="21">
        <v>-8.6212200000000006E-3</v>
      </c>
      <c r="AT36" s="21">
        <v>26</v>
      </c>
      <c r="AU36" s="21">
        <v>1.6680900000000001</v>
      </c>
      <c r="AV36">
        <f t="shared" si="8"/>
        <v>10.643481481481482</v>
      </c>
      <c r="AW36">
        <f t="shared" si="9"/>
        <v>17.76407702740741</v>
      </c>
      <c r="AX36" s="9"/>
      <c r="AY36" s="21">
        <v>3.0975300000000001E-2</v>
      </c>
      <c r="AZ36" s="21">
        <v>27.700800000000001</v>
      </c>
      <c r="BA36" s="21">
        <v>-1.51764E-2</v>
      </c>
      <c r="BB36" s="21">
        <v>26</v>
      </c>
      <c r="BC36" s="21">
        <v>3.0865500000000001E-2</v>
      </c>
      <c r="BD36">
        <f t="shared" si="10"/>
        <v>18.736296296296295</v>
      </c>
      <c r="BE36">
        <f t="shared" si="11"/>
        <v>0.58036239866666661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5.2602399999999996</v>
      </c>
      <c r="I37" s="21">
        <v>-9.7625699999999999E-3</v>
      </c>
      <c r="J37" s="21">
        <v>27</v>
      </c>
      <c r="K37" s="21">
        <v>1.6632100000000001</v>
      </c>
      <c r="L37">
        <f t="shared" si="0"/>
        <v>12.052555555555553</v>
      </c>
      <c r="M37">
        <f t="shared" si="1"/>
        <v>20.055090867777775</v>
      </c>
      <c r="N37" s="9"/>
      <c r="O37" s="21">
        <v>3.60107E-2</v>
      </c>
      <c r="P37" s="21">
        <v>9.0794200000000007</v>
      </c>
      <c r="Q37" s="21">
        <v>-1.5173300000000001E-2</v>
      </c>
      <c r="R37" s="21">
        <v>27</v>
      </c>
      <c r="S37" s="21">
        <v>3.58582E-2</v>
      </c>
      <c r="T37">
        <f t="shared" si="2"/>
        <v>18.732469135802468</v>
      </c>
      <c r="U37">
        <f t="shared" si="3"/>
        <v>0.67456932630864197</v>
      </c>
      <c r="X37" s="9"/>
      <c r="Y37" s="21">
        <v>1.6639699999999999</v>
      </c>
      <c r="Z37" s="21">
        <v>14.5494</v>
      </c>
      <c r="AA37" s="21">
        <v>-8.8989299999999993E-3</v>
      </c>
      <c r="AB37" s="21">
        <v>27</v>
      </c>
      <c r="AC37" s="21">
        <v>1.6632100000000001</v>
      </c>
      <c r="AD37">
        <f t="shared" si="4"/>
        <v>10.986333333333333</v>
      </c>
      <c r="AE37">
        <f t="shared" si="5"/>
        <v>18.280929076666666</v>
      </c>
      <c r="AF37" s="9"/>
      <c r="AG37" s="21">
        <v>3.60107E-2</v>
      </c>
      <c r="AH37" s="21">
        <v>18.368600000000001</v>
      </c>
      <c r="AI37" s="21">
        <v>-1.51459E-2</v>
      </c>
      <c r="AJ37" s="21">
        <v>27</v>
      </c>
      <c r="AK37" s="21">
        <v>3.5897800000000001E-2</v>
      </c>
      <c r="AL37">
        <f t="shared" si="6"/>
        <v>18.698641975308643</v>
      </c>
      <c r="AM37">
        <f t="shared" si="7"/>
        <v>0.67335118658024695</v>
      </c>
      <c r="AP37" s="9"/>
      <c r="AQ37" s="21">
        <v>1.6639699999999999</v>
      </c>
      <c r="AR37" s="21">
        <v>23.8917</v>
      </c>
      <c r="AS37" s="21">
        <v>-8.8928199999999992E-3</v>
      </c>
      <c r="AT37" s="21">
        <v>27</v>
      </c>
      <c r="AU37" s="21">
        <v>1.6638200000000001</v>
      </c>
      <c r="AV37">
        <f t="shared" si="8"/>
        <v>10.978790123456788</v>
      </c>
      <c r="AW37">
        <f t="shared" si="9"/>
        <v>18.26837740172839</v>
      </c>
      <c r="AX37" s="9"/>
      <c r="AY37" s="21">
        <v>3.60107E-2</v>
      </c>
      <c r="AZ37" s="21">
        <v>27.710799999999999</v>
      </c>
      <c r="BA37" s="21">
        <v>-1.5185499999999999E-2</v>
      </c>
      <c r="BB37" s="21">
        <v>27</v>
      </c>
      <c r="BC37" s="21">
        <v>3.5885599999999997E-2</v>
      </c>
      <c r="BD37">
        <f t="shared" si="10"/>
        <v>18.747530864197529</v>
      </c>
      <c r="BE37">
        <f t="shared" si="11"/>
        <v>0.67511170969135792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5.2703100000000003</v>
      </c>
      <c r="I38" s="21">
        <v>-9.9426299999999992E-3</v>
      </c>
      <c r="J38" s="21">
        <v>28</v>
      </c>
      <c r="K38" s="21">
        <v>1.65771</v>
      </c>
      <c r="L38">
        <f t="shared" si="0"/>
        <v>12.274851851851849</v>
      </c>
      <c r="M38">
        <f t="shared" si="1"/>
        <v>20.363242731111107</v>
      </c>
      <c r="N38" s="9"/>
      <c r="O38" s="21">
        <v>4.1046100000000002E-2</v>
      </c>
      <c r="P38" s="21">
        <v>9.0894999999999992</v>
      </c>
      <c r="Q38" s="21">
        <v>-1.51672E-2</v>
      </c>
      <c r="R38" s="21">
        <v>28</v>
      </c>
      <c r="S38" s="21">
        <v>4.0954600000000001E-2</v>
      </c>
      <c r="T38">
        <f t="shared" si="2"/>
        <v>18.724938271604938</v>
      </c>
      <c r="U38">
        <f t="shared" si="3"/>
        <v>0.76858568879012346</v>
      </c>
      <c r="X38" s="9"/>
      <c r="Y38" s="21">
        <v>1.6589400000000001</v>
      </c>
      <c r="Z38" s="21">
        <v>14.5595</v>
      </c>
      <c r="AA38" s="21">
        <v>-9.1186500000000007E-3</v>
      </c>
      <c r="AB38" s="21">
        <v>28</v>
      </c>
      <c r="AC38" s="21">
        <v>1.6583300000000001</v>
      </c>
      <c r="AD38">
        <f t="shared" si="4"/>
        <v>11.257592592592593</v>
      </c>
      <c r="AE38">
        <f t="shared" si="5"/>
        <v>18.675670655555557</v>
      </c>
      <c r="AF38" s="9"/>
      <c r="AG38" s="21">
        <v>4.1046100000000002E-2</v>
      </c>
      <c r="AH38" s="21">
        <v>18.378699999999998</v>
      </c>
      <c r="AI38" s="21">
        <v>-1.51428E-2</v>
      </c>
      <c r="AJ38" s="21">
        <v>28</v>
      </c>
      <c r="AK38" s="21">
        <v>4.0936300000000002E-2</v>
      </c>
      <c r="AL38">
        <f t="shared" si="6"/>
        <v>18.694814814814812</v>
      </c>
      <c r="AM38">
        <f t="shared" si="7"/>
        <v>0.76734923837037028</v>
      </c>
      <c r="AP38" s="9"/>
      <c r="AQ38" s="21">
        <v>1.6589400000000001</v>
      </c>
      <c r="AR38" s="21">
        <v>23.901700000000002</v>
      </c>
      <c r="AS38" s="21">
        <v>-9.1278100000000001E-3</v>
      </c>
      <c r="AT38" s="21">
        <v>28</v>
      </c>
      <c r="AU38" s="21">
        <v>1.6583300000000001</v>
      </c>
      <c r="AV38">
        <f t="shared" si="8"/>
        <v>11.268901234567901</v>
      </c>
      <c r="AW38">
        <f t="shared" si="9"/>
        <v>18.694431014074073</v>
      </c>
      <c r="AX38" s="9"/>
      <c r="AY38" s="21">
        <v>4.1046100000000002E-2</v>
      </c>
      <c r="AZ38" s="21">
        <v>27.7209</v>
      </c>
      <c r="BA38" s="21">
        <v>-1.51886E-2</v>
      </c>
      <c r="BB38" s="21">
        <v>28</v>
      </c>
      <c r="BC38" s="21">
        <v>4.0942399999999997E-2</v>
      </c>
      <c r="BD38">
        <f t="shared" si="10"/>
        <v>18.751358024691356</v>
      </c>
      <c r="BE38">
        <f t="shared" si="11"/>
        <v>0.76967011661728391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5.2803800000000001</v>
      </c>
      <c r="I39" s="21">
        <v>-1.0113499999999999E-2</v>
      </c>
      <c r="J39" s="21">
        <v>29</v>
      </c>
      <c r="K39" s="21">
        <v>1.65344</v>
      </c>
      <c r="L39">
        <f t="shared" si="0"/>
        <v>12.4858024691358</v>
      </c>
      <c r="M39">
        <f t="shared" si="1"/>
        <v>20.650268703703698</v>
      </c>
      <c r="N39" s="9"/>
      <c r="O39" s="21">
        <v>4.6081499999999997E-2</v>
      </c>
      <c r="P39" s="21">
        <v>9.0995699999999999</v>
      </c>
      <c r="Q39" s="21">
        <v>-1.5164199999999999E-2</v>
      </c>
      <c r="R39" s="21">
        <v>29</v>
      </c>
      <c r="S39" s="21">
        <v>4.5944199999999998E-2</v>
      </c>
      <c r="T39">
        <f t="shared" si="2"/>
        <v>18.721234567901234</v>
      </c>
      <c r="U39">
        <f t="shared" si="3"/>
        <v>0.86270257074074064</v>
      </c>
      <c r="X39" s="9"/>
      <c r="Y39" s="21">
        <v>1.6538999999999999</v>
      </c>
      <c r="Z39" s="21">
        <v>14.569599999999999</v>
      </c>
      <c r="AA39" s="21">
        <v>-9.3383800000000003E-3</v>
      </c>
      <c r="AB39" s="21">
        <v>29</v>
      </c>
      <c r="AC39" s="21">
        <v>1.6531400000000001</v>
      </c>
      <c r="AD39">
        <f t="shared" si="4"/>
        <v>11.528864197530863</v>
      </c>
      <c r="AE39">
        <f t="shared" si="5"/>
        <v>19.067588496296295</v>
      </c>
      <c r="AF39" s="9"/>
      <c r="AG39" s="21">
        <v>4.6081499999999997E-2</v>
      </c>
      <c r="AH39" s="21">
        <v>18.3888</v>
      </c>
      <c r="AI39" s="21">
        <v>-1.5136699999999999E-2</v>
      </c>
      <c r="AJ39" s="21">
        <v>29</v>
      </c>
      <c r="AK39" s="21">
        <v>4.6038799999999998E-2</v>
      </c>
      <c r="AL39">
        <f t="shared" si="6"/>
        <v>18.687283950617282</v>
      </c>
      <c r="AM39">
        <f t="shared" si="7"/>
        <v>0.86113807537037024</v>
      </c>
      <c r="AP39" s="9"/>
      <c r="AQ39" s="21">
        <v>1.6538999999999999</v>
      </c>
      <c r="AR39" s="21">
        <v>23.911799999999999</v>
      </c>
      <c r="AS39" s="21">
        <v>-9.3414299999999995E-3</v>
      </c>
      <c r="AT39" s="21">
        <v>29</v>
      </c>
      <c r="AU39" s="21">
        <v>1.6531400000000001</v>
      </c>
      <c r="AV39">
        <f t="shared" si="8"/>
        <v>11.532629629629628</v>
      </c>
      <c r="AW39">
        <f t="shared" si="9"/>
        <v>19.073816144444443</v>
      </c>
      <c r="AX39" s="9"/>
      <c r="AY39" s="21">
        <v>4.6081499999999997E-2</v>
      </c>
      <c r="AZ39" s="21">
        <v>27.731000000000002</v>
      </c>
      <c r="BA39" s="21">
        <v>-1.51886E-2</v>
      </c>
      <c r="BB39" s="21">
        <v>29</v>
      </c>
      <c r="BC39" s="21">
        <v>4.5983900000000001E-2</v>
      </c>
      <c r="BD39">
        <f t="shared" si="10"/>
        <v>18.751358024691356</v>
      </c>
      <c r="BE39">
        <f t="shared" si="11"/>
        <v>0.86409070481481465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5.2904499999999999</v>
      </c>
      <c r="I40" s="21">
        <v>-1.02722E-2</v>
      </c>
      <c r="J40" s="21">
        <v>30</v>
      </c>
      <c r="K40" s="21">
        <v>1.64886</v>
      </c>
      <c r="L40">
        <f t="shared" si="0"/>
        <v>12.681728395061727</v>
      </c>
      <c r="M40">
        <f t="shared" si="1"/>
        <v>20.910394681481478</v>
      </c>
      <c r="N40" s="9"/>
      <c r="O40" s="21">
        <v>5.11169E-2</v>
      </c>
      <c r="P40" s="21">
        <v>9.1096400000000006</v>
      </c>
      <c r="Q40" s="21">
        <v>-1.51489E-2</v>
      </c>
      <c r="R40" s="21">
        <v>30</v>
      </c>
      <c r="S40" s="21">
        <v>5.0973499999999998E-2</v>
      </c>
      <c r="T40">
        <f t="shared" si="2"/>
        <v>18.702345679012346</v>
      </c>
      <c r="U40">
        <f t="shared" si="3"/>
        <v>0.95600593383950616</v>
      </c>
      <c r="X40" s="9"/>
      <c r="Y40" s="21">
        <v>1.64886</v>
      </c>
      <c r="Z40" s="21">
        <v>14.579599999999999</v>
      </c>
      <c r="AA40" s="21">
        <v>-9.5367400000000001E-3</v>
      </c>
      <c r="AB40" s="21">
        <v>30</v>
      </c>
      <c r="AC40" s="21">
        <v>1.64795</v>
      </c>
      <c r="AD40">
        <f t="shared" si="4"/>
        <v>11.773753086419752</v>
      </c>
      <c r="AE40">
        <f t="shared" si="5"/>
        <v>19.413270514074071</v>
      </c>
      <c r="AF40" s="9"/>
      <c r="AG40" s="21">
        <v>5.11169E-2</v>
      </c>
      <c r="AH40" s="21">
        <v>18.398800000000001</v>
      </c>
      <c r="AI40" s="21">
        <v>-1.5124500000000001E-2</v>
      </c>
      <c r="AJ40" s="21">
        <v>30</v>
      </c>
      <c r="AK40" s="21">
        <v>5.1028400000000002E-2</v>
      </c>
      <c r="AL40">
        <f t="shared" si="6"/>
        <v>18.672222222222221</v>
      </c>
      <c r="AM40">
        <f t="shared" si="7"/>
        <v>0.95446611611111098</v>
      </c>
      <c r="AP40" s="9"/>
      <c r="AQ40" s="21">
        <v>1.64886</v>
      </c>
      <c r="AR40" s="21">
        <v>23.921900000000001</v>
      </c>
      <c r="AS40" s="21">
        <v>-9.5306399999999999E-3</v>
      </c>
      <c r="AT40" s="21">
        <v>30</v>
      </c>
      <c r="AU40" s="21">
        <v>1.64886</v>
      </c>
      <c r="AV40">
        <f t="shared" si="8"/>
        <v>11.766222222222222</v>
      </c>
      <c r="AW40">
        <f t="shared" si="9"/>
        <v>19.400853173333331</v>
      </c>
      <c r="AX40" s="9"/>
      <c r="AY40" s="21">
        <v>5.11169E-2</v>
      </c>
      <c r="AZ40" s="21">
        <v>27.741099999999999</v>
      </c>
      <c r="BA40" s="21">
        <v>-1.5173300000000001E-2</v>
      </c>
      <c r="BB40" s="21">
        <v>30</v>
      </c>
      <c r="BC40" s="21">
        <v>5.1083400000000001E-2</v>
      </c>
      <c r="BD40">
        <f t="shared" si="10"/>
        <v>18.732469135802468</v>
      </c>
      <c r="BE40">
        <f t="shared" si="11"/>
        <v>0.95754575156790123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5.3005199999999997</v>
      </c>
      <c r="I41" s="21">
        <v>-1.04095E-2</v>
      </c>
      <c r="J41" s="21">
        <v>31</v>
      </c>
      <c r="K41" s="21">
        <v>1.64368</v>
      </c>
      <c r="L41">
        <f t="shared" si="0"/>
        <v>12.851234567901233</v>
      </c>
      <c r="M41">
        <f t="shared" si="1"/>
        <v>21.125244919753083</v>
      </c>
      <c r="N41" s="9"/>
      <c r="O41" s="21">
        <v>5.6152300000000002E-2</v>
      </c>
      <c r="P41" s="21">
        <v>9.1197099999999995</v>
      </c>
      <c r="Q41" s="21">
        <v>-1.51428E-2</v>
      </c>
      <c r="R41" s="21">
        <v>31</v>
      </c>
      <c r="S41" s="21">
        <v>5.5633500000000002E-2</v>
      </c>
      <c r="T41">
        <f t="shared" si="2"/>
        <v>18.694814814814812</v>
      </c>
      <c r="U41">
        <f t="shared" si="3"/>
        <v>1.0497568499259258</v>
      </c>
      <c r="X41" s="9"/>
      <c r="Y41" s="21">
        <v>1.6438299999999999</v>
      </c>
      <c r="Z41" s="21">
        <v>14.589700000000001</v>
      </c>
      <c r="AA41" s="21">
        <v>-9.7351099999999999E-3</v>
      </c>
      <c r="AB41" s="21">
        <v>31</v>
      </c>
      <c r="AC41" s="21">
        <v>1.64307</v>
      </c>
      <c r="AD41">
        <f t="shared" si="4"/>
        <v>12.018654320987654</v>
      </c>
      <c r="AE41">
        <f t="shared" si="5"/>
        <v>19.756624532469132</v>
      </c>
      <c r="AF41" s="9"/>
      <c r="AG41" s="21">
        <v>5.6152300000000002E-2</v>
      </c>
      <c r="AH41" s="21">
        <v>18.408899999999999</v>
      </c>
      <c r="AI41" s="21">
        <v>-1.5118400000000001E-2</v>
      </c>
      <c r="AJ41" s="21">
        <v>31</v>
      </c>
      <c r="AK41" s="21">
        <v>5.5633500000000002E-2</v>
      </c>
      <c r="AL41">
        <f t="shared" si="6"/>
        <v>18.66469135802469</v>
      </c>
      <c r="AM41">
        <f t="shared" si="7"/>
        <v>1.0480653485432099</v>
      </c>
      <c r="AP41" s="9"/>
      <c r="AQ41" s="21">
        <v>1.6438299999999999</v>
      </c>
      <c r="AR41" s="21">
        <v>23.931899999999999</v>
      </c>
      <c r="AS41" s="21">
        <v>-9.7351099999999999E-3</v>
      </c>
      <c r="AT41" s="21">
        <v>31</v>
      </c>
      <c r="AU41" s="21">
        <v>1.64307</v>
      </c>
      <c r="AV41">
        <f t="shared" si="8"/>
        <v>12.018654320987654</v>
      </c>
      <c r="AW41">
        <f t="shared" si="9"/>
        <v>19.756624532469132</v>
      </c>
      <c r="AX41" s="9"/>
      <c r="AY41" s="21">
        <v>5.6152300000000002E-2</v>
      </c>
      <c r="AZ41" s="21">
        <v>27.751100000000001</v>
      </c>
      <c r="BA41" s="21">
        <v>-1.51611E-2</v>
      </c>
      <c r="BB41" s="21">
        <v>31</v>
      </c>
      <c r="BC41" s="21">
        <v>5.5481000000000003E-2</v>
      </c>
      <c r="BD41">
        <f t="shared" si="10"/>
        <v>18.717407407407403</v>
      </c>
      <c r="BE41">
        <f t="shared" si="11"/>
        <v>1.0510254759629627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5.3105900000000004</v>
      </c>
      <c r="I42" s="21">
        <v>-1.0553E-2</v>
      </c>
      <c r="J42" s="21">
        <v>32</v>
      </c>
      <c r="K42" s="21">
        <v>1.63788</v>
      </c>
      <c r="L42">
        <f t="shared" si="0"/>
        <v>13.028395061728395</v>
      </c>
      <c r="M42">
        <f t="shared" si="1"/>
        <v>21.350803543209874</v>
      </c>
      <c r="N42" s="9"/>
      <c r="O42" s="21">
        <v>6.1187699999999998E-2</v>
      </c>
      <c r="P42" s="21">
        <v>9.1297800000000002</v>
      </c>
      <c r="Q42" s="21">
        <v>-1.51337E-2</v>
      </c>
      <c r="R42" s="21">
        <v>32</v>
      </c>
      <c r="S42" s="21">
        <v>6.0638400000000002E-2</v>
      </c>
      <c r="T42">
        <f t="shared" si="2"/>
        <v>18.683580246913579</v>
      </c>
      <c r="U42">
        <f t="shared" si="3"/>
        <v>1.1432053030740739</v>
      </c>
      <c r="X42" s="9"/>
      <c r="Y42" s="21">
        <v>1.63879</v>
      </c>
      <c r="Z42" s="21">
        <v>14.5998</v>
      </c>
      <c r="AA42" s="21">
        <v>-9.9151599999999993E-3</v>
      </c>
      <c r="AB42" s="21">
        <v>32</v>
      </c>
      <c r="AC42" s="21">
        <v>1.63818</v>
      </c>
      <c r="AD42">
        <f t="shared" si="4"/>
        <v>12.240938271604936</v>
      </c>
      <c r="AE42">
        <f t="shared" si="5"/>
        <v>20.060327230123452</v>
      </c>
      <c r="AF42" s="9"/>
      <c r="AG42" s="21">
        <v>6.1187699999999998E-2</v>
      </c>
      <c r="AH42" s="21">
        <v>18.419</v>
      </c>
      <c r="AI42" s="21">
        <v>-1.5115399999999999E-2</v>
      </c>
      <c r="AJ42" s="21">
        <v>32</v>
      </c>
      <c r="AK42" s="21">
        <v>6.0607899999999999E-2</v>
      </c>
      <c r="AL42">
        <f t="shared" si="6"/>
        <v>18.660987654320987</v>
      </c>
      <c r="AM42">
        <f t="shared" si="7"/>
        <v>1.1418229142962961</v>
      </c>
      <c r="AP42" s="9"/>
      <c r="AQ42" s="21">
        <v>1.63879</v>
      </c>
      <c r="AR42" s="21">
        <v>23.942</v>
      </c>
      <c r="AS42" s="21">
        <v>-9.9243200000000004E-3</v>
      </c>
      <c r="AT42" s="21">
        <v>32</v>
      </c>
      <c r="AU42" s="21">
        <v>1.63818</v>
      </c>
      <c r="AV42">
        <f t="shared" si="8"/>
        <v>12.252246913580246</v>
      </c>
      <c r="AW42">
        <f t="shared" si="9"/>
        <v>20.07885971950617</v>
      </c>
      <c r="AX42" s="9"/>
      <c r="AY42" s="21">
        <v>6.1187699999999998E-2</v>
      </c>
      <c r="AZ42" s="21">
        <v>27.761199999999999</v>
      </c>
      <c r="BA42" s="21">
        <v>-1.5155E-2</v>
      </c>
      <c r="BB42" s="21">
        <v>32</v>
      </c>
      <c r="BC42" s="21">
        <v>6.0607899999999999E-2</v>
      </c>
      <c r="BD42">
        <f t="shared" si="10"/>
        <v>18.709876543209877</v>
      </c>
      <c r="BE42">
        <f t="shared" si="11"/>
        <v>1.1448143129629629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5.3206600000000002</v>
      </c>
      <c r="I43" s="21">
        <v>-1.06873E-2</v>
      </c>
      <c r="J43" s="21">
        <v>33</v>
      </c>
      <c r="K43" s="21">
        <v>1.63361</v>
      </c>
      <c r="L43">
        <f t="shared" si="0"/>
        <v>13.194197530864198</v>
      </c>
      <c r="M43">
        <f t="shared" si="1"/>
        <v>21.556152158024695</v>
      </c>
      <c r="N43" s="9"/>
      <c r="O43" s="21">
        <v>6.6223099999999993E-2</v>
      </c>
      <c r="P43" s="21">
        <v>9.1398499999999991</v>
      </c>
      <c r="Q43" s="21">
        <v>-1.51276E-2</v>
      </c>
      <c r="R43" s="21">
        <v>33</v>
      </c>
      <c r="S43" s="21">
        <v>6.5704299999999993E-2</v>
      </c>
      <c r="T43">
        <f t="shared" si="2"/>
        <v>18.676049382716048</v>
      </c>
      <c r="U43">
        <f t="shared" si="3"/>
        <v>1.236785885876543</v>
      </c>
      <c r="X43" s="9"/>
      <c r="Y43" s="21">
        <v>1.6337600000000001</v>
      </c>
      <c r="Z43" s="21">
        <v>14.6098</v>
      </c>
      <c r="AA43" s="21">
        <v>-1.0083E-2</v>
      </c>
      <c r="AB43" s="21">
        <v>33</v>
      </c>
      <c r="AC43" s="21">
        <v>1.633</v>
      </c>
      <c r="AD43">
        <f t="shared" si="4"/>
        <v>12.448148148148148</v>
      </c>
      <c r="AE43">
        <f t="shared" si="5"/>
        <v>20.337286518518518</v>
      </c>
      <c r="AF43" s="9"/>
      <c r="AG43" s="21">
        <v>6.6223099999999993E-2</v>
      </c>
      <c r="AH43" s="21">
        <v>18.428999999999998</v>
      </c>
      <c r="AI43" s="21">
        <v>-1.51123E-2</v>
      </c>
      <c r="AJ43" s="21">
        <v>33</v>
      </c>
      <c r="AK43" s="21">
        <v>6.5673800000000004E-2</v>
      </c>
      <c r="AL43">
        <f t="shared" si="6"/>
        <v>18.65716049382716</v>
      </c>
      <c r="AM43">
        <f t="shared" si="7"/>
        <v>1.2355350050987652</v>
      </c>
      <c r="AP43" s="9"/>
      <c r="AQ43" s="21">
        <v>1.6337600000000001</v>
      </c>
      <c r="AR43" s="21">
        <v>23.952100000000002</v>
      </c>
      <c r="AS43" s="21">
        <v>-1.0101300000000001E-2</v>
      </c>
      <c r="AT43" s="21">
        <v>33</v>
      </c>
      <c r="AU43" s="21">
        <v>1.633</v>
      </c>
      <c r="AV43">
        <f t="shared" si="8"/>
        <v>12.470740740740741</v>
      </c>
      <c r="AW43">
        <f t="shared" si="9"/>
        <v>20.374197392592595</v>
      </c>
      <c r="AX43" s="9"/>
      <c r="AY43" s="21">
        <v>6.6223099999999993E-2</v>
      </c>
      <c r="AZ43" s="21">
        <v>27.7713</v>
      </c>
      <c r="BA43" s="21">
        <v>-1.51459E-2</v>
      </c>
      <c r="BB43" s="21">
        <v>33</v>
      </c>
      <c r="BC43" s="21">
        <v>6.5734899999999999E-2</v>
      </c>
      <c r="BD43">
        <f t="shared" si="10"/>
        <v>18.698641975308643</v>
      </c>
      <c r="BE43">
        <f t="shared" si="11"/>
        <v>1.2382820373950616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5.33073</v>
      </c>
      <c r="I44" s="21">
        <v>-1.08185E-2</v>
      </c>
      <c r="J44" s="21">
        <v>34</v>
      </c>
      <c r="K44" s="21">
        <v>1.6281099999999999</v>
      </c>
      <c r="L44">
        <f t="shared" si="0"/>
        <v>13.356172839506172</v>
      </c>
      <c r="M44">
        <f t="shared" si="1"/>
        <v>21.753465827160493</v>
      </c>
      <c r="N44" s="9"/>
      <c r="O44" s="21">
        <v>7.1258500000000002E-2</v>
      </c>
      <c r="P44" s="21">
        <v>9.1499199999999998</v>
      </c>
      <c r="Q44" s="21">
        <v>-1.51215E-2</v>
      </c>
      <c r="R44" s="21">
        <v>34</v>
      </c>
      <c r="S44" s="21">
        <v>7.07092E-2</v>
      </c>
      <c r="T44">
        <f t="shared" si="2"/>
        <v>18.668518518518518</v>
      </c>
      <c r="U44">
        <f t="shared" si="3"/>
        <v>1.3302906268518517</v>
      </c>
      <c r="X44" s="9"/>
      <c r="Y44" s="21">
        <v>1.6287199999999999</v>
      </c>
      <c r="Z44" s="21">
        <v>14.619899999999999</v>
      </c>
      <c r="AA44" s="21">
        <v>-1.0241699999999999E-2</v>
      </c>
      <c r="AB44" s="21">
        <v>34</v>
      </c>
      <c r="AC44" s="21">
        <v>1.62781</v>
      </c>
      <c r="AD44">
        <f t="shared" si="4"/>
        <v>12.644074074074073</v>
      </c>
      <c r="AE44">
        <f t="shared" si="5"/>
        <v>20.593656325925924</v>
      </c>
      <c r="AF44" s="9"/>
      <c r="AG44" s="21">
        <v>7.1258500000000002E-2</v>
      </c>
      <c r="AH44" s="21">
        <v>18.4391</v>
      </c>
      <c r="AI44" s="21">
        <v>-1.5109300000000001E-2</v>
      </c>
      <c r="AJ44" s="21">
        <v>34</v>
      </c>
      <c r="AK44" s="21">
        <v>7.0678699999999997E-2</v>
      </c>
      <c r="AL44">
        <f t="shared" si="6"/>
        <v>18.653456790123457</v>
      </c>
      <c r="AM44">
        <f t="shared" si="7"/>
        <v>1.3292173506790124</v>
      </c>
      <c r="AP44" s="9"/>
      <c r="AQ44" s="21">
        <v>1.6287199999999999</v>
      </c>
      <c r="AR44" s="21">
        <v>23.9621</v>
      </c>
      <c r="AS44" s="21">
        <v>-1.0263100000000001E-2</v>
      </c>
      <c r="AT44" s="21">
        <v>34</v>
      </c>
      <c r="AU44" s="21">
        <v>1.6281099999999999</v>
      </c>
      <c r="AV44">
        <f t="shared" si="8"/>
        <v>12.670493827160493</v>
      </c>
      <c r="AW44">
        <f t="shared" si="9"/>
        <v>20.636686706172839</v>
      </c>
      <c r="AX44" s="9"/>
      <c r="AY44" s="21">
        <v>7.1258500000000002E-2</v>
      </c>
      <c r="AZ44" s="21">
        <v>27.781300000000002</v>
      </c>
      <c r="BA44" s="21">
        <v>-1.5136699999999999E-2</v>
      </c>
      <c r="BB44" s="21">
        <v>34</v>
      </c>
      <c r="BC44" s="21">
        <v>7.0800799999999997E-2</v>
      </c>
      <c r="BD44">
        <f t="shared" si="10"/>
        <v>18.687283950617282</v>
      </c>
      <c r="BE44">
        <f t="shared" si="11"/>
        <v>1.3316278233950616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5.3407999999999998</v>
      </c>
      <c r="I45" s="21">
        <v>-1.0937499999999999E-2</v>
      </c>
      <c r="J45" s="21">
        <v>35</v>
      </c>
      <c r="K45" s="21">
        <v>1.62323</v>
      </c>
      <c r="L45">
        <f t="shared" si="0"/>
        <v>13.503086419753084</v>
      </c>
      <c r="M45">
        <f t="shared" si="1"/>
        <v>21.924826388888885</v>
      </c>
      <c r="N45" s="9"/>
      <c r="O45" s="21">
        <v>7.6293899999999998E-2</v>
      </c>
      <c r="P45" s="21">
        <v>9.1599900000000005</v>
      </c>
      <c r="Q45" s="21">
        <v>-1.5109300000000001E-2</v>
      </c>
      <c r="R45" s="21">
        <v>35</v>
      </c>
      <c r="S45" s="21">
        <v>7.5744599999999995E-2</v>
      </c>
      <c r="T45">
        <f t="shared" si="2"/>
        <v>18.653456790123457</v>
      </c>
      <c r="U45">
        <f t="shared" si="3"/>
        <v>1.423144967</v>
      </c>
      <c r="X45" s="9"/>
      <c r="Y45" s="21">
        <v>1.6236900000000001</v>
      </c>
      <c r="Z45" s="21">
        <v>14.63</v>
      </c>
      <c r="AA45" s="21">
        <v>-1.03943E-2</v>
      </c>
      <c r="AB45" s="21">
        <v>35</v>
      </c>
      <c r="AC45" s="21">
        <v>1.6229199999999999</v>
      </c>
      <c r="AD45">
        <f t="shared" si="4"/>
        <v>12.832469135802469</v>
      </c>
      <c r="AE45">
        <f t="shared" si="5"/>
        <v>20.835951811111112</v>
      </c>
      <c r="AF45" s="9"/>
      <c r="AG45" s="21">
        <v>7.6293899999999998E-2</v>
      </c>
      <c r="AH45" s="21">
        <v>18.449200000000001</v>
      </c>
      <c r="AI45" s="21">
        <v>-1.51001E-2</v>
      </c>
      <c r="AJ45" s="21">
        <v>35</v>
      </c>
      <c r="AK45" s="21">
        <v>7.5714100000000006E-2</v>
      </c>
      <c r="AL45">
        <f t="shared" si="6"/>
        <v>18.642098765432099</v>
      </c>
      <c r="AM45">
        <f t="shared" si="7"/>
        <v>1.422278419</v>
      </c>
      <c r="AP45" s="9"/>
      <c r="AQ45" s="21">
        <v>1.6236900000000001</v>
      </c>
      <c r="AR45" s="21">
        <v>23.972200000000001</v>
      </c>
      <c r="AS45" s="21">
        <v>-1.03973E-2</v>
      </c>
      <c r="AT45" s="21">
        <v>35</v>
      </c>
      <c r="AU45" s="21">
        <v>1.62323</v>
      </c>
      <c r="AV45">
        <f t="shared" si="8"/>
        <v>12.836172839506172</v>
      </c>
      <c r="AW45">
        <f t="shared" si="9"/>
        <v>20.841965477777777</v>
      </c>
      <c r="AX45" s="9"/>
      <c r="AY45" s="21">
        <v>7.6293899999999998E-2</v>
      </c>
      <c r="AZ45" s="21">
        <v>27.791399999999999</v>
      </c>
      <c r="BA45" s="21">
        <v>-1.51215E-2</v>
      </c>
      <c r="BB45" s="21">
        <v>35</v>
      </c>
      <c r="BC45" s="21">
        <v>7.5653100000000001E-2</v>
      </c>
      <c r="BD45">
        <f t="shared" si="10"/>
        <v>18.668518518518518</v>
      </c>
      <c r="BE45">
        <f t="shared" si="11"/>
        <v>1.4242940849999999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5.3508699999999996</v>
      </c>
      <c r="I46" s="21">
        <v>-1.1062600000000001E-2</v>
      </c>
      <c r="J46" s="21">
        <v>36</v>
      </c>
      <c r="K46" s="21">
        <v>1.61835</v>
      </c>
      <c r="L46">
        <f t="shared" si="0"/>
        <v>13.657530864197531</v>
      </c>
      <c r="M46">
        <f t="shared" si="1"/>
        <v>22.106762333333332</v>
      </c>
      <c r="N46" s="9"/>
      <c r="O46" s="21">
        <v>8.1329299999999993E-2</v>
      </c>
      <c r="P46" s="21">
        <v>9.1700599999999994</v>
      </c>
      <c r="Q46" s="21">
        <v>-1.51062E-2</v>
      </c>
      <c r="R46" s="21">
        <v>36</v>
      </c>
      <c r="S46" s="21">
        <v>8.0749500000000002E-2</v>
      </c>
      <c r="T46">
        <f t="shared" si="2"/>
        <v>18.649629629629626</v>
      </c>
      <c r="U46">
        <f t="shared" si="3"/>
        <v>1.5167613230370367</v>
      </c>
      <c r="X46" s="9"/>
      <c r="Y46" s="21">
        <v>1.6186499999999999</v>
      </c>
      <c r="Z46" s="21">
        <v>14.6401</v>
      </c>
      <c r="AA46" s="21">
        <v>-1.0549899999999999E-2</v>
      </c>
      <c r="AB46" s="21">
        <v>36</v>
      </c>
      <c r="AC46" s="21">
        <v>1.61774</v>
      </c>
      <c r="AD46">
        <f t="shared" si="4"/>
        <v>13.024567901234567</v>
      </c>
      <c r="AE46">
        <f t="shared" si="5"/>
        <v>21.08221683333333</v>
      </c>
      <c r="AF46" s="9"/>
      <c r="AG46" s="21">
        <v>8.1329299999999993E-2</v>
      </c>
      <c r="AH46" s="21">
        <v>18.459199999999999</v>
      </c>
      <c r="AI46" s="21">
        <v>-1.5094E-2</v>
      </c>
      <c r="AJ46" s="21">
        <v>36</v>
      </c>
      <c r="AK46" s="21">
        <v>8.0871600000000002E-2</v>
      </c>
      <c r="AL46">
        <f t="shared" si="6"/>
        <v>18.634567901234568</v>
      </c>
      <c r="AM46">
        <f t="shared" si="7"/>
        <v>1.5155363632098764</v>
      </c>
      <c r="AP46" s="9"/>
      <c r="AQ46" s="21">
        <v>1.6186499999999999</v>
      </c>
      <c r="AR46" s="21">
        <v>23.982299999999999</v>
      </c>
      <c r="AS46" s="21">
        <v>-1.05316E-2</v>
      </c>
      <c r="AT46" s="21">
        <v>36</v>
      </c>
      <c r="AU46" s="21">
        <v>1.61774</v>
      </c>
      <c r="AV46">
        <f t="shared" si="8"/>
        <v>13.001975308641976</v>
      </c>
      <c r="AW46">
        <f t="shared" si="9"/>
        <v>21.045647333333331</v>
      </c>
      <c r="AX46" s="9"/>
      <c r="AY46" s="21">
        <v>8.1329299999999993E-2</v>
      </c>
      <c r="AZ46" s="21">
        <v>27.801500000000001</v>
      </c>
      <c r="BA46" s="21">
        <v>-1.5109300000000001E-2</v>
      </c>
      <c r="BB46" s="21">
        <v>36</v>
      </c>
      <c r="BC46" s="21">
        <v>8.0810499999999993E-2</v>
      </c>
      <c r="BD46">
        <f t="shared" si="10"/>
        <v>18.653456790123457</v>
      </c>
      <c r="BE46">
        <f t="shared" si="11"/>
        <v>1.5170725833209875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5.3609499999999999</v>
      </c>
      <c r="I47" s="21">
        <v>-1.11725E-2</v>
      </c>
      <c r="J47" s="21">
        <v>37</v>
      </c>
      <c r="K47" s="21">
        <v>1.6128499999999999</v>
      </c>
      <c r="L47">
        <f t="shared" si="0"/>
        <v>13.793209876543209</v>
      </c>
      <c r="M47">
        <f t="shared" si="1"/>
        <v>22.256999320987653</v>
      </c>
      <c r="N47" s="9"/>
      <c r="O47" s="21">
        <v>8.6364700000000003E-2</v>
      </c>
      <c r="P47" s="21">
        <v>9.1801300000000001</v>
      </c>
      <c r="Q47" s="21">
        <v>-1.5096999999999999E-2</v>
      </c>
      <c r="R47" s="21">
        <v>37</v>
      </c>
      <c r="S47" s="21">
        <v>8.59375E-2</v>
      </c>
      <c r="T47">
        <f t="shared" si="2"/>
        <v>18.638271604938272</v>
      </c>
      <c r="U47">
        <f t="shared" si="3"/>
        <v>1.6096887356790124</v>
      </c>
      <c r="X47" s="9"/>
      <c r="Y47" s="21">
        <v>1.6136200000000001</v>
      </c>
      <c r="Z47" s="21">
        <v>14.6501</v>
      </c>
      <c r="AA47" s="21">
        <v>-1.06873E-2</v>
      </c>
      <c r="AB47" s="21">
        <v>37</v>
      </c>
      <c r="AC47" s="21">
        <v>1.6128499999999999</v>
      </c>
      <c r="AD47">
        <f t="shared" si="4"/>
        <v>13.194197530864198</v>
      </c>
      <c r="AE47">
        <f t="shared" si="5"/>
        <v>21.290421019753087</v>
      </c>
      <c r="AF47" s="9"/>
      <c r="AG47" s="21">
        <v>8.6364700000000003E-2</v>
      </c>
      <c r="AH47" s="21">
        <v>18.4693</v>
      </c>
      <c r="AI47" s="21">
        <v>-1.5090900000000001E-2</v>
      </c>
      <c r="AJ47" s="21">
        <v>37</v>
      </c>
      <c r="AK47" s="21">
        <v>8.58154E-2</v>
      </c>
      <c r="AL47">
        <f t="shared" si="6"/>
        <v>18.630740740740741</v>
      </c>
      <c r="AM47">
        <f t="shared" si="7"/>
        <v>1.609038334851852</v>
      </c>
      <c r="AP47" s="9"/>
      <c r="AQ47" s="21">
        <v>1.6136200000000001</v>
      </c>
      <c r="AR47" s="21">
        <v>23.9924</v>
      </c>
      <c r="AS47" s="21">
        <v>-1.0675E-2</v>
      </c>
      <c r="AT47" s="21">
        <v>37</v>
      </c>
      <c r="AU47" s="21">
        <v>1.6128499999999999</v>
      </c>
      <c r="AV47">
        <f t="shared" si="8"/>
        <v>13.179012345679013</v>
      </c>
      <c r="AW47">
        <f t="shared" si="9"/>
        <v>21.26591790123457</v>
      </c>
      <c r="AX47" s="9"/>
      <c r="AY47" s="21">
        <v>8.6364700000000003E-2</v>
      </c>
      <c r="AZ47" s="21">
        <v>27.811499999999999</v>
      </c>
      <c r="BA47" s="21">
        <v>-1.51031E-2</v>
      </c>
      <c r="BB47" s="21">
        <v>37</v>
      </c>
      <c r="BC47" s="21">
        <v>8.58154E-2</v>
      </c>
      <c r="BD47">
        <f t="shared" si="10"/>
        <v>18.645802469135798</v>
      </c>
      <c r="BE47">
        <f t="shared" si="11"/>
        <v>1.6103391365061726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5.3710199999999997</v>
      </c>
      <c r="I48" s="21">
        <v>-1.1273200000000001E-2</v>
      </c>
      <c r="J48" s="21">
        <v>38</v>
      </c>
      <c r="K48" s="21">
        <v>1.6085799999999999</v>
      </c>
      <c r="L48">
        <f t="shared" si="0"/>
        <v>13.917530864197531</v>
      </c>
      <c r="M48">
        <f t="shared" si="1"/>
        <v>22.387461797530861</v>
      </c>
      <c r="N48" s="9"/>
      <c r="O48" s="21">
        <v>9.1400099999999998E-2</v>
      </c>
      <c r="P48" s="21">
        <v>9.1902100000000004</v>
      </c>
      <c r="Q48" s="21">
        <v>-1.50879E-2</v>
      </c>
      <c r="R48" s="21">
        <v>38</v>
      </c>
      <c r="S48" s="21">
        <v>9.0850799999999995E-2</v>
      </c>
      <c r="T48">
        <f t="shared" si="2"/>
        <v>18.627037037037034</v>
      </c>
      <c r="U48">
        <f t="shared" si="3"/>
        <v>1.7025130478888886</v>
      </c>
      <c r="X48" s="9"/>
      <c r="Y48" s="21">
        <v>1.6085799999999999</v>
      </c>
      <c r="Z48" s="21">
        <v>14.6602</v>
      </c>
      <c r="AA48" s="21">
        <v>-1.0809300000000001E-2</v>
      </c>
      <c r="AB48" s="21">
        <v>38</v>
      </c>
      <c r="AC48" s="21">
        <v>1.6076699999999999</v>
      </c>
      <c r="AD48">
        <f t="shared" si="4"/>
        <v>13.344814814814814</v>
      </c>
      <c r="AE48">
        <f t="shared" si="5"/>
        <v>21.466202214814814</v>
      </c>
      <c r="AF48" s="9"/>
      <c r="AG48" s="21">
        <v>9.1400099999999998E-2</v>
      </c>
      <c r="AH48" s="21">
        <v>18.479399999999998</v>
      </c>
      <c r="AI48" s="21">
        <v>-1.50879E-2</v>
      </c>
      <c r="AJ48" s="21">
        <v>38</v>
      </c>
      <c r="AK48" s="21">
        <v>9.0881299999999998E-2</v>
      </c>
      <c r="AL48">
        <f t="shared" si="6"/>
        <v>18.627037037037034</v>
      </c>
      <c r="AM48">
        <f t="shared" si="7"/>
        <v>1.7025130478888886</v>
      </c>
      <c r="AP48" s="9"/>
      <c r="AQ48" s="21">
        <v>1.6085799999999999</v>
      </c>
      <c r="AR48" s="21">
        <v>24.002400000000002</v>
      </c>
      <c r="AS48" s="21">
        <v>-1.08063E-2</v>
      </c>
      <c r="AT48" s="21">
        <v>38</v>
      </c>
      <c r="AU48" s="21">
        <v>1.6082799999999999</v>
      </c>
      <c r="AV48">
        <f t="shared" si="8"/>
        <v>13.341111111111109</v>
      </c>
      <c r="AW48">
        <f t="shared" si="9"/>
        <v>21.460244511111107</v>
      </c>
      <c r="AX48" s="9"/>
      <c r="AY48" s="21">
        <v>9.1400099999999998E-2</v>
      </c>
      <c r="AZ48" s="21">
        <v>27.8216</v>
      </c>
      <c r="BA48" s="21">
        <v>-1.51001E-2</v>
      </c>
      <c r="BB48" s="21">
        <v>38</v>
      </c>
      <c r="BC48" s="21">
        <v>9.0850799999999995E-2</v>
      </c>
      <c r="BD48">
        <f t="shared" si="10"/>
        <v>18.642098765432099</v>
      </c>
      <c r="BE48">
        <f t="shared" si="11"/>
        <v>1.7038896913703703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5.3810900000000004</v>
      </c>
      <c r="I49" s="21">
        <v>-1.1367800000000001E-2</v>
      </c>
      <c r="J49" s="21">
        <v>39</v>
      </c>
      <c r="K49" s="21">
        <v>1.6027800000000001</v>
      </c>
      <c r="L49">
        <f t="shared" si="0"/>
        <v>14.03432098765432</v>
      </c>
      <c r="M49">
        <f t="shared" si="1"/>
        <v>22.504735419753086</v>
      </c>
      <c r="N49" s="9"/>
      <c r="O49" s="21">
        <v>9.6435499999999993E-2</v>
      </c>
      <c r="P49" s="21">
        <v>9.2002799999999993</v>
      </c>
      <c r="Q49" s="21">
        <v>-1.50879E-2</v>
      </c>
      <c r="R49" s="21">
        <v>39</v>
      </c>
      <c r="S49" s="21">
        <v>9.5825199999999999E-2</v>
      </c>
      <c r="T49">
        <f t="shared" si="2"/>
        <v>18.627037037037034</v>
      </c>
      <c r="U49">
        <f t="shared" si="3"/>
        <v>1.7963076301851848</v>
      </c>
      <c r="X49" s="9"/>
      <c r="Y49" s="21">
        <v>1.60355</v>
      </c>
      <c r="Z49" s="21">
        <v>14.670299999999999</v>
      </c>
      <c r="AA49" s="21">
        <v>-1.0931400000000001E-2</v>
      </c>
      <c r="AB49" s="21">
        <v>39</v>
      </c>
      <c r="AC49" s="21">
        <v>1.6030899999999999</v>
      </c>
      <c r="AD49">
        <f t="shared" si="4"/>
        <v>13.495555555555557</v>
      </c>
      <c r="AE49">
        <f t="shared" si="5"/>
        <v>21.640798111111113</v>
      </c>
      <c r="AF49" s="9"/>
      <c r="AG49" s="21">
        <v>9.6435499999999993E-2</v>
      </c>
      <c r="AH49" s="21">
        <v>18.4895</v>
      </c>
      <c r="AI49" s="21">
        <v>-1.5081799999999999E-2</v>
      </c>
      <c r="AJ49" s="21">
        <v>39</v>
      </c>
      <c r="AK49" s="21">
        <v>9.6008300000000005E-2</v>
      </c>
      <c r="AL49">
        <f t="shared" si="6"/>
        <v>18.619506172839504</v>
      </c>
      <c r="AM49">
        <f t="shared" si="7"/>
        <v>1.7955813875308639</v>
      </c>
      <c r="AP49" s="9"/>
      <c r="AQ49" s="21">
        <v>1.60355</v>
      </c>
      <c r="AR49" s="21">
        <v>24.012499999999999</v>
      </c>
      <c r="AS49" s="21">
        <v>-1.0925300000000001E-2</v>
      </c>
      <c r="AT49" s="21">
        <v>39</v>
      </c>
      <c r="AU49" s="21">
        <v>1.6030899999999999</v>
      </c>
      <c r="AV49">
        <f t="shared" si="8"/>
        <v>13.488024691358024</v>
      </c>
      <c r="AW49">
        <f t="shared" si="9"/>
        <v>21.62872199382716</v>
      </c>
      <c r="AX49" s="9"/>
      <c r="AY49" s="21">
        <v>9.6435499999999993E-2</v>
      </c>
      <c r="AZ49" s="21">
        <v>27.831700000000001</v>
      </c>
      <c r="BA49" s="21">
        <v>-1.51062E-2</v>
      </c>
      <c r="BB49" s="21">
        <v>39</v>
      </c>
      <c r="BC49" s="21">
        <v>9.5825199999999999E-2</v>
      </c>
      <c r="BD49">
        <f t="shared" si="10"/>
        <v>18.649629629629626</v>
      </c>
      <c r="BE49">
        <f t="shared" si="11"/>
        <v>1.7984863581481476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5.3911600000000002</v>
      </c>
      <c r="I50" s="21">
        <v>-1.1456300000000001E-2</v>
      </c>
      <c r="J50" s="21">
        <v>40</v>
      </c>
      <c r="K50" s="21">
        <v>1.5979000000000001</v>
      </c>
      <c r="L50">
        <f t="shared" si="0"/>
        <v>14.143580246913581</v>
      </c>
      <c r="M50">
        <f t="shared" si="1"/>
        <v>22.608654460493831</v>
      </c>
      <c r="N50" s="9"/>
      <c r="O50" s="21">
        <v>0.10147100000000001</v>
      </c>
      <c r="P50" s="21">
        <v>9.21035</v>
      </c>
      <c r="Q50" s="21">
        <v>-1.5081799999999999E-2</v>
      </c>
      <c r="R50" s="21">
        <v>40</v>
      </c>
      <c r="S50" s="21">
        <v>0.10089099999999999</v>
      </c>
      <c r="T50">
        <f t="shared" si="2"/>
        <v>18.619506172839504</v>
      </c>
      <c r="U50">
        <f t="shared" si="3"/>
        <v>1.8893399108641975</v>
      </c>
      <c r="X50" s="9"/>
      <c r="Y50" s="21">
        <v>1.5985100000000001</v>
      </c>
      <c r="Z50" s="21">
        <v>14.680300000000001</v>
      </c>
      <c r="AA50" s="21">
        <v>-1.10504E-2</v>
      </c>
      <c r="AB50" s="21">
        <v>40</v>
      </c>
      <c r="AC50" s="21">
        <v>1.5979000000000001</v>
      </c>
      <c r="AD50">
        <f t="shared" si="4"/>
        <v>13.64246913580247</v>
      </c>
      <c r="AE50">
        <f t="shared" si="5"/>
        <v>21.807623338271608</v>
      </c>
      <c r="AF50" s="9"/>
      <c r="AG50" s="21">
        <v>0.10147100000000001</v>
      </c>
      <c r="AH50" s="21">
        <v>18.499500000000001</v>
      </c>
      <c r="AI50" s="21">
        <v>-1.50787E-2</v>
      </c>
      <c r="AJ50" s="21">
        <v>40</v>
      </c>
      <c r="AK50" s="21">
        <v>0.10089099999999999</v>
      </c>
      <c r="AL50">
        <f t="shared" si="6"/>
        <v>18.61567901234568</v>
      </c>
      <c r="AM50">
        <f t="shared" si="7"/>
        <v>1.8889515650617286</v>
      </c>
      <c r="AP50" s="9"/>
      <c r="AQ50" s="21">
        <v>1.5985100000000001</v>
      </c>
      <c r="AR50" s="21">
        <v>24.022600000000001</v>
      </c>
      <c r="AS50" s="21">
        <v>-1.10382E-2</v>
      </c>
      <c r="AT50" s="21">
        <v>40</v>
      </c>
      <c r="AU50" s="21">
        <v>1.5975999999999999</v>
      </c>
      <c r="AV50">
        <f t="shared" si="8"/>
        <v>13.627407407407405</v>
      </c>
      <c r="AW50">
        <f t="shared" si="9"/>
        <v>21.783547014814815</v>
      </c>
      <c r="AX50" s="9"/>
      <c r="AY50" s="21">
        <v>0.10147100000000001</v>
      </c>
      <c r="AZ50" s="21">
        <v>27.841799999999999</v>
      </c>
      <c r="BA50" s="21">
        <v>-1.51062E-2</v>
      </c>
      <c r="BB50" s="21">
        <v>40</v>
      </c>
      <c r="BC50" s="21">
        <v>0.1008</v>
      </c>
      <c r="BD50">
        <f t="shared" si="10"/>
        <v>18.649629629629626</v>
      </c>
      <c r="BE50">
        <f t="shared" si="11"/>
        <v>1.8923965681481478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5.40123</v>
      </c>
      <c r="I51" s="21">
        <v>-1.1554E-2</v>
      </c>
      <c r="J51" s="21">
        <v>41</v>
      </c>
      <c r="K51" s="21">
        <v>1.5930200000000001</v>
      </c>
      <c r="L51">
        <f t="shared" si="0"/>
        <v>14.264197530864198</v>
      </c>
      <c r="M51">
        <f t="shared" si="1"/>
        <v>22.729713481481483</v>
      </c>
      <c r="N51" s="9"/>
      <c r="O51" s="21">
        <v>0.106506</v>
      </c>
      <c r="P51" s="21">
        <v>9.2204200000000007</v>
      </c>
      <c r="Q51" s="21">
        <v>-1.5090900000000001E-2</v>
      </c>
      <c r="R51" s="21">
        <v>41</v>
      </c>
      <c r="S51" s="21">
        <v>0.105988</v>
      </c>
      <c r="T51">
        <f t="shared" si="2"/>
        <v>18.630740740740741</v>
      </c>
      <c r="U51">
        <f t="shared" si="3"/>
        <v>1.9842856733333334</v>
      </c>
      <c r="X51" s="9"/>
      <c r="Y51" s="21">
        <v>1.59348</v>
      </c>
      <c r="Z51" s="21">
        <v>14.6904</v>
      </c>
      <c r="AA51" s="21">
        <v>-1.11542E-2</v>
      </c>
      <c r="AB51" s="21">
        <v>41</v>
      </c>
      <c r="AC51" s="21">
        <v>1.5933200000000001</v>
      </c>
      <c r="AD51">
        <f t="shared" si="4"/>
        <v>13.770617283950616</v>
      </c>
      <c r="AE51">
        <f t="shared" si="5"/>
        <v>21.943203229629628</v>
      </c>
      <c r="AF51" s="9"/>
      <c r="AG51" s="21">
        <v>0.106506</v>
      </c>
      <c r="AH51" s="21">
        <v>18.509599999999999</v>
      </c>
      <c r="AI51" s="21">
        <v>-1.50787E-2</v>
      </c>
      <c r="AJ51" s="21">
        <v>41</v>
      </c>
      <c r="AK51" s="21">
        <v>0.105957</v>
      </c>
      <c r="AL51">
        <f t="shared" si="6"/>
        <v>18.61567901234568</v>
      </c>
      <c r="AM51">
        <f t="shared" si="7"/>
        <v>1.9826815088888892</v>
      </c>
      <c r="AP51" s="9"/>
      <c r="AQ51" s="21">
        <v>1.59348</v>
      </c>
      <c r="AR51" s="21">
        <v>24.032599999999999</v>
      </c>
      <c r="AS51" s="21">
        <v>-1.1145E-2</v>
      </c>
      <c r="AT51" s="21">
        <v>41</v>
      </c>
      <c r="AU51" s="21">
        <v>1.5924100000000001</v>
      </c>
      <c r="AV51">
        <f t="shared" si="8"/>
        <v>13.75925925925926</v>
      </c>
      <c r="AW51">
        <f t="shared" si="9"/>
        <v>21.925104444444447</v>
      </c>
      <c r="AX51" s="9"/>
      <c r="AY51" s="21">
        <v>0.106506</v>
      </c>
      <c r="AZ51" s="21">
        <v>27.851800000000001</v>
      </c>
      <c r="BA51" s="21">
        <v>-1.5109300000000001E-2</v>
      </c>
      <c r="BB51" s="21">
        <v>41</v>
      </c>
      <c r="BC51" s="21">
        <v>0.105957</v>
      </c>
      <c r="BD51">
        <f t="shared" si="10"/>
        <v>18.653456790123457</v>
      </c>
      <c r="BE51">
        <f t="shared" si="11"/>
        <v>1.986705068888889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5.4112999999999998</v>
      </c>
      <c r="I52" s="21">
        <v>-1.1639399999999999E-2</v>
      </c>
      <c r="J52" s="21">
        <v>42</v>
      </c>
      <c r="K52" s="21">
        <v>1.5878300000000001</v>
      </c>
      <c r="L52">
        <f t="shared" si="0"/>
        <v>14.369629629629628</v>
      </c>
      <c r="M52">
        <f t="shared" si="1"/>
        <v>22.825294488888886</v>
      </c>
      <c r="N52" s="9"/>
      <c r="O52" s="21">
        <v>0.111542</v>
      </c>
      <c r="P52" s="21">
        <v>9.2304899999999996</v>
      </c>
      <c r="Q52" s="21">
        <v>-1.5084800000000001E-2</v>
      </c>
      <c r="R52" s="21">
        <v>42</v>
      </c>
      <c r="S52" s="21">
        <v>0.11099199999999999</v>
      </c>
      <c r="T52">
        <f t="shared" si="2"/>
        <v>18.623209876543207</v>
      </c>
      <c r="U52">
        <f t="shared" si="3"/>
        <v>2.0772700760493823</v>
      </c>
      <c r="X52" s="9"/>
      <c r="Y52" s="21">
        <v>1.5884400000000001</v>
      </c>
      <c r="Z52" s="21">
        <v>14.7005</v>
      </c>
      <c r="AA52" s="21">
        <v>-1.12488E-2</v>
      </c>
      <c r="AB52" s="21">
        <v>42</v>
      </c>
      <c r="AC52" s="21">
        <v>1.5878300000000001</v>
      </c>
      <c r="AD52">
        <f t="shared" si="4"/>
        <v>13.887407407407405</v>
      </c>
      <c r="AE52">
        <f t="shared" si="5"/>
        <v>22.059313422222221</v>
      </c>
      <c r="AF52" s="9"/>
      <c r="AG52" s="21">
        <v>0.111542</v>
      </c>
      <c r="AH52" s="21">
        <v>18.5197</v>
      </c>
      <c r="AI52" s="21">
        <v>-1.5075699999999999E-2</v>
      </c>
      <c r="AJ52" s="21">
        <v>42</v>
      </c>
      <c r="AK52" s="21">
        <v>0.11096200000000001</v>
      </c>
      <c r="AL52">
        <f t="shared" si="6"/>
        <v>18.611975308641973</v>
      </c>
      <c r="AM52">
        <f t="shared" si="7"/>
        <v>2.0760169498765428</v>
      </c>
      <c r="AP52" s="9"/>
      <c r="AQ52" s="21">
        <v>1.5884400000000001</v>
      </c>
      <c r="AR52" s="21">
        <v>24.0427</v>
      </c>
      <c r="AS52" s="21">
        <v>-1.12549E-2</v>
      </c>
      <c r="AT52" s="21">
        <v>42</v>
      </c>
      <c r="AU52" s="21">
        <v>1.5878300000000001</v>
      </c>
      <c r="AV52">
        <f t="shared" si="8"/>
        <v>13.894938271604937</v>
      </c>
      <c r="AW52">
        <f t="shared" si="9"/>
        <v>22.07127574814815</v>
      </c>
      <c r="AX52" s="9"/>
      <c r="AY52" s="21">
        <v>0.111542</v>
      </c>
      <c r="AZ52" s="21">
        <v>27.861899999999999</v>
      </c>
      <c r="BA52" s="21">
        <v>-1.5115399999999999E-2</v>
      </c>
      <c r="BB52" s="21">
        <v>42</v>
      </c>
      <c r="BC52" s="21">
        <v>0.110901</v>
      </c>
      <c r="BD52">
        <f t="shared" si="10"/>
        <v>18.660987654320987</v>
      </c>
      <c r="BE52">
        <f t="shared" si="11"/>
        <v>2.0814838849382715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5.4213699999999996</v>
      </c>
      <c r="I53" s="21">
        <v>-1.17371E-2</v>
      </c>
      <c r="J53" s="21">
        <v>43</v>
      </c>
      <c r="K53" s="21">
        <v>1.58264</v>
      </c>
      <c r="L53">
        <f t="shared" si="0"/>
        <v>14.490246913580247</v>
      </c>
      <c r="M53">
        <f t="shared" si="1"/>
        <v>22.943856962962961</v>
      </c>
      <c r="N53" s="9"/>
      <c r="O53" s="21">
        <v>0.116577</v>
      </c>
      <c r="P53" s="21">
        <v>9.2405600000000003</v>
      </c>
      <c r="Q53" s="21">
        <v>-1.5075699999999999E-2</v>
      </c>
      <c r="R53" s="21">
        <v>43</v>
      </c>
      <c r="S53" s="21">
        <v>0.11605799999999999</v>
      </c>
      <c r="T53">
        <f t="shared" si="2"/>
        <v>18.611975308641973</v>
      </c>
      <c r="U53">
        <f t="shared" si="3"/>
        <v>2.1697282455555555</v>
      </c>
      <c r="X53" s="9"/>
      <c r="Y53" s="21">
        <v>1.5833999999999999</v>
      </c>
      <c r="Z53" s="21">
        <v>14.710599999999999</v>
      </c>
      <c r="AA53" s="21">
        <v>-1.13495E-2</v>
      </c>
      <c r="AB53" s="21">
        <v>43</v>
      </c>
      <c r="AC53" s="21">
        <v>1.58264</v>
      </c>
      <c r="AD53">
        <f t="shared" si="4"/>
        <v>14.011728395061727</v>
      </c>
      <c r="AE53">
        <f t="shared" si="5"/>
        <v>22.186170740740739</v>
      </c>
      <c r="AF53" s="9"/>
      <c r="AG53" s="21">
        <v>0.116577</v>
      </c>
      <c r="AH53" s="21">
        <v>18.529699999999998</v>
      </c>
      <c r="AI53" s="21">
        <v>-1.50726E-2</v>
      </c>
      <c r="AJ53" s="21">
        <v>43</v>
      </c>
      <c r="AK53" s="21">
        <v>0.11602800000000001</v>
      </c>
      <c r="AL53">
        <f t="shared" si="6"/>
        <v>18.60814814814815</v>
      </c>
      <c r="AM53">
        <f t="shared" si="7"/>
        <v>2.1692820866666667</v>
      </c>
      <c r="AP53" s="9"/>
      <c r="AQ53" s="21">
        <v>1.5833999999999999</v>
      </c>
      <c r="AR53" s="21">
        <v>24.052800000000001</v>
      </c>
      <c r="AS53" s="21">
        <v>-1.13525E-2</v>
      </c>
      <c r="AT53" s="21">
        <v>43</v>
      </c>
      <c r="AU53" s="21">
        <v>1.58264</v>
      </c>
      <c r="AV53">
        <f t="shared" si="8"/>
        <v>14.015432098765432</v>
      </c>
      <c r="AW53">
        <f t="shared" si="9"/>
        <v>22.192035185185183</v>
      </c>
      <c r="AX53" s="9"/>
      <c r="AY53" s="21">
        <v>0.116577</v>
      </c>
      <c r="AZ53" s="21">
        <v>27.872</v>
      </c>
      <c r="BA53" s="21">
        <v>-1.5115399999999999E-2</v>
      </c>
      <c r="BB53" s="21">
        <v>43</v>
      </c>
      <c r="BC53" s="21">
        <v>0.116089</v>
      </c>
      <c r="BD53">
        <f t="shared" si="10"/>
        <v>18.660987654320987</v>
      </c>
      <c r="BE53">
        <f t="shared" si="11"/>
        <v>2.1754419577777777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5.4314400000000003</v>
      </c>
      <c r="I54" s="21">
        <v>-1.1810299999999999E-2</v>
      </c>
      <c r="J54" s="21">
        <v>44</v>
      </c>
      <c r="K54" s="21">
        <v>1.5771500000000001</v>
      </c>
      <c r="L54">
        <f t="shared" si="0"/>
        <v>14.580617283950616</v>
      </c>
      <c r="M54">
        <f t="shared" si="1"/>
        <v>23.013608902469134</v>
      </c>
      <c r="N54" s="9"/>
      <c r="O54" s="21">
        <v>0.121613</v>
      </c>
      <c r="P54" s="21">
        <v>9.2506299999999992</v>
      </c>
      <c r="Q54" s="21">
        <v>-1.5069600000000001E-2</v>
      </c>
      <c r="R54" s="21">
        <v>44</v>
      </c>
      <c r="S54" s="21">
        <v>0.121002</v>
      </c>
      <c r="T54">
        <f t="shared" si="2"/>
        <v>18.604444444444443</v>
      </c>
      <c r="U54">
        <f t="shared" si="3"/>
        <v>2.2625423022222222</v>
      </c>
      <c r="X54" s="9"/>
      <c r="Y54" s="21">
        <v>1.5783700000000001</v>
      </c>
      <c r="Z54" s="21">
        <v>14.720599999999999</v>
      </c>
      <c r="AA54" s="21">
        <v>-1.1441E-2</v>
      </c>
      <c r="AB54" s="21">
        <v>44</v>
      </c>
      <c r="AC54" s="21">
        <v>1.57806</v>
      </c>
      <c r="AD54">
        <f t="shared" si="4"/>
        <v>14.124691358024689</v>
      </c>
      <c r="AE54">
        <f t="shared" si="5"/>
        <v>22.293989098765429</v>
      </c>
      <c r="AF54" s="9"/>
      <c r="AG54" s="21">
        <v>0.121613</v>
      </c>
      <c r="AH54" s="21">
        <v>18.5398</v>
      </c>
      <c r="AI54" s="21">
        <v>-1.50604E-2</v>
      </c>
      <c r="AJ54" s="21">
        <v>44</v>
      </c>
      <c r="AK54" s="21">
        <v>0.12109399999999999</v>
      </c>
      <c r="AL54">
        <f t="shared" si="6"/>
        <v>18.593086419753085</v>
      </c>
      <c r="AM54">
        <f t="shared" si="7"/>
        <v>2.2611610187654319</v>
      </c>
      <c r="AP54" s="9"/>
      <c r="AQ54" s="21">
        <v>1.5783700000000001</v>
      </c>
      <c r="AR54" s="21">
        <v>24.062899999999999</v>
      </c>
      <c r="AS54" s="21">
        <v>-1.1462399999999999E-2</v>
      </c>
      <c r="AT54" s="21">
        <v>44</v>
      </c>
      <c r="AU54" s="21">
        <v>1.5777600000000001</v>
      </c>
      <c r="AV54">
        <f t="shared" si="8"/>
        <v>14.15111111111111</v>
      </c>
      <c r="AW54">
        <f t="shared" si="9"/>
        <v>22.335689244444442</v>
      </c>
      <c r="AX54" s="9"/>
      <c r="AY54" s="21">
        <v>0.121613</v>
      </c>
      <c r="AZ54" s="21">
        <v>27.882000000000001</v>
      </c>
      <c r="BA54" s="21">
        <v>-1.5118400000000001E-2</v>
      </c>
      <c r="BB54" s="21">
        <v>44</v>
      </c>
      <c r="BC54" s="21">
        <v>0.121063</v>
      </c>
      <c r="BD54">
        <f t="shared" si="10"/>
        <v>18.66469135802469</v>
      </c>
      <c r="BE54">
        <f t="shared" si="11"/>
        <v>2.2698691101234565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5.4415100000000001</v>
      </c>
      <c r="I55" s="21">
        <v>-1.18835E-2</v>
      </c>
      <c r="J55" s="21">
        <v>45</v>
      </c>
      <c r="K55" s="21">
        <v>1.57257</v>
      </c>
      <c r="L55">
        <f t="shared" si="0"/>
        <v>14.670987654320987</v>
      </c>
      <c r="M55">
        <f t="shared" si="1"/>
        <v>23.082305006172838</v>
      </c>
      <c r="N55" s="9"/>
      <c r="O55" s="21">
        <v>0.12664800000000001</v>
      </c>
      <c r="P55" s="21">
        <v>9.2606999999999999</v>
      </c>
      <c r="Q55" s="21">
        <v>-1.5063500000000001E-2</v>
      </c>
      <c r="R55" s="21">
        <v>45</v>
      </c>
      <c r="S55" s="21">
        <v>0.12606800000000001</v>
      </c>
      <c r="T55">
        <f t="shared" si="2"/>
        <v>18.596913580246913</v>
      </c>
      <c r="U55">
        <f t="shared" si="3"/>
        <v>2.3552619111111111</v>
      </c>
      <c r="X55" s="9"/>
      <c r="Y55" s="21">
        <v>1.5733299999999999</v>
      </c>
      <c r="Z55" s="21">
        <v>14.730700000000001</v>
      </c>
      <c r="AA55" s="21">
        <v>-1.15326E-2</v>
      </c>
      <c r="AB55" s="21">
        <v>45</v>
      </c>
      <c r="AC55" s="21">
        <v>1.57257</v>
      </c>
      <c r="AD55">
        <f t="shared" si="4"/>
        <v>14.237777777777778</v>
      </c>
      <c r="AE55">
        <f t="shared" si="5"/>
        <v>22.40072291111111</v>
      </c>
      <c r="AF55" s="9"/>
      <c r="AG55" s="21">
        <v>0.12664800000000001</v>
      </c>
      <c r="AH55" s="21">
        <v>18.549900000000001</v>
      </c>
      <c r="AI55" s="21">
        <v>-1.50513E-2</v>
      </c>
      <c r="AJ55" s="21">
        <v>45</v>
      </c>
      <c r="AK55" s="21">
        <v>0.12606800000000001</v>
      </c>
      <c r="AL55">
        <f t="shared" si="6"/>
        <v>18.581851851851848</v>
      </c>
      <c r="AM55">
        <f t="shared" si="7"/>
        <v>2.3533543733333331</v>
      </c>
      <c r="AP55" s="9"/>
      <c r="AQ55" s="21">
        <v>1.5733299999999999</v>
      </c>
      <c r="AR55" s="21">
        <v>24.072900000000001</v>
      </c>
      <c r="AS55" s="21">
        <v>-1.15631E-2</v>
      </c>
      <c r="AT55" s="21">
        <v>45</v>
      </c>
      <c r="AU55" s="21">
        <v>1.57257</v>
      </c>
      <c r="AV55">
        <f t="shared" si="8"/>
        <v>14.275432098765432</v>
      </c>
      <c r="AW55">
        <f t="shared" si="9"/>
        <v>22.459965583950616</v>
      </c>
      <c r="AX55" s="9"/>
      <c r="AY55" s="21">
        <v>0.12664800000000001</v>
      </c>
      <c r="AZ55" s="21">
        <v>27.892099999999999</v>
      </c>
      <c r="BA55" s="21">
        <v>-1.51123E-2</v>
      </c>
      <c r="BB55" s="21">
        <v>45</v>
      </c>
      <c r="BC55" s="21">
        <v>0.12619</v>
      </c>
      <c r="BD55">
        <f t="shared" si="10"/>
        <v>18.65716049382716</v>
      </c>
      <c r="BE55">
        <f t="shared" si="11"/>
        <v>2.3628920622222225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5.4515799999999999</v>
      </c>
      <c r="I56" s="21">
        <v>-1.19507E-2</v>
      </c>
      <c r="J56" s="21">
        <v>46</v>
      </c>
      <c r="K56" s="21">
        <v>1.56769</v>
      </c>
      <c r="L56">
        <f t="shared" si="0"/>
        <v>14.75395061728395</v>
      </c>
      <c r="M56">
        <f t="shared" si="1"/>
        <v>23.138620753086418</v>
      </c>
      <c r="N56" s="9"/>
      <c r="O56" s="21">
        <v>0.13168299999999999</v>
      </c>
      <c r="P56" s="21">
        <v>9.2707700000000006</v>
      </c>
      <c r="Q56" s="21">
        <v>-1.5063500000000001E-2</v>
      </c>
      <c r="R56" s="21">
        <v>46</v>
      </c>
      <c r="S56" s="21">
        <v>0.13098099999999999</v>
      </c>
      <c r="T56">
        <f t="shared" si="2"/>
        <v>18.596913580246913</v>
      </c>
      <c r="U56">
        <f t="shared" si="3"/>
        <v>2.448897370987654</v>
      </c>
      <c r="X56" s="9"/>
      <c r="Y56" s="21">
        <v>1.5683</v>
      </c>
      <c r="Z56" s="21">
        <v>14.7408</v>
      </c>
      <c r="AA56" s="21">
        <v>-1.1618E-2</v>
      </c>
      <c r="AB56" s="21">
        <v>46</v>
      </c>
      <c r="AC56" s="21">
        <v>1.56769</v>
      </c>
      <c r="AD56">
        <f t="shared" si="4"/>
        <v>14.343209876543209</v>
      </c>
      <c r="AE56">
        <f t="shared" si="5"/>
        <v>22.494456049382716</v>
      </c>
      <c r="AF56" s="9"/>
      <c r="AG56" s="21">
        <v>0.13168299999999999</v>
      </c>
      <c r="AH56" s="21">
        <v>18.559999999999999</v>
      </c>
      <c r="AI56" s="21">
        <v>-1.5042099999999999E-2</v>
      </c>
      <c r="AJ56" s="21">
        <v>46</v>
      </c>
      <c r="AK56" s="21">
        <v>0.131165</v>
      </c>
      <c r="AL56">
        <f t="shared" si="6"/>
        <v>18.570493827160494</v>
      </c>
      <c r="AM56">
        <f t="shared" si="7"/>
        <v>2.445418338641975</v>
      </c>
      <c r="AP56" s="9"/>
      <c r="AQ56" s="21">
        <v>1.5683</v>
      </c>
      <c r="AR56" s="21">
        <v>24.082999999999998</v>
      </c>
      <c r="AS56" s="21">
        <v>-1.16486E-2</v>
      </c>
      <c r="AT56" s="21">
        <v>46</v>
      </c>
      <c r="AU56" s="21">
        <v>1.56769</v>
      </c>
      <c r="AV56">
        <f t="shared" si="8"/>
        <v>14.380987654320988</v>
      </c>
      <c r="AW56">
        <f t="shared" si="9"/>
        <v>22.553702938271606</v>
      </c>
      <c r="AX56" s="9"/>
      <c r="AY56" s="21">
        <v>0.13168299999999999</v>
      </c>
      <c r="AZ56" s="21">
        <v>27.902200000000001</v>
      </c>
      <c r="BA56" s="21">
        <v>-1.5096999999999999E-2</v>
      </c>
      <c r="BB56" s="21">
        <v>46</v>
      </c>
      <c r="BC56" s="21">
        <v>0.13101199999999999</v>
      </c>
      <c r="BD56">
        <f t="shared" si="10"/>
        <v>18.638271604938272</v>
      </c>
      <c r="BE56">
        <f t="shared" si="11"/>
        <v>2.4543435197530865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5.4616600000000002</v>
      </c>
      <c r="I57" s="21">
        <v>-1.20117E-2</v>
      </c>
      <c r="J57" s="21">
        <v>47</v>
      </c>
      <c r="K57" s="21">
        <v>1.56311</v>
      </c>
      <c r="L57">
        <f t="shared" si="0"/>
        <v>14.82925925925926</v>
      </c>
      <c r="M57">
        <f t="shared" si="1"/>
        <v>23.18198782962963</v>
      </c>
      <c r="N57" s="9"/>
      <c r="O57" s="21">
        <v>0.13671900000000001</v>
      </c>
      <c r="P57" s="21">
        <v>9.2808399999999995</v>
      </c>
      <c r="Q57" s="21">
        <v>-1.50604E-2</v>
      </c>
      <c r="R57" s="21">
        <v>47</v>
      </c>
      <c r="S57" s="21">
        <v>0.13610800000000001</v>
      </c>
      <c r="T57">
        <f t="shared" si="2"/>
        <v>18.593086419753085</v>
      </c>
      <c r="U57">
        <f t="shared" si="3"/>
        <v>2.5420281822222224</v>
      </c>
      <c r="X57" s="9"/>
      <c r="Y57" s="21">
        <v>1.5632600000000001</v>
      </c>
      <c r="Z57" s="21">
        <v>14.7508</v>
      </c>
      <c r="AA57" s="21">
        <v>-1.17004E-2</v>
      </c>
      <c r="AB57" s="21">
        <v>47</v>
      </c>
      <c r="AC57" s="21">
        <v>1.5625</v>
      </c>
      <c r="AD57">
        <f t="shared" si="4"/>
        <v>14.444938271604938</v>
      </c>
      <c r="AE57">
        <f t="shared" si="5"/>
        <v>22.581194202469138</v>
      </c>
      <c r="AF57" s="9"/>
      <c r="AG57" s="21">
        <v>0.13671900000000001</v>
      </c>
      <c r="AH57" s="21">
        <v>18.57</v>
      </c>
      <c r="AI57" s="21">
        <v>-1.5048199999999999E-2</v>
      </c>
      <c r="AJ57" s="21">
        <v>47</v>
      </c>
      <c r="AK57" s="21">
        <v>0.13616900000000001</v>
      </c>
      <c r="AL57">
        <f t="shared" si="6"/>
        <v>18.578024691358021</v>
      </c>
      <c r="AM57">
        <f t="shared" si="7"/>
        <v>2.5399689577777775</v>
      </c>
      <c r="AP57" s="9"/>
      <c r="AQ57" s="21">
        <v>1.5632600000000001</v>
      </c>
      <c r="AR57" s="21">
        <v>24.0931</v>
      </c>
      <c r="AS57" s="21">
        <v>-1.1727899999999999E-2</v>
      </c>
      <c r="AT57" s="21">
        <v>47</v>
      </c>
      <c r="AU57" s="21">
        <v>1.56281</v>
      </c>
      <c r="AV57">
        <f t="shared" si="8"/>
        <v>14.478888888888887</v>
      </c>
      <c r="AW57">
        <f t="shared" si="9"/>
        <v>22.634267844444445</v>
      </c>
      <c r="AX57" s="9"/>
      <c r="AY57" s="21">
        <v>0.13671900000000001</v>
      </c>
      <c r="AZ57" s="21">
        <v>27.912299999999998</v>
      </c>
      <c r="BA57" s="21">
        <v>-1.5094E-2</v>
      </c>
      <c r="BB57" s="21">
        <v>47</v>
      </c>
      <c r="BC57" s="21">
        <v>0.13616900000000001</v>
      </c>
      <c r="BD57">
        <f t="shared" si="10"/>
        <v>18.634567901234568</v>
      </c>
      <c r="BE57">
        <f t="shared" si="11"/>
        <v>2.5476994888888891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5.47173</v>
      </c>
      <c r="I58" s="21">
        <v>-1.2075799999999999E-2</v>
      </c>
      <c r="J58" s="21">
        <v>48</v>
      </c>
      <c r="K58" s="21">
        <v>1.55762</v>
      </c>
      <c r="L58">
        <f t="shared" si="0"/>
        <v>14.908395061728394</v>
      </c>
      <c r="M58">
        <f t="shared" si="1"/>
        <v>23.230708437037034</v>
      </c>
      <c r="N58" s="9"/>
      <c r="O58" s="21">
        <v>0.14175399999999999</v>
      </c>
      <c r="P58" s="21">
        <v>9.2909199999999998</v>
      </c>
      <c r="Q58" s="21">
        <v>-1.50604E-2</v>
      </c>
      <c r="R58" s="21">
        <v>48</v>
      </c>
      <c r="S58" s="21">
        <v>0.141205</v>
      </c>
      <c r="T58">
        <f t="shared" si="2"/>
        <v>18.593086419753085</v>
      </c>
      <c r="U58">
        <f t="shared" si="3"/>
        <v>2.6356443723456788</v>
      </c>
      <c r="X58" s="9"/>
      <c r="Y58" s="21">
        <v>1.55823</v>
      </c>
      <c r="Z58" s="21">
        <v>14.760899999999999</v>
      </c>
      <c r="AA58" s="21">
        <v>-1.17828E-2</v>
      </c>
      <c r="AB58" s="21">
        <v>48</v>
      </c>
      <c r="AC58" s="21">
        <v>1.55792</v>
      </c>
      <c r="AD58">
        <f t="shared" si="4"/>
        <v>14.546666666666665</v>
      </c>
      <c r="AE58">
        <f t="shared" si="5"/>
        <v>22.667052399999999</v>
      </c>
      <c r="AF58" s="9"/>
      <c r="AG58" s="21">
        <v>0.14175399999999999</v>
      </c>
      <c r="AH58" s="21">
        <v>18.580100000000002</v>
      </c>
      <c r="AI58" s="21">
        <v>-1.50513E-2</v>
      </c>
      <c r="AJ58" s="21">
        <v>48</v>
      </c>
      <c r="AK58" s="21">
        <v>0.14117399999999999</v>
      </c>
      <c r="AL58">
        <f t="shared" si="6"/>
        <v>18.581851851851848</v>
      </c>
      <c r="AM58">
        <f t="shared" si="7"/>
        <v>2.6340518274074065</v>
      </c>
      <c r="AP58" s="9"/>
      <c r="AQ58" s="21">
        <v>1.55823</v>
      </c>
      <c r="AR58" s="21">
        <v>24.103100000000001</v>
      </c>
      <c r="AS58" s="21">
        <v>-1.18073E-2</v>
      </c>
      <c r="AT58" s="21">
        <v>48</v>
      </c>
      <c r="AU58" s="21">
        <v>1.55731</v>
      </c>
      <c r="AV58">
        <f t="shared" si="8"/>
        <v>14.576913580246911</v>
      </c>
      <c r="AW58">
        <f t="shared" si="9"/>
        <v>22.714184048148145</v>
      </c>
      <c r="AX58" s="9"/>
      <c r="AY58" s="21">
        <v>0.14175399999999999</v>
      </c>
      <c r="AZ58" s="21">
        <v>27.9223</v>
      </c>
      <c r="BA58" s="21">
        <v>-1.5084800000000001E-2</v>
      </c>
      <c r="BB58" s="21">
        <v>48</v>
      </c>
      <c r="BC58" s="21">
        <v>0.141205</v>
      </c>
      <c r="BD58">
        <f t="shared" si="10"/>
        <v>18.623209876543207</v>
      </c>
      <c r="BE58">
        <f t="shared" si="11"/>
        <v>2.6399144928395057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5.4817999999999998</v>
      </c>
      <c r="I59" s="21">
        <v>-1.21368E-2</v>
      </c>
      <c r="J59" s="21">
        <v>49</v>
      </c>
      <c r="K59" s="21">
        <v>1.55182</v>
      </c>
      <c r="L59">
        <f t="shared" si="0"/>
        <v>14.983703703703702</v>
      </c>
      <c r="M59">
        <f t="shared" si="1"/>
        <v>23.272538755555555</v>
      </c>
      <c r="N59" s="9"/>
      <c r="O59" s="21">
        <v>0.14679</v>
      </c>
      <c r="P59" s="21">
        <v>9.3009900000000005</v>
      </c>
      <c r="Q59" s="21">
        <v>-1.50513E-2</v>
      </c>
      <c r="R59" s="21">
        <v>49</v>
      </c>
      <c r="S59" s="21">
        <v>0.14630099999999999</v>
      </c>
      <c r="T59">
        <f t="shared" si="2"/>
        <v>18.581851851851848</v>
      </c>
      <c r="U59">
        <f t="shared" si="3"/>
        <v>2.727630033333333</v>
      </c>
      <c r="X59" s="9"/>
      <c r="Y59" s="21">
        <v>1.5531900000000001</v>
      </c>
      <c r="Z59" s="21">
        <v>14.771000000000001</v>
      </c>
      <c r="AA59" s="21">
        <v>-1.18561E-2</v>
      </c>
      <c r="AB59" s="21">
        <v>49</v>
      </c>
      <c r="AC59" s="21">
        <v>1.55243</v>
      </c>
      <c r="AD59">
        <f t="shared" si="4"/>
        <v>14.63716049382716</v>
      </c>
      <c r="AE59">
        <f t="shared" si="5"/>
        <v>22.734291307407407</v>
      </c>
      <c r="AF59" s="9"/>
      <c r="AG59" s="21">
        <v>0.14679</v>
      </c>
      <c r="AH59" s="21">
        <v>18.590199999999999</v>
      </c>
      <c r="AI59" s="21">
        <v>-1.50513E-2</v>
      </c>
      <c r="AJ59" s="21">
        <v>49</v>
      </c>
      <c r="AK59" s="21">
        <v>0.14627100000000001</v>
      </c>
      <c r="AL59">
        <f t="shared" si="6"/>
        <v>18.581851851851848</v>
      </c>
      <c r="AM59">
        <f t="shared" si="7"/>
        <v>2.727630033333333</v>
      </c>
      <c r="AP59" s="9"/>
      <c r="AQ59" s="21">
        <v>1.5531900000000001</v>
      </c>
      <c r="AR59" s="21">
        <v>24.113199999999999</v>
      </c>
      <c r="AS59" s="21">
        <v>-1.1886600000000001E-2</v>
      </c>
      <c r="AT59" s="21">
        <v>49</v>
      </c>
      <c r="AU59" s="21">
        <v>1.5521199999999999</v>
      </c>
      <c r="AV59">
        <f t="shared" si="8"/>
        <v>14.674814814814814</v>
      </c>
      <c r="AW59">
        <f t="shared" si="9"/>
        <v>22.792775622222223</v>
      </c>
      <c r="AX59" s="9"/>
      <c r="AY59" s="21">
        <v>0.14679</v>
      </c>
      <c r="AZ59" s="21">
        <v>27.932400000000001</v>
      </c>
      <c r="BA59" s="21">
        <v>-1.50787E-2</v>
      </c>
      <c r="BB59" s="21">
        <v>49</v>
      </c>
      <c r="BC59" s="21">
        <v>0.14621000000000001</v>
      </c>
      <c r="BD59">
        <f t="shared" si="10"/>
        <v>18.61567901234568</v>
      </c>
      <c r="BE59">
        <f t="shared" si="11"/>
        <v>2.7325955222222222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5.4918699999999996</v>
      </c>
      <c r="I60" s="21">
        <v>-1.21948E-2</v>
      </c>
      <c r="J60" s="21">
        <v>50</v>
      </c>
      <c r="K60" s="21">
        <v>1.54755</v>
      </c>
      <c r="L60">
        <f t="shared" si="0"/>
        <v>15.055308641975309</v>
      </c>
      <c r="M60">
        <f t="shared" si="1"/>
        <v>23.308026627160494</v>
      </c>
      <c r="N60" s="9"/>
      <c r="O60" s="21">
        <v>0.15182499999999999</v>
      </c>
      <c r="P60" s="21">
        <v>9.3110599999999994</v>
      </c>
      <c r="Q60" s="21">
        <v>-1.5048199999999999E-2</v>
      </c>
      <c r="R60" s="21">
        <v>50</v>
      </c>
      <c r="S60" s="21">
        <v>0.15124499999999999</v>
      </c>
      <c r="T60">
        <f t="shared" si="2"/>
        <v>18.578024691358021</v>
      </c>
      <c r="U60">
        <f t="shared" si="3"/>
        <v>2.8206085987654315</v>
      </c>
      <c r="X60" s="9"/>
      <c r="Y60" s="21">
        <v>1.54816</v>
      </c>
      <c r="Z60" s="21">
        <v>14.7811</v>
      </c>
      <c r="AA60" s="21">
        <v>-1.19232E-2</v>
      </c>
      <c r="AB60" s="21">
        <v>50</v>
      </c>
      <c r="AC60" s="21">
        <v>1.54755</v>
      </c>
      <c r="AD60">
        <f t="shared" si="4"/>
        <v>14.719999999999999</v>
      </c>
      <c r="AE60">
        <f t="shared" si="5"/>
        <v>22.788915199999998</v>
      </c>
      <c r="AF60" s="9"/>
      <c r="AG60" s="21">
        <v>0.15182499999999999</v>
      </c>
      <c r="AH60" s="21">
        <v>18.600200000000001</v>
      </c>
      <c r="AI60" s="21">
        <v>-1.50452E-2</v>
      </c>
      <c r="AJ60" s="21">
        <v>50</v>
      </c>
      <c r="AK60" s="21">
        <v>0.151306</v>
      </c>
      <c r="AL60">
        <f t="shared" si="6"/>
        <v>18.574320987654321</v>
      </c>
      <c r="AM60">
        <f t="shared" si="7"/>
        <v>2.8200462839506173</v>
      </c>
      <c r="AP60" s="9"/>
      <c r="AQ60" s="21">
        <v>1.54816</v>
      </c>
      <c r="AR60" s="21">
        <v>24.1233</v>
      </c>
      <c r="AS60" s="21">
        <v>-1.19598E-2</v>
      </c>
      <c r="AT60" s="21">
        <v>50</v>
      </c>
      <c r="AU60" s="21">
        <v>1.5478499999999999</v>
      </c>
      <c r="AV60">
        <f t="shared" si="8"/>
        <v>14.765185185185183</v>
      </c>
      <c r="AW60">
        <f t="shared" si="9"/>
        <v>22.858869096296292</v>
      </c>
      <c r="AX60" s="9"/>
      <c r="AY60" s="21">
        <v>0.15182499999999999</v>
      </c>
      <c r="AZ60" s="21">
        <v>27.942499999999999</v>
      </c>
      <c r="BA60" s="21">
        <v>-1.5075699999999999E-2</v>
      </c>
      <c r="BB60" s="21">
        <v>50</v>
      </c>
      <c r="BC60" s="21">
        <v>0.15121499999999999</v>
      </c>
      <c r="BD60">
        <f t="shared" si="10"/>
        <v>18.611975308641973</v>
      </c>
      <c r="BE60">
        <f t="shared" si="11"/>
        <v>2.8257631512345673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5.5019400000000003</v>
      </c>
      <c r="I61" s="21">
        <v>-1.22437E-2</v>
      </c>
      <c r="J61" s="21">
        <v>51</v>
      </c>
      <c r="K61" s="21">
        <v>1.5426599999999999</v>
      </c>
      <c r="L61">
        <f t="shared" si="0"/>
        <v>15.115679012345678</v>
      </c>
      <c r="M61">
        <f t="shared" si="1"/>
        <v>23.325306597530865</v>
      </c>
      <c r="N61" s="9"/>
      <c r="O61" s="21">
        <v>0.15686</v>
      </c>
      <c r="P61" s="21">
        <v>9.3211300000000001</v>
      </c>
      <c r="Q61" s="21">
        <v>-1.5042099999999999E-2</v>
      </c>
      <c r="R61" s="21">
        <v>51</v>
      </c>
      <c r="S61" s="21">
        <v>0.156281</v>
      </c>
      <c r="T61">
        <f t="shared" si="2"/>
        <v>18.570493827160494</v>
      </c>
      <c r="U61">
        <f t="shared" si="3"/>
        <v>2.9129676617283948</v>
      </c>
      <c r="X61" s="9"/>
      <c r="Y61" s="21">
        <v>1.54312</v>
      </c>
      <c r="Z61" s="21">
        <v>14.7911</v>
      </c>
      <c r="AA61" s="21">
        <v>-1.19904E-2</v>
      </c>
      <c r="AB61" s="21">
        <v>51</v>
      </c>
      <c r="AC61" s="21">
        <v>1.5426599999999999</v>
      </c>
      <c r="AD61">
        <f t="shared" si="4"/>
        <v>14.802962962962962</v>
      </c>
      <c r="AE61">
        <f t="shared" si="5"/>
        <v>22.842748207407407</v>
      </c>
      <c r="AF61" s="9"/>
      <c r="AG61" s="21">
        <v>0.15686</v>
      </c>
      <c r="AH61" s="21">
        <v>18.610299999999999</v>
      </c>
      <c r="AI61" s="21">
        <v>-1.50391E-2</v>
      </c>
      <c r="AJ61" s="21">
        <v>51</v>
      </c>
      <c r="AK61" s="21">
        <v>0.15643299999999999</v>
      </c>
      <c r="AL61">
        <f t="shared" si="6"/>
        <v>18.566790123456791</v>
      </c>
      <c r="AM61">
        <f t="shared" si="7"/>
        <v>2.9123866987654323</v>
      </c>
      <c r="AP61" s="9"/>
      <c r="AQ61" s="21">
        <v>1.54312</v>
      </c>
      <c r="AR61" s="21">
        <v>24.133400000000002</v>
      </c>
      <c r="AS61" s="21">
        <v>-1.2020899999999999E-2</v>
      </c>
      <c r="AT61" s="21">
        <v>51</v>
      </c>
      <c r="AU61" s="21">
        <v>1.5420499999999999</v>
      </c>
      <c r="AV61">
        <f t="shared" si="8"/>
        <v>14.840617283950616</v>
      </c>
      <c r="AW61">
        <f t="shared" si="9"/>
        <v>22.900853343209874</v>
      </c>
      <c r="AX61" s="9"/>
      <c r="AY61" s="21">
        <v>0.15686</v>
      </c>
      <c r="AZ61" s="21">
        <v>27.952500000000001</v>
      </c>
      <c r="BA61" s="21">
        <v>-1.5069600000000001E-2</v>
      </c>
      <c r="BB61" s="21">
        <v>51</v>
      </c>
      <c r="BC61" s="21">
        <v>0.15625</v>
      </c>
      <c r="BD61">
        <f t="shared" si="10"/>
        <v>18.604444444444443</v>
      </c>
      <c r="BE61">
        <f t="shared" si="11"/>
        <v>2.9182931555555554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5.5120100000000001</v>
      </c>
      <c r="I62" s="21">
        <v>-1.2286399999999999E-2</v>
      </c>
      <c r="J62" s="21">
        <v>52</v>
      </c>
      <c r="K62" s="21">
        <v>1.53748</v>
      </c>
      <c r="L62">
        <f t="shared" si="0"/>
        <v>15.168395061728393</v>
      </c>
      <c r="M62">
        <f t="shared" si="1"/>
        <v>23.330356760493824</v>
      </c>
      <c r="N62" s="9"/>
      <c r="O62" s="21">
        <v>0.16189600000000001</v>
      </c>
      <c r="P62" s="21">
        <v>9.3312000000000008</v>
      </c>
      <c r="Q62" s="21">
        <v>-1.5032999999999999E-2</v>
      </c>
      <c r="R62" s="21">
        <v>52</v>
      </c>
      <c r="S62" s="21">
        <v>0.16131599999999999</v>
      </c>
      <c r="T62">
        <f t="shared" si="2"/>
        <v>18.559259259259257</v>
      </c>
      <c r="U62">
        <f t="shared" si="3"/>
        <v>3.0046698370370368</v>
      </c>
      <c r="X62" s="9"/>
      <c r="Y62" s="21">
        <v>1.53809</v>
      </c>
      <c r="Z62" s="21">
        <v>14.8012</v>
      </c>
      <c r="AA62" s="21">
        <v>-1.20453E-2</v>
      </c>
      <c r="AB62" s="21">
        <v>52</v>
      </c>
      <c r="AC62" s="21">
        <v>1.53748</v>
      </c>
      <c r="AD62">
        <f t="shared" si="4"/>
        <v>14.870740740740739</v>
      </c>
      <c r="AE62">
        <f t="shared" si="5"/>
        <v>22.872537625925922</v>
      </c>
      <c r="AF62" s="9"/>
      <c r="AG62" s="21">
        <v>0.16189600000000001</v>
      </c>
      <c r="AH62" s="21">
        <v>18.6204</v>
      </c>
      <c r="AI62" s="21">
        <v>-1.5032999999999999E-2</v>
      </c>
      <c r="AJ62" s="21">
        <v>52</v>
      </c>
      <c r="AK62" s="21">
        <v>0.16131599999999999</v>
      </c>
      <c r="AL62">
        <f t="shared" si="6"/>
        <v>18.559259259259257</v>
      </c>
      <c r="AM62">
        <f t="shared" si="7"/>
        <v>3.0046698370370368</v>
      </c>
      <c r="AP62" s="9"/>
      <c r="AQ62" s="21">
        <v>1.53809</v>
      </c>
      <c r="AR62" s="21">
        <v>24.1434</v>
      </c>
      <c r="AS62" s="21">
        <v>-1.2069699999999999E-2</v>
      </c>
      <c r="AT62" s="21">
        <v>52</v>
      </c>
      <c r="AU62" s="21">
        <v>1.53809</v>
      </c>
      <c r="AV62">
        <f t="shared" si="8"/>
        <v>14.900864197530863</v>
      </c>
      <c r="AW62">
        <f t="shared" si="9"/>
        <v>22.918870213580245</v>
      </c>
      <c r="AX62" s="9"/>
      <c r="AY62" s="21">
        <v>0.16189600000000001</v>
      </c>
      <c r="AZ62" s="21">
        <v>27.962599999999998</v>
      </c>
      <c r="BA62" s="21">
        <v>-1.50665E-2</v>
      </c>
      <c r="BB62" s="21">
        <v>52</v>
      </c>
      <c r="BC62" s="21">
        <v>0.16137699999999999</v>
      </c>
      <c r="BD62">
        <f t="shared" si="10"/>
        <v>18.600617283950616</v>
      </c>
      <c r="BE62">
        <f t="shared" si="11"/>
        <v>3.0113655358024691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5.5220799999999999</v>
      </c>
      <c r="I63" s="21">
        <v>-1.2323000000000001E-2</v>
      </c>
      <c r="J63" s="21">
        <v>53</v>
      </c>
      <c r="K63" s="21">
        <v>1.5322899999999999</v>
      </c>
      <c r="L63">
        <f t="shared" si="0"/>
        <v>15.213580246913581</v>
      </c>
      <c r="M63">
        <f t="shared" si="1"/>
        <v>23.323179197530866</v>
      </c>
      <c r="N63" s="9"/>
      <c r="O63" s="21">
        <v>0.166931</v>
      </c>
      <c r="P63" s="21">
        <v>9.3412699999999997</v>
      </c>
      <c r="Q63" s="21">
        <v>-1.5026899999999999E-2</v>
      </c>
      <c r="R63" s="21">
        <v>53</v>
      </c>
      <c r="S63" s="21">
        <v>0.166351</v>
      </c>
      <c r="T63">
        <f t="shared" si="2"/>
        <v>18.551728395061726</v>
      </c>
      <c r="U63">
        <f t="shared" si="3"/>
        <v>3.0968585727160489</v>
      </c>
      <c r="X63" s="9"/>
      <c r="Y63" s="21">
        <v>1.53305</v>
      </c>
      <c r="Z63" s="21">
        <v>14.811299999999999</v>
      </c>
      <c r="AA63" s="21">
        <v>-1.21002E-2</v>
      </c>
      <c r="AB63" s="21">
        <v>53</v>
      </c>
      <c r="AC63" s="21">
        <v>1.5325899999999999</v>
      </c>
      <c r="AD63">
        <f t="shared" si="4"/>
        <v>14.938518518518517</v>
      </c>
      <c r="AE63">
        <f t="shared" si="5"/>
        <v>22.901495814814812</v>
      </c>
      <c r="AF63" s="9"/>
      <c r="AG63" s="21">
        <v>0.166931</v>
      </c>
      <c r="AH63" s="21">
        <v>18.630500000000001</v>
      </c>
      <c r="AI63" s="21">
        <v>-1.5036000000000001E-2</v>
      </c>
      <c r="AJ63" s="21">
        <v>53</v>
      </c>
      <c r="AK63" s="21">
        <v>0.166351</v>
      </c>
      <c r="AL63">
        <f t="shared" si="6"/>
        <v>18.562962962962963</v>
      </c>
      <c r="AM63">
        <f t="shared" si="7"/>
        <v>3.0987339703703705</v>
      </c>
      <c r="AP63" s="9"/>
      <c r="AQ63" s="21">
        <v>1.53305</v>
      </c>
      <c r="AR63" s="21">
        <v>24.153500000000001</v>
      </c>
      <c r="AS63" s="21">
        <v>-1.2124599999999999E-2</v>
      </c>
      <c r="AT63" s="21">
        <v>53</v>
      </c>
      <c r="AU63" s="21">
        <v>1.5322899999999999</v>
      </c>
      <c r="AV63">
        <f t="shared" si="8"/>
        <v>14.968641975308641</v>
      </c>
      <c r="AW63">
        <f t="shared" si="9"/>
        <v>22.947676580246913</v>
      </c>
      <c r="AX63" s="9"/>
      <c r="AY63" s="21">
        <v>0.166931</v>
      </c>
      <c r="AZ63" s="21">
        <v>27.9727</v>
      </c>
      <c r="BA63" s="21">
        <v>-1.50665E-2</v>
      </c>
      <c r="BB63" s="21">
        <v>53</v>
      </c>
      <c r="BC63" s="21">
        <v>0.16628999999999999</v>
      </c>
      <c r="BD63">
        <f t="shared" si="10"/>
        <v>18.600617283950616</v>
      </c>
      <c r="BE63">
        <f t="shared" si="11"/>
        <v>3.10501964382716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5.5321499999999997</v>
      </c>
      <c r="I64" s="21">
        <v>-1.2362700000000001E-2</v>
      </c>
      <c r="J64" s="21">
        <v>54</v>
      </c>
      <c r="K64" s="21">
        <v>1.5274000000000001</v>
      </c>
      <c r="L64">
        <f t="shared" si="0"/>
        <v>15.262592592592593</v>
      </c>
      <c r="M64">
        <f t="shared" si="1"/>
        <v>23.321546733333335</v>
      </c>
      <c r="N64" s="9"/>
      <c r="O64" s="21">
        <v>0.17196700000000001</v>
      </c>
      <c r="P64" s="21">
        <v>9.3513400000000004</v>
      </c>
      <c r="Q64" s="21">
        <v>-1.50238E-2</v>
      </c>
      <c r="R64" s="21">
        <v>54</v>
      </c>
      <c r="S64" s="21">
        <v>0.17141700000000001</v>
      </c>
      <c r="T64">
        <f t="shared" si="2"/>
        <v>18.547901234567902</v>
      </c>
      <c r="U64">
        <f t="shared" si="3"/>
        <v>3.1896269316049386</v>
      </c>
      <c r="X64" s="9"/>
      <c r="Y64" s="21">
        <v>1.5280199999999999</v>
      </c>
      <c r="Z64" s="21">
        <v>14.821300000000001</v>
      </c>
      <c r="AA64" s="21">
        <v>-1.2158199999999999E-2</v>
      </c>
      <c r="AB64" s="21">
        <v>54</v>
      </c>
      <c r="AC64" s="21">
        <v>1.5274000000000001</v>
      </c>
      <c r="AD64">
        <f t="shared" si="4"/>
        <v>15.010123456790122</v>
      </c>
      <c r="AE64">
        <f t="shared" si="5"/>
        <v>22.935768844444443</v>
      </c>
      <c r="AF64" s="9"/>
      <c r="AG64" s="21">
        <v>0.17196700000000001</v>
      </c>
      <c r="AH64" s="21">
        <v>18.640499999999999</v>
      </c>
      <c r="AI64" s="21">
        <v>-1.50391E-2</v>
      </c>
      <c r="AJ64" s="21">
        <v>54</v>
      </c>
      <c r="AK64" s="21">
        <v>0.17138700000000001</v>
      </c>
      <c r="AL64">
        <f t="shared" si="6"/>
        <v>18.566790123456791</v>
      </c>
      <c r="AM64">
        <f t="shared" si="7"/>
        <v>3.1928751971604941</v>
      </c>
      <c r="AP64" s="9"/>
      <c r="AQ64" s="21">
        <v>1.5280199999999999</v>
      </c>
      <c r="AR64" s="21">
        <v>24.163599999999999</v>
      </c>
      <c r="AS64" s="21">
        <v>-1.21735E-2</v>
      </c>
      <c r="AT64" s="21">
        <v>54</v>
      </c>
      <c r="AU64" s="21">
        <v>1.5277099999999999</v>
      </c>
      <c r="AV64">
        <f t="shared" si="8"/>
        <v>15.029012345679011</v>
      </c>
      <c r="AW64">
        <f t="shared" si="9"/>
        <v>22.964631444444439</v>
      </c>
      <c r="AX64" s="9"/>
      <c r="AY64" s="21">
        <v>0.17196700000000001</v>
      </c>
      <c r="AZ64" s="21">
        <v>27.982800000000001</v>
      </c>
      <c r="BA64" s="21">
        <v>-1.50665E-2</v>
      </c>
      <c r="BB64" s="21">
        <v>54</v>
      </c>
      <c r="BC64" s="21">
        <v>0.17138700000000001</v>
      </c>
      <c r="BD64">
        <f t="shared" si="10"/>
        <v>18.600617283950616</v>
      </c>
      <c r="BE64">
        <f t="shared" si="11"/>
        <v>3.1986923524691355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5.5422200000000004</v>
      </c>
      <c r="I65" s="21">
        <v>-1.24146E-2</v>
      </c>
      <c r="J65" s="21">
        <v>55</v>
      </c>
      <c r="K65" s="21">
        <v>1.5228299999999999</v>
      </c>
      <c r="L65">
        <f t="shared" si="0"/>
        <v>15.326666666666666</v>
      </c>
      <c r="M65">
        <f t="shared" si="1"/>
        <v>23.3422068</v>
      </c>
      <c r="N65" s="9"/>
      <c r="O65" s="21">
        <v>0.17700199999999999</v>
      </c>
      <c r="P65" s="21">
        <v>9.3614099999999993</v>
      </c>
      <c r="Q65" s="21">
        <v>-1.50238E-2</v>
      </c>
      <c r="R65" s="21">
        <v>55</v>
      </c>
      <c r="S65" s="21">
        <v>0.176453</v>
      </c>
      <c r="T65">
        <f t="shared" si="2"/>
        <v>18.547901234567902</v>
      </c>
      <c r="U65">
        <f t="shared" si="3"/>
        <v>3.2830156143209877</v>
      </c>
      <c r="X65" s="9"/>
      <c r="Y65" s="21">
        <v>1.52298</v>
      </c>
      <c r="Z65" s="21">
        <v>14.8314</v>
      </c>
      <c r="AA65" s="21">
        <v>-1.22314E-2</v>
      </c>
      <c r="AB65" s="21">
        <v>55</v>
      </c>
      <c r="AC65" s="21">
        <v>1.5222199999999999</v>
      </c>
      <c r="AD65">
        <f t="shared" si="4"/>
        <v>15.100493827160493</v>
      </c>
      <c r="AE65">
        <f t="shared" si="5"/>
        <v>22.997750088888889</v>
      </c>
      <c r="AF65" s="9"/>
      <c r="AG65" s="21">
        <v>0.17700199999999999</v>
      </c>
      <c r="AH65" s="21">
        <v>18.650600000000001</v>
      </c>
      <c r="AI65" s="21">
        <v>-1.5029900000000001E-2</v>
      </c>
      <c r="AJ65" s="21">
        <v>55</v>
      </c>
      <c r="AK65" s="21">
        <v>0.17639199999999999</v>
      </c>
      <c r="AL65">
        <f t="shared" si="6"/>
        <v>18.555432098765429</v>
      </c>
      <c r="AM65">
        <f t="shared" si="7"/>
        <v>3.2843485923456783</v>
      </c>
      <c r="AP65" s="9"/>
      <c r="AQ65" s="21">
        <v>1.52298</v>
      </c>
      <c r="AR65" s="21">
        <v>24.1736</v>
      </c>
      <c r="AS65" s="21">
        <v>-1.2234500000000001E-2</v>
      </c>
      <c r="AT65" s="21">
        <v>55</v>
      </c>
      <c r="AU65" s="21">
        <v>1.5219100000000001</v>
      </c>
      <c r="AV65">
        <f t="shared" si="8"/>
        <v>15.104320987654321</v>
      </c>
      <c r="AW65">
        <f t="shared" si="9"/>
        <v>23.003578777777776</v>
      </c>
      <c r="AX65" s="9"/>
      <c r="AY65" s="21">
        <v>0.17700199999999999</v>
      </c>
      <c r="AZ65" s="21">
        <v>27.992799999999999</v>
      </c>
      <c r="BA65" s="21">
        <v>-1.50574E-2</v>
      </c>
      <c r="BB65" s="21">
        <v>55</v>
      </c>
      <c r="BC65" s="21">
        <v>0.176483</v>
      </c>
      <c r="BD65">
        <f t="shared" si="10"/>
        <v>18.589382716049382</v>
      </c>
      <c r="BE65">
        <f t="shared" si="11"/>
        <v>3.2903579195061727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5.5522900000000002</v>
      </c>
      <c r="I66" s="21">
        <v>-1.2472499999999999E-2</v>
      </c>
      <c r="J66" s="21">
        <v>56</v>
      </c>
      <c r="K66" s="21">
        <v>1.5167200000000001</v>
      </c>
      <c r="L66">
        <f t="shared" si="0"/>
        <v>15.398148148148147</v>
      </c>
      <c r="M66">
        <f t="shared" si="1"/>
        <v>23.373464999999999</v>
      </c>
      <c r="N66" s="9"/>
      <c r="O66" s="21">
        <v>0.182037</v>
      </c>
      <c r="P66" s="21">
        <v>9.37148</v>
      </c>
      <c r="Q66" s="21">
        <v>-1.50177E-2</v>
      </c>
      <c r="R66" s="21">
        <v>56</v>
      </c>
      <c r="S66" s="21">
        <v>0.181427</v>
      </c>
      <c r="T66">
        <f t="shared" si="2"/>
        <v>18.540370370370372</v>
      </c>
      <c r="U66">
        <f t="shared" si="3"/>
        <v>3.3750334011111116</v>
      </c>
      <c r="X66" s="9"/>
      <c r="Y66" s="21">
        <v>1.5179400000000001</v>
      </c>
      <c r="Z66" s="21">
        <v>14.8415</v>
      </c>
      <c r="AA66" s="21">
        <v>-1.2286399999999999E-2</v>
      </c>
      <c r="AB66" s="21">
        <v>56</v>
      </c>
      <c r="AC66" s="21">
        <v>1.5170300000000001</v>
      </c>
      <c r="AD66">
        <f t="shared" si="4"/>
        <v>15.168395061728393</v>
      </c>
      <c r="AE66">
        <f t="shared" si="5"/>
        <v>23.024713599999998</v>
      </c>
      <c r="AF66" s="9"/>
      <c r="AG66" s="21">
        <v>0.182037</v>
      </c>
      <c r="AH66" s="21">
        <v>18.660699999999999</v>
      </c>
      <c r="AI66" s="21">
        <v>-1.5014599999999999E-2</v>
      </c>
      <c r="AJ66" s="21">
        <v>56</v>
      </c>
      <c r="AK66" s="21">
        <v>0.181427</v>
      </c>
      <c r="AL66">
        <f t="shared" si="6"/>
        <v>18.536543209876541</v>
      </c>
      <c r="AM66">
        <f t="shared" si="7"/>
        <v>3.3743367162962961</v>
      </c>
      <c r="AP66" s="9"/>
      <c r="AQ66" s="21">
        <v>1.5179400000000001</v>
      </c>
      <c r="AR66" s="21">
        <v>24.183700000000002</v>
      </c>
      <c r="AS66" s="21">
        <v>-1.22925E-2</v>
      </c>
      <c r="AT66" s="21">
        <v>56</v>
      </c>
      <c r="AU66" s="21">
        <v>1.5167200000000001</v>
      </c>
      <c r="AV66">
        <f t="shared" si="8"/>
        <v>15.175925925925924</v>
      </c>
      <c r="AW66">
        <f t="shared" si="9"/>
        <v>23.036144999999998</v>
      </c>
      <c r="AX66" s="9"/>
      <c r="AY66" s="21">
        <v>0.182037</v>
      </c>
      <c r="AZ66" s="21">
        <v>28.0029</v>
      </c>
      <c r="BA66" s="21">
        <v>-1.5042099999999999E-2</v>
      </c>
      <c r="BB66" s="21">
        <v>56</v>
      </c>
      <c r="BC66" s="21">
        <v>0.18151900000000001</v>
      </c>
      <c r="BD66">
        <f t="shared" si="10"/>
        <v>18.570493827160494</v>
      </c>
      <c r="BE66">
        <f t="shared" si="11"/>
        <v>3.3805169848148151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5.5623699999999996</v>
      </c>
      <c r="I67" s="21">
        <v>-1.25305E-2</v>
      </c>
      <c r="J67" s="21">
        <v>57</v>
      </c>
      <c r="K67" s="21">
        <v>1.5118400000000001</v>
      </c>
      <c r="L67">
        <f t="shared" si="0"/>
        <v>15.469753086419752</v>
      </c>
      <c r="M67">
        <f t="shared" si="1"/>
        <v>23.404344141975308</v>
      </c>
      <c r="N67" s="9"/>
      <c r="O67" s="21">
        <v>0.18707299999999999</v>
      </c>
      <c r="P67" s="21">
        <v>9.3815500000000007</v>
      </c>
      <c r="Q67" s="21">
        <v>-1.5014599999999999E-2</v>
      </c>
      <c r="R67" s="21">
        <v>57</v>
      </c>
      <c r="S67" s="21">
        <v>0.18652299999999999</v>
      </c>
      <c r="T67">
        <f t="shared" si="2"/>
        <v>18.536543209876541</v>
      </c>
      <c r="U67">
        <f t="shared" si="3"/>
        <v>3.4676867479012339</v>
      </c>
      <c r="X67" s="9"/>
      <c r="Y67" s="21">
        <v>1.51291</v>
      </c>
      <c r="Z67" s="21">
        <v>14.851599999999999</v>
      </c>
      <c r="AA67" s="21">
        <v>-1.23383E-2</v>
      </c>
      <c r="AB67" s="21">
        <v>57</v>
      </c>
      <c r="AC67" s="21">
        <v>1.5124500000000001</v>
      </c>
      <c r="AD67">
        <f t="shared" si="4"/>
        <v>15.232469135802468</v>
      </c>
      <c r="AE67">
        <f t="shared" si="5"/>
        <v>23.045354880246911</v>
      </c>
      <c r="AF67" s="9"/>
      <c r="AG67" s="21">
        <v>0.18707299999999999</v>
      </c>
      <c r="AH67" s="21">
        <v>18.6707</v>
      </c>
      <c r="AI67" s="21">
        <v>-1.50055E-2</v>
      </c>
      <c r="AJ67" s="21">
        <v>57</v>
      </c>
      <c r="AK67" s="21">
        <v>0.18649299999999999</v>
      </c>
      <c r="AL67">
        <f t="shared" si="6"/>
        <v>18.525308641975307</v>
      </c>
      <c r="AM67">
        <f t="shared" si="7"/>
        <v>3.4655850635802463</v>
      </c>
      <c r="AP67" s="9"/>
      <c r="AQ67" s="21">
        <v>1.51291</v>
      </c>
      <c r="AR67" s="21">
        <v>24.1938</v>
      </c>
      <c r="AS67" s="21">
        <v>-1.23505E-2</v>
      </c>
      <c r="AT67" s="21">
        <v>57</v>
      </c>
      <c r="AU67" s="21">
        <v>1.5130600000000001</v>
      </c>
      <c r="AV67">
        <f t="shared" si="8"/>
        <v>15.247530864197531</v>
      </c>
      <c r="AW67">
        <f t="shared" si="9"/>
        <v>23.068141919753085</v>
      </c>
      <c r="AX67" s="9"/>
      <c r="AY67" s="21">
        <v>0.18707299999999999</v>
      </c>
      <c r="AZ67" s="21">
        <v>28.013000000000002</v>
      </c>
      <c r="BA67" s="21">
        <v>-1.5026899999999999E-2</v>
      </c>
      <c r="BB67" s="21">
        <v>57</v>
      </c>
      <c r="BC67" s="21">
        <v>0.186615</v>
      </c>
      <c r="BD67">
        <f t="shared" si="10"/>
        <v>18.551728395061726</v>
      </c>
      <c r="BE67">
        <f t="shared" si="11"/>
        <v>3.4705274860493822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5.5724400000000003</v>
      </c>
      <c r="I68" s="21">
        <v>-1.25732E-2</v>
      </c>
      <c r="J68" s="21">
        <v>58</v>
      </c>
      <c r="K68" s="21">
        <v>1.50726</v>
      </c>
      <c r="L68">
        <f t="shared" si="0"/>
        <v>15.522469135802467</v>
      </c>
      <c r="M68">
        <f t="shared" si="1"/>
        <v>23.405865535802466</v>
      </c>
      <c r="N68" s="9"/>
      <c r="O68" s="21">
        <v>0.192108</v>
      </c>
      <c r="P68" s="21">
        <v>9.3916299999999993</v>
      </c>
      <c r="Q68" s="21">
        <v>-1.50177E-2</v>
      </c>
      <c r="R68" s="21">
        <v>58</v>
      </c>
      <c r="S68" s="21">
        <v>0.191528</v>
      </c>
      <c r="T68">
        <f t="shared" si="2"/>
        <v>18.540370370370372</v>
      </c>
      <c r="U68">
        <f t="shared" si="3"/>
        <v>3.5617534711111114</v>
      </c>
      <c r="X68" s="9"/>
      <c r="Y68" s="21">
        <v>1.50787</v>
      </c>
      <c r="Z68" s="21">
        <v>14.861599999999999</v>
      </c>
      <c r="AA68" s="21">
        <v>-1.2390099999999999E-2</v>
      </c>
      <c r="AB68" s="21">
        <v>58</v>
      </c>
      <c r="AC68" s="21">
        <v>1.50726</v>
      </c>
      <c r="AD68">
        <f t="shared" si="4"/>
        <v>15.296419753086418</v>
      </c>
      <c r="AE68">
        <f t="shared" si="5"/>
        <v>23.065012453086418</v>
      </c>
      <c r="AF68" s="9"/>
      <c r="AG68" s="21">
        <v>0.192108</v>
      </c>
      <c r="AH68" s="21">
        <v>18.680800000000001</v>
      </c>
      <c r="AI68" s="21">
        <v>-1.4987199999999999E-2</v>
      </c>
      <c r="AJ68" s="21">
        <v>58</v>
      </c>
      <c r="AK68" s="21">
        <v>0.191437</v>
      </c>
      <c r="AL68">
        <f t="shared" si="6"/>
        <v>18.502716049382713</v>
      </c>
      <c r="AM68">
        <f t="shared" si="7"/>
        <v>3.5545197748148141</v>
      </c>
      <c r="AP68" s="9"/>
      <c r="AQ68" s="21">
        <v>1.50787</v>
      </c>
      <c r="AR68" s="21">
        <v>24.203900000000001</v>
      </c>
      <c r="AS68" s="21">
        <v>-1.24084E-2</v>
      </c>
      <c r="AT68" s="21">
        <v>58</v>
      </c>
      <c r="AU68" s="21">
        <v>1.50726</v>
      </c>
      <c r="AV68">
        <f t="shared" si="8"/>
        <v>15.319012345679011</v>
      </c>
      <c r="AW68">
        <f t="shared" si="9"/>
        <v>23.099079145679013</v>
      </c>
      <c r="AX68" s="9"/>
      <c r="AY68" s="21">
        <v>0.192108</v>
      </c>
      <c r="AZ68" s="21">
        <v>28.023</v>
      </c>
      <c r="BA68" s="21">
        <v>-1.5014599999999999E-2</v>
      </c>
      <c r="BB68" s="21">
        <v>58</v>
      </c>
      <c r="BC68" s="21">
        <v>0.19155900000000001</v>
      </c>
      <c r="BD68">
        <f t="shared" si="10"/>
        <v>18.536543209876541</v>
      </c>
      <c r="BE68">
        <f t="shared" si="11"/>
        <v>3.5610182429629624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5.5825100000000001</v>
      </c>
      <c r="I69" s="21">
        <v>-1.2622100000000001E-2</v>
      </c>
      <c r="J69" s="21">
        <v>59</v>
      </c>
      <c r="K69" s="21">
        <v>1.5020800000000001</v>
      </c>
      <c r="L69">
        <f t="shared" si="0"/>
        <v>15.582839506172839</v>
      </c>
      <c r="M69">
        <f t="shared" si="1"/>
        <v>23.418514523456789</v>
      </c>
      <c r="N69" s="9"/>
      <c r="O69" s="21">
        <v>0.19714400000000001</v>
      </c>
      <c r="P69" s="21">
        <v>9.4016999999999999</v>
      </c>
      <c r="Q69" s="21">
        <v>-1.50055E-2</v>
      </c>
      <c r="R69" s="21">
        <v>59</v>
      </c>
      <c r="S69" s="21">
        <v>0.19662499999999999</v>
      </c>
      <c r="T69">
        <f t="shared" si="2"/>
        <v>18.525308641975307</v>
      </c>
      <c r="U69">
        <f t="shared" si="3"/>
        <v>3.6521534469135801</v>
      </c>
      <c r="X69" s="9"/>
      <c r="Y69" s="21">
        <v>1.50284</v>
      </c>
      <c r="Z69" s="21">
        <v>14.871700000000001</v>
      </c>
      <c r="AA69" s="21">
        <v>-1.2439E-2</v>
      </c>
      <c r="AB69" s="21">
        <v>59</v>
      </c>
      <c r="AC69" s="21">
        <v>1.50238</v>
      </c>
      <c r="AD69">
        <f t="shared" si="4"/>
        <v>15.35679012345679</v>
      </c>
      <c r="AE69">
        <f t="shared" si="5"/>
        <v>23.078798469135801</v>
      </c>
      <c r="AF69" s="9"/>
      <c r="AG69" s="21">
        <v>0.19714400000000001</v>
      </c>
      <c r="AH69" s="21">
        <v>18.690899999999999</v>
      </c>
      <c r="AI69" s="21">
        <v>-1.4978E-2</v>
      </c>
      <c r="AJ69" s="21">
        <v>59</v>
      </c>
      <c r="AK69" s="21">
        <v>0.196686</v>
      </c>
      <c r="AL69">
        <f t="shared" si="6"/>
        <v>18.491358024691355</v>
      </c>
      <c r="AM69">
        <f t="shared" si="7"/>
        <v>3.6454602864197527</v>
      </c>
      <c r="AP69" s="9"/>
      <c r="AQ69" s="21">
        <v>1.50284</v>
      </c>
      <c r="AR69" s="21">
        <v>24.213899999999999</v>
      </c>
      <c r="AS69" s="21">
        <v>-1.2466400000000001E-2</v>
      </c>
      <c r="AT69" s="21">
        <v>59</v>
      </c>
      <c r="AU69" s="21">
        <v>1.50238</v>
      </c>
      <c r="AV69">
        <f t="shared" si="8"/>
        <v>15.390617283950617</v>
      </c>
      <c r="AW69">
        <f t="shared" si="9"/>
        <v>23.129635279012344</v>
      </c>
      <c r="AX69" s="9"/>
      <c r="AY69" s="21">
        <v>0.19714400000000001</v>
      </c>
      <c r="AZ69" s="21">
        <v>28.033100000000001</v>
      </c>
      <c r="BA69" s="21">
        <v>-1.50055E-2</v>
      </c>
      <c r="BB69" s="21">
        <v>59</v>
      </c>
      <c r="BC69" s="21">
        <v>0.196686</v>
      </c>
      <c r="BD69">
        <f t="shared" si="10"/>
        <v>18.525308641975307</v>
      </c>
      <c r="BE69">
        <f t="shared" si="11"/>
        <v>3.6521534469135801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5.5925799999999999</v>
      </c>
      <c r="I70" s="21">
        <v>-1.2670900000000001E-2</v>
      </c>
      <c r="J70" s="21">
        <v>60</v>
      </c>
      <c r="K70" s="21">
        <v>1.4968900000000001</v>
      </c>
      <c r="L70">
        <f t="shared" si="0"/>
        <v>15.643086419753088</v>
      </c>
      <c r="M70">
        <f t="shared" si="1"/>
        <v>23.430214839506174</v>
      </c>
      <c r="N70" s="9"/>
      <c r="O70" s="21">
        <v>0.202179</v>
      </c>
      <c r="P70" s="21">
        <v>9.4117700000000006</v>
      </c>
      <c r="Q70" s="21">
        <v>-1.5002400000000001E-2</v>
      </c>
      <c r="R70" s="21">
        <v>60</v>
      </c>
      <c r="S70" s="21">
        <v>0.201569</v>
      </c>
      <c r="T70">
        <f t="shared" si="2"/>
        <v>18.521481481481484</v>
      </c>
      <c r="U70">
        <f t="shared" si="3"/>
        <v>3.7446546044444449</v>
      </c>
      <c r="X70" s="9"/>
      <c r="Y70" s="21">
        <v>1.4978</v>
      </c>
      <c r="Z70" s="21">
        <v>14.8818</v>
      </c>
      <c r="AA70" s="21">
        <v>-1.24939E-2</v>
      </c>
      <c r="AB70" s="21">
        <v>60</v>
      </c>
      <c r="AC70" s="21">
        <v>1.4968900000000001</v>
      </c>
      <c r="AD70">
        <f t="shared" si="4"/>
        <v>15.424567901234568</v>
      </c>
      <c r="AE70">
        <f t="shared" si="5"/>
        <v>23.102917802469136</v>
      </c>
      <c r="AF70" s="9"/>
      <c r="AG70" s="21">
        <v>0.202179</v>
      </c>
      <c r="AH70" s="21">
        <v>18.701000000000001</v>
      </c>
      <c r="AI70" s="21">
        <v>-1.4975E-2</v>
      </c>
      <c r="AJ70" s="21">
        <v>60</v>
      </c>
      <c r="AK70" s="21">
        <v>0.201599</v>
      </c>
      <c r="AL70">
        <f t="shared" si="6"/>
        <v>18.487654320987652</v>
      </c>
      <c r="AM70">
        <f t="shared" si="7"/>
        <v>3.7378154629629625</v>
      </c>
      <c r="AP70" s="9"/>
      <c r="AQ70" s="21">
        <v>1.4978</v>
      </c>
      <c r="AR70" s="21">
        <v>24.224</v>
      </c>
      <c r="AS70" s="21">
        <v>-1.25183E-2</v>
      </c>
      <c r="AT70" s="21">
        <v>60</v>
      </c>
      <c r="AU70" s="21">
        <v>1.49719</v>
      </c>
      <c r="AV70">
        <f t="shared" si="8"/>
        <v>15.454691358024689</v>
      </c>
      <c r="AW70">
        <f t="shared" si="9"/>
        <v>23.148036716049379</v>
      </c>
      <c r="AX70" s="9"/>
      <c r="AY70" s="21">
        <v>0.202179</v>
      </c>
      <c r="AZ70" s="21">
        <v>28.043199999999999</v>
      </c>
      <c r="BA70" s="21">
        <v>-1.5008499999999999E-2</v>
      </c>
      <c r="BB70" s="21">
        <v>60</v>
      </c>
      <c r="BC70" s="21">
        <v>0.20166000000000001</v>
      </c>
      <c r="BD70">
        <f t="shared" si="10"/>
        <v>18.529012345679011</v>
      </c>
      <c r="BE70">
        <f t="shared" si="11"/>
        <v>3.7461771870370368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5.6026499999999997</v>
      </c>
      <c r="I71" s="21">
        <v>-1.27197E-2</v>
      </c>
      <c r="J71" s="21">
        <v>61</v>
      </c>
      <c r="K71" s="21">
        <v>1.49231</v>
      </c>
      <c r="L71">
        <f t="shared" si="0"/>
        <v>15.703333333333333</v>
      </c>
      <c r="M71">
        <f t="shared" si="1"/>
        <v>23.4414649</v>
      </c>
      <c r="N71" s="9"/>
      <c r="O71" s="21">
        <v>0.20721400000000001</v>
      </c>
      <c r="P71" s="21">
        <v>9.4218399999999995</v>
      </c>
      <c r="Q71" s="21">
        <v>-1.4993299999999999E-2</v>
      </c>
      <c r="R71" s="21">
        <v>61</v>
      </c>
      <c r="S71" s="21">
        <v>0.20666499999999999</v>
      </c>
      <c r="T71">
        <f t="shared" si="2"/>
        <v>18.510246913580243</v>
      </c>
      <c r="U71">
        <f t="shared" si="3"/>
        <v>3.8355823039506167</v>
      </c>
      <c r="X71" s="9"/>
      <c r="Y71" s="21">
        <v>1.4927699999999999</v>
      </c>
      <c r="Z71" s="21">
        <v>14.8918</v>
      </c>
      <c r="AA71" s="21">
        <v>-1.2554900000000001E-2</v>
      </c>
      <c r="AB71" s="21">
        <v>61</v>
      </c>
      <c r="AC71" s="21">
        <v>1.492</v>
      </c>
      <c r="AD71">
        <f t="shared" si="4"/>
        <v>15.499876543209876</v>
      </c>
      <c r="AE71">
        <f t="shared" si="5"/>
        <v>23.137750707407406</v>
      </c>
      <c r="AF71" s="9"/>
      <c r="AG71" s="21">
        <v>0.20721400000000001</v>
      </c>
      <c r="AH71" s="21">
        <v>18.710999999999999</v>
      </c>
      <c r="AI71" s="21">
        <v>-1.49719E-2</v>
      </c>
      <c r="AJ71" s="21">
        <v>61</v>
      </c>
      <c r="AK71" s="21">
        <v>0.20666499999999999</v>
      </c>
      <c r="AL71">
        <f t="shared" si="6"/>
        <v>18.483827160493824</v>
      </c>
      <c r="AM71">
        <f t="shared" si="7"/>
        <v>3.8301077612345673</v>
      </c>
      <c r="AP71" s="9"/>
      <c r="AQ71" s="21">
        <v>1.4927699999999999</v>
      </c>
      <c r="AR71" s="21">
        <v>24.234100000000002</v>
      </c>
      <c r="AS71" s="21">
        <v>-1.2554900000000001E-2</v>
      </c>
      <c r="AT71" s="21">
        <v>61</v>
      </c>
      <c r="AU71" s="21">
        <v>1.492</v>
      </c>
      <c r="AV71">
        <f t="shared" si="8"/>
        <v>15.499876543209876</v>
      </c>
      <c r="AW71">
        <f t="shared" si="9"/>
        <v>23.137750707407406</v>
      </c>
      <c r="AX71" s="9"/>
      <c r="AY71" s="21">
        <v>0.20721400000000001</v>
      </c>
      <c r="AZ71" s="21">
        <v>28.0533</v>
      </c>
      <c r="BA71" s="21">
        <v>-1.50055E-2</v>
      </c>
      <c r="BB71" s="21">
        <v>61</v>
      </c>
      <c r="BC71" s="21">
        <v>0.20672599999999999</v>
      </c>
      <c r="BD71">
        <f t="shared" si="10"/>
        <v>18.525308641975307</v>
      </c>
      <c r="BE71">
        <f t="shared" si="11"/>
        <v>3.8387033049382717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5.6127200000000004</v>
      </c>
      <c r="I72" s="21">
        <v>-1.27625E-2</v>
      </c>
      <c r="J72" s="21">
        <v>62</v>
      </c>
      <c r="K72" s="21">
        <v>1.48712</v>
      </c>
      <c r="L72">
        <f t="shared" si="0"/>
        <v>15.756172839506172</v>
      </c>
      <c r="M72">
        <f t="shared" si="1"/>
        <v>23.440931018518519</v>
      </c>
      <c r="N72" s="9"/>
      <c r="O72" s="21">
        <v>0.21224999999999999</v>
      </c>
      <c r="P72" s="21">
        <v>9.4319100000000002</v>
      </c>
      <c r="Q72" s="21">
        <v>-1.4987199999999999E-2</v>
      </c>
      <c r="R72" s="21">
        <v>62</v>
      </c>
      <c r="S72" s="21">
        <v>0.21160899999999999</v>
      </c>
      <c r="T72">
        <f t="shared" si="2"/>
        <v>18.502716049382713</v>
      </c>
      <c r="U72">
        <f t="shared" si="3"/>
        <v>3.9272014814814806</v>
      </c>
      <c r="X72" s="9"/>
      <c r="Y72" s="21">
        <v>1.48773</v>
      </c>
      <c r="Z72" s="21">
        <v>14.901899999999999</v>
      </c>
      <c r="AA72" s="21">
        <v>-1.26068E-2</v>
      </c>
      <c r="AB72" s="21">
        <v>62</v>
      </c>
      <c r="AC72" s="21">
        <v>1.48682</v>
      </c>
      <c r="AD72">
        <f t="shared" si="4"/>
        <v>15.56395061728395</v>
      </c>
      <c r="AE72">
        <f t="shared" si="5"/>
        <v>23.15495625185185</v>
      </c>
      <c r="AF72" s="9"/>
      <c r="AG72" s="21">
        <v>0.21224999999999999</v>
      </c>
      <c r="AH72" s="21">
        <v>18.7211</v>
      </c>
      <c r="AI72" s="21">
        <v>-1.49689E-2</v>
      </c>
      <c r="AJ72" s="21">
        <v>62</v>
      </c>
      <c r="AK72" s="21">
        <v>0.21157799999999999</v>
      </c>
      <c r="AL72">
        <f t="shared" si="6"/>
        <v>18.480123456790125</v>
      </c>
      <c r="AM72">
        <f t="shared" si="7"/>
        <v>3.9224062037037037</v>
      </c>
      <c r="AP72" s="9"/>
      <c r="AQ72" s="21">
        <v>1.48773</v>
      </c>
      <c r="AR72" s="21">
        <v>24.2441</v>
      </c>
      <c r="AS72" s="21">
        <v>-1.2594599999999999E-2</v>
      </c>
      <c r="AT72" s="21">
        <v>62</v>
      </c>
      <c r="AU72" s="21">
        <v>1.48743</v>
      </c>
      <c r="AV72">
        <f t="shared" si="8"/>
        <v>15.548888888888886</v>
      </c>
      <c r="AW72">
        <f t="shared" si="9"/>
        <v>23.132548466666663</v>
      </c>
      <c r="AX72" s="9"/>
      <c r="AY72" s="21">
        <v>0.21224999999999999</v>
      </c>
      <c r="AZ72" s="21">
        <v>28.063300000000002</v>
      </c>
      <c r="BA72" s="21">
        <v>-1.4996300000000001E-2</v>
      </c>
      <c r="BB72" s="21">
        <v>62</v>
      </c>
      <c r="BC72" s="21">
        <v>0.2117</v>
      </c>
      <c r="BD72">
        <f t="shared" si="10"/>
        <v>18.51395061728395</v>
      </c>
      <c r="BE72">
        <f t="shared" si="11"/>
        <v>3.9295860185185183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5.6227900000000002</v>
      </c>
      <c r="I73" s="21">
        <v>-1.28174E-2</v>
      </c>
      <c r="J73" s="21">
        <v>63</v>
      </c>
      <c r="K73" s="21">
        <v>1.48193</v>
      </c>
      <c r="L73">
        <f t="shared" si="0"/>
        <v>15.82395061728395</v>
      </c>
      <c r="M73">
        <f t="shared" si="1"/>
        <v>23.46217158024691</v>
      </c>
      <c r="N73" s="9"/>
      <c r="O73" s="21">
        <v>0.21728500000000001</v>
      </c>
      <c r="P73" s="21">
        <v>9.4419799999999992</v>
      </c>
      <c r="Q73" s="21">
        <v>-1.49902E-2</v>
      </c>
      <c r="R73" s="21">
        <v>63</v>
      </c>
      <c r="S73" s="21">
        <v>0.21676599999999999</v>
      </c>
      <c r="T73">
        <f t="shared" si="2"/>
        <v>18.506419753086419</v>
      </c>
      <c r="U73">
        <f t="shared" si="3"/>
        <v>4.0211674160493827</v>
      </c>
      <c r="X73" s="9"/>
      <c r="Y73" s="21">
        <v>1.4826999999999999</v>
      </c>
      <c r="Z73" s="21">
        <v>14.912000000000001</v>
      </c>
      <c r="AA73" s="21">
        <v>-1.2634299999999999E-2</v>
      </c>
      <c r="AB73" s="21">
        <v>63</v>
      </c>
      <c r="AC73" s="21">
        <v>1.48254</v>
      </c>
      <c r="AD73">
        <f t="shared" si="4"/>
        <v>15.5979012345679</v>
      </c>
      <c r="AE73">
        <f t="shared" si="5"/>
        <v>23.127008160493823</v>
      </c>
      <c r="AF73" s="9"/>
      <c r="AG73" s="21">
        <v>0.21728500000000001</v>
      </c>
      <c r="AH73" s="21">
        <v>18.731200000000001</v>
      </c>
      <c r="AI73" s="21">
        <v>-1.49689E-2</v>
      </c>
      <c r="AJ73" s="21">
        <v>63</v>
      </c>
      <c r="AK73" s="21">
        <v>0.21670500000000001</v>
      </c>
      <c r="AL73">
        <f t="shared" si="6"/>
        <v>18.480123456790125</v>
      </c>
      <c r="AM73">
        <f t="shared" si="7"/>
        <v>4.0154536253086421</v>
      </c>
      <c r="AP73" s="9"/>
      <c r="AQ73" s="21">
        <v>1.4826999999999999</v>
      </c>
      <c r="AR73" s="21">
        <v>24.254200000000001</v>
      </c>
      <c r="AS73" s="21">
        <v>-1.2637300000000001E-2</v>
      </c>
      <c r="AT73" s="21">
        <v>63</v>
      </c>
      <c r="AU73" s="21">
        <v>1.48224</v>
      </c>
      <c r="AV73">
        <f t="shared" si="8"/>
        <v>15.601604938271604</v>
      </c>
      <c r="AW73">
        <f t="shared" si="9"/>
        <v>23.132499641975308</v>
      </c>
      <c r="AX73" s="9"/>
      <c r="AY73" s="21">
        <v>0.21728500000000001</v>
      </c>
      <c r="AZ73" s="21">
        <v>28.073399999999999</v>
      </c>
      <c r="BA73" s="21">
        <v>-1.4993299999999999E-2</v>
      </c>
      <c r="BB73" s="21">
        <v>63</v>
      </c>
      <c r="BC73" s="21">
        <v>0.21676599999999999</v>
      </c>
      <c r="BD73">
        <f t="shared" si="10"/>
        <v>18.510246913580243</v>
      </c>
      <c r="BE73">
        <f t="shared" si="11"/>
        <v>4.0219990006172832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5.63286</v>
      </c>
      <c r="I74" s="21">
        <v>-1.2860099999999999E-2</v>
      </c>
      <c r="J74" s="21">
        <v>64</v>
      </c>
      <c r="K74" s="21">
        <v>1.47675</v>
      </c>
      <c r="L74">
        <f t="shared" si="0"/>
        <v>15.876666666666663</v>
      </c>
      <c r="M74">
        <f t="shared" si="1"/>
        <v>23.460315266666662</v>
      </c>
      <c r="N74" s="9"/>
      <c r="O74" s="21">
        <v>0.22232099999999999</v>
      </c>
      <c r="P74" s="21">
        <v>9.4520499999999998</v>
      </c>
      <c r="Q74" s="21">
        <v>-1.4987199999999999E-2</v>
      </c>
      <c r="R74" s="21">
        <v>64</v>
      </c>
      <c r="S74" s="21">
        <v>0.221863</v>
      </c>
      <c r="T74">
        <f t="shared" si="2"/>
        <v>18.502716049382713</v>
      </c>
      <c r="U74">
        <f t="shared" si="3"/>
        <v>4.1135423348148139</v>
      </c>
      <c r="X74" s="9"/>
      <c r="Y74" s="21">
        <v>1.47766</v>
      </c>
      <c r="Z74" s="21">
        <v>14.922000000000001</v>
      </c>
      <c r="AA74" s="21">
        <v>-1.26648E-2</v>
      </c>
      <c r="AB74" s="21">
        <v>64</v>
      </c>
      <c r="AC74" s="21">
        <v>1.47766</v>
      </c>
      <c r="AD74">
        <f t="shared" si="4"/>
        <v>15.635555555555555</v>
      </c>
      <c r="AE74">
        <f t="shared" si="5"/>
        <v>23.10403502222222</v>
      </c>
      <c r="AF74" s="9"/>
      <c r="AG74" s="21">
        <v>0.22232099999999999</v>
      </c>
      <c r="AH74" s="21">
        <v>18.741199999999999</v>
      </c>
      <c r="AI74" s="21">
        <v>-1.49689E-2</v>
      </c>
      <c r="AJ74" s="21">
        <v>64</v>
      </c>
      <c r="AK74" s="21">
        <v>0.221802</v>
      </c>
      <c r="AL74">
        <f t="shared" si="6"/>
        <v>18.480123456790125</v>
      </c>
      <c r="AM74">
        <f t="shared" si="7"/>
        <v>4.1085195270370374</v>
      </c>
      <c r="AP74" s="9"/>
      <c r="AQ74" s="21">
        <v>1.47766</v>
      </c>
      <c r="AR74" s="21">
        <v>24.264299999999999</v>
      </c>
      <c r="AS74" s="21">
        <v>-1.2683099999999999E-2</v>
      </c>
      <c r="AT74" s="21">
        <v>64</v>
      </c>
      <c r="AU74" s="21">
        <v>1.47736</v>
      </c>
      <c r="AV74">
        <f t="shared" si="8"/>
        <v>15.658148148148147</v>
      </c>
      <c r="AW74">
        <f t="shared" si="9"/>
        <v>23.137419192592589</v>
      </c>
      <c r="AX74" s="9"/>
      <c r="AY74" s="21">
        <v>0.22232099999999999</v>
      </c>
      <c r="AZ74" s="21">
        <v>28.083500000000001</v>
      </c>
      <c r="BA74" s="21">
        <v>-1.4993299999999999E-2</v>
      </c>
      <c r="BB74" s="21">
        <v>64</v>
      </c>
      <c r="BC74" s="21">
        <v>0.22174099999999999</v>
      </c>
      <c r="BD74">
        <f t="shared" si="10"/>
        <v>18.510246913580243</v>
      </c>
      <c r="BE74">
        <f t="shared" si="11"/>
        <v>4.1152166040740727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5.6429299999999998</v>
      </c>
      <c r="I75" s="21">
        <v>-1.2893699999999999E-2</v>
      </c>
      <c r="J75" s="21">
        <v>65</v>
      </c>
      <c r="K75" s="21">
        <v>1.47217</v>
      </c>
      <c r="L75">
        <f t="shared" si="0"/>
        <v>15.918148148148147</v>
      </c>
      <c r="M75">
        <f t="shared" si="1"/>
        <v>23.441542507407405</v>
      </c>
      <c r="N75" s="9"/>
      <c r="O75" s="21">
        <v>0.227356</v>
      </c>
      <c r="P75" s="21">
        <v>9.4621200000000005</v>
      </c>
      <c r="Q75" s="21">
        <v>-1.49841E-2</v>
      </c>
      <c r="R75" s="21">
        <v>65</v>
      </c>
      <c r="S75" s="21">
        <v>0.22677600000000001</v>
      </c>
      <c r="T75">
        <f t="shared" si="2"/>
        <v>18.498888888888889</v>
      </c>
      <c r="U75">
        <f t="shared" si="3"/>
        <v>4.205833382222222</v>
      </c>
      <c r="X75" s="9"/>
      <c r="Y75" s="21">
        <v>1.4726300000000001</v>
      </c>
      <c r="Z75" s="21">
        <v>14.9321</v>
      </c>
      <c r="AA75" s="21">
        <v>-1.26953E-2</v>
      </c>
      <c r="AB75" s="21">
        <v>65</v>
      </c>
      <c r="AC75" s="21">
        <v>1.4718599999999999</v>
      </c>
      <c r="AD75">
        <f t="shared" si="4"/>
        <v>15.67320987654321</v>
      </c>
      <c r="AE75">
        <f t="shared" si="5"/>
        <v>23.08083906049383</v>
      </c>
      <c r="AF75" s="9"/>
      <c r="AG75" s="21">
        <v>0.227356</v>
      </c>
      <c r="AH75" s="21">
        <v>18.751300000000001</v>
      </c>
      <c r="AI75" s="21">
        <v>-1.49658E-2</v>
      </c>
      <c r="AJ75" s="21">
        <v>65</v>
      </c>
      <c r="AK75" s="21">
        <v>0.226746</v>
      </c>
      <c r="AL75">
        <f t="shared" si="6"/>
        <v>18.476296296296297</v>
      </c>
      <c r="AM75">
        <f t="shared" si="7"/>
        <v>4.2006968207407409</v>
      </c>
      <c r="AP75" s="9"/>
      <c r="AQ75" s="21">
        <v>1.4726300000000001</v>
      </c>
      <c r="AR75" s="21">
        <v>24.2743</v>
      </c>
      <c r="AS75" s="21">
        <v>-1.2725800000000001E-2</v>
      </c>
      <c r="AT75" s="21">
        <v>65</v>
      </c>
      <c r="AU75" s="21">
        <v>1.47217</v>
      </c>
      <c r="AV75">
        <f t="shared" si="8"/>
        <v>15.710864197530865</v>
      </c>
      <c r="AW75">
        <f t="shared" si="9"/>
        <v>23.136289943209881</v>
      </c>
      <c r="AX75" s="9"/>
      <c r="AY75" s="21">
        <v>0.227356</v>
      </c>
      <c r="AZ75" s="21">
        <v>28.093499999999999</v>
      </c>
      <c r="BA75" s="21">
        <v>-1.49902E-2</v>
      </c>
      <c r="BB75" s="21">
        <v>65</v>
      </c>
      <c r="BC75" s="21">
        <v>0.22686799999999999</v>
      </c>
      <c r="BD75">
        <f t="shared" si="10"/>
        <v>18.506419753086419</v>
      </c>
      <c r="BE75">
        <f t="shared" si="11"/>
        <v>4.2075455693827157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5.6529999999999996</v>
      </c>
      <c r="I76" s="21">
        <v>-1.29181E-2</v>
      </c>
      <c r="J76" s="21">
        <v>66</v>
      </c>
      <c r="K76" s="21">
        <v>1.4666699999999999</v>
      </c>
      <c r="L76">
        <f t="shared" ref="L76:L139" si="12">-I76/$F$2*1000</f>
        <v>15.94827160493827</v>
      </c>
      <c r="M76">
        <f t="shared" ref="M76:M139" si="13">L76*G76</f>
        <v>23.405523924691355</v>
      </c>
      <c r="N76" s="9"/>
      <c r="O76" s="21">
        <v>0.23239099999999999</v>
      </c>
      <c r="P76" s="21">
        <v>9.4721899999999994</v>
      </c>
      <c r="Q76" s="21">
        <v>-1.49841E-2</v>
      </c>
      <c r="R76" s="21">
        <v>66</v>
      </c>
      <c r="S76" s="21">
        <v>0.23184199999999999</v>
      </c>
      <c r="T76">
        <f t="shared" ref="T76:T139" si="14">-Q76/$F$2*1000</f>
        <v>18.498888888888889</v>
      </c>
      <c r="U76">
        <f t="shared" ref="U76:U139" si="15">T76*O76</f>
        <v>4.2989752877777772</v>
      </c>
      <c r="X76" s="9"/>
      <c r="Y76" s="21">
        <v>1.46759</v>
      </c>
      <c r="Z76" s="21">
        <v>14.9422</v>
      </c>
      <c r="AA76" s="21">
        <v>-1.2722799999999999E-2</v>
      </c>
      <c r="AB76" s="21">
        <v>66</v>
      </c>
      <c r="AC76" s="21">
        <v>1.46729</v>
      </c>
      <c r="AD76">
        <f t="shared" ref="AD76:AD139" si="16">-AA76/$F$2*1000</f>
        <v>15.707160493827157</v>
      </c>
      <c r="AE76">
        <f t="shared" ref="AE76:AE139" si="17">AD76*Y76</f>
        <v>23.051671669135796</v>
      </c>
      <c r="AF76" s="9"/>
      <c r="AG76" s="21">
        <v>0.23239099999999999</v>
      </c>
      <c r="AH76" s="21">
        <v>18.761399999999998</v>
      </c>
      <c r="AI76" s="21">
        <v>-1.4959699999999999E-2</v>
      </c>
      <c r="AJ76" s="21">
        <v>66</v>
      </c>
      <c r="AK76" s="21">
        <v>0.231903</v>
      </c>
      <c r="AL76">
        <f t="shared" ref="AL76:AL139" si="18">-AI76/$F$2*1000</f>
        <v>18.468765432098763</v>
      </c>
      <c r="AM76">
        <f t="shared" ref="AM76:AM139" si="19">AL76*AG76</f>
        <v>4.2919748675308638</v>
      </c>
      <c r="AP76" s="9"/>
      <c r="AQ76" s="21">
        <v>1.46759</v>
      </c>
      <c r="AR76" s="21">
        <v>24.284400000000002</v>
      </c>
      <c r="AS76" s="21">
        <v>-1.2765500000000001E-2</v>
      </c>
      <c r="AT76" s="21">
        <v>66</v>
      </c>
      <c r="AU76" s="21">
        <v>1.4666699999999999</v>
      </c>
      <c r="AV76">
        <f t="shared" ref="AV76:AV139" si="20">-AS76/$F$2*1000</f>
        <v>15.759876543209876</v>
      </c>
      <c r="AW76">
        <f t="shared" ref="AW76:AW139" si="21">AV76*AQ76</f>
        <v>23.12903721604938</v>
      </c>
      <c r="AX76" s="9"/>
      <c r="AY76" s="21">
        <v>0.23239099999999999</v>
      </c>
      <c r="AZ76" s="21">
        <v>28.1036</v>
      </c>
      <c r="BA76" s="21">
        <v>-1.4993299999999999E-2</v>
      </c>
      <c r="BB76" s="21">
        <v>66</v>
      </c>
      <c r="BC76" s="21">
        <v>0.23184199999999999</v>
      </c>
      <c r="BD76">
        <f t="shared" ref="BD76:BD139" si="22">-BA76/$F$2*1000</f>
        <v>18.510246913580243</v>
      </c>
      <c r="BE76">
        <f t="shared" ref="BE76:BE139" si="23">BD76*AY76</f>
        <v>4.3016147904938258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5.6630799999999999</v>
      </c>
      <c r="I77" s="21">
        <v>-1.2942499999999999E-2</v>
      </c>
      <c r="J77" s="21">
        <v>67</v>
      </c>
      <c r="K77" s="21">
        <v>1.4623999999999999</v>
      </c>
      <c r="L77">
        <f t="shared" si="12"/>
        <v>15.978395061728392</v>
      </c>
      <c r="M77">
        <f t="shared" si="13"/>
        <v>23.369201697530862</v>
      </c>
      <c r="N77" s="9"/>
      <c r="O77" s="21">
        <v>0.237427</v>
      </c>
      <c r="P77" s="21">
        <v>9.4822600000000001</v>
      </c>
      <c r="Q77" s="21">
        <v>-1.49719E-2</v>
      </c>
      <c r="R77" s="21">
        <v>67</v>
      </c>
      <c r="S77" s="21">
        <v>0.23690800000000001</v>
      </c>
      <c r="T77">
        <f t="shared" si="14"/>
        <v>18.483827160493824</v>
      </c>
      <c r="U77">
        <f t="shared" si="15"/>
        <v>4.3885596312345676</v>
      </c>
      <c r="X77" s="9"/>
      <c r="Y77" s="21">
        <v>1.46255</v>
      </c>
      <c r="Z77" s="21">
        <v>14.952299999999999</v>
      </c>
      <c r="AA77" s="21">
        <v>-1.2759400000000001E-2</v>
      </c>
      <c r="AB77" s="21">
        <v>67</v>
      </c>
      <c r="AC77" s="21">
        <v>1.4621</v>
      </c>
      <c r="AD77">
        <f t="shared" si="16"/>
        <v>15.752345679012343</v>
      </c>
      <c r="AE77">
        <f t="shared" si="17"/>
        <v>23.038593172839501</v>
      </c>
      <c r="AF77" s="9"/>
      <c r="AG77" s="21">
        <v>0.237427</v>
      </c>
      <c r="AH77" s="21">
        <v>18.7715</v>
      </c>
      <c r="AI77" s="21">
        <v>-1.4959699999999999E-2</v>
      </c>
      <c r="AJ77" s="21">
        <v>67</v>
      </c>
      <c r="AK77" s="21">
        <v>0.23690800000000001</v>
      </c>
      <c r="AL77">
        <f t="shared" si="18"/>
        <v>18.468765432098763</v>
      </c>
      <c r="AM77">
        <f t="shared" si="19"/>
        <v>4.3849835702469129</v>
      </c>
      <c r="AP77" s="9"/>
      <c r="AQ77" s="21">
        <v>1.46255</v>
      </c>
      <c r="AR77" s="21">
        <v>24.294499999999999</v>
      </c>
      <c r="AS77" s="21">
        <v>-1.2811299999999999E-2</v>
      </c>
      <c r="AT77" s="21">
        <v>67</v>
      </c>
      <c r="AU77" s="21">
        <v>1.4623999999999999</v>
      </c>
      <c r="AV77">
        <f t="shared" si="20"/>
        <v>15.816419753086418</v>
      </c>
      <c r="AW77">
        <f t="shared" si="21"/>
        <v>23.132304709876539</v>
      </c>
      <c r="AX77" s="9"/>
      <c r="AY77" s="21">
        <v>0.237427</v>
      </c>
      <c r="AZ77" s="21">
        <v>28.113700000000001</v>
      </c>
      <c r="BA77" s="21">
        <v>-1.4996300000000001E-2</v>
      </c>
      <c r="BB77" s="21">
        <v>67</v>
      </c>
      <c r="BC77" s="21">
        <v>0.23675499999999999</v>
      </c>
      <c r="BD77">
        <f t="shared" si="22"/>
        <v>18.51395061728395</v>
      </c>
      <c r="BE77">
        <f t="shared" si="23"/>
        <v>4.3957117532098762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5.6731499999999997</v>
      </c>
      <c r="I78" s="21">
        <v>-1.29639E-2</v>
      </c>
      <c r="J78" s="21">
        <v>68</v>
      </c>
      <c r="K78" s="21">
        <v>1.4565999999999999</v>
      </c>
      <c r="L78">
        <f t="shared" si="12"/>
        <v>16.004814814814814</v>
      </c>
      <c r="M78">
        <f t="shared" si="13"/>
        <v>23.327337688888885</v>
      </c>
      <c r="N78" s="9"/>
      <c r="O78" s="21">
        <v>0.24246200000000001</v>
      </c>
      <c r="P78" s="21">
        <v>9.4923400000000004</v>
      </c>
      <c r="Q78" s="21">
        <v>-1.49689E-2</v>
      </c>
      <c r="R78" s="21">
        <v>68</v>
      </c>
      <c r="S78" s="21">
        <v>0.24185200000000001</v>
      </c>
      <c r="T78">
        <f t="shared" si="14"/>
        <v>18.480123456790125</v>
      </c>
      <c r="U78">
        <f t="shared" si="15"/>
        <v>4.4807276935802474</v>
      </c>
      <c r="X78" s="9"/>
      <c r="Y78" s="21">
        <v>1.4575199999999999</v>
      </c>
      <c r="Z78" s="21">
        <v>14.962300000000001</v>
      </c>
      <c r="AA78" s="21">
        <v>-1.2799100000000001E-2</v>
      </c>
      <c r="AB78" s="21">
        <v>68</v>
      </c>
      <c r="AC78" s="21">
        <v>1.4572099999999999</v>
      </c>
      <c r="AD78">
        <f t="shared" si="16"/>
        <v>15.801358024691359</v>
      </c>
      <c r="AE78">
        <f t="shared" si="17"/>
        <v>23.03079534814815</v>
      </c>
      <c r="AF78" s="9"/>
      <c r="AG78" s="21">
        <v>0.24246200000000001</v>
      </c>
      <c r="AH78" s="21">
        <v>18.781500000000001</v>
      </c>
      <c r="AI78" s="21">
        <v>-1.49567E-2</v>
      </c>
      <c r="AJ78" s="21">
        <v>68</v>
      </c>
      <c r="AK78" s="21">
        <v>0.24191299999999999</v>
      </c>
      <c r="AL78">
        <f t="shared" si="18"/>
        <v>18.46506172839506</v>
      </c>
      <c r="AM78">
        <f t="shared" si="19"/>
        <v>4.4770757967901229</v>
      </c>
      <c r="AP78" s="9"/>
      <c r="AQ78" s="21">
        <v>1.4575199999999999</v>
      </c>
      <c r="AR78" s="21">
        <v>24.304600000000001</v>
      </c>
      <c r="AS78" s="21">
        <v>-1.2854000000000001E-2</v>
      </c>
      <c r="AT78" s="21">
        <v>68</v>
      </c>
      <c r="AU78" s="21">
        <v>1.4572099999999999</v>
      </c>
      <c r="AV78">
        <f t="shared" si="20"/>
        <v>15.869135802469136</v>
      </c>
      <c r="AW78">
        <f t="shared" si="21"/>
        <v>23.129582814814814</v>
      </c>
      <c r="AX78" s="9"/>
      <c r="AY78" s="21">
        <v>0.24246200000000001</v>
      </c>
      <c r="AZ78" s="21">
        <v>28.123799999999999</v>
      </c>
      <c r="BA78" s="21">
        <v>-1.4996300000000001E-2</v>
      </c>
      <c r="BB78" s="21">
        <v>68</v>
      </c>
      <c r="BC78" s="21">
        <v>0.24191299999999999</v>
      </c>
      <c r="BD78">
        <f t="shared" si="22"/>
        <v>18.51395061728395</v>
      </c>
      <c r="BE78">
        <f t="shared" si="23"/>
        <v>4.488929494567901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5.6832200000000004</v>
      </c>
      <c r="I79" s="21">
        <v>-1.2991300000000001E-2</v>
      </c>
      <c r="J79" s="21">
        <v>69</v>
      </c>
      <c r="K79" s="21">
        <v>1.4517199999999999</v>
      </c>
      <c r="L79">
        <f t="shared" si="12"/>
        <v>16.038641975308643</v>
      </c>
      <c r="M79">
        <f t="shared" si="13"/>
        <v>23.295806696296296</v>
      </c>
      <c r="N79" s="9"/>
      <c r="O79" s="21">
        <v>0.247498</v>
      </c>
      <c r="P79" s="21">
        <v>9.5024099999999994</v>
      </c>
      <c r="Q79" s="21">
        <v>-1.49628E-2</v>
      </c>
      <c r="R79" s="21">
        <v>69</v>
      </c>
      <c r="S79" s="21">
        <v>0.246979</v>
      </c>
      <c r="T79">
        <f t="shared" si="14"/>
        <v>18.472592592592594</v>
      </c>
      <c r="U79">
        <f t="shared" si="15"/>
        <v>4.5719297214814816</v>
      </c>
      <c r="X79" s="9"/>
      <c r="Y79" s="21">
        <v>1.45248</v>
      </c>
      <c r="Z79" s="21">
        <v>14.9724</v>
      </c>
      <c r="AA79" s="21">
        <v>-1.2826499999999999E-2</v>
      </c>
      <c r="AB79" s="21">
        <v>69</v>
      </c>
      <c r="AC79" s="21">
        <v>1.4514199999999999</v>
      </c>
      <c r="AD79">
        <f t="shared" si="16"/>
        <v>15.835185185185185</v>
      </c>
      <c r="AE79">
        <f t="shared" si="17"/>
        <v>23.000289777777777</v>
      </c>
      <c r="AF79" s="9"/>
      <c r="AG79" s="21">
        <v>0.247498</v>
      </c>
      <c r="AH79" s="21">
        <v>18.791599999999999</v>
      </c>
      <c r="AI79" s="21">
        <v>-1.49658E-2</v>
      </c>
      <c r="AJ79" s="21">
        <v>69</v>
      </c>
      <c r="AK79" s="21">
        <v>0.246948</v>
      </c>
      <c r="AL79">
        <f t="shared" si="18"/>
        <v>18.476296296296297</v>
      </c>
      <c r="AM79">
        <f t="shared" si="19"/>
        <v>4.5728463807407413</v>
      </c>
      <c r="AP79" s="9"/>
      <c r="AQ79" s="21">
        <v>1.45248</v>
      </c>
      <c r="AR79" s="21">
        <v>24.314599999999999</v>
      </c>
      <c r="AS79" s="21">
        <v>-1.2896700000000001E-2</v>
      </c>
      <c r="AT79" s="21">
        <v>69</v>
      </c>
      <c r="AU79" s="21">
        <v>1.4520299999999999</v>
      </c>
      <c r="AV79">
        <f t="shared" si="20"/>
        <v>15.92185185185185</v>
      </c>
      <c r="AW79">
        <f t="shared" si="21"/>
        <v>23.126171377777773</v>
      </c>
      <c r="AX79" s="9"/>
      <c r="AY79" s="21">
        <v>0.247498</v>
      </c>
      <c r="AZ79" s="21">
        <v>28.133800000000001</v>
      </c>
      <c r="BA79" s="21">
        <v>-1.49994E-2</v>
      </c>
      <c r="BB79" s="21">
        <v>69</v>
      </c>
      <c r="BC79" s="21">
        <v>0.246948</v>
      </c>
      <c r="BD79">
        <f t="shared" si="22"/>
        <v>18.517777777777777</v>
      </c>
      <c r="BE79">
        <f t="shared" si="23"/>
        <v>4.5831129644444442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5.6932900000000002</v>
      </c>
      <c r="I80" s="21">
        <v>-1.30127E-2</v>
      </c>
      <c r="J80" s="21">
        <v>70</v>
      </c>
      <c r="K80" s="21">
        <v>1.4471400000000001</v>
      </c>
      <c r="L80">
        <f t="shared" si="12"/>
        <v>16.065061728395062</v>
      </c>
      <c r="M80">
        <f t="shared" si="13"/>
        <v>23.253373598765432</v>
      </c>
      <c r="N80" s="9"/>
      <c r="O80" s="21">
        <v>0.25253300000000001</v>
      </c>
      <c r="P80" s="21">
        <v>9.51248</v>
      </c>
      <c r="Q80" s="21">
        <v>-1.4959699999999999E-2</v>
      </c>
      <c r="R80" s="21">
        <v>70</v>
      </c>
      <c r="S80" s="21">
        <v>0.251892</v>
      </c>
      <c r="T80">
        <f t="shared" si="14"/>
        <v>18.468765432098763</v>
      </c>
      <c r="U80">
        <f t="shared" si="15"/>
        <v>4.6639727408641969</v>
      </c>
      <c r="X80" s="9"/>
      <c r="Y80" s="21">
        <v>1.4474499999999999</v>
      </c>
      <c r="Z80" s="21">
        <v>14.9825</v>
      </c>
      <c r="AA80" s="21">
        <v>-1.28662E-2</v>
      </c>
      <c r="AB80" s="21">
        <v>70</v>
      </c>
      <c r="AC80" s="21">
        <v>1.4459200000000001</v>
      </c>
      <c r="AD80">
        <f t="shared" si="16"/>
        <v>15.884197530864196</v>
      </c>
      <c r="AE80">
        <f t="shared" si="17"/>
        <v>22.991581716049378</v>
      </c>
      <c r="AF80" s="9"/>
      <c r="AG80" s="21">
        <v>0.25253300000000001</v>
      </c>
      <c r="AH80" s="21">
        <v>18.8017</v>
      </c>
      <c r="AI80" s="21">
        <v>-1.49719E-2</v>
      </c>
      <c r="AJ80" s="21">
        <v>70</v>
      </c>
      <c r="AK80" s="21">
        <v>0.251892</v>
      </c>
      <c r="AL80">
        <f t="shared" si="18"/>
        <v>18.483827160493824</v>
      </c>
      <c r="AM80">
        <f t="shared" si="19"/>
        <v>4.6677763243209869</v>
      </c>
      <c r="AP80" s="9"/>
      <c r="AQ80" s="21">
        <v>1.4474499999999999</v>
      </c>
      <c r="AR80" s="21">
        <v>24.3247</v>
      </c>
      <c r="AS80" s="21">
        <v>-1.29272E-2</v>
      </c>
      <c r="AT80" s="21">
        <v>70</v>
      </c>
      <c r="AU80" s="21">
        <v>1.4468399999999999</v>
      </c>
      <c r="AV80">
        <f t="shared" si="20"/>
        <v>15.959506172839506</v>
      </c>
      <c r="AW80">
        <f t="shared" si="21"/>
        <v>23.10058720987654</v>
      </c>
      <c r="AX80" s="9"/>
      <c r="AY80" s="21">
        <v>0.25253300000000001</v>
      </c>
      <c r="AZ80" s="21">
        <v>28.143899999999999</v>
      </c>
      <c r="BA80" s="21">
        <v>-1.49994E-2</v>
      </c>
      <c r="BB80" s="21">
        <v>70</v>
      </c>
      <c r="BC80" s="21">
        <v>0.25183100000000003</v>
      </c>
      <c r="BD80">
        <f t="shared" si="22"/>
        <v>18.517777777777777</v>
      </c>
      <c r="BE80">
        <f t="shared" si="23"/>
        <v>4.6763499755555555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5.70336</v>
      </c>
      <c r="I81" s="21">
        <v>-1.30402E-2</v>
      </c>
      <c r="J81" s="21">
        <v>71</v>
      </c>
      <c r="K81" s="21">
        <v>1.4416500000000001</v>
      </c>
      <c r="L81">
        <f t="shared" si="12"/>
        <v>16.099012345679011</v>
      </c>
      <c r="M81">
        <f t="shared" si="13"/>
        <v>23.221376397530861</v>
      </c>
      <c r="N81" s="9"/>
      <c r="O81" s="21">
        <v>0.25756800000000002</v>
      </c>
      <c r="P81" s="21">
        <v>9.5225500000000007</v>
      </c>
      <c r="Q81" s="21">
        <v>-1.4953599999999999E-2</v>
      </c>
      <c r="R81" s="21">
        <v>71</v>
      </c>
      <c r="S81" s="21">
        <v>0.25698900000000002</v>
      </c>
      <c r="T81">
        <f t="shared" si="14"/>
        <v>18.461234567901233</v>
      </c>
      <c r="U81">
        <f t="shared" si="15"/>
        <v>4.7550232651851854</v>
      </c>
      <c r="X81" s="9"/>
      <c r="Y81" s="21">
        <v>1.44241</v>
      </c>
      <c r="Z81" s="21">
        <v>14.9925</v>
      </c>
      <c r="AA81" s="21">
        <v>-1.2902800000000001E-2</v>
      </c>
      <c r="AB81" s="21">
        <v>71</v>
      </c>
      <c r="AC81" s="21">
        <v>1.4419599999999999</v>
      </c>
      <c r="AD81">
        <f t="shared" si="16"/>
        <v>15.929382716049382</v>
      </c>
      <c r="AE81">
        <f t="shared" si="17"/>
        <v>22.976700923456789</v>
      </c>
      <c r="AF81" s="9"/>
      <c r="AG81" s="21">
        <v>0.25756800000000002</v>
      </c>
      <c r="AH81" s="21">
        <v>18.811699999999998</v>
      </c>
      <c r="AI81" s="21">
        <v>-1.4981100000000001E-2</v>
      </c>
      <c r="AJ81" s="21">
        <v>71</v>
      </c>
      <c r="AK81" s="21">
        <v>0.25692700000000002</v>
      </c>
      <c r="AL81">
        <f t="shared" si="18"/>
        <v>18.495185185185186</v>
      </c>
      <c r="AM81">
        <f t="shared" si="19"/>
        <v>4.7637678577777782</v>
      </c>
      <c r="AP81" s="9"/>
      <c r="AQ81" s="21">
        <v>1.44241</v>
      </c>
      <c r="AR81" s="21">
        <v>24.334800000000001</v>
      </c>
      <c r="AS81" s="21">
        <v>-1.29517E-2</v>
      </c>
      <c r="AT81" s="21">
        <v>71</v>
      </c>
      <c r="AU81" s="21">
        <v>1.4419599999999999</v>
      </c>
      <c r="AV81">
        <f t="shared" si="20"/>
        <v>15.989753086419752</v>
      </c>
      <c r="AW81">
        <f t="shared" si="21"/>
        <v>23.063779749382714</v>
      </c>
      <c r="AX81" s="9"/>
      <c r="AY81" s="21">
        <v>0.25756800000000002</v>
      </c>
      <c r="AZ81" s="21">
        <v>28.154</v>
      </c>
      <c r="BA81" s="21">
        <v>-1.4996300000000001E-2</v>
      </c>
      <c r="BB81" s="21">
        <v>71</v>
      </c>
      <c r="BC81" s="21">
        <v>0.25689699999999999</v>
      </c>
      <c r="BD81">
        <f t="shared" si="22"/>
        <v>18.51395061728395</v>
      </c>
      <c r="BE81">
        <f t="shared" si="23"/>
        <v>4.7686012325925926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5.7134299999999998</v>
      </c>
      <c r="I82" s="21">
        <v>-1.3070699999999999E-2</v>
      </c>
      <c r="J82" s="21">
        <v>72</v>
      </c>
      <c r="K82" s="21">
        <v>1.4364600000000001</v>
      </c>
      <c r="L82">
        <f t="shared" si="12"/>
        <v>16.136666666666663</v>
      </c>
      <c r="M82">
        <f t="shared" si="13"/>
        <v>23.194521933333331</v>
      </c>
      <c r="N82" s="9"/>
      <c r="O82" s="21">
        <v>0.262604</v>
      </c>
      <c r="P82" s="21">
        <v>9.5326199999999996</v>
      </c>
      <c r="Q82" s="21">
        <v>-1.49567E-2</v>
      </c>
      <c r="R82" s="21">
        <v>72</v>
      </c>
      <c r="S82" s="21">
        <v>0.26199299999999998</v>
      </c>
      <c r="T82">
        <f t="shared" si="14"/>
        <v>18.46506172839506</v>
      </c>
      <c r="U82">
        <f t="shared" si="15"/>
        <v>4.8489990701234564</v>
      </c>
      <c r="X82" s="9"/>
      <c r="Y82" s="21">
        <v>1.4373800000000001</v>
      </c>
      <c r="Z82" s="21">
        <v>15.002599999999999</v>
      </c>
      <c r="AA82" s="21">
        <v>-1.29303E-2</v>
      </c>
      <c r="AB82" s="21">
        <v>72</v>
      </c>
      <c r="AC82" s="21">
        <v>1.4367700000000001</v>
      </c>
      <c r="AD82">
        <f t="shared" si="16"/>
        <v>15.963333333333333</v>
      </c>
      <c r="AE82">
        <f t="shared" si="17"/>
        <v>22.945376066666668</v>
      </c>
      <c r="AF82" s="9"/>
      <c r="AG82" s="21">
        <v>0.262604</v>
      </c>
      <c r="AH82" s="21">
        <v>18.8218</v>
      </c>
      <c r="AI82" s="21">
        <v>-1.4981100000000001E-2</v>
      </c>
      <c r="AJ82" s="21">
        <v>72</v>
      </c>
      <c r="AK82" s="21">
        <v>0.26202399999999998</v>
      </c>
      <c r="AL82">
        <f t="shared" si="18"/>
        <v>18.495185185185186</v>
      </c>
      <c r="AM82">
        <f t="shared" si="19"/>
        <v>4.8569096103703702</v>
      </c>
      <c r="AP82" s="9"/>
      <c r="AQ82" s="21">
        <v>1.4373800000000001</v>
      </c>
      <c r="AR82" s="21">
        <v>24.344799999999999</v>
      </c>
      <c r="AS82" s="21">
        <v>-1.2976100000000001E-2</v>
      </c>
      <c r="AT82" s="21">
        <v>72</v>
      </c>
      <c r="AU82" s="21">
        <v>1.4364600000000001</v>
      </c>
      <c r="AV82">
        <f t="shared" si="20"/>
        <v>16.019876543209875</v>
      </c>
      <c r="AW82">
        <f t="shared" si="21"/>
        <v>23.026650145679014</v>
      </c>
      <c r="AX82" s="9"/>
      <c r="AY82" s="21">
        <v>0.262604</v>
      </c>
      <c r="AZ82" s="21">
        <v>28.164000000000001</v>
      </c>
      <c r="BA82" s="21">
        <v>-1.4987199999999999E-2</v>
      </c>
      <c r="BB82" s="21">
        <v>72</v>
      </c>
      <c r="BC82" s="21">
        <v>0.261932</v>
      </c>
      <c r="BD82">
        <f t="shared" si="22"/>
        <v>18.502716049382713</v>
      </c>
      <c r="BE82">
        <f t="shared" si="23"/>
        <v>4.8588872454320979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5.7234999999999996</v>
      </c>
      <c r="I83" s="21">
        <v>-1.3091999999999999E-2</v>
      </c>
      <c r="J83" s="21">
        <v>73</v>
      </c>
      <c r="K83" s="21">
        <v>1.4315800000000001</v>
      </c>
      <c r="L83">
        <f t="shared" si="12"/>
        <v>16.162962962962961</v>
      </c>
      <c r="M83">
        <f t="shared" si="13"/>
        <v>23.150858370370369</v>
      </c>
      <c r="N83" s="9"/>
      <c r="O83" s="21">
        <v>0.26763900000000002</v>
      </c>
      <c r="P83" s="21">
        <v>9.5426900000000003</v>
      </c>
      <c r="Q83" s="21">
        <v>-1.49506E-2</v>
      </c>
      <c r="R83" s="21">
        <v>73</v>
      </c>
      <c r="S83" s="21">
        <v>0.26699800000000001</v>
      </c>
      <c r="T83">
        <f t="shared" si="14"/>
        <v>18.45753086419753</v>
      </c>
      <c r="U83">
        <f t="shared" si="15"/>
        <v>4.9399551029629629</v>
      </c>
      <c r="X83" s="9"/>
      <c r="Y83" s="21">
        <v>1.4323399999999999</v>
      </c>
      <c r="Z83" s="21">
        <v>15.012700000000001</v>
      </c>
      <c r="AA83" s="21">
        <v>-1.29608E-2</v>
      </c>
      <c r="AB83" s="21">
        <v>73</v>
      </c>
      <c r="AC83" s="21">
        <v>1.4321900000000001</v>
      </c>
      <c r="AD83">
        <f t="shared" si="16"/>
        <v>16.000987654320987</v>
      </c>
      <c r="AE83">
        <f t="shared" si="17"/>
        <v>22.918854656790121</v>
      </c>
      <c r="AF83" s="9"/>
      <c r="AG83" s="21">
        <v>0.26763900000000002</v>
      </c>
      <c r="AH83" s="21">
        <v>18.831900000000001</v>
      </c>
      <c r="AI83" s="21">
        <v>-1.4978E-2</v>
      </c>
      <c r="AJ83" s="21">
        <v>73</v>
      </c>
      <c r="AK83" s="21">
        <v>0.26705899999999999</v>
      </c>
      <c r="AL83">
        <f t="shared" si="18"/>
        <v>18.491358024691355</v>
      </c>
      <c r="AM83">
        <f t="shared" si="19"/>
        <v>4.9490085703703697</v>
      </c>
      <c r="AP83" s="9"/>
      <c r="AQ83" s="21">
        <v>1.4323399999999999</v>
      </c>
      <c r="AR83" s="21">
        <v>24.354900000000001</v>
      </c>
      <c r="AS83" s="21">
        <v>-1.3018800000000001E-2</v>
      </c>
      <c r="AT83" s="21">
        <v>73</v>
      </c>
      <c r="AU83" s="21">
        <v>1.43188</v>
      </c>
      <c r="AV83">
        <f t="shared" si="20"/>
        <v>16.072592592592592</v>
      </c>
      <c r="AW83">
        <f t="shared" si="21"/>
        <v>23.021417274074071</v>
      </c>
      <c r="AX83" s="9"/>
      <c r="AY83" s="21">
        <v>0.26763900000000002</v>
      </c>
      <c r="AZ83" s="21">
        <v>28.174099999999999</v>
      </c>
      <c r="BA83" s="21">
        <v>-1.4981100000000001E-2</v>
      </c>
      <c r="BB83" s="21">
        <v>73</v>
      </c>
      <c r="BC83" s="21">
        <v>0.26699800000000001</v>
      </c>
      <c r="BD83">
        <f t="shared" si="22"/>
        <v>18.495185185185186</v>
      </c>
      <c r="BE83">
        <f t="shared" si="23"/>
        <v>4.9500328677777778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5.7335700000000003</v>
      </c>
      <c r="I84" s="21">
        <v>-1.31165E-2</v>
      </c>
      <c r="J84" s="21">
        <v>74</v>
      </c>
      <c r="K84" s="21">
        <v>1.42639</v>
      </c>
      <c r="L84">
        <f t="shared" si="12"/>
        <v>16.193209876543211</v>
      </c>
      <c r="M84">
        <f t="shared" si="13"/>
        <v>23.112730388888892</v>
      </c>
      <c r="N84" s="9"/>
      <c r="O84" s="21">
        <v>0.272675</v>
      </c>
      <c r="P84" s="21">
        <v>9.5527599999999993</v>
      </c>
      <c r="Q84" s="21">
        <v>-1.4941400000000001E-2</v>
      </c>
      <c r="R84" s="21">
        <v>74</v>
      </c>
      <c r="S84" s="21">
        <v>0.272034</v>
      </c>
      <c r="T84">
        <f t="shared" si="14"/>
        <v>18.446172839506172</v>
      </c>
      <c r="U84">
        <f t="shared" si="15"/>
        <v>5.0298101790123457</v>
      </c>
      <c r="X84" s="9"/>
      <c r="Y84" s="21">
        <v>1.4273100000000001</v>
      </c>
      <c r="Z84" s="21">
        <v>15.0228</v>
      </c>
      <c r="AA84" s="21">
        <v>-1.30066E-2</v>
      </c>
      <c r="AB84" s="21">
        <v>74</v>
      </c>
      <c r="AC84" s="21">
        <v>1.427</v>
      </c>
      <c r="AD84">
        <f t="shared" si="16"/>
        <v>16.057530864197531</v>
      </c>
      <c r="AE84">
        <f t="shared" si="17"/>
        <v>22.919074377777779</v>
      </c>
      <c r="AF84" s="9"/>
      <c r="AG84" s="21">
        <v>0.272675</v>
      </c>
      <c r="AH84" s="21">
        <v>18.841899999999999</v>
      </c>
      <c r="AI84" s="21">
        <v>-1.4978E-2</v>
      </c>
      <c r="AJ84" s="21">
        <v>74</v>
      </c>
      <c r="AK84" s="21">
        <v>0.27209499999999998</v>
      </c>
      <c r="AL84">
        <f t="shared" si="18"/>
        <v>18.491358024691355</v>
      </c>
      <c r="AM84">
        <f t="shared" si="19"/>
        <v>5.0421310493827152</v>
      </c>
      <c r="AP84" s="9"/>
      <c r="AQ84" s="21">
        <v>1.4273100000000001</v>
      </c>
      <c r="AR84" s="21">
        <v>24.364999999999998</v>
      </c>
      <c r="AS84" s="21">
        <v>-1.30463E-2</v>
      </c>
      <c r="AT84" s="21">
        <v>74</v>
      </c>
      <c r="AU84" s="21">
        <v>1.42639</v>
      </c>
      <c r="AV84">
        <f t="shared" si="20"/>
        <v>16.106543209876545</v>
      </c>
      <c r="AW84">
        <f t="shared" si="21"/>
        <v>22.989030188888893</v>
      </c>
      <c r="AX84" s="9"/>
      <c r="AY84" s="21">
        <v>0.272675</v>
      </c>
      <c r="AZ84" s="21">
        <v>28.184200000000001</v>
      </c>
      <c r="BA84" s="21">
        <v>-1.4975E-2</v>
      </c>
      <c r="BB84" s="21">
        <v>74</v>
      </c>
      <c r="BC84" s="21">
        <v>0.27197300000000002</v>
      </c>
      <c r="BD84">
        <f t="shared" si="22"/>
        <v>18.487654320987652</v>
      </c>
      <c r="BE84">
        <f t="shared" si="23"/>
        <v>5.0411211419753075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5.7436400000000001</v>
      </c>
      <c r="I85" s="21">
        <v>-1.31439E-2</v>
      </c>
      <c r="J85" s="21">
        <v>75</v>
      </c>
      <c r="K85" s="21">
        <v>1.4215100000000001</v>
      </c>
      <c r="L85">
        <f t="shared" si="12"/>
        <v>16.227037037037036</v>
      </c>
      <c r="M85">
        <f t="shared" si="13"/>
        <v>23.079227966666664</v>
      </c>
      <c r="N85" s="9"/>
      <c r="O85" s="21">
        <v>0.27771000000000001</v>
      </c>
      <c r="P85" s="21">
        <v>9.5628299999999999</v>
      </c>
      <c r="Q85" s="21">
        <v>-1.4932300000000001E-2</v>
      </c>
      <c r="R85" s="21">
        <v>75</v>
      </c>
      <c r="S85" s="21">
        <v>0.27712999999999999</v>
      </c>
      <c r="T85">
        <f t="shared" si="14"/>
        <v>18.434938271604938</v>
      </c>
      <c r="U85">
        <f t="shared" si="15"/>
        <v>5.119566707407408</v>
      </c>
      <c r="X85" s="9"/>
      <c r="Y85" s="21">
        <v>1.4222699999999999</v>
      </c>
      <c r="Z85" s="21">
        <v>15.0328</v>
      </c>
      <c r="AA85" s="21">
        <v>-1.3030999999999999E-2</v>
      </c>
      <c r="AB85" s="21">
        <v>75</v>
      </c>
      <c r="AC85" s="21">
        <v>1.4215100000000001</v>
      </c>
      <c r="AD85">
        <f t="shared" si="16"/>
        <v>16.087654320987653</v>
      </c>
      <c r="AE85">
        <f t="shared" si="17"/>
        <v>22.880988111111108</v>
      </c>
      <c r="AF85" s="9"/>
      <c r="AG85" s="21">
        <v>0.27771000000000001</v>
      </c>
      <c r="AH85" s="21">
        <v>18.852</v>
      </c>
      <c r="AI85" s="21">
        <v>-1.4975E-2</v>
      </c>
      <c r="AJ85" s="21">
        <v>75</v>
      </c>
      <c r="AK85" s="21">
        <v>0.27710000000000001</v>
      </c>
      <c r="AL85">
        <f t="shared" si="18"/>
        <v>18.487654320987652</v>
      </c>
      <c r="AM85">
        <f t="shared" si="19"/>
        <v>5.1342064814814812</v>
      </c>
      <c r="AP85" s="9"/>
      <c r="AQ85" s="21">
        <v>1.4222699999999999</v>
      </c>
      <c r="AR85" s="21">
        <v>24.3751</v>
      </c>
      <c r="AS85" s="21">
        <v>-1.3064600000000001E-2</v>
      </c>
      <c r="AT85" s="21">
        <v>75</v>
      </c>
      <c r="AU85" s="21">
        <v>1.4215100000000001</v>
      </c>
      <c r="AV85">
        <f t="shared" si="20"/>
        <v>16.129135802469136</v>
      </c>
      <c r="AW85">
        <f t="shared" si="21"/>
        <v>22.939985977777777</v>
      </c>
      <c r="AX85" s="9"/>
      <c r="AY85" s="21">
        <v>0.27771000000000001</v>
      </c>
      <c r="AZ85" s="21">
        <v>28.194199999999999</v>
      </c>
      <c r="BA85" s="21">
        <v>-1.4978E-2</v>
      </c>
      <c r="BB85" s="21">
        <v>75</v>
      </c>
      <c r="BC85" s="21">
        <v>0.27716099999999999</v>
      </c>
      <c r="BD85">
        <f t="shared" si="22"/>
        <v>18.491358024691355</v>
      </c>
      <c r="BE85">
        <f t="shared" si="23"/>
        <v>5.1352350370370363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5.7537099999999999</v>
      </c>
      <c r="I86" s="21">
        <v>-1.31775E-2</v>
      </c>
      <c r="J86" s="21">
        <v>76</v>
      </c>
      <c r="K86" s="21">
        <v>1.41693</v>
      </c>
      <c r="L86">
        <f t="shared" si="12"/>
        <v>16.268518518518519</v>
      </c>
      <c r="M86">
        <f t="shared" si="13"/>
        <v>23.056395185185188</v>
      </c>
      <c r="N86" s="9"/>
      <c r="O86" s="21">
        <v>0.28274500000000002</v>
      </c>
      <c r="P86" s="21">
        <v>9.5729000000000006</v>
      </c>
      <c r="Q86" s="21">
        <v>-1.4926099999999999E-2</v>
      </c>
      <c r="R86" s="21">
        <v>76</v>
      </c>
      <c r="S86" s="21">
        <v>0.282196</v>
      </c>
      <c r="T86">
        <f t="shared" si="14"/>
        <v>18.427283950617284</v>
      </c>
      <c r="U86">
        <f t="shared" si="15"/>
        <v>5.2102224006172841</v>
      </c>
      <c r="X86" s="9"/>
      <c r="Y86" s="21">
        <v>1.4172400000000001</v>
      </c>
      <c r="Z86" s="21">
        <v>15.042899999999999</v>
      </c>
      <c r="AA86" s="21">
        <v>-1.3064600000000001E-2</v>
      </c>
      <c r="AB86" s="21">
        <v>76</v>
      </c>
      <c r="AC86" s="21">
        <v>1.41632</v>
      </c>
      <c r="AD86">
        <f t="shared" si="16"/>
        <v>16.129135802469136</v>
      </c>
      <c r="AE86">
        <f t="shared" si="17"/>
        <v>22.858856424691361</v>
      </c>
      <c r="AF86" s="9"/>
      <c r="AG86" s="21">
        <v>0.28274500000000002</v>
      </c>
      <c r="AH86" s="21">
        <v>18.862100000000002</v>
      </c>
      <c r="AI86" s="21">
        <v>-1.4975E-2</v>
      </c>
      <c r="AJ86" s="21">
        <v>76</v>
      </c>
      <c r="AK86" s="21">
        <v>0.282196</v>
      </c>
      <c r="AL86">
        <f t="shared" si="18"/>
        <v>18.487654320987652</v>
      </c>
      <c r="AM86">
        <f t="shared" si="19"/>
        <v>5.227291820987654</v>
      </c>
      <c r="AP86" s="9"/>
      <c r="AQ86" s="21">
        <v>1.4172400000000001</v>
      </c>
      <c r="AR86" s="21">
        <v>24.385100000000001</v>
      </c>
      <c r="AS86" s="21">
        <v>-1.30768E-2</v>
      </c>
      <c r="AT86" s="21">
        <v>76</v>
      </c>
      <c r="AU86" s="21">
        <v>1.41693</v>
      </c>
      <c r="AV86">
        <f t="shared" si="20"/>
        <v>16.144197530864194</v>
      </c>
      <c r="AW86">
        <f t="shared" si="21"/>
        <v>22.880202508641972</v>
      </c>
      <c r="AX86" s="9"/>
      <c r="AY86" s="21">
        <v>0.28274500000000002</v>
      </c>
      <c r="AZ86" s="21">
        <v>28.2043</v>
      </c>
      <c r="BA86" s="21">
        <v>-1.49841E-2</v>
      </c>
      <c r="BB86" s="21">
        <v>76</v>
      </c>
      <c r="BC86" s="21">
        <v>0.28210400000000002</v>
      </c>
      <c r="BD86">
        <f t="shared" si="22"/>
        <v>18.498888888888889</v>
      </c>
      <c r="BE86">
        <f t="shared" si="23"/>
        <v>5.2304683388888895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5.7637900000000002</v>
      </c>
      <c r="I87" s="21">
        <v>-1.3207999999999999E-2</v>
      </c>
      <c r="J87" s="21">
        <v>77</v>
      </c>
      <c r="K87" s="21">
        <v>1.41144</v>
      </c>
      <c r="L87">
        <f t="shared" si="12"/>
        <v>16.306172839506171</v>
      </c>
      <c r="M87">
        <f t="shared" si="13"/>
        <v>23.027577283950613</v>
      </c>
      <c r="N87" s="9"/>
      <c r="O87" s="21">
        <v>0.28778100000000001</v>
      </c>
      <c r="P87" s="21">
        <v>9.5829699999999995</v>
      </c>
      <c r="Q87" s="21">
        <v>-1.49292E-2</v>
      </c>
      <c r="R87" s="21">
        <v>77</v>
      </c>
      <c r="S87" s="21">
        <v>0.28720099999999998</v>
      </c>
      <c r="T87">
        <f t="shared" si="14"/>
        <v>18.431111111111111</v>
      </c>
      <c r="U87">
        <f t="shared" si="15"/>
        <v>5.3041235866666669</v>
      </c>
      <c r="X87" s="9"/>
      <c r="Y87" s="21">
        <v>1.4121999999999999</v>
      </c>
      <c r="Z87" s="21">
        <v>15.053000000000001</v>
      </c>
      <c r="AA87" s="21">
        <v>-1.3085899999999999E-2</v>
      </c>
      <c r="AB87" s="21">
        <v>77</v>
      </c>
      <c r="AC87" s="21">
        <v>1.41205</v>
      </c>
      <c r="AD87">
        <f t="shared" si="16"/>
        <v>16.155432098765431</v>
      </c>
      <c r="AE87">
        <f t="shared" si="17"/>
        <v>22.814701209876539</v>
      </c>
      <c r="AF87" s="9"/>
      <c r="AG87" s="21">
        <v>0.28778100000000001</v>
      </c>
      <c r="AH87" s="21">
        <v>18.872199999999999</v>
      </c>
      <c r="AI87" s="21">
        <v>-1.49719E-2</v>
      </c>
      <c r="AJ87" s="21">
        <v>77</v>
      </c>
      <c r="AK87" s="21">
        <v>0.28723100000000001</v>
      </c>
      <c r="AL87">
        <f t="shared" si="18"/>
        <v>18.483827160493824</v>
      </c>
      <c r="AM87">
        <f t="shared" si="19"/>
        <v>5.319294264074073</v>
      </c>
      <c r="AP87" s="9"/>
      <c r="AQ87" s="21">
        <v>1.4121999999999999</v>
      </c>
      <c r="AR87" s="21">
        <v>24.395199999999999</v>
      </c>
      <c r="AS87" s="21">
        <v>-1.3107300000000001E-2</v>
      </c>
      <c r="AT87" s="21">
        <v>77</v>
      </c>
      <c r="AU87" s="21">
        <v>1.41205</v>
      </c>
      <c r="AV87">
        <f t="shared" si="20"/>
        <v>16.181851851851849</v>
      </c>
      <c r="AW87">
        <f t="shared" si="21"/>
        <v>22.85201118518518</v>
      </c>
      <c r="AX87" s="9"/>
      <c r="AY87" s="21">
        <v>0.28778100000000001</v>
      </c>
      <c r="AZ87" s="21">
        <v>28.214400000000001</v>
      </c>
      <c r="BA87" s="21">
        <v>-1.4981100000000001E-2</v>
      </c>
      <c r="BB87" s="21">
        <v>77</v>
      </c>
      <c r="BC87" s="21">
        <v>0.28714000000000001</v>
      </c>
      <c r="BD87">
        <f t="shared" si="22"/>
        <v>18.495185185185186</v>
      </c>
      <c r="BE87">
        <f t="shared" si="23"/>
        <v>5.322562887777778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5.77386</v>
      </c>
      <c r="I88" s="21">
        <v>-1.3229400000000001E-2</v>
      </c>
      <c r="J88" s="21">
        <v>78</v>
      </c>
      <c r="K88" s="21">
        <v>1.40656</v>
      </c>
      <c r="L88">
        <f t="shared" si="12"/>
        <v>16.332592592592594</v>
      </c>
      <c r="M88">
        <f t="shared" si="13"/>
        <v>22.982734318518521</v>
      </c>
      <c r="N88" s="9"/>
      <c r="O88" s="21">
        <v>0.29281600000000002</v>
      </c>
      <c r="P88" s="21">
        <v>9.5930499999999999</v>
      </c>
      <c r="Q88" s="21">
        <v>-1.49292E-2</v>
      </c>
      <c r="R88" s="21">
        <v>78</v>
      </c>
      <c r="S88" s="21">
        <v>0.292236</v>
      </c>
      <c r="T88">
        <f t="shared" si="14"/>
        <v>18.431111111111111</v>
      </c>
      <c r="U88">
        <f t="shared" si="15"/>
        <v>5.3969242311111119</v>
      </c>
      <c r="X88" s="9"/>
      <c r="Y88" s="21">
        <v>1.40717</v>
      </c>
      <c r="Z88" s="21">
        <v>15.063000000000001</v>
      </c>
      <c r="AA88" s="21">
        <v>-1.31042E-2</v>
      </c>
      <c r="AB88" s="21">
        <v>78</v>
      </c>
      <c r="AC88" s="21">
        <v>1.40625</v>
      </c>
      <c r="AD88">
        <f t="shared" si="16"/>
        <v>16.178024691358022</v>
      </c>
      <c r="AE88">
        <f t="shared" si="17"/>
        <v>22.765231004938268</v>
      </c>
      <c r="AF88" s="9"/>
      <c r="AG88" s="21">
        <v>0.29281600000000002</v>
      </c>
      <c r="AH88" s="21">
        <v>18.882200000000001</v>
      </c>
      <c r="AI88" s="21">
        <v>-1.49658E-2</v>
      </c>
      <c r="AJ88" s="21">
        <v>78</v>
      </c>
      <c r="AK88" s="21">
        <v>0.29217500000000002</v>
      </c>
      <c r="AL88">
        <f t="shared" si="18"/>
        <v>18.476296296296297</v>
      </c>
      <c r="AM88">
        <f t="shared" si="19"/>
        <v>5.4101551762962972</v>
      </c>
      <c r="AP88" s="9"/>
      <c r="AQ88" s="21">
        <v>1.40717</v>
      </c>
      <c r="AR88" s="21">
        <v>24.4053</v>
      </c>
      <c r="AS88" s="21">
        <v>-1.31439E-2</v>
      </c>
      <c r="AT88" s="21">
        <v>78</v>
      </c>
      <c r="AU88" s="21">
        <v>1.40656</v>
      </c>
      <c r="AV88">
        <f t="shared" si="20"/>
        <v>16.227037037037036</v>
      </c>
      <c r="AW88">
        <f t="shared" si="21"/>
        <v>22.834199707407407</v>
      </c>
      <c r="AX88" s="9"/>
      <c r="AY88" s="21">
        <v>0.29281600000000002</v>
      </c>
      <c r="AZ88" s="21">
        <v>28.224499999999999</v>
      </c>
      <c r="BA88" s="21">
        <v>-1.4978E-2</v>
      </c>
      <c r="BB88" s="21">
        <v>78</v>
      </c>
      <c r="BC88" s="21">
        <v>0.29220600000000002</v>
      </c>
      <c r="BD88">
        <f t="shared" si="22"/>
        <v>18.491358024691355</v>
      </c>
      <c r="BE88">
        <f t="shared" si="23"/>
        <v>5.4145654913580241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5.7839299999999998</v>
      </c>
      <c r="I89" s="21">
        <v>-1.3250700000000001E-2</v>
      </c>
      <c r="J89" s="21">
        <v>79</v>
      </c>
      <c r="K89" s="21">
        <v>1.40167</v>
      </c>
      <c r="L89">
        <f t="shared" si="12"/>
        <v>16.358888888888888</v>
      </c>
      <c r="M89">
        <f t="shared" si="13"/>
        <v>22.937288877777778</v>
      </c>
      <c r="N89" s="9"/>
      <c r="O89" s="21">
        <v>0.29785200000000001</v>
      </c>
      <c r="P89" s="21">
        <v>9.6031200000000005</v>
      </c>
      <c r="Q89" s="21">
        <v>-1.4919999999999999E-2</v>
      </c>
      <c r="R89" s="21">
        <v>79</v>
      </c>
      <c r="S89" s="21">
        <v>0.29727199999999998</v>
      </c>
      <c r="T89">
        <f t="shared" si="14"/>
        <v>18.41975308641975</v>
      </c>
      <c r="U89">
        <f t="shared" si="15"/>
        <v>5.4863602962962954</v>
      </c>
      <c r="X89" s="9"/>
      <c r="Y89" s="21">
        <v>1.4021300000000001</v>
      </c>
      <c r="Z89" s="21">
        <v>15.0731</v>
      </c>
      <c r="AA89" s="21">
        <v>-1.3125599999999999E-2</v>
      </c>
      <c r="AB89" s="21">
        <v>79</v>
      </c>
      <c r="AC89" s="21">
        <v>1.40137</v>
      </c>
      <c r="AD89">
        <f t="shared" si="16"/>
        <v>16.204444444444441</v>
      </c>
      <c r="AE89">
        <f t="shared" si="17"/>
        <v>22.720737688888885</v>
      </c>
      <c r="AF89" s="9"/>
      <c r="AG89" s="21">
        <v>0.29785200000000001</v>
      </c>
      <c r="AH89" s="21">
        <v>18.892299999999999</v>
      </c>
      <c r="AI89" s="21">
        <v>-1.4959699999999999E-2</v>
      </c>
      <c r="AJ89" s="21">
        <v>79</v>
      </c>
      <c r="AK89" s="21">
        <v>0.29724099999999998</v>
      </c>
      <c r="AL89">
        <f t="shared" si="18"/>
        <v>18.468765432098763</v>
      </c>
      <c r="AM89">
        <f t="shared" si="19"/>
        <v>5.5009587214814806</v>
      </c>
      <c r="AP89" s="9"/>
      <c r="AQ89" s="21">
        <v>1.4021300000000001</v>
      </c>
      <c r="AR89" s="21">
        <v>24.415299999999998</v>
      </c>
      <c r="AS89" s="21">
        <v>-1.31836E-2</v>
      </c>
      <c r="AT89" s="21">
        <v>79</v>
      </c>
      <c r="AU89" s="21">
        <v>1.40106</v>
      </c>
      <c r="AV89">
        <f t="shared" si="20"/>
        <v>16.276049382716046</v>
      </c>
      <c r="AW89">
        <f t="shared" si="21"/>
        <v>22.82113712098765</v>
      </c>
      <c r="AX89" s="9"/>
      <c r="AY89" s="21">
        <v>0.29785200000000001</v>
      </c>
      <c r="AZ89" s="21">
        <v>28.234500000000001</v>
      </c>
      <c r="BA89" s="21">
        <v>-1.4975E-2</v>
      </c>
      <c r="BB89" s="21">
        <v>79</v>
      </c>
      <c r="BC89" s="21">
        <v>0.29727199999999998</v>
      </c>
      <c r="BD89">
        <f t="shared" si="22"/>
        <v>18.487654320987652</v>
      </c>
      <c r="BE89">
        <f t="shared" si="23"/>
        <v>5.506584814814814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5.7939999999999996</v>
      </c>
      <c r="I90" s="21">
        <v>-1.3269E-2</v>
      </c>
      <c r="J90" s="21">
        <v>80</v>
      </c>
      <c r="K90" s="21">
        <v>1.3964799999999999</v>
      </c>
      <c r="L90">
        <f t="shared" si="12"/>
        <v>16.38148148148148</v>
      </c>
      <c r="M90">
        <f t="shared" si="13"/>
        <v>22.886403962962959</v>
      </c>
      <c r="N90" s="9"/>
      <c r="O90" s="21">
        <v>0.30288700000000002</v>
      </c>
      <c r="P90" s="21">
        <v>9.6131899999999995</v>
      </c>
      <c r="Q90" s="21">
        <v>-1.4907800000000001E-2</v>
      </c>
      <c r="R90" s="21">
        <v>80</v>
      </c>
      <c r="S90" s="21">
        <v>0.30227700000000002</v>
      </c>
      <c r="T90">
        <f t="shared" si="14"/>
        <v>18.404691358024692</v>
      </c>
      <c r="U90">
        <f t="shared" si="15"/>
        <v>5.5745417513580255</v>
      </c>
      <c r="X90" s="9"/>
      <c r="Y90" s="21">
        <v>1.3970899999999999</v>
      </c>
      <c r="Z90" s="21">
        <v>15.0832</v>
      </c>
      <c r="AA90" s="21">
        <v>-1.31439E-2</v>
      </c>
      <c r="AB90" s="21">
        <v>80</v>
      </c>
      <c r="AC90" s="21">
        <v>1.3958699999999999</v>
      </c>
      <c r="AD90">
        <f t="shared" si="16"/>
        <v>16.227037037037036</v>
      </c>
      <c r="AE90">
        <f t="shared" si="17"/>
        <v>22.670631174074071</v>
      </c>
      <c r="AF90" s="9"/>
      <c r="AG90" s="21">
        <v>0.30288700000000002</v>
      </c>
      <c r="AH90" s="21">
        <v>18.9024</v>
      </c>
      <c r="AI90" s="21">
        <v>-1.4947500000000001E-2</v>
      </c>
      <c r="AJ90" s="21">
        <v>80</v>
      </c>
      <c r="AK90" s="21">
        <v>0.30230699999999999</v>
      </c>
      <c r="AL90">
        <f t="shared" si="18"/>
        <v>18.453703703703706</v>
      </c>
      <c r="AM90">
        <f t="shared" si="19"/>
        <v>5.5893869537037046</v>
      </c>
      <c r="AP90" s="9"/>
      <c r="AQ90" s="21">
        <v>1.3970899999999999</v>
      </c>
      <c r="AR90" s="21">
        <v>24.4254</v>
      </c>
      <c r="AS90" s="21">
        <v>-1.32202E-2</v>
      </c>
      <c r="AT90" s="21">
        <v>80</v>
      </c>
      <c r="AU90" s="21">
        <v>1.3964799999999999</v>
      </c>
      <c r="AV90">
        <f t="shared" si="20"/>
        <v>16.321234567901232</v>
      </c>
      <c r="AW90">
        <f t="shared" si="21"/>
        <v>22.802233602469133</v>
      </c>
      <c r="AX90" s="9"/>
      <c r="AY90" s="21">
        <v>0.30288700000000002</v>
      </c>
      <c r="AZ90" s="21">
        <v>28.244599999999998</v>
      </c>
      <c r="BA90" s="21">
        <v>-1.49719E-2</v>
      </c>
      <c r="BB90" s="21">
        <v>80</v>
      </c>
      <c r="BC90" s="21">
        <v>0.302338</v>
      </c>
      <c r="BD90">
        <f t="shared" si="22"/>
        <v>18.483827160493824</v>
      </c>
      <c r="BE90">
        <f t="shared" si="23"/>
        <v>5.5985109571604932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5.8040700000000003</v>
      </c>
      <c r="I91" s="21">
        <v>-1.3290400000000001E-2</v>
      </c>
      <c r="J91" s="21">
        <v>81</v>
      </c>
      <c r="K91" s="21">
        <v>1.3909899999999999</v>
      </c>
      <c r="L91">
        <f t="shared" si="12"/>
        <v>16.407901234567902</v>
      </c>
      <c r="M91">
        <f t="shared" si="13"/>
        <v>22.840782992592594</v>
      </c>
      <c r="N91" s="9"/>
      <c r="O91" s="21">
        <v>0.30792199999999997</v>
      </c>
      <c r="P91" s="21">
        <v>9.6232600000000001</v>
      </c>
      <c r="Q91" s="21">
        <v>-1.48895E-2</v>
      </c>
      <c r="R91" s="21">
        <v>81</v>
      </c>
      <c r="S91" s="21">
        <v>0.30731199999999997</v>
      </c>
      <c r="T91">
        <f t="shared" si="14"/>
        <v>18.382098765432101</v>
      </c>
      <c r="U91">
        <f t="shared" si="15"/>
        <v>5.6602526160493829</v>
      </c>
      <c r="X91" s="9"/>
      <c r="Y91" s="21">
        <v>1.3920600000000001</v>
      </c>
      <c r="Z91" s="21">
        <v>15.093299999999999</v>
      </c>
      <c r="AA91" s="21">
        <v>-1.3159199999999999E-2</v>
      </c>
      <c r="AB91" s="21">
        <v>81</v>
      </c>
      <c r="AC91" s="21">
        <v>1.3915999999999999</v>
      </c>
      <c r="AD91">
        <f t="shared" si="16"/>
        <v>16.245925925925924</v>
      </c>
      <c r="AE91">
        <f t="shared" si="17"/>
        <v>22.615303644444442</v>
      </c>
      <c r="AF91" s="9"/>
      <c r="AG91" s="21">
        <v>0.30792199999999997</v>
      </c>
      <c r="AH91" s="21">
        <v>18.912400000000002</v>
      </c>
      <c r="AI91" s="21">
        <v>-1.4941400000000001E-2</v>
      </c>
      <c r="AJ91" s="21">
        <v>81</v>
      </c>
      <c r="AK91" s="21">
        <v>0.30734299999999998</v>
      </c>
      <c r="AL91">
        <f t="shared" si="18"/>
        <v>18.446172839506172</v>
      </c>
      <c r="AM91">
        <f t="shared" si="19"/>
        <v>5.679982433086419</v>
      </c>
      <c r="AP91" s="9"/>
      <c r="AQ91" s="21">
        <v>1.3920600000000001</v>
      </c>
      <c r="AR91" s="21">
        <v>24.435500000000001</v>
      </c>
      <c r="AS91" s="21">
        <v>-1.32263E-2</v>
      </c>
      <c r="AT91" s="21">
        <v>81</v>
      </c>
      <c r="AU91" s="21">
        <v>1.3909899999999999</v>
      </c>
      <c r="AV91">
        <f t="shared" si="20"/>
        <v>16.328765432098766</v>
      </c>
      <c r="AW91">
        <f t="shared" si="21"/>
        <v>22.73062120740741</v>
      </c>
      <c r="AX91" s="9"/>
      <c r="AY91" s="21">
        <v>0.30792199999999997</v>
      </c>
      <c r="AZ91" s="21">
        <v>28.2547</v>
      </c>
      <c r="BA91" s="21">
        <v>-1.49658E-2</v>
      </c>
      <c r="BB91" s="21">
        <v>81</v>
      </c>
      <c r="BC91" s="21">
        <v>0.30731199999999997</v>
      </c>
      <c r="BD91">
        <f t="shared" si="22"/>
        <v>18.476296296296297</v>
      </c>
      <c r="BE91">
        <f t="shared" si="23"/>
        <v>5.6892581081481479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5.8141400000000001</v>
      </c>
      <c r="I92" s="21">
        <v>-1.3327E-2</v>
      </c>
      <c r="J92" s="21">
        <v>82</v>
      </c>
      <c r="K92" s="21">
        <v>1.3864099999999999</v>
      </c>
      <c r="L92">
        <f t="shared" si="12"/>
        <v>16.453086419753085</v>
      </c>
      <c r="M92">
        <f t="shared" si="13"/>
        <v>22.820759925925923</v>
      </c>
      <c r="N92" s="9"/>
      <c r="O92" s="21">
        <v>0.31295800000000001</v>
      </c>
      <c r="P92" s="21">
        <v>9.6333300000000008</v>
      </c>
      <c r="Q92" s="21">
        <v>-1.48895E-2</v>
      </c>
      <c r="R92" s="21">
        <v>82</v>
      </c>
      <c r="S92" s="21">
        <v>0.31259199999999998</v>
      </c>
      <c r="T92">
        <f t="shared" si="14"/>
        <v>18.382098765432101</v>
      </c>
      <c r="U92">
        <f t="shared" si="15"/>
        <v>5.7528248654320997</v>
      </c>
      <c r="X92" s="9"/>
      <c r="Y92" s="21">
        <v>1.3870199999999999</v>
      </c>
      <c r="Z92" s="21">
        <v>15.103300000000001</v>
      </c>
      <c r="AA92" s="21">
        <v>-1.31714E-2</v>
      </c>
      <c r="AB92" s="21">
        <v>82</v>
      </c>
      <c r="AC92" s="21">
        <v>1.3864099999999999</v>
      </c>
      <c r="AD92">
        <f t="shared" si="16"/>
        <v>16.260987654320989</v>
      </c>
      <c r="AE92">
        <f t="shared" si="17"/>
        <v>22.554315096296296</v>
      </c>
      <c r="AF92" s="9"/>
      <c r="AG92" s="21">
        <v>0.31295800000000001</v>
      </c>
      <c r="AH92" s="21">
        <v>18.922499999999999</v>
      </c>
      <c r="AI92" s="21">
        <v>-1.49292E-2</v>
      </c>
      <c r="AJ92" s="21">
        <v>82</v>
      </c>
      <c r="AK92" s="21">
        <v>0.31231700000000001</v>
      </c>
      <c r="AL92">
        <f t="shared" si="18"/>
        <v>18.431111111111111</v>
      </c>
      <c r="AM92">
        <f t="shared" si="19"/>
        <v>5.7681636711111111</v>
      </c>
      <c r="AP92" s="9"/>
      <c r="AQ92" s="21">
        <v>1.3870199999999999</v>
      </c>
      <c r="AR92" s="21">
        <v>24.445599999999999</v>
      </c>
      <c r="AS92" s="21">
        <v>-1.32446E-2</v>
      </c>
      <c r="AT92" s="21">
        <v>82</v>
      </c>
      <c r="AU92" s="21">
        <v>1.3864099999999999</v>
      </c>
      <c r="AV92">
        <f t="shared" si="20"/>
        <v>16.351358024691358</v>
      </c>
      <c r="AW92">
        <f t="shared" si="21"/>
        <v>22.679660607407406</v>
      </c>
      <c r="AX92" s="9"/>
      <c r="AY92" s="21">
        <v>0.31295800000000001</v>
      </c>
      <c r="AZ92" s="21">
        <v>28.264700000000001</v>
      </c>
      <c r="BA92" s="21">
        <v>-1.49628E-2</v>
      </c>
      <c r="BB92" s="21">
        <v>82</v>
      </c>
      <c r="BC92" s="21">
        <v>0.31240800000000002</v>
      </c>
      <c r="BD92">
        <f t="shared" si="22"/>
        <v>18.472592592592594</v>
      </c>
      <c r="BE92">
        <f t="shared" si="23"/>
        <v>5.781145632592593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5.8242099999999999</v>
      </c>
      <c r="I93" s="21">
        <v>-1.3345299999999999E-2</v>
      </c>
      <c r="J93" s="21">
        <v>83</v>
      </c>
      <c r="K93" s="21">
        <v>1.3815299999999999</v>
      </c>
      <c r="L93">
        <f t="shared" si="12"/>
        <v>16.475679012345676</v>
      </c>
      <c r="M93">
        <f t="shared" si="13"/>
        <v>22.769223638271601</v>
      </c>
      <c r="N93" s="9"/>
      <c r="O93" s="21">
        <v>0.31799300000000003</v>
      </c>
      <c r="P93" s="21">
        <v>9.6433999999999997</v>
      </c>
      <c r="Q93" s="21">
        <v>-1.48895E-2</v>
      </c>
      <c r="R93" s="21">
        <v>83</v>
      </c>
      <c r="S93" s="21">
        <v>0.31738300000000003</v>
      </c>
      <c r="T93">
        <f t="shared" si="14"/>
        <v>18.382098765432101</v>
      </c>
      <c r="U93">
        <f t="shared" si="15"/>
        <v>5.8453787327160507</v>
      </c>
      <c r="X93" s="9"/>
      <c r="Y93" s="21">
        <v>1.3819900000000001</v>
      </c>
      <c r="Z93" s="21">
        <v>15.1134</v>
      </c>
      <c r="AA93" s="21">
        <v>-1.31866E-2</v>
      </c>
      <c r="AB93" s="21">
        <v>83</v>
      </c>
      <c r="AC93" s="21">
        <v>1.3815299999999999</v>
      </c>
      <c r="AD93">
        <f t="shared" si="16"/>
        <v>16.279753086419749</v>
      </c>
      <c r="AE93">
        <f t="shared" si="17"/>
        <v>22.498455967901229</v>
      </c>
      <c r="AF93" s="9"/>
      <c r="AG93" s="21">
        <v>0.31799300000000003</v>
      </c>
      <c r="AH93" s="21">
        <v>18.932600000000001</v>
      </c>
      <c r="AI93" s="21">
        <v>-1.4926099999999999E-2</v>
      </c>
      <c r="AJ93" s="21">
        <v>83</v>
      </c>
      <c r="AK93" s="21">
        <v>0.31729099999999999</v>
      </c>
      <c r="AL93">
        <f t="shared" si="18"/>
        <v>18.427283950617284</v>
      </c>
      <c r="AM93">
        <f t="shared" si="19"/>
        <v>5.859747305308642</v>
      </c>
      <c r="AP93" s="9"/>
      <c r="AQ93" s="21">
        <v>1.3819900000000001</v>
      </c>
      <c r="AR93" s="21">
        <v>24.4556</v>
      </c>
      <c r="AS93" s="21">
        <v>-1.3262899999999999E-2</v>
      </c>
      <c r="AT93" s="21">
        <v>83</v>
      </c>
      <c r="AU93" s="21">
        <v>1.3821399999999999</v>
      </c>
      <c r="AV93">
        <f t="shared" si="20"/>
        <v>16.373950617283949</v>
      </c>
      <c r="AW93">
        <f t="shared" si="21"/>
        <v>22.628636013580245</v>
      </c>
      <c r="AX93" s="9"/>
      <c r="AY93" s="21">
        <v>0.31799300000000003</v>
      </c>
      <c r="AZ93" s="21">
        <v>28.274799999999999</v>
      </c>
      <c r="BA93" s="21">
        <v>-1.49506E-2</v>
      </c>
      <c r="BB93" s="21">
        <v>83</v>
      </c>
      <c r="BC93" s="21">
        <v>0.31732199999999999</v>
      </c>
      <c r="BD93">
        <f t="shared" si="22"/>
        <v>18.45753086419753</v>
      </c>
      <c r="BE93">
        <f t="shared" si="23"/>
        <v>5.8693656120987656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5.8342799999999997</v>
      </c>
      <c r="I94" s="21">
        <v>-1.33606E-2</v>
      </c>
      <c r="J94" s="21">
        <v>84</v>
      </c>
      <c r="K94" s="21">
        <v>1.3763399999999999</v>
      </c>
      <c r="L94">
        <f t="shared" si="12"/>
        <v>16.494567901234568</v>
      </c>
      <c r="M94">
        <f t="shared" si="13"/>
        <v>22.712195271604937</v>
      </c>
      <c r="N94" s="9"/>
      <c r="O94" s="21">
        <v>0.32302900000000001</v>
      </c>
      <c r="P94" s="21">
        <v>9.6534700000000004</v>
      </c>
      <c r="Q94" s="21">
        <v>-1.48773E-2</v>
      </c>
      <c r="R94" s="21">
        <v>84</v>
      </c>
      <c r="S94" s="21">
        <v>0.32238800000000001</v>
      </c>
      <c r="T94">
        <f t="shared" si="14"/>
        <v>18.367037037037036</v>
      </c>
      <c r="U94">
        <f t="shared" si="15"/>
        <v>5.9330856070370368</v>
      </c>
      <c r="X94" s="9"/>
      <c r="Y94" s="21">
        <v>1.3769499999999999</v>
      </c>
      <c r="Z94" s="21">
        <v>15.1235</v>
      </c>
      <c r="AA94" s="21">
        <v>-1.32172E-2</v>
      </c>
      <c r="AB94" s="21">
        <v>84</v>
      </c>
      <c r="AC94" s="21">
        <v>1.3760399999999999</v>
      </c>
      <c r="AD94">
        <f t="shared" si="16"/>
        <v>16.317530864197529</v>
      </c>
      <c r="AE94">
        <f t="shared" si="17"/>
        <v>22.468424123456785</v>
      </c>
      <c r="AF94" s="9"/>
      <c r="AG94" s="21">
        <v>0.32302900000000001</v>
      </c>
      <c r="AH94" s="21">
        <v>18.942699999999999</v>
      </c>
      <c r="AI94" s="21">
        <v>-1.4932300000000001E-2</v>
      </c>
      <c r="AJ94" s="21">
        <v>84</v>
      </c>
      <c r="AK94" s="21">
        <v>0.322266</v>
      </c>
      <c r="AL94">
        <f t="shared" si="18"/>
        <v>18.434938271604938</v>
      </c>
      <c r="AM94">
        <f t="shared" si="19"/>
        <v>5.9550196749382716</v>
      </c>
      <c r="AP94" s="9"/>
      <c r="AQ94" s="21">
        <v>1.3769499999999999</v>
      </c>
      <c r="AR94" s="21">
        <v>24.465699999999998</v>
      </c>
      <c r="AS94" s="21">
        <v>-1.3284300000000001E-2</v>
      </c>
      <c r="AT94" s="21">
        <v>84</v>
      </c>
      <c r="AU94" s="21">
        <v>1.3757299999999999</v>
      </c>
      <c r="AV94">
        <f t="shared" si="20"/>
        <v>16.400370370370371</v>
      </c>
      <c r="AW94">
        <f t="shared" si="21"/>
        <v>22.58248998148148</v>
      </c>
      <c r="AX94" s="9"/>
      <c r="AY94" s="21">
        <v>0.32302900000000001</v>
      </c>
      <c r="AZ94" s="21">
        <v>28.2849</v>
      </c>
      <c r="BA94" s="21">
        <v>-1.4938399999999999E-2</v>
      </c>
      <c r="BB94" s="21">
        <v>84</v>
      </c>
      <c r="BC94" s="21">
        <v>0.32241799999999998</v>
      </c>
      <c r="BD94">
        <f t="shared" si="22"/>
        <v>18.442469135802465</v>
      </c>
      <c r="BE94">
        <f t="shared" si="23"/>
        <v>5.9574523624691347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5.8443500000000004</v>
      </c>
      <c r="I95" s="21">
        <v>-1.3382E-2</v>
      </c>
      <c r="J95" s="21">
        <v>85</v>
      </c>
      <c r="K95" s="21">
        <v>1.3714599999999999</v>
      </c>
      <c r="L95">
        <f t="shared" si="12"/>
        <v>16.520987654320987</v>
      </c>
      <c r="M95">
        <f t="shared" si="13"/>
        <v>22.665473382716048</v>
      </c>
      <c r="N95" s="9"/>
      <c r="O95" s="21">
        <v>0.32806400000000002</v>
      </c>
      <c r="P95" s="21">
        <v>9.6635399999999994</v>
      </c>
      <c r="Q95" s="21">
        <v>-1.48804E-2</v>
      </c>
      <c r="R95" s="21">
        <v>85</v>
      </c>
      <c r="S95" s="21">
        <v>0.32742300000000002</v>
      </c>
      <c r="T95">
        <f t="shared" si="14"/>
        <v>18.370864197530864</v>
      </c>
      <c r="U95">
        <f t="shared" si="15"/>
        <v>6.0268191920987659</v>
      </c>
      <c r="X95" s="9"/>
      <c r="Y95" s="21">
        <v>1.37192</v>
      </c>
      <c r="Z95" s="21">
        <v>15.1335</v>
      </c>
      <c r="AA95" s="21">
        <v>-1.32385E-2</v>
      </c>
      <c r="AB95" s="21">
        <v>85</v>
      </c>
      <c r="AC95" s="21">
        <v>1.3720699999999999</v>
      </c>
      <c r="AD95">
        <f t="shared" si="16"/>
        <v>16.343827160493824</v>
      </c>
      <c r="AE95">
        <f t="shared" si="17"/>
        <v>22.422423358024687</v>
      </c>
      <c r="AF95" s="9"/>
      <c r="AG95" s="21">
        <v>0.32806400000000002</v>
      </c>
      <c r="AH95" s="21">
        <v>18.9527</v>
      </c>
      <c r="AI95" s="21">
        <v>-1.49231E-2</v>
      </c>
      <c r="AJ95" s="21">
        <v>85</v>
      </c>
      <c r="AK95" s="21">
        <v>0.32745400000000002</v>
      </c>
      <c r="AL95">
        <f t="shared" si="18"/>
        <v>18.423580246913577</v>
      </c>
      <c r="AM95">
        <f t="shared" si="19"/>
        <v>6.0441134301234563</v>
      </c>
      <c r="AP95" s="9"/>
      <c r="AQ95" s="21">
        <v>1.37192</v>
      </c>
      <c r="AR95" s="21">
        <v>24.4758</v>
      </c>
      <c r="AS95" s="21">
        <v>-1.3317900000000001E-2</v>
      </c>
      <c r="AT95" s="21">
        <v>85</v>
      </c>
      <c r="AU95" s="21">
        <v>1.3711500000000001</v>
      </c>
      <c r="AV95">
        <f t="shared" si="20"/>
        <v>16.441851851851851</v>
      </c>
      <c r="AW95">
        <f t="shared" si="21"/>
        <v>22.556905392592594</v>
      </c>
      <c r="AX95" s="9"/>
      <c r="AY95" s="21">
        <v>0.32806400000000002</v>
      </c>
      <c r="AZ95" s="21">
        <v>28.295000000000002</v>
      </c>
      <c r="BA95" s="21">
        <v>-1.4938399999999999E-2</v>
      </c>
      <c r="BB95" s="21">
        <v>85</v>
      </c>
      <c r="BC95" s="21">
        <v>0.32742300000000002</v>
      </c>
      <c r="BD95">
        <f t="shared" si="22"/>
        <v>18.442469135802465</v>
      </c>
      <c r="BE95">
        <f t="shared" si="23"/>
        <v>6.0503101945679001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5.8544200000000002</v>
      </c>
      <c r="I96" s="21">
        <v>-1.34094E-2</v>
      </c>
      <c r="J96" s="21">
        <v>86</v>
      </c>
      <c r="K96" s="21">
        <v>1.3662700000000001</v>
      </c>
      <c r="L96">
        <f t="shared" si="12"/>
        <v>16.554814814814815</v>
      </c>
      <c r="M96">
        <f t="shared" si="13"/>
        <v>22.628445274074075</v>
      </c>
      <c r="N96" s="9"/>
      <c r="O96" s="21">
        <v>0.33309899999999998</v>
      </c>
      <c r="P96" s="21">
        <v>9.67361</v>
      </c>
      <c r="Q96" s="21">
        <v>-1.48865E-2</v>
      </c>
      <c r="R96" s="21">
        <v>86</v>
      </c>
      <c r="S96" s="21">
        <v>0.33255000000000001</v>
      </c>
      <c r="T96">
        <f t="shared" si="14"/>
        <v>18.378395061728394</v>
      </c>
      <c r="U96">
        <f t="shared" si="15"/>
        <v>6.1218250166666657</v>
      </c>
      <c r="X96" s="9"/>
      <c r="Y96" s="21">
        <v>1.3668800000000001</v>
      </c>
      <c r="Z96" s="21">
        <v>15.143599999999999</v>
      </c>
      <c r="AA96" s="21">
        <v>-1.3262899999999999E-2</v>
      </c>
      <c r="AB96" s="21">
        <v>86</v>
      </c>
      <c r="AC96" s="21">
        <v>1.3665799999999999</v>
      </c>
      <c r="AD96">
        <f t="shared" si="16"/>
        <v>16.373950617283949</v>
      </c>
      <c r="AE96">
        <f t="shared" si="17"/>
        <v>22.381225619753085</v>
      </c>
      <c r="AF96" s="9"/>
      <c r="AG96" s="21">
        <v>0.33309899999999998</v>
      </c>
      <c r="AH96" s="21">
        <v>18.962800000000001</v>
      </c>
      <c r="AI96" s="21">
        <v>-1.49292E-2</v>
      </c>
      <c r="AJ96" s="21">
        <v>86</v>
      </c>
      <c r="AK96" s="21">
        <v>0.33236700000000002</v>
      </c>
      <c r="AL96">
        <f t="shared" si="18"/>
        <v>18.431111111111111</v>
      </c>
      <c r="AM96">
        <f t="shared" si="19"/>
        <v>6.1393846799999992</v>
      </c>
      <c r="AP96" s="9"/>
      <c r="AQ96" s="21">
        <v>1.3668800000000001</v>
      </c>
      <c r="AR96" s="21">
        <v>24.485800000000001</v>
      </c>
      <c r="AS96" s="21">
        <v>-1.3339200000000001E-2</v>
      </c>
      <c r="AT96" s="21">
        <v>86</v>
      </c>
      <c r="AU96" s="21">
        <v>1.3665799999999999</v>
      </c>
      <c r="AV96">
        <f t="shared" si="20"/>
        <v>16.468148148148149</v>
      </c>
      <c r="AW96">
        <f t="shared" si="21"/>
        <v>22.509982340740745</v>
      </c>
      <c r="AX96" s="9"/>
      <c r="AY96" s="21">
        <v>0.33309899999999998</v>
      </c>
      <c r="AZ96" s="21">
        <v>28.305</v>
      </c>
      <c r="BA96" s="21">
        <v>-1.4932300000000001E-2</v>
      </c>
      <c r="BB96" s="21">
        <v>86</v>
      </c>
      <c r="BC96" s="21">
        <v>0.33258100000000002</v>
      </c>
      <c r="BD96">
        <f t="shared" si="22"/>
        <v>18.434938271604938</v>
      </c>
      <c r="BE96">
        <f t="shared" si="23"/>
        <v>6.1406595033333327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5.8644999999999996</v>
      </c>
      <c r="I97" s="21">
        <v>-1.3424699999999999E-2</v>
      </c>
      <c r="J97" s="21">
        <v>87</v>
      </c>
      <c r="K97" s="21">
        <v>1.3610800000000001</v>
      </c>
      <c r="L97">
        <f t="shared" si="12"/>
        <v>16.5737037037037</v>
      </c>
      <c r="M97">
        <f t="shared" si="13"/>
        <v>22.570898388888885</v>
      </c>
      <c r="N97" s="9"/>
      <c r="O97" s="21">
        <v>0.33813500000000002</v>
      </c>
      <c r="P97" s="21">
        <v>9.6836800000000007</v>
      </c>
      <c r="Q97" s="21">
        <v>-1.48834E-2</v>
      </c>
      <c r="R97" s="21">
        <v>87</v>
      </c>
      <c r="S97" s="21">
        <v>0.33755499999999999</v>
      </c>
      <c r="T97">
        <f t="shared" si="14"/>
        <v>18.374567901234567</v>
      </c>
      <c r="U97">
        <f t="shared" si="15"/>
        <v>6.2130845172839502</v>
      </c>
      <c r="X97" s="9"/>
      <c r="Y97" s="21">
        <v>1.36185</v>
      </c>
      <c r="Z97" s="21">
        <v>15.153700000000001</v>
      </c>
      <c r="AA97" s="21">
        <v>-1.32935E-2</v>
      </c>
      <c r="AB97" s="21">
        <v>87</v>
      </c>
      <c r="AC97" s="21">
        <v>1.3613900000000001</v>
      </c>
      <c r="AD97">
        <f t="shared" si="16"/>
        <v>16.411728395061726</v>
      </c>
      <c r="AE97">
        <f t="shared" si="17"/>
        <v>22.350312314814811</v>
      </c>
      <c r="AF97" s="9"/>
      <c r="AG97" s="21">
        <v>0.33813500000000002</v>
      </c>
      <c r="AH97" s="21">
        <v>18.972899999999999</v>
      </c>
      <c r="AI97" s="21">
        <v>-1.49231E-2</v>
      </c>
      <c r="AJ97" s="21">
        <v>87</v>
      </c>
      <c r="AK97" s="21">
        <v>0.33752399999999999</v>
      </c>
      <c r="AL97">
        <f t="shared" si="18"/>
        <v>18.423580246913577</v>
      </c>
      <c r="AM97">
        <f t="shared" si="19"/>
        <v>6.2296573067901226</v>
      </c>
      <c r="AP97" s="9"/>
      <c r="AQ97" s="21">
        <v>1.36185</v>
      </c>
      <c r="AR97" s="21">
        <v>24.495899999999999</v>
      </c>
      <c r="AS97" s="21">
        <v>-1.33667E-2</v>
      </c>
      <c r="AT97" s="21">
        <v>87</v>
      </c>
      <c r="AU97" s="21">
        <v>1.3613900000000001</v>
      </c>
      <c r="AV97">
        <f t="shared" si="20"/>
        <v>16.502098765432098</v>
      </c>
      <c r="AW97">
        <f t="shared" si="21"/>
        <v>22.473383203703705</v>
      </c>
      <c r="AX97" s="9"/>
      <c r="AY97" s="21">
        <v>0.33813500000000002</v>
      </c>
      <c r="AZ97" s="21">
        <v>28.315100000000001</v>
      </c>
      <c r="BA97" s="21">
        <v>-1.4932300000000001E-2</v>
      </c>
      <c r="BB97" s="21">
        <v>87</v>
      </c>
      <c r="BC97" s="21">
        <v>0.33758500000000002</v>
      </c>
      <c r="BD97">
        <f t="shared" si="22"/>
        <v>18.434938271604938</v>
      </c>
      <c r="BE97">
        <f t="shared" si="23"/>
        <v>6.233497852469136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5.8745700000000003</v>
      </c>
      <c r="I98" s="21">
        <v>-1.3446E-2</v>
      </c>
      <c r="J98" s="21">
        <v>88</v>
      </c>
      <c r="K98" s="21">
        <v>1.3559000000000001</v>
      </c>
      <c r="L98">
        <f t="shared" si="12"/>
        <v>16.599999999999998</v>
      </c>
      <c r="M98">
        <f t="shared" si="13"/>
        <v>22.523045999999997</v>
      </c>
      <c r="N98" s="9"/>
      <c r="O98" s="21">
        <v>0.34316999999999998</v>
      </c>
      <c r="P98" s="21">
        <v>9.6937599999999993</v>
      </c>
      <c r="Q98" s="21">
        <v>-1.48773E-2</v>
      </c>
      <c r="R98" s="21">
        <v>88</v>
      </c>
      <c r="S98" s="21">
        <v>0.34255999999999998</v>
      </c>
      <c r="T98">
        <f t="shared" si="14"/>
        <v>18.367037037037036</v>
      </c>
      <c r="U98">
        <f t="shared" si="15"/>
        <v>6.3030160999999989</v>
      </c>
      <c r="X98" s="9"/>
      <c r="Y98" s="21">
        <v>1.3568100000000001</v>
      </c>
      <c r="Z98" s="21">
        <v>15.1638</v>
      </c>
      <c r="AA98" s="21">
        <v>-1.33209E-2</v>
      </c>
      <c r="AB98" s="21">
        <v>88</v>
      </c>
      <c r="AC98" s="21">
        <v>1.3559000000000001</v>
      </c>
      <c r="AD98">
        <f t="shared" si="16"/>
        <v>16.445555555555554</v>
      </c>
      <c r="AE98">
        <f t="shared" si="17"/>
        <v>22.313494233333333</v>
      </c>
      <c r="AF98" s="9"/>
      <c r="AG98" s="21">
        <v>0.34316999999999998</v>
      </c>
      <c r="AH98" s="21">
        <v>18.982900000000001</v>
      </c>
      <c r="AI98" s="21">
        <v>-1.4907800000000001E-2</v>
      </c>
      <c r="AJ98" s="21">
        <v>88</v>
      </c>
      <c r="AK98" s="21">
        <v>0.34255999999999998</v>
      </c>
      <c r="AL98">
        <f t="shared" si="18"/>
        <v>18.404691358024692</v>
      </c>
      <c r="AM98">
        <f t="shared" si="19"/>
        <v>6.3159379333333332</v>
      </c>
      <c r="AP98" s="9"/>
      <c r="AQ98" s="21">
        <v>1.3568100000000001</v>
      </c>
      <c r="AR98" s="21">
        <v>24.506</v>
      </c>
      <c r="AS98" s="21">
        <v>-1.33881E-2</v>
      </c>
      <c r="AT98" s="21">
        <v>88</v>
      </c>
      <c r="AU98" s="21">
        <v>1.3559000000000001</v>
      </c>
      <c r="AV98">
        <f t="shared" si="20"/>
        <v>16.528518518518517</v>
      </c>
      <c r="AW98">
        <f t="shared" si="21"/>
        <v>22.426059211111109</v>
      </c>
      <c r="AX98" s="9"/>
      <c r="AY98" s="21">
        <v>0.34316999999999998</v>
      </c>
      <c r="AZ98" s="21">
        <v>28.325199999999999</v>
      </c>
      <c r="BA98" s="21">
        <v>-1.49292E-2</v>
      </c>
      <c r="BB98" s="21">
        <v>88</v>
      </c>
      <c r="BC98" s="21">
        <v>0.34252899999999997</v>
      </c>
      <c r="BD98">
        <f t="shared" si="22"/>
        <v>18.431111111111111</v>
      </c>
      <c r="BE98">
        <f t="shared" si="23"/>
        <v>6.3250043999999992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5.8846400000000001</v>
      </c>
      <c r="I99" s="21">
        <v>-1.3467399999999999E-2</v>
      </c>
      <c r="J99" s="21">
        <v>89</v>
      </c>
      <c r="K99" s="21">
        <v>1.35101</v>
      </c>
      <c r="L99">
        <f t="shared" si="12"/>
        <v>16.626419753086417</v>
      </c>
      <c r="M99">
        <f t="shared" si="13"/>
        <v>22.475261693827157</v>
      </c>
      <c r="N99" s="9"/>
      <c r="O99" s="21">
        <v>0.34820600000000002</v>
      </c>
      <c r="P99" s="21">
        <v>9.70383</v>
      </c>
      <c r="Q99" s="21">
        <v>-1.48743E-2</v>
      </c>
      <c r="R99" s="21">
        <v>89</v>
      </c>
      <c r="S99" s="21">
        <v>0.34756500000000001</v>
      </c>
      <c r="T99">
        <f t="shared" si="14"/>
        <v>18.363333333333333</v>
      </c>
      <c r="U99">
        <f t="shared" si="15"/>
        <v>6.3942228466666666</v>
      </c>
      <c r="X99" s="9"/>
      <c r="Y99" s="21">
        <v>1.35178</v>
      </c>
      <c r="Z99" s="21">
        <v>15.1738</v>
      </c>
      <c r="AA99" s="21">
        <v>-1.3330099999999999E-2</v>
      </c>
      <c r="AB99" s="21">
        <v>89</v>
      </c>
      <c r="AC99" s="21">
        <v>1.3513200000000001</v>
      </c>
      <c r="AD99">
        <f t="shared" si="16"/>
        <v>16.456913580246912</v>
      </c>
      <c r="AE99">
        <f t="shared" si="17"/>
        <v>22.246126639506169</v>
      </c>
      <c r="AF99" s="9"/>
      <c r="AG99" s="21">
        <v>0.34820600000000002</v>
      </c>
      <c r="AH99" s="21">
        <v>18.992999999999999</v>
      </c>
      <c r="AI99" s="21">
        <v>-1.49017E-2</v>
      </c>
      <c r="AJ99" s="21">
        <v>89</v>
      </c>
      <c r="AK99" s="21">
        <v>0.34753400000000001</v>
      </c>
      <c r="AL99">
        <f t="shared" si="18"/>
        <v>18.397160493827158</v>
      </c>
      <c r="AM99">
        <f t="shared" si="19"/>
        <v>6.4060016669135793</v>
      </c>
      <c r="AP99" s="9"/>
      <c r="AQ99" s="21">
        <v>1.35178</v>
      </c>
      <c r="AR99" s="21">
        <v>24.516100000000002</v>
      </c>
      <c r="AS99" s="21">
        <v>-1.3412500000000001E-2</v>
      </c>
      <c r="AT99" s="21">
        <v>89</v>
      </c>
      <c r="AU99" s="21">
        <v>1.3513200000000001</v>
      </c>
      <c r="AV99">
        <f t="shared" si="20"/>
        <v>16.558641975308642</v>
      </c>
      <c r="AW99">
        <f t="shared" si="21"/>
        <v>22.383641049382717</v>
      </c>
      <c r="AX99" s="9"/>
      <c r="AY99" s="21">
        <v>0.34820600000000002</v>
      </c>
      <c r="AZ99" s="21">
        <v>28.3352</v>
      </c>
      <c r="BA99" s="21">
        <v>-1.4913900000000001E-2</v>
      </c>
      <c r="BB99" s="21">
        <v>89</v>
      </c>
      <c r="BC99" s="21">
        <v>0.34762599999999999</v>
      </c>
      <c r="BD99">
        <f t="shared" si="22"/>
        <v>18.412222222222223</v>
      </c>
      <c r="BE99">
        <f t="shared" si="23"/>
        <v>6.4112462511111117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5.8947099999999999</v>
      </c>
      <c r="I100" s="21">
        <v>-1.34888E-2</v>
      </c>
      <c r="J100" s="21">
        <v>90</v>
      </c>
      <c r="K100" s="21">
        <v>1.3458300000000001</v>
      </c>
      <c r="L100">
        <f t="shared" si="12"/>
        <v>16.652839506172839</v>
      </c>
      <c r="M100">
        <f t="shared" si="13"/>
        <v>22.427045076543209</v>
      </c>
      <c r="N100" s="9"/>
      <c r="O100" s="21">
        <v>0.35324100000000003</v>
      </c>
      <c r="P100" s="21">
        <v>9.7139000000000006</v>
      </c>
      <c r="Q100" s="21">
        <v>-1.48682E-2</v>
      </c>
      <c r="R100" s="21">
        <v>90</v>
      </c>
      <c r="S100" s="21">
        <v>0.35260000000000002</v>
      </c>
      <c r="T100">
        <f t="shared" si="14"/>
        <v>18.355802469135799</v>
      </c>
      <c r="U100">
        <f t="shared" si="15"/>
        <v>6.4840220199999994</v>
      </c>
      <c r="X100" s="9"/>
      <c r="Y100" s="21">
        <v>1.34674</v>
      </c>
      <c r="Z100" s="21">
        <v>15.1839</v>
      </c>
      <c r="AA100" s="21">
        <v>-1.3339200000000001E-2</v>
      </c>
      <c r="AB100" s="21">
        <v>90</v>
      </c>
      <c r="AC100" s="21">
        <v>1.34613</v>
      </c>
      <c r="AD100">
        <f t="shared" si="16"/>
        <v>16.468148148148149</v>
      </c>
      <c r="AE100">
        <f t="shared" si="17"/>
        <v>22.178313837037038</v>
      </c>
      <c r="AF100" s="9"/>
      <c r="AG100" s="21">
        <v>0.35324100000000003</v>
      </c>
      <c r="AH100" s="21">
        <v>19.0031</v>
      </c>
      <c r="AI100" s="21">
        <v>-1.48956E-2</v>
      </c>
      <c r="AJ100" s="21">
        <v>90</v>
      </c>
      <c r="AK100" s="21">
        <v>0.35269200000000001</v>
      </c>
      <c r="AL100">
        <f t="shared" si="18"/>
        <v>18.389629629629628</v>
      </c>
      <c r="AM100">
        <f t="shared" si="19"/>
        <v>6.4959711599999999</v>
      </c>
      <c r="AP100" s="9"/>
      <c r="AQ100" s="21">
        <v>1.34674</v>
      </c>
      <c r="AR100" s="21">
        <v>24.5261</v>
      </c>
      <c r="AS100" s="21">
        <v>-1.34369E-2</v>
      </c>
      <c r="AT100" s="21">
        <v>90</v>
      </c>
      <c r="AU100" s="21">
        <v>1.34613</v>
      </c>
      <c r="AV100">
        <f t="shared" si="20"/>
        <v>16.588765432098764</v>
      </c>
      <c r="AW100">
        <f t="shared" si="21"/>
        <v>22.340753958024692</v>
      </c>
      <c r="AX100" s="9"/>
      <c r="AY100" s="21">
        <v>0.35324100000000003</v>
      </c>
      <c r="AZ100" s="21">
        <v>28.345300000000002</v>
      </c>
      <c r="BA100" s="21">
        <v>-1.49109E-2</v>
      </c>
      <c r="BB100" s="21">
        <v>90</v>
      </c>
      <c r="BC100" s="21">
        <v>0.352661</v>
      </c>
      <c r="BD100">
        <f t="shared" si="22"/>
        <v>18.408518518518516</v>
      </c>
      <c r="BE100">
        <f t="shared" si="23"/>
        <v>6.5026434899999996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5.9047799999999997</v>
      </c>
      <c r="I101" s="21">
        <v>-1.3501000000000001E-2</v>
      </c>
      <c r="J101" s="21">
        <v>91</v>
      </c>
      <c r="K101" s="21">
        <v>1.34094</v>
      </c>
      <c r="L101">
        <f t="shared" si="12"/>
        <v>16.667901234567903</v>
      </c>
      <c r="M101">
        <f t="shared" si="13"/>
        <v>22.363489765432099</v>
      </c>
      <c r="N101" s="9"/>
      <c r="O101" s="21">
        <v>0.35827599999999998</v>
      </c>
      <c r="P101" s="21">
        <v>9.7239699999999996</v>
      </c>
      <c r="Q101" s="21">
        <v>-1.48529E-2</v>
      </c>
      <c r="R101" s="21">
        <v>91</v>
      </c>
      <c r="S101" s="21">
        <v>0.35766599999999998</v>
      </c>
      <c r="T101">
        <f t="shared" si="14"/>
        <v>18.336913580246915</v>
      </c>
      <c r="U101">
        <f t="shared" si="15"/>
        <v>6.5696760498765432</v>
      </c>
      <c r="X101" s="9"/>
      <c r="Y101" s="21">
        <v>1.34171</v>
      </c>
      <c r="Z101" s="21">
        <v>15.194000000000001</v>
      </c>
      <c r="AA101" s="21">
        <v>-1.33606E-2</v>
      </c>
      <c r="AB101" s="21">
        <v>91</v>
      </c>
      <c r="AC101" s="21">
        <v>1.3406400000000001</v>
      </c>
      <c r="AD101">
        <f t="shared" si="16"/>
        <v>16.494567901234568</v>
      </c>
      <c r="AE101">
        <f t="shared" si="17"/>
        <v>22.130926698765432</v>
      </c>
      <c r="AF101" s="9"/>
      <c r="AG101" s="21">
        <v>0.35827599999999998</v>
      </c>
      <c r="AH101" s="21">
        <v>19.013200000000001</v>
      </c>
      <c r="AI101" s="21">
        <v>-1.48895E-2</v>
      </c>
      <c r="AJ101" s="21">
        <v>91</v>
      </c>
      <c r="AK101" s="21">
        <v>0.35769699999999999</v>
      </c>
      <c r="AL101">
        <f t="shared" si="18"/>
        <v>18.382098765432101</v>
      </c>
      <c r="AM101">
        <f t="shared" si="19"/>
        <v>6.5858648172839507</v>
      </c>
      <c r="AP101" s="9"/>
      <c r="AQ101" s="21">
        <v>1.34171</v>
      </c>
      <c r="AR101" s="21">
        <v>24.536200000000001</v>
      </c>
      <c r="AS101" s="21">
        <v>-1.34521E-2</v>
      </c>
      <c r="AT101" s="21">
        <v>91</v>
      </c>
      <c r="AU101" s="21">
        <v>1.3412500000000001</v>
      </c>
      <c r="AV101">
        <f t="shared" si="20"/>
        <v>16.607530864197528</v>
      </c>
      <c r="AW101">
        <f t="shared" si="21"/>
        <v>22.282490235802467</v>
      </c>
      <c r="AX101" s="9"/>
      <c r="AY101" s="21">
        <v>0.35827599999999998</v>
      </c>
      <c r="AZ101" s="21">
        <v>28.355399999999999</v>
      </c>
      <c r="BA101" s="21">
        <v>-1.4904799999999999E-2</v>
      </c>
      <c r="BB101" s="21">
        <v>91</v>
      </c>
      <c r="BC101" s="21">
        <v>0.35766599999999998</v>
      </c>
      <c r="BD101">
        <f t="shared" si="22"/>
        <v>18.400987654320986</v>
      </c>
      <c r="BE101">
        <f t="shared" si="23"/>
        <v>6.5926322528395049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5.9148500000000004</v>
      </c>
      <c r="I102" s="21">
        <v>-1.34979E-2</v>
      </c>
      <c r="J102" s="21">
        <v>92</v>
      </c>
      <c r="K102" s="21">
        <v>1.33606</v>
      </c>
      <c r="L102">
        <f t="shared" si="12"/>
        <v>16.664074074074072</v>
      </c>
      <c r="M102">
        <f t="shared" si="13"/>
        <v>22.27436789259259</v>
      </c>
      <c r="N102" s="9"/>
      <c r="O102" s="21">
        <v>0.36331200000000002</v>
      </c>
      <c r="P102" s="21">
        <v>9.7340400000000002</v>
      </c>
      <c r="Q102" s="21">
        <v>-1.4855999999999999E-2</v>
      </c>
      <c r="R102" s="21">
        <v>92</v>
      </c>
      <c r="S102" s="21">
        <v>0.362701</v>
      </c>
      <c r="T102">
        <f t="shared" si="14"/>
        <v>18.340740740740738</v>
      </c>
      <c r="U102">
        <f t="shared" si="15"/>
        <v>6.6634111999999996</v>
      </c>
      <c r="X102" s="9"/>
      <c r="Y102" s="21">
        <v>1.33667</v>
      </c>
      <c r="Z102" s="21">
        <v>15.204000000000001</v>
      </c>
      <c r="AA102" s="21">
        <v>-1.33881E-2</v>
      </c>
      <c r="AB102" s="21">
        <v>92</v>
      </c>
      <c r="AC102" s="21">
        <v>1.33575</v>
      </c>
      <c r="AD102">
        <f t="shared" si="16"/>
        <v>16.528518518518517</v>
      </c>
      <c r="AE102">
        <f t="shared" si="17"/>
        <v>22.093174848148145</v>
      </c>
      <c r="AF102" s="9"/>
      <c r="AG102" s="21">
        <v>0.36331200000000002</v>
      </c>
      <c r="AH102" s="21">
        <v>19.023199999999999</v>
      </c>
      <c r="AI102" s="21">
        <v>-1.48743E-2</v>
      </c>
      <c r="AJ102" s="21">
        <v>92</v>
      </c>
      <c r="AK102" s="21">
        <v>0.362701</v>
      </c>
      <c r="AL102">
        <f t="shared" si="18"/>
        <v>18.363333333333333</v>
      </c>
      <c r="AM102">
        <f t="shared" si="19"/>
        <v>6.6716193600000002</v>
      </c>
      <c r="AP102" s="9"/>
      <c r="AQ102" s="21">
        <v>1.33667</v>
      </c>
      <c r="AR102" s="21">
        <v>24.546299999999999</v>
      </c>
      <c r="AS102" s="21">
        <v>-1.34705E-2</v>
      </c>
      <c r="AT102" s="21">
        <v>92</v>
      </c>
      <c r="AU102" s="21">
        <v>1.33606</v>
      </c>
      <c r="AV102">
        <f t="shared" si="20"/>
        <v>16.630246913580244</v>
      </c>
      <c r="AW102">
        <f t="shared" si="21"/>
        <v>22.229152141975305</v>
      </c>
      <c r="AX102" s="9"/>
      <c r="AY102" s="21">
        <v>0.36331200000000002</v>
      </c>
      <c r="AZ102" s="21">
        <v>28.365500000000001</v>
      </c>
      <c r="BA102" s="21">
        <v>-1.4904799999999999E-2</v>
      </c>
      <c r="BB102" s="21">
        <v>92</v>
      </c>
      <c r="BC102" s="21">
        <v>0.36267100000000002</v>
      </c>
      <c r="BD102">
        <f t="shared" si="22"/>
        <v>18.400987654320986</v>
      </c>
      <c r="BE102">
        <f t="shared" si="23"/>
        <v>6.6852996266666667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5.9249200000000002</v>
      </c>
      <c r="I103" s="21">
        <v>-1.3504E-2</v>
      </c>
      <c r="J103" s="21">
        <v>93</v>
      </c>
      <c r="K103" s="21">
        <v>1.33087</v>
      </c>
      <c r="L103">
        <f t="shared" si="12"/>
        <v>16.671604938271606</v>
      </c>
      <c r="M103">
        <f t="shared" si="13"/>
        <v>22.20040928395062</v>
      </c>
      <c r="N103" s="9"/>
      <c r="O103" s="21">
        <v>0.36834699999999998</v>
      </c>
      <c r="P103" s="21">
        <v>9.7441099999999992</v>
      </c>
      <c r="Q103" s="21">
        <v>-1.48468E-2</v>
      </c>
      <c r="R103" s="21">
        <v>93</v>
      </c>
      <c r="S103" s="21">
        <v>0.36776700000000001</v>
      </c>
      <c r="T103">
        <f t="shared" si="14"/>
        <v>18.329382716049381</v>
      </c>
      <c r="U103">
        <f t="shared" si="15"/>
        <v>6.7515731353086412</v>
      </c>
      <c r="X103" s="9"/>
      <c r="Y103" s="21">
        <v>1.3316300000000001</v>
      </c>
      <c r="Z103" s="21">
        <v>15.2141</v>
      </c>
      <c r="AA103" s="21">
        <v>-1.34033E-2</v>
      </c>
      <c r="AB103" s="21">
        <v>93</v>
      </c>
      <c r="AC103" s="21">
        <v>1.33118</v>
      </c>
      <c r="AD103">
        <f t="shared" si="16"/>
        <v>16.547283950617281</v>
      </c>
      <c r="AE103">
        <f t="shared" si="17"/>
        <v>22.034859727160491</v>
      </c>
      <c r="AF103" s="9"/>
      <c r="AG103" s="21">
        <v>0.36834699999999998</v>
      </c>
      <c r="AH103" s="21">
        <v>19.033300000000001</v>
      </c>
      <c r="AI103" s="21">
        <v>-1.4865099999999999E-2</v>
      </c>
      <c r="AJ103" s="21">
        <v>93</v>
      </c>
      <c r="AK103" s="21">
        <v>0.36773699999999998</v>
      </c>
      <c r="AL103">
        <f t="shared" si="18"/>
        <v>18.351975308641972</v>
      </c>
      <c r="AM103">
        <f t="shared" si="19"/>
        <v>6.7598950490123437</v>
      </c>
      <c r="AP103" s="9"/>
      <c r="AQ103" s="21">
        <v>1.3316300000000001</v>
      </c>
      <c r="AR103" s="21">
        <v>24.5563</v>
      </c>
      <c r="AS103" s="21">
        <v>-1.34888E-2</v>
      </c>
      <c r="AT103" s="21">
        <v>93</v>
      </c>
      <c r="AU103" s="21">
        <v>1.33087</v>
      </c>
      <c r="AV103">
        <f t="shared" si="20"/>
        <v>16.652839506172839</v>
      </c>
      <c r="AW103">
        <f t="shared" si="21"/>
        <v>22.17542067160494</v>
      </c>
      <c r="AX103" s="9"/>
      <c r="AY103" s="21">
        <v>0.36834699999999998</v>
      </c>
      <c r="AZ103" s="21">
        <v>28.375499999999999</v>
      </c>
      <c r="BA103" s="21">
        <v>-1.4898700000000001E-2</v>
      </c>
      <c r="BB103" s="21">
        <v>93</v>
      </c>
      <c r="BC103" s="21">
        <v>0.36779800000000001</v>
      </c>
      <c r="BD103">
        <f t="shared" si="22"/>
        <v>18.393456790123455</v>
      </c>
      <c r="BE103">
        <f t="shared" si="23"/>
        <v>6.7751746282716043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5.93499</v>
      </c>
      <c r="I104" s="21">
        <v>-1.35193E-2</v>
      </c>
      <c r="J104" s="21">
        <v>94</v>
      </c>
      <c r="K104" s="21">
        <v>1.3266</v>
      </c>
      <c r="L104">
        <f t="shared" si="12"/>
        <v>16.690493827160495</v>
      </c>
      <c r="M104">
        <f t="shared" si="13"/>
        <v>22.141609111111112</v>
      </c>
      <c r="N104" s="9"/>
      <c r="O104" s="21">
        <v>0.37338300000000002</v>
      </c>
      <c r="P104" s="21">
        <v>9.7541799999999999</v>
      </c>
      <c r="Q104" s="21">
        <v>-1.4837599999999999E-2</v>
      </c>
      <c r="R104" s="21">
        <v>94</v>
      </c>
      <c r="S104" s="21">
        <v>0.37274200000000002</v>
      </c>
      <c r="T104">
        <f t="shared" si="14"/>
        <v>18.318024691358023</v>
      </c>
      <c r="U104">
        <f t="shared" si="15"/>
        <v>6.8396390133333327</v>
      </c>
      <c r="X104" s="9"/>
      <c r="Y104" s="21">
        <v>1.3266</v>
      </c>
      <c r="Z104" s="21">
        <v>15.2242</v>
      </c>
      <c r="AA104" s="21">
        <v>-1.3418599999999999E-2</v>
      </c>
      <c r="AB104" s="21">
        <v>94</v>
      </c>
      <c r="AC104" s="21">
        <v>1.32599</v>
      </c>
      <c r="AD104">
        <f t="shared" si="16"/>
        <v>16.566172839506169</v>
      </c>
      <c r="AE104">
        <f t="shared" si="17"/>
        <v>21.976684888888883</v>
      </c>
      <c r="AF104" s="9"/>
      <c r="AG104" s="21">
        <v>0.37338300000000002</v>
      </c>
      <c r="AH104" s="21">
        <v>19.043399999999998</v>
      </c>
      <c r="AI104" s="21">
        <v>-1.48529E-2</v>
      </c>
      <c r="AJ104" s="21">
        <v>94</v>
      </c>
      <c r="AK104" s="21">
        <v>0.37283300000000003</v>
      </c>
      <c r="AL104">
        <f t="shared" si="18"/>
        <v>18.336913580246915</v>
      </c>
      <c r="AM104">
        <f t="shared" si="19"/>
        <v>6.8466918033333339</v>
      </c>
      <c r="AP104" s="9"/>
      <c r="AQ104" s="21">
        <v>1.3266</v>
      </c>
      <c r="AR104" s="21">
        <v>24.566400000000002</v>
      </c>
      <c r="AS104" s="21">
        <v>-1.3507099999999999E-2</v>
      </c>
      <c r="AT104" s="21">
        <v>94</v>
      </c>
      <c r="AU104" s="21">
        <v>1.32629</v>
      </c>
      <c r="AV104">
        <f t="shared" si="20"/>
        <v>16.67543209876543</v>
      </c>
      <c r="AW104">
        <f t="shared" si="21"/>
        <v>22.12162822222222</v>
      </c>
      <c r="AX104" s="9"/>
      <c r="AY104" s="21">
        <v>0.37338300000000002</v>
      </c>
      <c r="AZ104" s="21">
        <v>28.3856</v>
      </c>
      <c r="BA104" s="21">
        <v>-1.48865E-2</v>
      </c>
      <c r="BB104" s="21">
        <v>94</v>
      </c>
      <c r="BC104" s="21">
        <v>0.372803</v>
      </c>
      <c r="BD104">
        <f t="shared" si="22"/>
        <v>18.378395061728394</v>
      </c>
      <c r="BE104">
        <f t="shared" si="23"/>
        <v>6.8621802833333332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5.9450599999999998</v>
      </c>
      <c r="I105" s="21">
        <v>-1.35345E-2</v>
      </c>
      <c r="J105" s="21">
        <v>95</v>
      </c>
      <c r="K105" s="21">
        <v>1.32111</v>
      </c>
      <c r="L105">
        <f t="shared" si="12"/>
        <v>16.709259259259255</v>
      </c>
      <c r="M105">
        <f t="shared" si="13"/>
        <v>22.082288666666663</v>
      </c>
      <c r="N105" s="9"/>
      <c r="O105" s="21">
        <v>0.37841799999999998</v>
      </c>
      <c r="P105" s="21">
        <v>9.7642500000000005</v>
      </c>
      <c r="Q105" s="21">
        <v>-1.4831499999999999E-2</v>
      </c>
      <c r="R105" s="21">
        <v>95</v>
      </c>
      <c r="S105" s="21">
        <v>0.37783800000000001</v>
      </c>
      <c r="T105">
        <f t="shared" si="14"/>
        <v>18.310493827160489</v>
      </c>
      <c r="U105">
        <f t="shared" si="15"/>
        <v>6.9290204530864177</v>
      </c>
      <c r="X105" s="9"/>
      <c r="Y105" s="21">
        <v>1.3215600000000001</v>
      </c>
      <c r="Z105" s="21">
        <v>15.234299999999999</v>
      </c>
      <c r="AA105" s="21">
        <v>-1.34308E-2</v>
      </c>
      <c r="AB105" s="21">
        <v>95</v>
      </c>
      <c r="AC105" s="21">
        <v>1.3205</v>
      </c>
      <c r="AD105">
        <f t="shared" si="16"/>
        <v>16.581234567901234</v>
      </c>
      <c r="AE105">
        <f t="shared" si="17"/>
        <v>21.913096355555556</v>
      </c>
      <c r="AF105" s="9"/>
      <c r="AG105" s="21">
        <v>0.37841799999999998</v>
      </c>
      <c r="AH105" s="21">
        <v>19.0534</v>
      </c>
      <c r="AI105" s="21">
        <v>-1.4849899999999999E-2</v>
      </c>
      <c r="AJ105" s="21">
        <v>95</v>
      </c>
      <c r="AK105" s="21">
        <v>0.37768600000000002</v>
      </c>
      <c r="AL105">
        <f t="shared" si="18"/>
        <v>18.333209876543208</v>
      </c>
      <c r="AM105">
        <f t="shared" si="19"/>
        <v>6.9376166150617271</v>
      </c>
      <c r="AP105" s="9"/>
      <c r="AQ105" s="21">
        <v>1.3215600000000001</v>
      </c>
      <c r="AR105" s="21">
        <v>24.576499999999999</v>
      </c>
      <c r="AS105" s="21">
        <v>-1.3528399999999999E-2</v>
      </c>
      <c r="AT105" s="21">
        <v>95</v>
      </c>
      <c r="AU105" s="21">
        <v>1.32172</v>
      </c>
      <c r="AV105">
        <f t="shared" si="20"/>
        <v>16.701728395061725</v>
      </c>
      <c r="AW105">
        <f t="shared" si="21"/>
        <v>22.072336177777775</v>
      </c>
      <c r="AX105" s="9"/>
      <c r="AY105" s="21">
        <v>0.37841799999999998</v>
      </c>
      <c r="AZ105" s="21">
        <v>28.395700000000001</v>
      </c>
      <c r="BA105" s="21">
        <v>-1.48743E-2</v>
      </c>
      <c r="BB105" s="21">
        <v>95</v>
      </c>
      <c r="BC105" s="21">
        <v>0.37796000000000002</v>
      </c>
      <c r="BD105">
        <f t="shared" si="22"/>
        <v>18.363333333333333</v>
      </c>
      <c r="BE105">
        <f t="shared" si="23"/>
        <v>6.9490158733333329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5.9551299999999996</v>
      </c>
      <c r="I106" s="21">
        <v>-1.3546799999999999E-2</v>
      </c>
      <c r="J106" s="21">
        <v>96</v>
      </c>
      <c r="K106" s="21">
        <v>1.3156099999999999</v>
      </c>
      <c r="L106">
        <f t="shared" si="12"/>
        <v>16.72444444444444</v>
      </c>
      <c r="M106">
        <f t="shared" si="13"/>
        <v>22.018232844444437</v>
      </c>
      <c r="N106" s="9"/>
      <c r="O106" s="21">
        <v>0.38345299999999999</v>
      </c>
      <c r="P106" s="21">
        <v>9.7743199999999995</v>
      </c>
      <c r="Q106" s="21">
        <v>-1.48346E-2</v>
      </c>
      <c r="R106" s="21">
        <v>96</v>
      </c>
      <c r="S106" s="21">
        <v>0.38293500000000003</v>
      </c>
      <c r="T106">
        <f t="shared" si="14"/>
        <v>18.31432098765432</v>
      </c>
      <c r="U106">
        <f t="shared" si="15"/>
        <v>7.0226813256790113</v>
      </c>
      <c r="X106" s="9"/>
      <c r="Y106" s="21">
        <v>1.31653</v>
      </c>
      <c r="Z106" s="21">
        <v>15.244300000000001</v>
      </c>
      <c r="AA106" s="21">
        <v>-1.34491E-2</v>
      </c>
      <c r="AB106" s="21">
        <v>96</v>
      </c>
      <c r="AC106" s="21">
        <v>1.31592</v>
      </c>
      <c r="AD106">
        <f t="shared" si="16"/>
        <v>16.603827160493829</v>
      </c>
      <c r="AE106">
        <f t="shared" si="17"/>
        <v>21.859436571604942</v>
      </c>
      <c r="AF106" s="9"/>
      <c r="AG106" s="21">
        <v>0.38345299999999999</v>
      </c>
      <c r="AH106" s="21">
        <v>19.063500000000001</v>
      </c>
      <c r="AI106" s="21">
        <v>-1.48407E-2</v>
      </c>
      <c r="AJ106" s="21">
        <v>96</v>
      </c>
      <c r="AK106" s="21">
        <v>0.38290400000000002</v>
      </c>
      <c r="AL106">
        <f t="shared" si="18"/>
        <v>18.32185185185185</v>
      </c>
      <c r="AM106">
        <f t="shared" si="19"/>
        <v>7.0255690581481476</v>
      </c>
      <c r="AP106" s="9"/>
      <c r="AQ106" s="21">
        <v>1.31653</v>
      </c>
      <c r="AR106" s="21">
        <v>24.586600000000001</v>
      </c>
      <c r="AS106" s="21">
        <v>-1.35345E-2</v>
      </c>
      <c r="AT106" s="21">
        <v>96</v>
      </c>
      <c r="AU106" s="21">
        <v>1.31592</v>
      </c>
      <c r="AV106">
        <f t="shared" si="20"/>
        <v>16.709259259259255</v>
      </c>
      <c r="AW106">
        <f t="shared" si="21"/>
        <v>21.998241092592586</v>
      </c>
      <c r="AX106" s="9"/>
      <c r="AY106" s="21">
        <v>0.38345299999999999</v>
      </c>
      <c r="AZ106" s="21">
        <v>28.4057</v>
      </c>
      <c r="BA106" s="21">
        <v>-1.48682E-2</v>
      </c>
      <c r="BB106" s="21">
        <v>96</v>
      </c>
      <c r="BC106" s="21">
        <v>0.38278200000000001</v>
      </c>
      <c r="BD106">
        <f t="shared" si="22"/>
        <v>18.355802469135799</v>
      </c>
      <c r="BE106">
        <f t="shared" si="23"/>
        <v>7.0385875241975295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5.9652099999999999</v>
      </c>
      <c r="I107" s="21">
        <v>-1.3561999999999999E-2</v>
      </c>
      <c r="J107" s="21">
        <v>97</v>
      </c>
      <c r="K107" s="21">
        <v>1.31104</v>
      </c>
      <c r="L107">
        <f t="shared" si="12"/>
        <v>16.743209876543208</v>
      </c>
      <c r="M107">
        <f t="shared" si="13"/>
        <v>21.958552320987653</v>
      </c>
      <c r="N107" s="9"/>
      <c r="O107" s="21">
        <v>0.38848899999999997</v>
      </c>
      <c r="P107" s="21">
        <v>9.7843900000000001</v>
      </c>
      <c r="Q107" s="21">
        <v>-1.48285E-2</v>
      </c>
      <c r="R107" s="21">
        <v>97</v>
      </c>
      <c r="S107" s="21">
        <v>0.38781700000000002</v>
      </c>
      <c r="T107">
        <f t="shared" si="14"/>
        <v>18.306790123456789</v>
      </c>
      <c r="U107">
        <f t="shared" si="15"/>
        <v>7.1119865882716038</v>
      </c>
      <c r="X107" s="9"/>
      <c r="Y107" s="21">
        <v>1.31149</v>
      </c>
      <c r="Z107" s="21">
        <v>15.2544</v>
      </c>
      <c r="AA107" s="21">
        <v>-1.34644E-2</v>
      </c>
      <c r="AB107" s="21">
        <v>97</v>
      </c>
      <c r="AC107" s="21">
        <v>1.31073</v>
      </c>
      <c r="AD107">
        <f t="shared" si="16"/>
        <v>16.622716049382717</v>
      </c>
      <c r="AE107">
        <f t="shared" si="17"/>
        <v>21.80052587160494</v>
      </c>
      <c r="AF107" s="9"/>
      <c r="AG107" s="21">
        <v>0.38848899999999997</v>
      </c>
      <c r="AH107" s="21">
        <v>19.073599999999999</v>
      </c>
      <c r="AI107" s="21">
        <v>-1.48346E-2</v>
      </c>
      <c r="AJ107" s="21">
        <v>97</v>
      </c>
      <c r="AK107" s="21">
        <v>0.387909</v>
      </c>
      <c r="AL107">
        <f t="shared" si="18"/>
        <v>18.31432098765432</v>
      </c>
      <c r="AM107">
        <f t="shared" si="19"/>
        <v>7.1149122461728389</v>
      </c>
      <c r="AP107" s="9"/>
      <c r="AQ107" s="21">
        <v>1.31149</v>
      </c>
      <c r="AR107" s="21">
        <v>24.596599999999999</v>
      </c>
      <c r="AS107" s="21">
        <v>-1.35529E-2</v>
      </c>
      <c r="AT107" s="21">
        <v>97</v>
      </c>
      <c r="AU107" s="21">
        <v>1.31073</v>
      </c>
      <c r="AV107">
        <f t="shared" si="20"/>
        <v>16.731975308641974</v>
      </c>
      <c r="AW107">
        <f t="shared" si="21"/>
        <v>21.943818297530864</v>
      </c>
      <c r="AX107" s="9"/>
      <c r="AY107" s="21">
        <v>0.38848899999999997</v>
      </c>
      <c r="AZ107" s="21">
        <v>28.415800000000001</v>
      </c>
      <c r="BA107" s="21">
        <v>-1.48682E-2</v>
      </c>
      <c r="BB107" s="21">
        <v>97</v>
      </c>
      <c r="BC107" s="21">
        <v>0.387909</v>
      </c>
      <c r="BD107">
        <f t="shared" si="22"/>
        <v>18.355802469135799</v>
      </c>
      <c r="BE107">
        <f t="shared" si="23"/>
        <v>7.1310273454320967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5.9752799999999997</v>
      </c>
      <c r="I108" s="21">
        <v>-1.3583400000000001E-2</v>
      </c>
      <c r="J108" s="21">
        <v>98</v>
      </c>
      <c r="K108" s="21">
        <v>1.3055399999999999</v>
      </c>
      <c r="L108">
        <f t="shared" si="12"/>
        <v>16.76962962962963</v>
      </c>
      <c r="M108">
        <f t="shared" si="13"/>
        <v>21.908850325925926</v>
      </c>
      <c r="N108" s="9"/>
      <c r="O108" s="21">
        <v>0.39352399999999998</v>
      </c>
      <c r="P108" s="21">
        <v>9.7944700000000005</v>
      </c>
      <c r="Q108" s="21">
        <v>-1.4825400000000001E-2</v>
      </c>
      <c r="R108" s="21">
        <v>98</v>
      </c>
      <c r="S108" s="21">
        <v>0.392822</v>
      </c>
      <c r="T108">
        <f t="shared" si="14"/>
        <v>18.302962962962962</v>
      </c>
      <c r="U108">
        <f t="shared" si="15"/>
        <v>7.2026551970370365</v>
      </c>
      <c r="X108" s="9"/>
      <c r="Y108" s="21">
        <v>1.30646</v>
      </c>
      <c r="Z108" s="21">
        <v>15.2645</v>
      </c>
      <c r="AA108" s="21">
        <v>-1.34796E-2</v>
      </c>
      <c r="AB108" s="21">
        <v>98</v>
      </c>
      <c r="AC108" s="21">
        <v>1.3055399999999999</v>
      </c>
      <c r="AD108">
        <f t="shared" si="16"/>
        <v>16.641481481481478</v>
      </c>
      <c r="AE108">
        <f t="shared" si="17"/>
        <v>21.741429896296289</v>
      </c>
      <c r="AF108" s="9"/>
      <c r="AG108" s="21">
        <v>0.39352399999999998</v>
      </c>
      <c r="AH108" s="21">
        <v>19.0837</v>
      </c>
      <c r="AI108" s="21">
        <v>-1.48285E-2</v>
      </c>
      <c r="AJ108" s="21">
        <v>98</v>
      </c>
      <c r="AK108" s="21">
        <v>0.39300499999999999</v>
      </c>
      <c r="AL108">
        <f t="shared" si="18"/>
        <v>18.306790123456789</v>
      </c>
      <c r="AM108">
        <f t="shared" si="19"/>
        <v>7.2041612765432088</v>
      </c>
      <c r="AP108" s="9"/>
      <c r="AQ108" s="21">
        <v>1.30646</v>
      </c>
      <c r="AR108" s="21">
        <v>24.6067</v>
      </c>
      <c r="AS108" s="21">
        <v>-1.35651E-2</v>
      </c>
      <c r="AT108" s="21">
        <v>98</v>
      </c>
      <c r="AU108" s="21">
        <v>1.30585</v>
      </c>
      <c r="AV108">
        <f t="shared" si="20"/>
        <v>16.747037037037035</v>
      </c>
      <c r="AW108">
        <f t="shared" si="21"/>
        <v>21.879334007407405</v>
      </c>
      <c r="AX108" s="9"/>
      <c r="AY108" s="21">
        <v>0.39352399999999998</v>
      </c>
      <c r="AZ108" s="21">
        <v>28.425899999999999</v>
      </c>
      <c r="BA108" s="21">
        <v>-1.4865099999999999E-2</v>
      </c>
      <c r="BB108" s="21">
        <v>98</v>
      </c>
      <c r="BC108" s="21">
        <v>0.39291399999999999</v>
      </c>
      <c r="BD108">
        <f t="shared" si="22"/>
        <v>18.351975308641972</v>
      </c>
      <c r="BE108">
        <f t="shared" si="23"/>
        <v>7.2219427313580233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5.9853500000000004</v>
      </c>
      <c r="I109" s="21">
        <v>-1.36017E-2</v>
      </c>
      <c r="J109" s="21">
        <v>99</v>
      </c>
      <c r="K109" s="21">
        <v>1.3006599999999999</v>
      </c>
      <c r="L109">
        <f t="shared" si="12"/>
        <v>16.792222222222222</v>
      </c>
      <c r="M109">
        <f t="shared" si="13"/>
        <v>21.853733844444445</v>
      </c>
      <c r="N109" s="9"/>
      <c r="O109" s="21">
        <v>0.39856000000000003</v>
      </c>
      <c r="P109" s="21">
        <v>9.8045399999999994</v>
      </c>
      <c r="Q109" s="21">
        <v>-1.48285E-2</v>
      </c>
      <c r="R109" s="21">
        <v>99</v>
      </c>
      <c r="S109" s="21">
        <v>0.39800999999999997</v>
      </c>
      <c r="T109">
        <f t="shared" si="14"/>
        <v>18.306790123456789</v>
      </c>
      <c r="U109">
        <f t="shared" si="15"/>
        <v>7.2963542716049385</v>
      </c>
      <c r="X109" s="9"/>
      <c r="Y109" s="21">
        <v>1.30142</v>
      </c>
      <c r="Z109" s="21">
        <v>15.2745</v>
      </c>
      <c r="AA109" s="21">
        <v>-1.34888E-2</v>
      </c>
      <c r="AB109" s="21">
        <v>99</v>
      </c>
      <c r="AC109" s="21">
        <v>1.3006599999999999</v>
      </c>
      <c r="AD109">
        <f t="shared" si="16"/>
        <v>16.652839506172839</v>
      </c>
      <c r="AE109">
        <f t="shared" si="17"/>
        <v>21.672338390123457</v>
      </c>
      <c r="AF109" s="9"/>
      <c r="AG109" s="21">
        <v>0.39856000000000003</v>
      </c>
      <c r="AH109" s="21">
        <v>19.093699999999998</v>
      </c>
      <c r="AI109" s="21">
        <v>-1.4822399999999999E-2</v>
      </c>
      <c r="AJ109" s="21">
        <v>99</v>
      </c>
      <c r="AK109" s="21">
        <v>0.39798</v>
      </c>
      <c r="AL109">
        <f t="shared" si="18"/>
        <v>18.299259259259259</v>
      </c>
      <c r="AM109">
        <f t="shared" si="19"/>
        <v>7.2933527703703707</v>
      </c>
      <c r="AP109" s="9"/>
      <c r="AQ109" s="21">
        <v>1.30142</v>
      </c>
      <c r="AR109" s="21">
        <v>24.616800000000001</v>
      </c>
      <c r="AS109" s="21">
        <v>-1.35864E-2</v>
      </c>
      <c r="AT109" s="21">
        <v>99</v>
      </c>
      <c r="AU109" s="21">
        <v>1.3006599999999999</v>
      </c>
      <c r="AV109">
        <f t="shared" si="20"/>
        <v>16.77333333333333</v>
      </c>
      <c r="AW109">
        <f t="shared" si="21"/>
        <v>21.829151466666662</v>
      </c>
      <c r="AX109" s="9"/>
      <c r="AY109" s="21">
        <v>0.39856000000000003</v>
      </c>
      <c r="AZ109" s="21">
        <v>28.436</v>
      </c>
      <c r="BA109" s="21">
        <v>-1.4855999999999999E-2</v>
      </c>
      <c r="BB109" s="21">
        <v>99</v>
      </c>
      <c r="BC109" s="21">
        <v>0.39804099999999998</v>
      </c>
      <c r="BD109">
        <f t="shared" si="22"/>
        <v>18.340740740740738</v>
      </c>
      <c r="BE109">
        <f t="shared" si="23"/>
        <v>7.3098856296296288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5.9954200000000002</v>
      </c>
      <c r="I110" s="21">
        <v>-1.3616899999999999E-2</v>
      </c>
      <c r="J110" s="21">
        <v>100</v>
      </c>
      <c r="K110" s="21">
        <v>1.2957799999999999</v>
      </c>
      <c r="L110">
        <f t="shared" si="12"/>
        <v>16.810987654320986</v>
      </c>
      <c r="M110">
        <f t="shared" si="13"/>
        <v>21.793596285185181</v>
      </c>
      <c r="N110" s="9"/>
      <c r="O110" s="21">
        <v>0.40359499999999998</v>
      </c>
      <c r="P110" s="21">
        <v>9.8146100000000001</v>
      </c>
      <c r="Q110" s="21">
        <v>-1.4825400000000001E-2</v>
      </c>
      <c r="R110" s="21">
        <v>100</v>
      </c>
      <c r="S110" s="21">
        <v>0.40301500000000001</v>
      </c>
      <c r="T110">
        <f t="shared" si="14"/>
        <v>18.302962962962962</v>
      </c>
      <c r="U110">
        <f t="shared" si="15"/>
        <v>7.3869843370370365</v>
      </c>
      <c r="X110" s="9"/>
      <c r="Y110" s="21">
        <v>1.2963899999999999</v>
      </c>
      <c r="Z110" s="21">
        <v>15.284599999999999</v>
      </c>
      <c r="AA110" s="21">
        <v>-1.34979E-2</v>
      </c>
      <c r="AB110" s="21">
        <v>100</v>
      </c>
      <c r="AC110" s="21">
        <v>1.2957799999999999</v>
      </c>
      <c r="AD110">
        <f t="shared" si="16"/>
        <v>16.664074074074072</v>
      </c>
      <c r="AE110">
        <f t="shared" si="17"/>
        <v>21.603138988888887</v>
      </c>
      <c r="AF110" s="9"/>
      <c r="AG110" s="21">
        <v>0.40359499999999998</v>
      </c>
      <c r="AH110" s="21">
        <v>19.1038</v>
      </c>
      <c r="AI110" s="21">
        <v>-1.48346E-2</v>
      </c>
      <c r="AJ110" s="21">
        <v>100</v>
      </c>
      <c r="AK110" s="21">
        <v>0.40301500000000001</v>
      </c>
      <c r="AL110">
        <f t="shared" si="18"/>
        <v>18.31432098765432</v>
      </c>
      <c r="AM110">
        <f t="shared" si="19"/>
        <v>7.3915683790123445</v>
      </c>
      <c r="AP110" s="9"/>
      <c r="AQ110" s="21">
        <v>1.2963899999999999</v>
      </c>
      <c r="AR110" s="21">
        <v>24.626799999999999</v>
      </c>
      <c r="AS110" s="21">
        <v>-1.3598600000000001E-2</v>
      </c>
      <c r="AT110" s="21">
        <v>100</v>
      </c>
      <c r="AU110" s="21">
        <v>1.2954699999999999</v>
      </c>
      <c r="AV110">
        <f t="shared" si="20"/>
        <v>16.788395061728394</v>
      </c>
      <c r="AW110">
        <f t="shared" si="21"/>
        <v>21.764307474074073</v>
      </c>
      <c r="AX110" s="9"/>
      <c r="AY110" s="21">
        <v>0.40359499999999998</v>
      </c>
      <c r="AZ110" s="21">
        <v>28.446000000000002</v>
      </c>
      <c r="BA110" s="21">
        <v>-1.4855999999999999E-2</v>
      </c>
      <c r="BB110" s="21">
        <v>100</v>
      </c>
      <c r="BC110" s="21">
        <v>0.40304600000000002</v>
      </c>
      <c r="BD110">
        <f t="shared" si="22"/>
        <v>18.340740740740738</v>
      </c>
      <c r="BE110">
        <f t="shared" si="23"/>
        <v>7.4022312592592581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6.00549</v>
      </c>
      <c r="I111" s="21">
        <v>-1.3632200000000001E-2</v>
      </c>
      <c r="J111" s="21">
        <v>101</v>
      </c>
      <c r="K111" s="21">
        <v>1.2902800000000001</v>
      </c>
      <c r="L111">
        <f t="shared" si="12"/>
        <v>16.829876543209878</v>
      </c>
      <c r="M111">
        <f t="shared" si="13"/>
        <v>21.733261074074075</v>
      </c>
      <c r="N111" s="9"/>
      <c r="O111" s="21">
        <v>0.40862999999999999</v>
      </c>
      <c r="P111" s="21">
        <v>9.8246800000000007</v>
      </c>
      <c r="Q111" s="21">
        <v>-1.4825400000000001E-2</v>
      </c>
      <c r="R111" s="21">
        <v>101</v>
      </c>
      <c r="S111" s="21">
        <v>0.40799000000000002</v>
      </c>
      <c r="T111">
        <f t="shared" si="14"/>
        <v>18.302962962962962</v>
      </c>
      <c r="U111">
        <f t="shared" si="15"/>
        <v>7.479139755555555</v>
      </c>
      <c r="X111" s="9"/>
      <c r="Y111" s="21">
        <v>1.29135</v>
      </c>
      <c r="Z111" s="21">
        <v>15.294700000000001</v>
      </c>
      <c r="AA111" s="21">
        <v>-1.3510100000000001E-2</v>
      </c>
      <c r="AB111" s="21">
        <v>101</v>
      </c>
      <c r="AC111" s="21">
        <v>1.2902800000000001</v>
      </c>
      <c r="AD111">
        <f t="shared" si="16"/>
        <v>16.679135802469133</v>
      </c>
      <c r="AE111">
        <f t="shared" si="17"/>
        <v>21.538602018518514</v>
      </c>
      <c r="AF111" s="9"/>
      <c r="AG111" s="21">
        <v>0.40862999999999999</v>
      </c>
      <c r="AH111" s="21">
        <v>19.113900000000001</v>
      </c>
      <c r="AI111" s="21">
        <v>-1.48407E-2</v>
      </c>
      <c r="AJ111" s="21">
        <v>101</v>
      </c>
      <c r="AK111" s="21">
        <v>0.408051</v>
      </c>
      <c r="AL111">
        <f t="shared" si="18"/>
        <v>18.32185185185185</v>
      </c>
      <c r="AM111">
        <f t="shared" si="19"/>
        <v>7.4868583222222211</v>
      </c>
      <c r="AP111" s="9"/>
      <c r="AQ111" s="21">
        <v>1.29135</v>
      </c>
      <c r="AR111" s="21">
        <v>24.636900000000001</v>
      </c>
      <c r="AS111" s="21">
        <v>-1.36078E-2</v>
      </c>
      <c r="AT111" s="21">
        <v>101</v>
      </c>
      <c r="AU111" s="21">
        <v>1.2911999999999999</v>
      </c>
      <c r="AV111">
        <f t="shared" si="20"/>
        <v>16.799753086419752</v>
      </c>
      <c r="AW111">
        <f t="shared" si="21"/>
        <v>21.694361148148147</v>
      </c>
      <c r="AX111" s="9"/>
      <c r="AY111" s="21">
        <v>0.40862999999999999</v>
      </c>
      <c r="AZ111" s="21">
        <v>28.456099999999999</v>
      </c>
      <c r="BA111" s="21">
        <v>-1.48529E-2</v>
      </c>
      <c r="BB111" s="21">
        <v>101</v>
      </c>
      <c r="BC111" s="21">
        <v>0.40801999999999999</v>
      </c>
      <c r="BD111">
        <f t="shared" si="22"/>
        <v>18.336913580246915</v>
      </c>
      <c r="BE111">
        <f t="shared" si="23"/>
        <v>7.4930129962962964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6.0155599999999998</v>
      </c>
      <c r="I112" s="21">
        <v>-1.3632200000000001E-2</v>
      </c>
      <c r="J112" s="21">
        <v>102</v>
      </c>
      <c r="K112" s="21">
        <v>1.2854000000000001</v>
      </c>
      <c r="L112">
        <f t="shared" si="12"/>
        <v>16.829876543209878</v>
      </c>
      <c r="M112">
        <f t="shared" si="13"/>
        <v>21.648606795061728</v>
      </c>
      <c r="N112" s="9"/>
      <c r="O112" s="21">
        <v>0.41366599999999998</v>
      </c>
      <c r="P112" s="21">
        <v>9.8347499999999997</v>
      </c>
      <c r="Q112" s="21">
        <v>-1.4831499999999999E-2</v>
      </c>
      <c r="R112" s="21">
        <v>102</v>
      </c>
      <c r="S112" s="21">
        <v>0.41308600000000001</v>
      </c>
      <c r="T112">
        <f t="shared" si="14"/>
        <v>18.310493827160489</v>
      </c>
      <c r="U112">
        <f t="shared" si="15"/>
        <v>7.5744287395061702</v>
      </c>
      <c r="X112" s="9"/>
      <c r="Y112" s="21">
        <v>1.2863199999999999</v>
      </c>
      <c r="Z112" s="21">
        <v>15.3047</v>
      </c>
      <c r="AA112" s="21">
        <v>-1.35254E-2</v>
      </c>
      <c r="AB112" s="21">
        <v>102</v>
      </c>
      <c r="AC112" s="21">
        <v>1.2857099999999999</v>
      </c>
      <c r="AD112">
        <f t="shared" si="16"/>
        <v>16.698024691358025</v>
      </c>
      <c r="AE112">
        <f t="shared" si="17"/>
        <v>21.479003120987652</v>
      </c>
      <c r="AF112" s="9"/>
      <c r="AG112" s="21">
        <v>0.41366599999999998</v>
      </c>
      <c r="AH112" s="21">
        <v>19.123899999999999</v>
      </c>
      <c r="AI112" s="21">
        <v>-1.48468E-2</v>
      </c>
      <c r="AJ112" s="21">
        <v>102</v>
      </c>
      <c r="AK112" s="21">
        <v>0.41299400000000003</v>
      </c>
      <c r="AL112">
        <f t="shared" si="18"/>
        <v>18.329382716049381</v>
      </c>
      <c r="AM112">
        <f t="shared" si="19"/>
        <v>7.5822424306172822</v>
      </c>
      <c r="AP112" s="9"/>
      <c r="AQ112" s="21">
        <v>1.2863199999999999</v>
      </c>
      <c r="AR112" s="21">
        <v>24.646999999999998</v>
      </c>
      <c r="AS112" s="21">
        <v>-1.3632200000000001E-2</v>
      </c>
      <c r="AT112" s="21">
        <v>102</v>
      </c>
      <c r="AU112" s="21">
        <v>1.2863199999999999</v>
      </c>
      <c r="AV112">
        <f t="shared" si="20"/>
        <v>16.829876543209878</v>
      </c>
      <c r="AW112">
        <f t="shared" si="21"/>
        <v>21.648606795061728</v>
      </c>
      <c r="AX112" s="9"/>
      <c r="AY112" s="21">
        <v>0.41366599999999998</v>
      </c>
      <c r="AZ112" s="21">
        <v>28.466200000000001</v>
      </c>
      <c r="BA112" s="21">
        <v>-1.4849899999999999E-2</v>
      </c>
      <c r="BB112" s="21">
        <v>102</v>
      </c>
      <c r="BC112" s="21">
        <v>0.41308600000000001</v>
      </c>
      <c r="BD112">
        <f t="shared" si="22"/>
        <v>18.333209876543208</v>
      </c>
      <c r="BE112">
        <f t="shared" si="23"/>
        <v>7.5838255967901222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6.0256299999999996</v>
      </c>
      <c r="I113" s="21">
        <v>-1.3650499999999999E-2</v>
      </c>
      <c r="J113" s="21">
        <v>103</v>
      </c>
      <c r="K113" s="21">
        <v>1.2811300000000001</v>
      </c>
      <c r="L113">
        <f t="shared" si="12"/>
        <v>16.852469135802469</v>
      </c>
      <c r="M113">
        <f t="shared" si="13"/>
        <v>21.592731654320986</v>
      </c>
      <c r="N113" s="9"/>
      <c r="O113" s="21">
        <v>0.41870099999999999</v>
      </c>
      <c r="P113" s="21">
        <v>9.8448200000000003</v>
      </c>
      <c r="Q113" s="21">
        <v>-1.48285E-2</v>
      </c>
      <c r="R113" s="21">
        <v>103</v>
      </c>
      <c r="S113" s="21">
        <v>0.41812100000000002</v>
      </c>
      <c r="T113">
        <f t="shared" si="14"/>
        <v>18.306790123456789</v>
      </c>
      <c r="U113">
        <f t="shared" si="15"/>
        <v>7.6650713314814807</v>
      </c>
      <c r="X113" s="9"/>
      <c r="Y113" s="21">
        <v>1.28128</v>
      </c>
      <c r="Z113" s="21">
        <v>15.3148</v>
      </c>
      <c r="AA113" s="21">
        <v>-1.3555899999999999E-2</v>
      </c>
      <c r="AB113" s="21">
        <v>103</v>
      </c>
      <c r="AC113" s="21">
        <v>1.2814300000000001</v>
      </c>
      <c r="AD113">
        <f t="shared" si="16"/>
        <v>16.735679012345678</v>
      </c>
      <c r="AE113">
        <f t="shared" si="17"/>
        <v>21.443090804938269</v>
      </c>
      <c r="AF113" s="9"/>
      <c r="AG113" s="21">
        <v>0.41870099999999999</v>
      </c>
      <c r="AH113" s="21">
        <v>19.134</v>
      </c>
      <c r="AI113" s="21">
        <v>-1.48529E-2</v>
      </c>
      <c r="AJ113" s="21">
        <v>103</v>
      </c>
      <c r="AK113" s="21">
        <v>0.41812100000000002</v>
      </c>
      <c r="AL113">
        <f t="shared" si="18"/>
        <v>18.336913580246915</v>
      </c>
      <c r="AM113">
        <f t="shared" si="19"/>
        <v>7.6776840529629631</v>
      </c>
      <c r="AP113" s="9"/>
      <c r="AQ113" s="21">
        <v>1.28128</v>
      </c>
      <c r="AR113" s="21">
        <v>24.657</v>
      </c>
      <c r="AS113" s="21">
        <v>-1.3644399999999999E-2</v>
      </c>
      <c r="AT113" s="21">
        <v>103</v>
      </c>
      <c r="AU113" s="21">
        <v>1.2802100000000001</v>
      </c>
      <c r="AV113">
        <f t="shared" si="20"/>
        <v>16.844938271604939</v>
      </c>
      <c r="AW113">
        <f t="shared" si="21"/>
        <v>21.583082508641976</v>
      </c>
      <c r="AX113" s="9"/>
      <c r="AY113" s="21">
        <v>0.41870099999999999</v>
      </c>
      <c r="AZ113" s="21">
        <v>28.476199999999999</v>
      </c>
      <c r="BA113" s="21">
        <v>-1.4843800000000001E-2</v>
      </c>
      <c r="BB113" s="21">
        <v>103</v>
      </c>
      <c r="BC113" s="21">
        <v>0.41799900000000001</v>
      </c>
      <c r="BD113">
        <f t="shared" si="22"/>
        <v>18.325679012345677</v>
      </c>
      <c r="BE113">
        <f t="shared" si="23"/>
        <v>7.6729801281481471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6.0357000000000003</v>
      </c>
      <c r="I114" s="21">
        <v>-1.36749E-2</v>
      </c>
      <c r="J114" s="21">
        <v>104</v>
      </c>
      <c r="K114" s="21">
        <v>1.27563</v>
      </c>
      <c r="L114">
        <f t="shared" si="12"/>
        <v>16.882592592592591</v>
      </c>
      <c r="M114">
        <f t="shared" si="13"/>
        <v>21.546408796296294</v>
      </c>
      <c r="N114" s="9"/>
      <c r="O114" s="21">
        <v>0.42373699999999997</v>
      </c>
      <c r="P114" s="21">
        <v>9.8548899999999993</v>
      </c>
      <c r="Q114" s="21">
        <v>-1.4825400000000001E-2</v>
      </c>
      <c r="R114" s="21">
        <v>104</v>
      </c>
      <c r="S114" s="21">
        <v>0.42303499999999999</v>
      </c>
      <c r="T114">
        <f t="shared" si="14"/>
        <v>18.302962962962962</v>
      </c>
      <c r="U114">
        <f t="shared" si="15"/>
        <v>7.7556426170370365</v>
      </c>
      <c r="X114" s="9"/>
      <c r="Y114" s="21">
        <v>1.2762500000000001</v>
      </c>
      <c r="Z114" s="21">
        <v>15.3249</v>
      </c>
      <c r="AA114" s="21">
        <v>-1.35712E-2</v>
      </c>
      <c r="AB114" s="21">
        <v>104</v>
      </c>
      <c r="AC114" s="21">
        <v>1.27563</v>
      </c>
      <c r="AD114">
        <f t="shared" si="16"/>
        <v>16.754567901234566</v>
      </c>
      <c r="AE114">
        <f t="shared" si="17"/>
        <v>21.383017283950615</v>
      </c>
      <c r="AF114" s="9"/>
      <c r="AG114" s="21">
        <v>0.42373699999999997</v>
      </c>
      <c r="AH114" s="21">
        <v>19.144100000000002</v>
      </c>
      <c r="AI114" s="21">
        <v>-1.48407E-2</v>
      </c>
      <c r="AJ114" s="21">
        <v>104</v>
      </c>
      <c r="AK114" s="21">
        <v>0.42315700000000001</v>
      </c>
      <c r="AL114">
        <f t="shared" si="18"/>
        <v>18.32185185185185</v>
      </c>
      <c r="AM114">
        <f t="shared" si="19"/>
        <v>7.763646538148147</v>
      </c>
      <c r="AP114" s="9"/>
      <c r="AQ114" s="21">
        <v>1.2762500000000001</v>
      </c>
      <c r="AR114" s="21">
        <v>24.667100000000001</v>
      </c>
      <c r="AS114" s="21">
        <v>-1.36627E-2</v>
      </c>
      <c r="AT114" s="21">
        <v>104</v>
      </c>
      <c r="AU114" s="21">
        <v>1.2753300000000001</v>
      </c>
      <c r="AV114">
        <f t="shared" si="20"/>
        <v>16.86753086419753</v>
      </c>
      <c r="AW114">
        <f t="shared" si="21"/>
        <v>21.5271862654321</v>
      </c>
      <c r="AX114" s="9"/>
      <c r="AY114" s="21">
        <v>0.42373699999999997</v>
      </c>
      <c r="AZ114" s="21">
        <v>28.4863</v>
      </c>
      <c r="BA114" s="21">
        <v>-1.48407E-2</v>
      </c>
      <c r="BB114" s="21">
        <v>104</v>
      </c>
      <c r="BC114" s="21">
        <v>0.42315700000000001</v>
      </c>
      <c r="BD114">
        <f t="shared" si="22"/>
        <v>18.32185185185185</v>
      </c>
      <c r="BE114">
        <f t="shared" si="23"/>
        <v>7.763646538148147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6.0457700000000001</v>
      </c>
      <c r="I115" s="21">
        <v>-1.37024E-2</v>
      </c>
      <c r="J115" s="21">
        <v>105</v>
      </c>
      <c r="K115" s="21">
        <v>1.27075</v>
      </c>
      <c r="L115">
        <f t="shared" si="12"/>
        <v>16.916543209876544</v>
      </c>
      <c r="M115">
        <f t="shared" si="13"/>
        <v>21.504478893827159</v>
      </c>
      <c r="N115" s="9"/>
      <c r="O115" s="21">
        <v>0.42877199999999999</v>
      </c>
      <c r="P115" s="21">
        <v>9.86496</v>
      </c>
      <c r="Q115" s="21">
        <v>-1.4822399999999999E-2</v>
      </c>
      <c r="R115" s="21">
        <v>105</v>
      </c>
      <c r="S115" s="21">
        <v>0.42819200000000002</v>
      </c>
      <c r="T115">
        <f t="shared" si="14"/>
        <v>18.299259259259259</v>
      </c>
      <c r="U115">
        <f t="shared" si="15"/>
        <v>7.8462099911111105</v>
      </c>
      <c r="X115" s="9"/>
      <c r="Y115" s="21">
        <v>1.27121</v>
      </c>
      <c r="Z115" s="21">
        <v>15.335000000000001</v>
      </c>
      <c r="AA115" s="21">
        <v>-1.3598600000000001E-2</v>
      </c>
      <c r="AB115" s="21">
        <v>105</v>
      </c>
      <c r="AC115" s="21">
        <v>1.27075</v>
      </c>
      <c r="AD115">
        <f t="shared" si="16"/>
        <v>16.788395061728394</v>
      </c>
      <c r="AE115">
        <f t="shared" si="17"/>
        <v>21.341575686419752</v>
      </c>
      <c r="AF115" s="9"/>
      <c r="AG115" s="21">
        <v>0.42877199999999999</v>
      </c>
      <c r="AH115" s="21">
        <v>19.1541</v>
      </c>
      <c r="AI115" s="21">
        <v>-1.4831499999999999E-2</v>
      </c>
      <c r="AJ115" s="21">
        <v>105</v>
      </c>
      <c r="AK115" s="21">
        <v>0.42803999999999998</v>
      </c>
      <c r="AL115">
        <f t="shared" si="18"/>
        <v>18.310493827160489</v>
      </c>
      <c r="AM115">
        <f t="shared" si="19"/>
        <v>7.8510270592592564</v>
      </c>
      <c r="AP115" s="9"/>
      <c r="AQ115" s="21">
        <v>1.27121</v>
      </c>
      <c r="AR115" s="21">
        <v>24.677199999999999</v>
      </c>
      <c r="AS115" s="21">
        <v>-1.3677999999999999E-2</v>
      </c>
      <c r="AT115" s="21">
        <v>105</v>
      </c>
      <c r="AU115" s="21">
        <v>1.27075</v>
      </c>
      <c r="AV115">
        <f t="shared" si="20"/>
        <v>16.886419753086418</v>
      </c>
      <c r="AW115">
        <f t="shared" si="21"/>
        <v>21.466185654320984</v>
      </c>
      <c r="AX115" s="9"/>
      <c r="AY115" s="21">
        <v>0.42877199999999999</v>
      </c>
      <c r="AZ115" s="21">
        <v>28.496400000000001</v>
      </c>
      <c r="BA115" s="21">
        <v>-1.4837599999999999E-2</v>
      </c>
      <c r="BB115" s="21">
        <v>105</v>
      </c>
      <c r="BC115" s="21">
        <v>0.42807000000000001</v>
      </c>
      <c r="BD115">
        <f t="shared" si="22"/>
        <v>18.318024691358023</v>
      </c>
      <c r="BE115">
        <f t="shared" si="23"/>
        <v>7.8542560829629622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6.0558399999999999</v>
      </c>
      <c r="I116" s="21">
        <v>-1.3726800000000001E-2</v>
      </c>
      <c r="J116" s="21">
        <v>106</v>
      </c>
      <c r="K116" s="21">
        <v>1.26556</v>
      </c>
      <c r="L116">
        <f t="shared" si="12"/>
        <v>16.946666666666665</v>
      </c>
      <c r="M116">
        <f t="shared" si="13"/>
        <v>21.457360933333334</v>
      </c>
      <c r="N116" s="9"/>
      <c r="O116" s="21">
        <v>0.433807</v>
      </c>
      <c r="P116" s="21">
        <v>9.8750300000000006</v>
      </c>
      <c r="Q116" s="21">
        <v>-1.4822399999999999E-2</v>
      </c>
      <c r="R116" s="21">
        <v>106</v>
      </c>
      <c r="S116" s="21">
        <v>0.43325799999999998</v>
      </c>
      <c r="T116">
        <f t="shared" si="14"/>
        <v>18.299259259259259</v>
      </c>
      <c r="U116">
        <f t="shared" si="15"/>
        <v>7.9383467614814816</v>
      </c>
      <c r="X116" s="9"/>
      <c r="Y116" s="21">
        <v>1.26617</v>
      </c>
      <c r="Z116" s="21">
        <v>15.345000000000001</v>
      </c>
      <c r="AA116" s="21">
        <v>-1.3610799999999999E-2</v>
      </c>
      <c r="AB116" s="21">
        <v>106</v>
      </c>
      <c r="AC116" s="21">
        <v>1.26556</v>
      </c>
      <c r="AD116">
        <f t="shared" si="16"/>
        <v>16.803456790123455</v>
      </c>
      <c r="AE116">
        <f t="shared" si="17"/>
        <v>21.276032883950617</v>
      </c>
      <c r="AF116" s="9"/>
      <c r="AG116" s="21">
        <v>0.433807</v>
      </c>
      <c r="AH116" s="21">
        <v>19.164200000000001</v>
      </c>
      <c r="AI116" s="21">
        <v>-1.4819300000000001E-2</v>
      </c>
      <c r="AJ116" s="21">
        <v>106</v>
      </c>
      <c r="AK116" s="21">
        <v>0.43313600000000002</v>
      </c>
      <c r="AL116">
        <f t="shared" si="18"/>
        <v>18.295432098765431</v>
      </c>
      <c r="AM116">
        <f t="shared" si="19"/>
        <v>7.9366865124691355</v>
      </c>
      <c r="AP116" s="9"/>
      <c r="AQ116" s="21">
        <v>1.26617</v>
      </c>
      <c r="AR116" s="21">
        <v>24.6873</v>
      </c>
      <c r="AS116" s="21">
        <v>-1.36902E-2</v>
      </c>
      <c r="AT116" s="21">
        <v>106</v>
      </c>
      <c r="AU116" s="21">
        <v>1.26556</v>
      </c>
      <c r="AV116">
        <f t="shared" si="20"/>
        <v>16.901481481481479</v>
      </c>
      <c r="AW116">
        <f t="shared" si="21"/>
        <v>21.400148807407405</v>
      </c>
      <c r="AX116" s="9"/>
      <c r="AY116" s="21">
        <v>0.433807</v>
      </c>
      <c r="AZ116" s="21">
        <v>28.506399999999999</v>
      </c>
      <c r="BA116" s="21">
        <v>-1.4831499999999999E-2</v>
      </c>
      <c r="BB116" s="21">
        <v>106</v>
      </c>
      <c r="BC116" s="21">
        <v>0.43331900000000001</v>
      </c>
      <c r="BD116">
        <f t="shared" si="22"/>
        <v>18.310493827160489</v>
      </c>
      <c r="BE116">
        <f t="shared" si="23"/>
        <v>7.9432203956790097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6.0659200000000002</v>
      </c>
      <c r="I117" s="21">
        <v>-1.37421E-2</v>
      </c>
      <c r="J117" s="21">
        <v>107</v>
      </c>
      <c r="K117" s="21">
        <v>1.26068</v>
      </c>
      <c r="L117">
        <f t="shared" si="12"/>
        <v>16.965555555555554</v>
      </c>
      <c r="M117">
        <f t="shared" si="13"/>
        <v>21.39594073333333</v>
      </c>
      <c r="N117" s="9"/>
      <c r="O117" s="21">
        <v>0.43884299999999998</v>
      </c>
      <c r="P117" s="21">
        <v>9.8850999999999996</v>
      </c>
      <c r="Q117" s="21">
        <v>-1.4816299999999999E-2</v>
      </c>
      <c r="R117" s="21">
        <v>107</v>
      </c>
      <c r="S117" s="21">
        <v>0.43820199999999998</v>
      </c>
      <c r="T117">
        <f t="shared" si="14"/>
        <v>18.291728395061728</v>
      </c>
      <c r="U117">
        <f t="shared" si="15"/>
        <v>8.0271969640740739</v>
      </c>
      <c r="X117" s="9"/>
      <c r="Y117" s="21">
        <v>1.2611399999999999</v>
      </c>
      <c r="Z117" s="21">
        <v>15.3551</v>
      </c>
      <c r="AA117" s="21">
        <v>-1.3632200000000001E-2</v>
      </c>
      <c r="AB117" s="21">
        <v>107</v>
      </c>
      <c r="AC117" s="21">
        <v>1.26007</v>
      </c>
      <c r="AD117">
        <f t="shared" si="16"/>
        <v>16.829876543209878</v>
      </c>
      <c r="AE117">
        <f t="shared" si="17"/>
        <v>21.224830503703703</v>
      </c>
      <c r="AF117" s="9"/>
      <c r="AG117" s="21">
        <v>0.43884299999999998</v>
      </c>
      <c r="AH117" s="21">
        <v>19.174299999999999</v>
      </c>
      <c r="AI117" s="21">
        <v>-1.48132E-2</v>
      </c>
      <c r="AJ117" s="21">
        <v>107</v>
      </c>
      <c r="AK117" s="21">
        <v>0.43826300000000001</v>
      </c>
      <c r="AL117">
        <f t="shared" si="18"/>
        <v>18.287901234567901</v>
      </c>
      <c r="AM117">
        <f t="shared" si="19"/>
        <v>8.0255174414814814</v>
      </c>
      <c r="AP117" s="9"/>
      <c r="AQ117" s="21">
        <v>1.2611399999999999</v>
      </c>
      <c r="AR117" s="21">
        <v>24.697299999999998</v>
      </c>
      <c r="AS117" s="21">
        <v>-1.37024E-2</v>
      </c>
      <c r="AT117" s="21">
        <v>107</v>
      </c>
      <c r="AU117" s="21">
        <v>1.26068</v>
      </c>
      <c r="AV117">
        <f t="shared" si="20"/>
        <v>16.916543209876544</v>
      </c>
      <c r="AW117">
        <f t="shared" si="21"/>
        <v>21.334129303703701</v>
      </c>
      <c r="AX117" s="9"/>
      <c r="AY117" s="21">
        <v>0.43884299999999998</v>
      </c>
      <c r="AZ117" s="21">
        <v>28.516500000000001</v>
      </c>
      <c r="BA117" s="21">
        <v>-1.4822399999999999E-2</v>
      </c>
      <c r="BB117" s="21">
        <v>107</v>
      </c>
      <c r="BC117" s="21">
        <v>0.43826300000000001</v>
      </c>
      <c r="BD117">
        <f t="shared" si="22"/>
        <v>18.299259259259259</v>
      </c>
      <c r="BE117">
        <f t="shared" si="23"/>
        <v>8.0305018311111098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6.07599</v>
      </c>
      <c r="I118" s="21">
        <v>-1.37451E-2</v>
      </c>
      <c r="J118" s="21">
        <v>108</v>
      </c>
      <c r="K118" s="21">
        <v>1.25549</v>
      </c>
      <c r="L118">
        <f t="shared" si="12"/>
        <v>16.969259259259257</v>
      </c>
      <c r="M118">
        <f t="shared" si="13"/>
        <v>21.315086555555553</v>
      </c>
      <c r="N118" s="9"/>
      <c r="O118" s="21">
        <v>0.44387799999999999</v>
      </c>
      <c r="P118" s="21">
        <v>9.8951799999999999</v>
      </c>
      <c r="Q118" s="21">
        <v>-1.48132E-2</v>
      </c>
      <c r="R118" s="21">
        <v>108</v>
      </c>
      <c r="S118" s="21">
        <v>0.44332899999999997</v>
      </c>
      <c r="T118">
        <f t="shared" si="14"/>
        <v>18.287901234567901</v>
      </c>
      <c r="U118">
        <f t="shared" si="15"/>
        <v>8.117597024197531</v>
      </c>
      <c r="X118" s="9"/>
      <c r="Y118" s="21">
        <v>1.2561</v>
      </c>
      <c r="Z118" s="21">
        <v>15.3652</v>
      </c>
      <c r="AA118" s="21">
        <v>-1.36597E-2</v>
      </c>
      <c r="AB118" s="21">
        <v>108</v>
      </c>
      <c r="AC118" s="21">
        <v>1.25549</v>
      </c>
      <c r="AD118">
        <f t="shared" si="16"/>
        <v>16.863827160493827</v>
      </c>
      <c r="AE118">
        <f t="shared" si="17"/>
        <v>21.182653296296294</v>
      </c>
      <c r="AF118" s="9"/>
      <c r="AG118" s="21">
        <v>0.44387799999999999</v>
      </c>
      <c r="AH118" s="21">
        <v>19.1844</v>
      </c>
      <c r="AI118" s="21">
        <v>-1.4810200000000001E-2</v>
      </c>
      <c r="AJ118" s="21">
        <v>108</v>
      </c>
      <c r="AK118" s="21">
        <v>0.44329800000000003</v>
      </c>
      <c r="AL118">
        <f t="shared" si="18"/>
        <v>18.284197530864198</v>
      </c>
      <c r="AM118">
        <f t="shared" si="19"/>
        <v>8.1159530316049384</v>
      </c>
      <c r="AP118" s="9"/>
      <c r="AQ118" s="21">
        <v>1.2561</v>
      </c>
      <c r="AR118" s="21">
        <v>24.7074</v>
      </c>
      <c r="AS118" s="21">
        <v>-1.37115E-2</v>
      </c>
      <c r="AT118" s="21">
        <v>108</v>
      </c>
      <c r="AU118" s="21">
        <v>1.2558</v>
      </c>
      <c r="AV118">
        <f t="shared" si="20"/>
        <v>16.927777777777777</v>
      </c>
      <c r="AW118">
        <f t="shared" si="21"/>
        <v>21.262981666666665</v>
      </c>
      <c r="AX118" s="9"/>
      <c r="AY118" s="21">
        <v>0.44387799999999999</v>
      </c>
      <c r="AZ118" s="21">
        <v>28.526599999999998</v>
      </c>
      <c r="BA118" s="21">
        <v>-1.4816299999999999E-2</v>
      </c>
      <c r="BB118" s="21">
        <v>108</v>
      </c>
      <c r="BC118" s="21">
        <v>0.443268</v>
      </c>
      <c r="BD118">
        <f t="shared" si="22"/>
        <v>18.291728395061728</v>
      </c>
      <c r="BE118">
        <f t="shared" si="23"/>
        <v>8.1192958165432092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6.0860599999999998</v>
      </c>
      <c r="I119" s="21">
        <v>-1.37482E-2</v>
      </c>
      <c r="J119" s="21">
        <v>109</v>
      </c>
      <c r="K119" s="21">
        <v>1.25</v>
      </c>
      <c r="L119">
        <f t="shared" si="12"/>
        <v>16.973086419753084</v>
      </c>
      <c r="M119">
        <f t="shared" si="13"/>
        <v>21.23451922716049</v>
      </c>
      <c r="N119" s="9"/>
      <c r="O119" s="21">
        <v>0.44891399999999998</v>
      </c>
      <c r="P119" s="21">
        <v>9.9052500000000006</v>
      </c>
      <c r="Q119" s="21">
        <v>-1.4810200000000001E-2</v>
      </c>
      <c r="R119" s="21">
        <v>109</v>
      </c>
      <c r="S119" s="21">
        <v>0.44839499999999999</v>
      </c>
      <c r="T119">
        <f t="shared" si="14"/>
        <v>18.284197530864198</v>
      </c>
      <c r="U119">
        <f t="shared" si="15"/>
        <v>8.2080322503703709</v>
      </c>
      <c r="X119" s="9"/>
      <c r="Y119" s="21">
        <v>1.2510699999999999</v>
      </c>
      <c r="Z119" s="21">
        <v>15.3752</v>
      </c>
      <c r="AA119" s="21">
        <v>-1.36749E-2</v>
      </c>
      <c r="AB119" s="21">
        <v>109</v>
      </c>
      <c r="AC119" s="21">
        <v>1.25061</v>
      </c>
      <c r="AD119">
        <f t="shared" si="16"/>
        <v>16.882592592592591</v>
      </c>
      <c r="AE119">
        <f t="shared" si="17"/>
        <v>21.12130511481481</v>
      </c>
      <c r="AF119" s="9"/>
      <c r="AG119" s="21">
        <v>0.44891399999999998</v>
      </c>
      <c r="AH119" s="21">
        <v>19.194400000000002</v>
      </c>
      <c r="AI119" s="21">
        <v>-1.4798E-2</v>
      </c>
      <c r="AJ119" s="21">
        <v>109</v>
      </c>
      <c r="AK119" s="21">
        <v>0.44833400000000001</v>
      </c>
      <c r="AL119">
        <f t="shared" si="18"/>
        <v>18.269135802469137</v>
      </c>
      <c r="AM119">
        <f t="shared" si="19"/>
        <v>8.2012708296296299</v>
      </c>
      <c r="AP119" s="9"/>
      <c r="AQ119" s="21">
        <v>1.2510699999999999</v>
      </c>
      <c r="AR119" s="21">
        <v>24.717500000000001</v>
      </c>
      <c r="AS119" s="21">
        <v>-1.3736E-2</v>
      </c>
      <c r="AT119" s="21">
        <v>109</v>
      </c>
      <c r="AU119" s="21">
        <v>1.25031</v>
      </c>
      <c r="AV119">
        <f t="shared" si="20"/>
        <v>16.958024691358023</v>
      </c>
      <c r="AW119">
        <f t="shared" si="21"/>
        <v>21.215675950617282</v>
      </c>
      <c r="AX119" s="9"/>
      <c r="AY119" s="21">
        <v>0.44891399999999998</v>
      </c>
      <c r="AZ119" s="21">
        <v>28.5367</v>
      </c>
      <c r="BA119" s="21">
        <v>-1.4810200000000001E-2</v>
      </c>
      <c r="BB119" s="21">
        <v>109</v>
      </c>
      <c r="BC119" s="21">
        <v>0.448181</v>
      </c>
      <c r="BD119">
        <f t="shared" si="22"/>
        <v>18.284197530864198</v>
      </c>
      <c r="BE119">
        <f t="shared" si="23"/>
        <v>8.2080322503703709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6.0961299999999996</v>
      </c>
      <c r="I120" s="21">
        <v>-1.37482E-2</v>
      </c>
      <c r="J120" s="21">
        <v>110</v>
      </c>
      <c r="K120" s="21">
        <v>1.24573</v>
      </c>
      <c r="L120">
        <f t="shared" si="12"/>
        <v>16.973086419753084</v>
      </c>
      <c r="M120">
        <f t="shared" si="13"/>
        <v>21.148974871604935</v>
      </c>
      <c r="N120" s="9"/>
      <c r="O120" s="21">
        <v>0.45394899999999999</v>
      </c>
      <c r="P120" s="21">
        <v>9.9153199999999995</v>
      </c>
      <c r="Q120" s="21">
        <v>-1.48071E-2</v>
      </c>
      <c r="R120" s="21">
        <v>110</v>
      </c>
      <c r="S120" s="21">
        <v>0.45340000000000003</v>
      </c>
      <c r="T120">
        <f t="shared" si="14"/>
        <v>18.28037037037037</v>
      </c>
      <c r="U120">
        <f t="shared" si="15"/>
        <v>8.2983558492592593</v>
      </c>
      <c r="X120" s="9"/>
      <c r="Y120" s="21">
        <v>1.24603</v>
      </c>
      <c r="Z120" s="21">
        <v>15.385300000000001</v>
      </c>
      <c r="AA120" s="21">
        <v>-1.36902E-2</v>
      </c>
      <c r="AB120" s="21">
        <v>110</v>
      </c>
      <c r="AC120" s="21">
        <v>1.24542</v>
      </c>
      <c r="AD120">
        <f t="shared" si="16"/>
        <v>16.901481481481479</v>
      </c>
      <c r="AE120">
        <f t="shared" si="17"/>
        <v>21.059752970370369</v>
      </c>
      <c r="AF120" s="9"/>
      <c r="AG120" s="21">
        <v>0.45394899999999999</v>
      </c>
      <c r="AH120" s="21">
        <v>19.204499999999999</v>
      </c>
      <c r="AI120" s="21">
        <v>-1.47888E-2</v>
      </c>
      <c r="AJ120" s="21">
        <v>110</v>
      </c>
      <c r="AK120" s="21">
        <v>0.45333899999999999</v>
      </c>
      <c r="AL120">
        <f t="shared" si="18"/>
        <v>18.257777777777775</v>
      </c>
      <c r="AM120">
        <f t="shared" si="19"/>
        <v>8.2880999644444433</v>
      </c>
      <c r="AP120" s="9"/>
      <c r="AQ120" s="21">
        <v>1.24603</v>
      </c>
      <c r="AR120" s="21">
        <v>24.727499999999999</v>
      </c>
      <c r="AS120" s="21">
        <v>-1.3754300000000001E-2</v>
      </c>
      <c r="AT120" s="21">
        <v>110</v>
      </c>
      <c r="AU120" s="21">
        <v>1.24512</v>
      </c>
      <c r="AV120">
        <f t="shared" si="20"/>
        <v>16.980617283950615</v>
      </c>
      <c r="AW120">
        <f t="shared" si="21"/>
        <v>21.158358554320984</v>
      </c>
      <c r="AX120" s="9"/>
      <c r="AY120" s="21">
        <v>0.45394899999999999</v>
      </c>
      <c r="AZ120" s="21">
        <v>28.546700000000001</v>
      </c>
      <c r="BA120" s="21">
        <v>-1.48071E-2</v>
      </c>
      <c r="BB120" s="21">
        <v>110</v>
      </c>
      <c r="BC120" s="21">
        <v>0.45333899999999999</v>
      </c>
      <c r="BD120">
        <f t="shared" si="22"/>
        <v>18.28037037037037</v>
      </c>
      <c r="BE120">
        <f t="shared" si="23"/>
        <v>8.2983558492592593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6.1062000000000003</v>
      </c>
      <c r="I121" s="21">
        <v>-1.37634E-2</v>
      </c>
      <c r="J121" s="21">
        <v>111</v>
      </c>
      <c r="K121" s="21">
        <v>1.2396199999999999</v>
      </c>
      <c r="L121">
        <f t="shared" si="12"/>
        <v>16.991851851851852</v>
      </c>
      <c r="M121">
        <f t="shared" si="13"/>
        <v>21.086888148148148</v>
      </c>
      <c r="N121" s="9"/>
      <c r="O121" s="21">
        <v>0.458984</v>
      </c>
      <c r="P121" s="21">
        <v>9.9253900000000002</v>
      </c>
      <c r="Q121" s="21">
        <v>-1.4798E-2</v>
      </c>
      <c r="R121" s="21">
        <v>111</v>
      </c>
      <c r="S121" s="21">
        <v>0.45843499999999998</v>
      </c>
      <c r="T121">
        <f t="shared" si="14"/>
        <v>18.269135802469137</v>
      </c>
      <c r="U121">
        <f t="shared" si="15"/>
        <v>8.3852410271604949</v>
      </c>
      <c r="X121" s="9"/>
      <c r="Y121" s="21">
        <v>1.2410000000000001</v>
      </c>
      <c r="Z121" s="21">
        <v>15.3954</v>
      </c>
      <c r="AA121" s="21">
        <v>-1.37024E-2</v>
      </c>
      <c r="AB121" s="21">
        <v>111</v>
      </c>
      <c r="AC121" s="21">
        <v>1.23993</v>
      </c>
      <c r="AD121">
        <f t="shared" si="16"/>
        <v>16.916543209876544</v>
      </c>
      <c r="AE121">
        <f t="shared" si="17"/>
        <v>20.993430123456793</v>
      </c>
      <c r="AF121" s="9"/>
      <c r="AG121" s="21">
        <v>0.458984</v>
      </c>
      <c r="AH121" s="21">
        <v>19.214600000000001</v>
      </c>
      <c r="AI121" s="21">
        <v>-1.4776600000000001E-2</v>
      </c>
      <c r="AJ121" s="21">
        <v>111</v>
      </c>
      <c r="AK121" s="21">
        <v>0.45831300000000003</v>
      </c>
      <c r="AL121">
        <f t="shared" si="18"/>
        <v>18.242716049382715</v>
      </c>
      <c r="AM121">
        <f t="shared" si="19"/>
        <v>8.3731147832098767</v>
      </c>
      <c r="AP121" s="9"/>
      <c r="AQ121" s="21">
        <v>1.2410000000000001</v>
      </c>
      <c r="AR121" s="21">
        <v>24.7376</v>
      </c>
      <c r="AS121" s="21">
        <v>-1.3766499999999999E-2</v>
      </c>
      <c r="AT121" s="21">
        <v>111</v>
      </c>
      <c r="AU121" s="21">
        <v>1.2402299999999999</v>
      </c>
      <c r="AV121">
        <f t="shared" si="20"/>
        <v>16.995679012345676</v>
      </c>
      <c r="AW121">
        <f t="shared" si="21"/>
        <v>21.091637654320984</v>
      </c>
      <c r="AX121" s="9"/>
      <c r="AY121" s="21">
        <v>0.458984</v>
      </c>
      <c r="AZ121" s="21">
        <v>28.556799999999999</v>
      </c>
      <c r="BA121" s="21">
        <v>-1.4810200000000001E-2</v>
      </c>
      <c r="BB121" s="21">
        <v>111</v>
      </c>
      <c r="BC121" s="21">
        <v>0.45834399999999997</v>
      </c>
      <c r="BD121">
        <f t="shared" si="22"/>
        <v>18.284197530864198</v>
      </c>
      <c r="BE121">
        <f t="shared" si="23"/>
        <v>8.3921541195061735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6.1162700000000001</v>
      </c>
      <c r="I122" s="21">
        <v>-1.3787799999999999E-2</v>
      </c>
      <c r="J122" s="21">
        <v>112</v>
      </c>
      <c r="K122" s="21">
        <v>1.23505</v>
      </c>
      <c r="L122">
        <f t="shared" si="12"/>
        <v>17.021975308641974</v>
      </c>
      <c r="M122">
        <f t="shared" si="13"/>
        <v>21.038480602469132</v>
      </c>
      <c r="N122" s="9"/>
      <c r="O122" s="21">
        <v>0.46401999999999999</v>
      </c>
      <c r="P122" s="21">
        <v>9.9354600000000008</v>
      </c>
      <c r="Q122" s="21">
        <v>-1.47858E-2</v>
      </c>
      <c r="R122" s="21">
        <v>112</v>
      </c>
      <c r="S122" s="21">
        <v>0.463287</v>
      </c>
      <c r="T122">
        <f t="shared" si="14"/>
        <v>18.254074074074072</v>
      </c>
      <c r="U122">
        <f t="shared" si="15"/>
        <v>8.47025545185185</v>
      </c>
      <c r="X122" s="9"/>
      <c r="Y122" s="21">
        <v>1.2359599999999999</v>
      </c>
      <c r="Z122" s="21">
        <v>15.4055</v>
      </c>
      <c r="AA122" s="21">
        <v>-1.3726800000000001E-2</v>
      </c>
      <c r="AB122" s="21">
        <v>112</v>
      </c>
      <c r="AC122" s="21">
        <v>1.23505</v>
      </c>
      <c r="AD122">
        <f t="shared" si="16"/>
        <v>16.946666666666665</v>
      </c>
      <c r="AE122">
        <f t="shared" si="17"/>
        <v>20.945402133333332</v>
      </c>
      <c r="AF122" s="9"/>
      <c r="AG122" s="21">
        <v>0.46401999999999999</v>
      </c>
      <c r="AH122" s="21">
        <v>19.224599999999999</v>
      </c>
      <c r="AI122" s="21">
        <v>-1.4776600000000001E-2</v>
      </c>
      <c r="AJ122" s="21">
        <v>112</v>
      </c>
      <c r="AK122" s="21">
        <v>0.46340900000000002</v>
      </c>
      <c r="AL122">
        <f t="shared" si="18"/>
        <v>18.242716049382715</v>
      </c>
      <c r="AM122">
        <f t="shared" si="19"/>
        <v>8.4649851012345678</v>
      </c>
      <c r="AP122" s="9"/>
      <c r="AQ122" s="21">
        <v>1.2359599999999999</v>
      </c>
      <c r="AR122" s="21">
        <v>24.747699999999998</v>
      </c>
      <c r="AS122" s="21">
        <v>-1.3775600000000001E-2</v>
      </c>
      <c r="AT122" s="21">
        <v>112</v>
      </c>
      <c r="AU122" s="21">
        <v>1.2347399999999999</v>
      </c>
      <c r="AV122">
        <f t="shared" si="20"/>
        <v>17.006913580246916</v>
      </c>
      <c r="AW122">
        <f t="shared" si="21"/>
        <v>21.019864908641978</v>
      </c>
      <c r="AX122" s="9"/>
      <c r="AY122" s="21">
        <v>0.46401999999999999</v>
      </c>
      <c r="AZ122" s="21">
        <v>28.5669</v>
      </c>
      <c r="BA122" s="21">
        <v>-1.4810200000000001E-2</v>
      </c>
      <c r="BB122" s="21">
        <v>112</v>
      </c>
      <c r="BC122" s="21">
        <v>0.46334799999999998</v>
      </c>
      <c r="BD122">
        <f t="shared" si="22"/>
        <v>18.284197530864198</v>
      </c>
      <c r="BE122">
        <f t="shared" si="23"/>
        <v>8.4842333382716042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6.1263399999999999</v>
      </c>
      <c r="I123" s="21">
        <v>-1.3815300000000001E-2</v>
      </c>
      <c r="J123" s="21">
        <v>113</v>
      </c>
      <c r="K123" s="21">
        <v>1.23047</v>
      </c>
      <c r="L123">
        <f t="shared" si="12"/>
        <v>17.055925925925926</v>
      </c>
      <c r="M123">
        <f t="shared" si="13"/>
        <v>20.994650900000003</v>
      </c>
      <c r="N123" s="9"/>
      <c r="O123" s="21">
        <v>0.469055</v>
      </c>
      <c r="P123" s="21">
        <v>9.9455299999999998</v>
      </c>
      <c r="Q123" s="21">
        <v>-1.4782699999999999E-2</v>
      </c>
      <c r="R123" s="21">
        <v>113</v>
      </c>
      <c r="S123" s="21">
        <v>0.468445</v>
      </c>
      <c r="T123">
        <f t="shared" si="14"/>
        <v>18.250246913580245</v>
      </c>
      <c r="U123">
        <f t="shared" si="15"/>
        <v>8.5603695660493813</v>
      </c>
      <c r="X123" s="9"/>
      <c r="Y123" s="21">
        <v>1.2309300000000001</v>
      </c>
      <c r="Z123" s="21">
        <v>15.4155</v>
      </c>
      <c r="AA123" s="21">
        <v>-1.37573E-2</v>
      </c>
      <c r="AB123" s="21">
        <v>113</v>
      </c>
      <c r="AC123" s="21">
        <v>1.23047</v>
      </c>
      <c r="AD123">
        <f t="shared" si="16"/>
        <v>16.984320987654321</v>
      </c>
      <c r="AE123">
        <f t="shared" si="17"/>
        <v>20.906510233333336</v>
      </c>
      <c r="AF123" s="9"/>
      <c r="AG123" s="21">
        <v>0.469055</v>
      </c>
      <c r="AH123" s="21">
        <v>19.2347</v>
      </c>
      <c r="AI123" s="21">
        <v>-1.47736E-2</v>
      </c>
      <c r="AJ123" s="21">
        <v>113</v>
      </c>
      <c r="AK123" s="21">
        <v>0.46850599999999998</v>
      </c>
      <c r="AL123">
        <f t="shared" si="18"/>
        <v>18.239012345679011</v>
      </c>
      <c r="AM123">
        <f t="shared" si="19"/>
        <v>8.5550999358024686</v>
      </c>
      <c r="AP123" s="9"/>
      <c r="AQ123" s="21">
        <v>1.2309300000000001</v>
      </c>
      <c r="AR123" s="21">
        <v>24.7578</v>
      </c>
      <c r="AS123" s="21">
        <v>-1.37787E-2</v>
      </c>
      <c r="AT123" s="21">
        <v>113</v>
      </c>
      <c r="AU123" s="21">
        <v>1.2295499999999999</v>
      </c>
      <c r="AV123">
        <f t="shared" si="20"/>
        <v>17.01074074074074</v>
      </c>
      <c r="AW123">
        <f t="shared" si="21"/>
        <v>20.939031100000001</v>
      </c>
      <c r="AX123" s="9"/>
      <c r="AY123" s="21">
        <v>0.469055</v>
      </c>
      <c r="AZ123" s="21">
        <v>28.576899999999998</v>
      </c>
      <c r="BA123" s="21">
        <v>-1.4810200000000001E-2</v>
      </c>
      <c r="BB123" s="21">
        <v>113</v>
      </c>
      <c r="BC123" s="21">
        <v>0.468445</v>
      </c>
      <c r="BD123">
        <f t="shared" si="22"/>
        <v>18.284197530864198</v>
      </c>
      <c r="BE123">
        <f t="shared" si="23"/>
        <v>8.5762942728395064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6.1364099999999997</v>
      </c>
      <c r="I124" s="21">
        <v>-1.38275E-2</v>
      </c>
      <c r="J124" s="21">
        <v>114</v>
      </c>
      <c r="K124" s="21">
        <v>1.22498</v>
      </c>
      <c r="L124">
        <f t="shared" si="12"/>
        <v>17.070987654320987</v>
      </c>
      <c r="M124">
        <f t="shared" si="13"/>
        <v>20.927153055555554</v>
      </c>
      <c r="N124" s="9"/>
      <c r="O124" s="21">
        <v>0.47409099999999998</v>
      </c>
      <c r="P124" s="21">
        <v>9.9556000000000004</v>
      </c>
      <c r="Q124" s="21">
        <v>-1.4776600000000001E-2</v>
      </c>
      <c r="R124" s="21">
        <v>114</v>
      </c>
      <c r="S124" s="21">
        <v>0.47351100000000002</v>
      </c>
      <c r="T124">
        <f t="shared" si="14"/>
        <v>18.242716049382715</v>
      </c>
      <c r="U124">
        <f t="shared" si="15"/>
        <v>8.6487074945678994</v>
      </c>
      <c r="X124" s="9"/>
      <c r="Y124" s="21">
        <v>1.2258899999999999</v>
      </c>
      <c r="Z124" s="21">
        <v>15.425599999999999</v>
      </c>
      <c r="AA124" s="21">
        <v>-1.3775600000000001E-2</v>
      </c>
      <c r="AB124" s="21">
        <v>114</v>
      </c>
      <c r="AC124" s="21">
        <v>1.22498</v>
      </c>
      <c r="AD124">
        <f t="shared" si="16"/>
        <v>17.006913580246916</v>
      </c>
      <c r="AE124">
        <f t="shared" si="17"/>
        <v>20.848605288888891</v>
      </c>
      <c r="AF124" s="9"/>
      <c r="AG124" s="21">
        <v>0.47409099999999998</v>
      </c>
      <c r="AH124" s="21">
        <v>19.244800000000001</v>
      </c>
      <c r="AI124" s="21">
        <v>-1.47736E-2</v>
      </c>
      <c r="AJ124" s="21">
        <v>114</v>
      </c>
      <c r="AK124" s="21">
        <v>0.47341899999999998</v>
      </c>
      <c r="AL124">
        <f t="shared" si="18"/>
        <v>18.239012345679011</v>
      </c>
      <c r="AM124">
        <f t="shared" si="19"/>
        <v>8.6469516019753083</v>
      </c>
      <c r="AP124" s="9"/>
      <c r="AQ124" s="21">
        <v>1.2258899999999999</v>
      </c>
      <c r="AR124" s="21">
        <v>24.767800000000001</v>
      </c>
      <c r="AS124" s="21">
        <v>-1.3787799999999999E-2</v>
      </c>
      <c r="AT124" s="21">
        <v>114</v>
      </c>
      <c r="AU124" s="21">
        <v>1.2246699999999999</v>
      </c>
      <c r="AV124">
        <f t="shared" si="20"/>
        <v>17.021975308641974</v>
      </c>
      <c r="AW124">
        <f t="shared" si="21"/>
        <v>20.867069311111109</v>
      </c>
      <c r="AX124" s="9"/>
      <c r="AY124" s="21">
        <v>0.47409099999999998</v>
      </c>
      <c r="AZ124" s="21">
        <v>28.587</v>
      </c>
      <c r="BA124" s="21">
        <v>-1.4804100000000001E-2</v>
      </c>
      <c r="BB124" s="21">
        <v>114</v>
      </c>
      <c r="BC124" s="21">
        <v>0.47351100000000002</v>
      </c>
      <c r="BD124">
        <f t="shared" si="22"/>
        <v>18.276666666666667</v>
      </c>
      <c r="BE124">
        <f t="shared" si="23"/>
        <v>8.6648031766666662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6.1464800000000004</v>
      </c>
      <c r="I125" s="21">
        <v>-1.3842800000000001E-2</v>
      </c>
      <c r="J125" s="21">
        <v>115</v>
      </c>
      <c r="K125" s="21">
        <v>1.2203999999999999</v>
      </c>
      <c r="L125">
        <f t="shared" si="12"/>
        <v>17.089876543209876</v>
      </c>
      <c r="M125">
        <f t="shared" si="13"/>
        <v>20.86434667654321</v>
      </c>
      <c r="N125" s="9"/>
      <c r="O125" s="21">
        <v>0.479126</v>
      </c>
      <c r="P125" s="21">
        <v>9.9656699999999994</v>
      </c>
      <c r="Q125" s="21">
        <v>-1.4776600000000001E-2</v>
      </c>
      <c r="R125" s="21">
        <v>115</v>
      </c>
      <c r="S125" s="21">
        <v>0.47854600000000003</v>
      </c>
      <c r="T125">
        <f t="shared" si="14"/>
        <v>18.242716049382715</v>
      </c>
      <c r="U125">
        <f t="shared" si="15"/>
        <v>8.7405595698765417</v>
      </c>
      <c r="X125" s="9"/>
      <c r="Y125" s="21">
        <v>1.2208600000000001</v>
      </c>
      <c r="Z125" s="21">
        <v>15.435700000000001</v>
      </c>
      <c r="AA125" s="21">
        <v>-1.3781699999999999E-2</v>
      </c>
      <c r="AB125" s="21">
        <v>115</v>
      </c>
      <c r="AC125" s="21">
        <v>1.2200899999999999</v>
      </c>
      <c r="AD125">
        <f t="shared" si="16"/>
        <v>17.014444444444443</v>
      </c>
      <c r="AE125">
        <f t="shared" si="17"/>
        <v>20.772254644444445</v>
      </c>
      <c r="AF125" s="9"/>
      <c r="AG125" s="21">
        <v>0.479126</v>
      </c>
      <c r="AH125" s="21">
        <v>19.254899999999999</v>
      </c>
      <c r="AI125" s="21">
        <v>-1.47736E-2</v>
      </c>
      <c r="AJ125" s="21">
        <v>115</v>
      </c>
      <c r="AK125" s="21">
        <v>0.47845500000000002</v>
      </c>
      <c r="AL125">
        <f t="shared" si="18"/>
        <v>18.239012345679011</v>
      </c>
      <c r="AM125">
        <f t="shared" si="19"/>
        <v>8.7387850291358014</v>
      </c>
      <c r="AP125" s="9"/>
      <c r="AQ125" s="21">
        <v>1.2208600000000001</v>
      </c>
      <c r="AR125" s="21">
        <v>24.777899999999999</v>
      </c>
      <c r="AS125" s="21">
        <v>-1.38E-2</v>
      </c>
      <c r="AT125" s="21">
        <v>115</v>
      </c>
      <c r="AU125" s="21">
        <v>1.2203999999999999</v>
      </c>
      <c r="AV125">
        <f t="shared" si="20"/>
        <v>17.037037037037035</v>
      </c>
      <c r="AW125">
        <f t="shared" si="21"/>
        <v>20.799837037037037</v>
      </c>
      <c r="AX125" s="9"/>
      <c r="AY125" s="21">
        <v>0.479126</v>
      </c>
      <c r="AZ125" s="21">
        <v>28.597100000000001</v>
      </c>
      <c r="BA125" s="21">
        <v>-1.4804100000000001E-2</v>
      </c>
      <c r="BB125" s="21">
        <v>115</v>
      </c>
      <c r="BC125" s="21">
        <v>0.478516</v>
      </c>
      <c r="BD125">
        <f t="shared" si="22"/>
        <v>18.276666666666667</v>
      </c>
      <c r="BE125">
        <f t="shared" si="23"/>
        <v>8.7568261933333336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6.1565500000000002</v>
      </c>
      <c r="I126" s="21">
        <v>-1.3864100000000001E-2</v>
      </c>
      <c r="J126" s="21">
        <v>116</v>
      </c>
      <c r="K126" s="21">
        <v>1.2149000000000001</v>
      </c>
      <c r="L126">
        <f t="shared" si="12"/>
        <v>17.11617283950617</v>
      </c>
      <c r="M126">
        <f t="shared" si="13"/>
        <v>20.810185261728389</v>
      </c>
      <c r="N126" s="9"/>
      <c r="O126" s="21">
        <v>0.48416100000000001</v>
      </c>
      <c r="P126" s="21">
        <v>9.9757400000000001</v>
      </c>
      <c r="Q126" s="21">
        <v>-1.4782699999999999E-2</v>
      </c>
      <c r="R126" s="21">
        <v>116</v>
      </c>
      <c r="S126" s="21">
        <v>0.48355100000000001</v>
      </c>
      <c r="T126">
        <f t="shared" si="14"/>
        <v>18.250246913580245</v>
      </c>
      <c r="U126">
        <f t="shared" si="15"/>
        <v>8.8360577959259246</v>
      </c>
      <c r="X126" s="9"/>
      <c r="Y126" s="21">
        <v>1.2158199999999999</v>
      </c>
      <c r="Z126" s="21">
        <v>15.4457</v>
      </c>
      <c r="AA126" s="21">
        <v>-1.37787E-2</v>
      </c>
      <c r="AB126" s="21">
        <v>116</v>
      </c>
      <c r="AC126" s="21">
        <v>1.2149000000000001</v>
      </c>
      <c r="AD126">
        <f t="shared" si="16"/>
        <v>17.01074074074074</v>
      </c>
      <c r="AE126">
        <f t="shared" si="17"/>
        <v>20.681998807407403</v>
      </c>
      <c r="AF126" s="9"/>
      <c r="AG126" s="21">
        <v>0.48416100000000001</v>
      </c>
      <c r="AH126" s="21">
        <v>19.264900000000001</v>
      </c>
      <c r="AI126" s="21">
        <v>-1.47736E-2</v>
      </c>
      <c r="AJ126" s="21">
        <v>116</v>
      </c>
      <c r="AK126" s="21">
        <v>0.48358200000000001</v>
      </c>
      <c r="AL126">
        <f t="shared" si="18"/>
        <v>18.239012345679011</v>
      </c>
      <c r="AM126">
        <f t="shared" si="19"/>
        <v>8.8306184562962962</v>
      </c>
      <c r="AP126" s="9"/>
      <c r="AQ126" s="21">
        <v>1.2158199999999999</v>
      </c>
      <c r="AR126" s="21">
        <v>24.788</v>
      </c>
      <c r="AS126" s="21">
        <v>-1.3815300000000001E-2</v>
      </c>
      <c r="AT126" s="21">
        <v>116</v>
      </c>
      <c r="AU126" s="21">
        <v>1.2145999999999999</v>
      </c>
      <c r="AV126">
        <f t="shared" si="20"/>
        <v>17.055925925925926</v>
      </c>
      <c r="AW126">
        <f t="shared" si="21"/>
        <v>20.736935859259258</v>
      </c>
      <c r="AX126" s="9"/>
      <c r="AY126" s="21">
        <v>0.48416100000000001</v>
      </c>
      <c r="AZ126" s="21">
        <v>28.607199999999999</v>
      </c>
      <c r="BA126" s="21">
        <v>-1.4801E-2</v>
      </c>
      <c r="BB126" s="21">
        <v>116</v>
      </c>
      <c r="BC126" s="21">
        <v>0.48358200000000001</v>
      </c>
      <c r="BD126">
        <f t="shared" si="22"/>
        <v>18.27283950617284</v>
      </c>
      <c r="BE126">
        <f t="shared" si="23"/>
        <v>8.8469962481481481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6.1666299999999996</v>
      </c>
      <c r="I127" s="21">
        <v>-1.38794E-2</v>
      </c>
      <c r="J127" s="21">
        <v>117</v>
      </c>
      <c r="K127" s="21">
        <v>1.2100200000000001</v>
      </c>
      <c r="L127">
        <f t="shared" si="12"/>
        <v>17.135061728395058</v>
      </c>
      <c r="M127">
        <f t="shared" si="13"/>
        <v>20.74679003950617</v>
      </c>
      <c r="N127" s="9"/>
      <c r="O127" s="21">
        <v>0.48919699999999999</v>
      </c>
      <c r="P127" s="21">
        <v>9.9858100000000007</v>
      </c>
      <c r="Q127" s="21">
        <v>-1.4782699999999999E-2</v>
      </c>
      <c r="R127" s="21">
        <v>117</v>
      </c>
      <c r="S127" s="21">
        <v>0.48852499999999999</v>
      </c>
      <c r="T127">
        <f t="shared" si="14"/>
        <v>18.250246913580245</v>
      </c>
      <c r="U127">
        <f t="shared" si="15"/>
        <v>8.9279660393827154</v>
      </c>
      <c r="X127" s="9"/>
      <c r="Y127" s="21">
        <v>1.21078</v>
      </c>
      <c r="Z127" s="21">
        <v>15.4558</v>
      </c>
      <c r="AA127" s="21">
        <v>-1.3781699999999999E-2</v>
      </c>
      <c r="AB127" s="21">
        <v>117</v>
      </c>
      <c r="AC127" s="21">
        <v>1.2100200000000001</v>
      </c>
      <c r="AD127">
        <f t="shared" si="16"/>
        <v>17.014444444444443</v>
      </c>
      <c r="AE127">
        <f t="shared" si="17"/>
        <v>20.600749044444441</v>
      </c>
      <c r="AF127" s="9"/>
      <c r="AG127" s="21">
        <v>0.48919699999999999</v>
      </c>
      <c r="AH127" s="21">
        <v>19.274999999999999</v>
      </c>
      <c r="AI127" s="21">
        <v>-1.4776600000000001E-2</v>
      </c>
      <c r="AJ127" s="21">
        <v>117</v>
      </c>
      <c r="AK127" s="21">
        <v>0.488647</v>
      </c>
      <c r="AL127">
        <f t="shared" si="18"/>
        <v>18.242716049382715</v>
      </c>
      <c r="AM127">
        <f t="shared" si="19"/>
        <v>8.9242819632098751</v>
      </c>
      <c r="AP127" s="9"/>
      <c r="AQ127" s="21">
        <v>1.21078</v>
      </c>
      <c r="AR127" s="21">
        <v>24.797999999999998</v>
      </c>
      <c r="AS127" s="21">
        <v>-1.3821399999999999E-2</v>
      </c>
      <c r="AT127" s="21">
        <v>117</v>
      </c>
      <c r="AU127" s="21">
        <v>1.2100200000000001</v>
      </c>
      <c r="AV127">
        <f t="shared" si="20"/>
        <v>17.063456790123453</v>
      </c>
      <c r="AW127">
        <f t="shared" si="21"/>
        <v>20.660092212345674</v>
      </c>
      <c r="AX127" s="9"/>
      <c r="AY127" s="21">
        <v>0.48919699999999999</v>
      </c>
      <c r="AZ127" s="21">
        <v>28.6172</v>
      </c>
      <c r="BA127" s="21">
        <v>-1.4798E-2</v>
      </c>
      <c r="BB127" s="21">
        <v>117</v>
      </c>
      <c r="BC127" s="21">
        <v>0.488647</v>
      </c>
      <c r="BD127">
        <f t="shared" si="22"/>
        <v>18.269135802469137</v>
      </c>
      <c r="BE127">
        <f t="shared" si="23"/>
        <v>8.9372064271604934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6.1767000000000003</v>
      </c>
      <c r="I128" s="21">
        <v>-1.3897700000000001E-2</v>
      </c>
      <c r="J128" s="21">
        <v>118</v>
      </c>
      <c r="K128" s="21">
        <v>1.2048300000000001</v>
      </c>
      <c r="L128">
        <f t="shared" si="12"/>
        <v>17.157654320987653</v>
      </c>
      <c r="M128">
        <f t="shared" si="13"/>
        <v>20.687841697530864</v>
      </c>
      <c r="N128" s="9"/>
      <c r="O128" s="21">
        <v>0.494232</v>
      </c>
      <c r="P128" s="21">
        <v>9.9958899999999993</v>
      </c>
      <c r="Q128" s="21">
        <v>-1.4776600000000001E-2</v>
      </c>
      <c r="R128" s="21">
        <v>118</v>
      </c>
      <c r="S128" s="21">
        <v>0.49362200000000001</v>
      </c>
      <c r="T128">
        <f t="shared" si="14"/>
        <v>18.242716049382715</v>
      </c>
      <c r="U128">
        <f t="shared" si="15"/>
        <v>9.0161340385185174</v>
      </c>
      <c r="X128" s="9"/>
      <c r="Y128" s="21">
        <v>1.2057500000000001</v>
      </c>
      <c r="Z128" s="21">
        <v>15.4659</v>
      </c>
      <c r="AA128" s="21">
        <v>-1.3781699999999999E-2</v>
      </c>
      <c r="AB128" s="21">
        <v>118</v>
      </c>
      <c r="AC128" s="21">
        <v>1.2054400000000001</v>
      </c>
      <c r="AD128">
        <f t="shared" si="16"/>
        <v>17.014444444444443</v>
      </c>
      <c r="AE128">
        <f t="shared" si="17"/>
        <v>20.51516638888889</v>
      </c>
      <c r="AF128" s="9"/>
      <c r="AG128" s="21">
        <v>0.494232</v>
      </c>
      <c r="AH128" s="21">
        <v>19.2851</v>
      </c>
      <c r="AI128" s="21">
        <v>-1.4767499999999999E-2</v>
      </c>
      <c r="AJ128" s="21">
        <v>118</v>
      </c>
      <c r="AK128" s="21">
        <v>0.49362200000000001</v>
      </c>
      <c r="AL128">
        <f t="shared" si="18"/>
        <v>18.231481481481481</v>
      </c>
      <c r="AM128">
        <f t="shared" si="19"/>
        <v>9.0105815555555555</v>
      </c>
      <c r="AP128" s="9"/>
      <c r="AQ128" s="21">
        <v>1.2057500000000001</v>
      </c>
      <c r="AR128" s="21">
        <v>24.8081</v>
      </c>
      <c r="AS128" s="21">
        <v>-1.38367E-2</v>
      </c>
      <c r="AT128" s="21">
        <v>118</v>
      </c>
      <c r="AU128" s="21">
        <v>1.2048300000000001</v>
      </c>
      <c r="AV128">
        <f t="shared" si="20"/>
        <v>17.082345679012345</v>
      </c>
      <c r="AW128">
        <f t="shared" si="21"/>
        <v>20.597038302469137</v>
      </c>
      <c r="AX128" s="9"/>
      <c r="AY128" s="21">
        <v>0.494232</v>
      </c>
      <c r="AZ128" s="21">
        <v>28.627300000000002</v>
      </c>
      <c r="BA128" s="21">
        <v>-1.47919E-2</v>
      </c>
      <c r="BB128" s="21">
        <v>118</v>
      </c>
      <c r="BC128" s="21">
        <v>0.493591</v>
      </c>
      <c r="BD128">
        <f t="shared" si="22"/>
        <v>18.261604938271603</v>
      </c>
      <c r="BE128">
        <f t="shared" si="23"/>
        <v>9.0254695318518507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6.1867700000000001</v>
      </c>
      <c r="I129" s="21">
        <v>-1.39008E-2</v>
      </c>
      <c r="J129" s="21">
        <v>119</v>
      </c>
      <c r="K129" s="21">
        <v>1.1999500000000001</v>
      </c>
      <c r="L129">
        <f t="shared" si="12"/>
        <v>17.161481481481481</v>
      </c>
      <c r="M129">
        <f t="shared" si="13"/>
        <v>20.605962429629628</v>
      </c>
      <c r="N129" s="9"/>
      <c r="O129" s="21">
        <v>0.49926799999999999</v>
      </c>
      <c r="P129" s="21">
        <v>10.006</v>
      </c>
      <c r="Q129" s="21">
        <v>-1.47644E-2</v>
      </c>
      <c r="R129" s="21">
        <v>119</v>
      </c>
      <c r="S129" s="21">
        <v>0.49865700000000002</v>
      </c>
      <c r="T129">
        <f t="shared" si="14"/>
        <v>18.227654320987654</v>
      </c>
      <c r="U129">
        <f t="shared" si="15"/>
        <v>9.1004845175308642</v>
      </c>
      <c r="X129" s="9"/>
      <c r="Y129" s="21">
        <v>1.2007099999999999</v>
      </c>
      <c r="Z129" s="21">
        <v>15.476000000000001</v>
      </c>
      <c r="AA129" s="21">
        <v>-1.3797E-2</v>
      </c>
      <c r="AB129" s="21">
        <v>119</v>
      </c>
      <c r="AC129" s="21">
        <v>1.1990400000000001</v>
      </c>
      <c r="AD129">
        <f t="shared" si="16"/>
        <v>17.033333333333331</v>
      </c>
      <c r="AE129">
        <f t="shared" si="17"/>
        <v>20.452093666666663</v>
      </c>
      <c r="AF129" s="9"/>
      <c r="AG129" s="21">
        <v>0.49926799999999999</v>
      </c>
      <c r="AH129" s="21">
        <v>19.295100000000001</v>
      </c>
      <c r="AI129" s="21">
        <v>-1.47583E-2</v>
      </c>
      <c r="AJ129" s="21">
        <v>119</v>
      </c>
      <c r="AK129" s="21">
        <v>0.49862699999999999</v>
      </c>
      <c r="AL129">
        <f t="shared" si="18"/>
        <v>18.22012345679012</v>
      </c>
      <c r="AM129">
        <f t="shared" si="19"/>
        <v>9.0967245980246894</v>
      </c>
      <c r="AP129" s="9"/>
      <c r="AQ129" s="21">
        <v>1.2007099999999999</v>
      </c>
      <c r="AR129" s="21">
        <v>24.818200000000001</v>
      </c>
      <c r="AS129" s="21">
        <v>-1.3848900000000001E-2</v>
      </c>
      <c r="AT129" s="21">
        <v>119</v>
      </c>
      <c r="AU129" s="21">
        <v>1.1999500000000001</v>
      </c>
      <c r="AV129">
        <f t="shared" si="20"/>
        <v>17.09740740740741</v>
      </c>
      <c r="AW129">
        <f t="shared" si="21"/>
        <v>20.529028048148149</v>
      </c>
      <c r="AX129" s="9"/>
      <c r="AY129" s="21">
        <v>0.49926799999999999</v>
      </c>
      <c r="AZ129" s="21">
        <v>28.6374</v>
      </c>
      <c r="BA129" s="21">
        <v>-1.47888E-2</v>
      </c>
      <c r="BB129" s="21">
        <v>119</v>
      </c>
      <c r="BC129" s="21">
        <v>0.49862699999999999</v>
      </c>
      <c r="BD129">
        <f t="shared" si="22"/>
        <v>18.257777777777775</v>
      </c>
      <c r="BE129">
        <f t="shared" si="23"/>
        <v>9.1155241955555546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6.1968399999999999</v>
      </c>
      <c r="I130" s="21">
        <v>-1.3909899999999999E-2</v>
      </c>
      <c r="J130" s="21">
        <v>120</v>
      </c>
      <c r="K130" s="21">
        <v>1.1944600000000001</v>
      </c>
      <c r="L130">
        <f t="shared" si="12"/>
        <v>17.172716049382714</v>
      </c>
      <c r="M130">
        <f t="shared" si="13"/>
        <v>20.533073125925924</v>
      </c>
      <c r="N130" s="9"/>
      <c r="O130" s="21">
        <v>0.50430299999999995</v>
      </c>
      <c r="P130" s="21">
        <v>10.016</v>
      </c>
      <c r="Q130" s="21">
        <v>-1.4767499999999999E-2</v>
      </c>
      <c r="R130" s="21">
        <v>120</v>
      </c>
      <c r="S130" s="21">
        <v>0.50378400000000001</v>
      </c>
      <c r="T130">
        <f t="shared" si="14"/>
        <v>18.231481481481481</v>
      </c>
      <c r="U130">
        <f t="shared" si="15"/>
        <v>9.1941908055555537</v>
      </c>
      <c r="X130" s="9"/>
      <c r="Y130" s="21">
        <v>1.1956800000000001</v>
      </c>
      <c r="Z130" s="21">
        <v>15.486000000000001</v>
      </c>
      <c r="AA130" s="21">
        <v>-1.38031E-2</v>
      </c>
      <c r="AB130" s="21">
        <v>120</v>
      </c>
      <c r="AC130" s="21">
        <v>1.19537</v>
      </c>
      <c r="AD130">
        <f t="shared" si="16"/>
        <v>17.040864197530862</v>
      </c>
      <c r="AE130">
        <f t="shared" si="17"/>
        <v>20.375420503703701</v>
      </c>
      <c r="AF130" s="9"/>
      <c r="AG130" s="21">
        <v>0.50430299999999995</v>
      </c>
      <c r="AH130" s="21">
        <v>19.305199999999999</v>
      </c>
      <c r="AI130" s="21">
        <v>-1.47583E-2</v>
      </c>
      <c r="AJ130" s="21">
        <v>120</v>
      </c>
      <c r="AK130" s="21">
        <v>0.50363199999999997</v>
      </c>
      <c r="AL130">
        <f t="shared" si="18"/>
        <v>18.22012345679012</v>
      </c>
      <c r="AM130">
        <f t="shared" si="19"/>
        <v>9.188462919629627</v>
      </c>
      <c r="AP130" s="9"/>
      <c r="AQ130" s="21">
        <v>1.1956800000000001</v>
      </c>
      <c r="AR130" s="21">
        <v>24.828299999999999</v>
      </c>
      <c r="AS130" s="21">
        <v>-1.3864100000000001E-2</v>
      </c>
      <c r="AT130" s="21">
        <v>120</v>
      </c>
      <c r="AU130" s="21">
        <v>1.19476</v>
      </c>
      <c r="AV130">
        <f t="shared" si="20"/>
        <v>17.11617283950617</v>
      </c>
      <c r="AW130">
        <f t="shared" si="21"/>
        <v>20.465465540740738</v>
      </c>
      <c r="AX130" s="9"/>
      <c r="AY130" s="21">
        <v>0.50430299999999995</v>
      </c>
      <c r="AZ130" s="21">
        <v>28.647400000000001</v>
      </c>
      <c r="BA130" s="21">
        <v>-1.47888E-2</v>
      </c>
      <c r="BB130" s="21">
        <v>120</v>
      </c>
      <c r="BC130" s="21">
        <v>0.50363199999999997</v>
      </c>
      <c r="BD130">
        <f t="shared" si="22"/>
        <v>18.257777777777775</v>
      </c>
      <c r="BE130">
        <f t="shared" si="23"/>
        <v>9.2074521066666648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6.2069099999999997</v>
      </c>
      <c r="I131" s="21">
        <v>-1.3913E-2</v>
      </c>
      <c r="J131" s="21">
        <v>121</v>
      </c>
      <c r="K131" s="21">
        <v>1.18896</v>
      </c>
      <c r="L131">
        <f t="shared" si="12"/>
        <v>17.176543209876542</v>
      </c>
      <c r="M131">
        <f t="shared" si="13"/>
        <v>20.451079407407406</v>
      </c>
      <c r="N131" s="9"/>
      <c r="O131" s="21">
        <v>0.50933799999999996</v>
      </c>
      <c r="P131" s="21">
        <v>10.0261</v>
      </c>
      <c r="Q131" s="21">
        <v>-1.4761399999999999E-2</v>
      </c>
      <c r="R131" s="21">
        <v>121</v>
      </c>
      <c r="S131" s="21">
        <v>0.50875899999999996</v>
      </c>
      <c r="T131">
        <f t="shared" si="14"/>
        <v>18.22395061728395</v>
      </c>
      <c r="U131">
        <f t="shared" si="15"/>
        <v>9.2821505595061726</v>
      </c>
      <c r="X131" s="9"/>
      <c r="Y131" s="21">
        <v>1.1906399999999999</v>
      </c>
      <c r="Z131" s="21">
        <v>15.4961</v>
      </c>
      <c r="AA131" s="21">
        <v>-1.38031E-2</v>
      </c>
      <c r="AB131" s="21">
        <v>121</v>
      </c>
      <c r="AC131" s="21">
        <v>1.1901900000000001</v>
      </c>
      <c r="AD131">
        <f t="shared" si="16"/>
        <v>17.040864197530862</v>
      </c>
      <c r="AE131">
        <f t="shared" si="17"/>
        <v>20.289534548148144</v>
      </c>
      <c r="AF131" s="9"/>
      <c r="AG131" s="21">
        <v>0.50933799999999996</v>
      </c>
      <c r="AH131" s="21">
        <v>19.315300000000001</v>
      </c>
      <c r="AI131" s="21">
        <v>-1.4749099999999999E-2</v>
      </c>
      <c r="AJ131" s="21">
        <v>121</v>
      </c>
      <c r="AK131" s="21">
        <v>0.50869799999999998</v>
      </c>
      <c r="AL131">
        <f t="shared" si="18"/>
        <v>18.208765432098765</v>
      </c>
      <c r="AM131">
        <f t="shared" si="19"/>
        <v>9.2744161676543193</v>
      </c>
      <c r="AP131" s="9"/>
      <c r="AQ131" s="21">
        <v>1.1906399999999999</v>
      </c>
      <c r="AR131" s="21">
        <v>24.8383</v>
      </c>
      <c r="AS131" s="21">
        <v>-1.38672E-2</v>
      </c>
      <c r="AT131" s="21">
        <v>121</v>
      </c>
      <c r="AU131" s="21">
        <v>1.18988</v>
      </c>
      <c r="AV131">
        <f t="shared" si="20"/>
        <v>17.12</v>
      </c>
      <c r="AW131">
        <f t="shared" si="21"/>
        <v>20.3837568</v>
      </c>
      <c r="AX131" s="9"/>
      <c r="AY131" s="21">
        <v>0.50933799999999996</v>
      </c>
      <c r="AZ131" s="21">
        <v>28.657499999999999</v>
      </c>
      <c r="BA131" s="21">
        <v>-1.47858E-2</v>
      </c>
      <c r="BB131" s="21">
        <v>121</v>
      </c>
      <c r="BC131" s="21">
        <v>0.50866699999999998</v>
      </c>
      <c r="BD131">
        <f t="shared" si="22"/>
        <v>18.254074074074072</v>
      </c>
      <c r="BE131">
        <f t="shared" si="23"/>
        <v>9.2974935807407384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6.2169800000000004</v>
      </c>
      <c r="I132" s="21">
        <v>-1.3916E-2</v>
      </c>
      <c r="J132" s="21">
        <v>122</v>
      </c>
      <c r="K132" s="21">
        <v>1.18469</v>
      </c>
      <c r="L132">
        <f t="shared" si="12"/>
        <v>17.180246913580245</v>
      </c>
      <c r="M132">
        <f t="shared" si="13"/>
        <v>20.369072543209874</v>
      </c>
      <c r="N132" s="9"/>
      <c r="O132" s="21">
        <v>0.514374</v>
      </c>
      <c r="P132" s="21">
        <v>10.036199999999999</v>
      </c>
      <c r="Q132" s="21">
        <v>-1.47552E-2</v>
      </c>
      <c r="R132" s="21">
        <v>122</v>
      </c>
      <c r="S132" s="21">
        <v>0.51367200000000002</v>
      </c>
      <c r="T132">
        <f t="shared" si="14"/>
        <v>18.216296296296292</v>
      </c>
      <c r="U132">
        <f t="shared" si="15"/>
        <v>9.3699891911111095</v>
      </c>
      <c r="X132" s="9"/>
      <c r="Y132" s="21">
        <v>1.1856100000000001</v>
      </c>
      <c r="Z132" s="21">
        <v>15.5062</v>
      </c>
      <c r="AA132" s="21">
        <v>-1.38275E-2</v>
      </c>
      <c r="AB132" s="21">
        <v>122</v>
      </c>
      <c r="AC132" s="21">
        <v>1.18469</v>
      </c>
      <c r="AD132">
        <f t="shared" si="16"/>
        <v>17.070987654320987</v>
      </c>
      <c r="AE132">
        <f t="shared" si="17"/>
        <v>20.239533672839507</v>
      </c>
      <c r="AF132" s="9"/>
      <c r="AG132" s="21">
        <v>0.514374</v>
      </c>
      <c r="AH132" s="21">
        <v>19.325399999999998</v>
      </c>
      <c r="AI132" s="21">
        <v>-1.4749099999999999E-2</v>
      </c>
      <c r="AJ132" s="21">
        <v>122</v>
      </c>
      <c r="AK132" s="21">
        <v>0.51367200000000002</v>
      </c>
      <c r="AL132">
        <f t="shared" si="18"/>
        <v>18.208765432098765</v>
      </c>
      <c r="AM132">
        <f t="shared" si="19"/>
        <v>9.3661155103703706</v>
      </c>
      <c r="AP132" s="9"/>
      <c r="AQ132" s="21">
        <v>1.1856100000000001</v>
      </c>
      <c r="AR132" s="21">
        <v>24.848400000000002</v>
      </c>
      <c r="AS132" s="21">
        <v>-1.38794E-2</v>
      </c>
      <c r="AT132" s="21">
        <v>122</v>
      </c>
      <c r="AU132" s="21">
        <v>1.18469</v>
      </c>
      <c r="AV132">
        <f t="shared" si="20"/>
        <v>17.135061728395058</v>
      </c>
      <c r="AW132">
        <f t="shared" si="21"/>
        <v>20.315500535802467</v>
      </c>
      <c r="AX132" s="9"/>
      <c r="AY132" s="21">
        <v>0.514374</v>
      </c>
      <c r="AZ132" s="21">
        <v>28.6676</v>
      </c>
      <c r="BA132" s="21">
        <v>-1.4776600000000001E-2</v>
      </c>
      <c r="BB132" s="21">
        <v>122</v>
      </c>
      <c r="BC132" s="21">
        <v>0.51379399999999997</v>
      </c>
      <c r="BD132">
        <f t="shared" si="22"/>
        <v>18.242716049382715</v>
      </c>
      <c r="BE132">
        <f t="shared" si="23"/>
        <v>9.3835788251851842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6.2270500000000002</v>
      </c>
      <c r="I133" s="21">
        <v>-1.3913E-2</v>
      </c>
      <c r="J133" s="21">
        <v>123</v>
      </c>
      <c r="K133" s="21">
        <v>1.17981</v>
      </c>
      <c r="L133">
        <f t="shared" si="12"/>
        <v>17.176543209876542</v>
      </c>
      <c r="M133">
        <f t="shared" si="13"/>
        <v>20.278111617283948</v>
      </c>
      <c r="N133" s="9"/>
      <c r="O133" s="21">
        <v>0.51940900000000001</v>
      </c>
      <c r="P133" s="21">
        <v>10.046200000000001</v>
      </c>
      <c r="Q133" s="21">
        <v>-1.4749099999999999E-2</v>
      </c>
      <c r="R133" s="21">
        <v>123</v>
      </c>
      <c r="S133" s="21">
        <v>0.51882899999999998</v>
      </c>
      <c r="T133">
        <f t="shared" si="14"/>
        <v>18.208765432098765</v>
      </c>
      <c r="U133">
        <f t="shared" si="15"/>
        <v>9.4577966443209878</v>
      </c>
      <c r="X133" s="9"/>
      <c r="Y133" s="21">
        <v>1.1805699999999999</v>
      </c>
      <c r="Z133" s="21">
        <v>15.5162</v>
      </c>
      <c r="AA133" s="21">
        <v>-1.38367E-2</v>
      </c>
      <c r="AB133" s="21">
        <v>123</v>
      </c>
      <c r="AC133" s="21">
        <v>1.1795</v>
      </c>
      <c r="AD133">
        <f t="shared" si="16"/>
        <v>17.082345679012345</v>
      </c>
      <c r="AE133">
        <f t="shared" si="17"/>
        <v>20.166904838271602</v>
      </c>
      <c r="AF133" s="9"/>
      <c r="AG133" s="21">
        <v>0.51940900000000001</v>
      </c>
      <c r="AH133" s="21">
        <v>19.3354</v>
      </c>
      <c r="AI133" s="21">
        <v>-1.47522E-2</v>
      </c>
      <c r="AJ133" s="21">
        <v>123</v>
      </c>
      <c r="AK133" s="21">
        <v>0.51873800000000003</v>
      </c>
      <c r="AL133">
        <f t="shared" si="18"/>
        <v>18.212592592592593</v>
      </c>
      <c r="AM133">
        <f t="shared" si="19"/>
        <v>9.459784505925926</v>
      </c>
      <c r="AP133" s="9"/>
      <c r="AQ133" s="21">
        <v>1.1805699999999999</v>
      </c>
      <c r="AR133" s="21">
        <v>24.858499999999999</v>
      </c>
      <c r="AS133" s="21">
        <v>-1.39008E-2</v>
      </c>
      <c r="AT133" s="21">
        <v>123</v>
      </c>
      <c r="AU133" s="21">
        <v>1.17981</v>
      </c>
      <c r="AV133">
        <f t="shared" si="20"/>
        <v>17.161481481481481</v>
      </c>
      <c r="AW133">
        <f t="shared" si="21"/>
        <v>20.26033019259259</v>
      </c>
      <c r="AX133" s="9"/>
      <c r="AY133" s="21">
        <v>0.51940900000000001</v>
      </c>
      <c r="AZ133" s="21">
        <v>28.677700000000002</v>
      </c>
      <c r="BA133" s="21">
        <v>-1.47644E-2</v>
      </c>
      <c r="BB133" s="21">
        <v>123</v>
      </c>
      <c r="BC133" s="21">
        <v>0.51873800000000003</v>
      </c>
      <c r="BD133">
        <f t="shared" si="22"/>
        <v>18.227654320987654</v>
      </c>
      <c r="BE133">
        <f t="shared" si="23"/>
        <v>9.4676077032098771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6.23712</v>
      </c>
      <c r="I134" s="21">
        <v>-1.3916E-2</v>
      </c>
      <c r="J134" s="21">
        <v>124</v>
      </c>
      <c r="K134" s="21">
        <v>1.17523</v>
      </c>
      <c r="L134">
        <f t="shared" si="12"/>
        <v>17.180246913580245</v>
      </c>
      <c r="M134">
        <f t="shared" si="13"/>
        <v>20.196067456790121</v>
      </c>
      <c r="N134" s="9"/>
      <c r="O134" s="21">
        <v>0.52444500000000005</v>
      </c>
      <c r="P134" s="21">
        <v>10.0563</v>
      </c>
      <c r="Q134" s="21">
        <v>-1.4742999999999999E-2</v>
      </c>
      <c r="R134" s="21">
        <v>124</v>
      </c>
      <c r="S134" s="21">
        <v>0.52380400000000005</v>
      </c>
      <c r="T134">
        <f t="shared" si="14"/>
        <v>18.201234567901235</v>
      </c>
      <c r="U134">
        <f t="shared" si="15"/>
        <v>9.5455464629629638</v>
      </c>
      <c r="X134" s="9"/>
      <c r="Y134" s="21">
        <v>1.17554</v>
      </c>
      <c r="Z134" s="21">
        <v>15.526300000000001</v>
      </c>
      <c r="AA134" s="21">
        <v>-1.38397E-2</v>
      </c>
      <c r="AB134" s="21">
        <v>124</v>
      </c>
      <c r="AC134" s="21">
        <v>1.17462</v>
      </c>
      <c r="AD134">
        <f t="shared" si="16"/>
        <v>17.086049382716048</v>
      </c>
      <c r="AE134">
        <f t="shared" si="17"/>
        <v>20.085334491358022</v>
      </c>
      <c r="AF134" s="9"/>
      <c r="AG134" s="21">
        <v>0.52444500000000005</v>
      </c>
      <c r="AH134" s="21">
        <v>19.345500000000001</v>
      </c>
      <c r="AI134" s="21">
        <v>-1.47552E-2</v>
      </c>
      <c r="AJ134" s="21">
        <v>124</v>
      </c>
      <c r="AK134" s="21">
        <v>0.52380400000000005</v>
      </c>
      <c r="AL134">
        <f t="shared" si="18"/>
        <v>18.216296296296292</v>
      </c>
      <c r="AM134">
        <f t="shared" si="19"/>
        <v>9.5534455111111107</v>
      </c>
      <c r="AP134" s="9"/>
      <c r="AQ134" s="21">
        <v>1.17554</v>
      </c>
      <c r="AR134" s="21">
        <v>24.868500000000001</v>
      </c>
      <c r="AS134" s="21">
        <v>-1.3903799999999999E-2</v>
      </c>
      <c r="AT134" s="21">
        <v>124</v>
      </c>
      <c r="AU134" s="21">
        <v>1.17493</v>
      </c>
      <c r="AV134">
        <f t="shared" si="20"/>
        <v>17.165185185185184</v>
      </c>
      <c r="AW134">
        <f t="shared" si="21"/>
        <v>20.178361792592593</v>
      </c>
      <c r="AX134" s="9"/>
      <c r="AY134" s="21">
        <v>0.52444500000000005</v>
      </c>
      <c r="AZ134" s="21">
        <v>28.6877</v>
      </c>
      <c r="BA134" s="21">
        <v>-1.4749099999999999E-2</v>
      </c>
      <c r="BB134" s="21">
        <v>124</v>
      </c>
      <c r="BC134" s="21">
        <v>0.52374299999999996</v>
      </c>
      <c r="BD134">
        <f t="shared" si="22"/>
        <v>18.208765432098765</v>
      </c>
      <c r="BE134">
        <f t="shared" si="23"/>
        <v>9.5494959870370373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6.2471899999999998</v>
      </c>
      <c r="I135" s="21">
        <v>-1.39252E-2</v>
      </c>
      <c r="J135" s="21">
        <v>125</v>
      </c>
      <c r="K135" s="21">
        <v>1.16974</v>
      </c>
      <c r="L135">
        <f t="shared" si="12"/>
        <v>17.191604938271606</v>
      </c>
      <c r="M135">
        <f t="shared" si="13"/>
        <v>20.122773580246918</v>
      </c>
      <c r="N135" s="9"/>
      <c r="O135" s="21">
        <v>0.52947999999999995</v>
      </c>
      <c r="P135" s="21">
        <v>10.0664</v>
      </c>
      <c r="Q135" s="21">
        <v>-1.4742999999999999E-2</v>
      </c>
      <c r="R135" s="21">
        <v>125</v>
      </c>
      <c r="S135" s="21">
        <v>0.52883899999999995</v>
      </c>
      <c r="T135">
        <f t="shared" si="14"/>
        <v>18.201234567901235</v>
      </c>
      <c r="U135">
        <f t="shared" si="15"/>
        <v>9.6371896790123444</v>
      </c>
      <c r="X135" s="9"/>
      <c r="Y135" s="21">
        <v>1.1705000000000001</v>
      </c>
      <c r="Z135" s="21">
        <v>15.5364</v>
      </c>
      <c r="AA135" s="21">
        <v>-1.38397E-2</v>
      </c>
      <c r="AB135" s="21">
        <v>125</v>
      </c>
      <c r="AC135" s="21">
        <v>1.16913</v>
      </c>
      <c r="AD135">
        <f t="shared" si="16"/>
        <v>17.086049382716048</v>
      </c>
      <c r="AE135">
        <f t="shared" si="17"/>
        <v>19.999220802469136</v>
      </c>
      <c r="AF135" s="9"/>
      <c r="AG135" s="21">
        <v>0.52947999999999995</v>
      </c>
      <c r="AH135" s="21">
        <v>19.355599999999999</v>
      </c>
      <c r="AI135" s="21">
        <v>-1.47522E-2</v>
      </c>
      <c r="AJ135" s="21">
        <v>125</v>
      </c>
      <c r="AK135" s="21">
        <v>0.52883899999999995</v>
      </c>
      <c r="AL135">
        <f t="shared" si="18"/>
        <v>18.212592592592593</v>
      </c>
      <c r="AM135">
        <f t="shared" si="19"/>
        <v>9.6432035259259248</v>
      </c>
      <c r="AP135" s="9"/>
      <c r="AQ135" s="21">
        <v>1.1705000000000001</v>
      </c>
      <c r="AR135" s="21">
        <v>24.878599999999999</v>
      </c>
      <c r="AS135" s="21">
        <v>-1.39191E-2</v>
      </c>
      <c r="AT135" s="21">
        <v>125</v>
      </c>
      <c r="AU135" s="21">
        <v>1.16943</v>
      </c>
      <c r="AV135">
        <f t="shared" si="20"/>
        <v>17.184074074074076</v>
      </c>
      <c r="AW135">
        <f t="shared" si="21"/>
        <v>20.113958703703709</v>
      </c>
      <c r="AX135" s="9"/>
      <c r="AY135" s="21">
        <v>0.52947999999999995</v>
      </c>
      <c r="AZ135" s="21">
        <v>28.697800000000001</v>
      </c>
      <c r="BA135" s="21">
        <v>-1.474E-2</v>
      </c>
      <c r="BB135" s="21">
        <v>125</v>
      </c>
      <c r="BC135" s="21">
        <v>0.52886999999999995</v>
      </c>
      <c r="BD135">
        <f t="shared" si="22"/>
        <v>18.197530864197528</v>
      </c>
      <c r="BE135">
        <f t="shared" si="23"/>
        <v>9.6352286419753064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6.2572599999999996</v>
      </c>
      <c r="I136" s="21">
        <v>-1.39343E-2</v>
      </c>
      <c r="J136" s="21">
        <v>126</v>
      </c>
      <c r="K136" s="21">
        <v>1.16455</v>
      </c>
      <c r="L136">
        <f t="shared" si="12"/>
        <v>17.202839506172836</v>
      </c>
      <c r="M136">
        <f t="shared" si="13"/>
        <v>20.049393359259255</v>
      </c>
      <c r="N136" s="9"/>
      <c r="O136" s="21">
        <v>0.53451499999999996</v>
      </c>
      <c r="P136" s="21">
        <v>10.076499999999999</v>
      </c>
      <c r="Q136" s="21">
        <v>-1.4742999999999999E-2</v>
      </c>
      <c r="R136" s="21">
        <v>126</v>
      </c>
      <c r="S136" s="21">
        <v>0.533752</v>
      </c>
      <c r="T136">
        <f t="shared" si="14"/>
        <v>18.201234567901235</v>
      </c>
      <c r="U136">
        <f t="shared" si="15"/>
        <v>9.7288328950617284</v>
      </c>
      <c r="X136" s="9"/>
      <c r="Y136" s="21">
        <v>1.16547</v>
      </c>
      <c r="Z136" s="21">
        <v>15.5465</v>
      </c>
      <c r="AA136" s="21">
        <v>-1.3848900000000001E-2</v>
      </c>
      <c r="AB136" s="21">
        <v>126</v>
      </c>
      <c r="AC136" s="21">
        <v>1.16455</v>
      </c>
      <c r="AD136">
        <f t="shared" si="16"/>
        <v>17.09740740740741</v>
      </c>
      <c r="AE136">
        <f t="shared" si="17"/>
        <v>19.926515411111115</v>
      </c>
      <c r="AF136" s="9"/>
      <c r="AG136" s="21">
        <v>0.53451499999999996</v>
      </c>
      <c r="AH136" s="21">
        <v>19.365600000000001</v>
      </c>
      <c r="AI136" s="21">
        <v>-1.47461E-2</v>
      </c>
      <c r="AJ136" s="21">
        <v>126</v>
      </c>
      <c r="AK136" s="21">
        <v>0.53393599999999997</v>
      </c>
      <c r="AL136">
        <f t="shared" si="18"/>
        <v>18.205061728395062</v>
      </c>
      <c r="AM136">
        <f t="shared" si="19"/>
        <v>9.7308785697530862</v>
      </c>
      <c r="AP136" s="9"/>
      <c r="AQ136" s="21">
        <v>1.16547</v>
      </c>
      <c r="AR136" s="21">
        <v>24.8887</v>
      </c>
      <c r="AS136" s="21">
        <v>-1.39404E-2</v>
      </c>
      <c r="AT136" s="21">
        <v>126</v>
      </c>
      <c r="AU136" s="21">
        <v>1.16455</v>
      </c>
      <c r="AV136">
        <f t="shared" si="20"/>
        <v>17.21037037037037</v>
      </c>
      <c r="AW136">
        <f t="shared" si="21"/>
        <v>20.058170355555557</v>
      </c>
      <c r="AX136" s="9"/>
      <c r="AY136" s="21">
        <v>0.53451499999999996</v>
      </c>
      <c r="AZ136" s="21">
        <v>28.707899999999999</v>
      </c>
      <c r="BA136" s="21">
        <v>-1.47308E-2</v>
      </c>
      <c r="BB136" s="21">
        <v>126</v>
      </c>
      <c r="BC136" s="21">
        <v>0.53390499999999996</v>
      </c>
      <c r="BD136">
        <f t="shared" si="22"/>
        <v>18.186172839506174</v>
      </c>
      <c r="BE136">
        <f t="shared" si="23"/>
        <v>9.7207821753086421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6.2673399999999999</v>
      </c>
      <c r="I137" s="21">
        <v>-1.3943499999999999E-2</v>
      </c>
      <c r="J137" s="21">
        <v>127</v>
      </c>
      <c r="K137" s="21">
        <v>1.1593599999999999</v>
      </c>
      <c r="L137">
        <f t="shared" si="12"/>
        <v>17.214197530864197</v>
      </c>
      <c r="M137">
        <f t="shared" si="13"/>
        <v>19.975871240740741</v>
      </c>
      <c r="N137" s="9"/>
      <c r="O137" s="21">
        <v>0.539551</v>
      </c>
      <c r="P137" s="21">
        <v>10.086499999999999</v>
      </c>
      <c r="Q137" s="21">
        <v>-1.4742999999999999E-2</v>
      </c>
      <c r="R137" s="21">
        <v>127</v>
      </c>
      <c r="S137" s="21">
        <v>0.53891</v>
      </c>
      <c r="T137">
        <f t="shared" si="14"/>
        <v>18.201234567901235</v>
      </c>
      <c r="U137">
        <f t="shared" si="15"/>
        <v>9.82049431234568</v>
      </c>
      <c r="X137" s="9"/>
      <c r="Y137" s="21">
        <v>1.1604300000000001</v>
      </c>
      <c r="Z137" s="21">
        <v>15.5565</v>
      </c>
      <c r="AA137" s="21">
        <v>-1.3870199999999999E-2</v>
      </c>
      <c r="AB137" s="21">
        <v>127</v>
      </c>
      <c r="AC137" s="21">
        <v>1.15967</v>
      </c>
      <c r="AD137">
        <f t="shared" si="16"/>
        <v>17.123703703703701</v>
      </c>
      <c r="AE137">
        <f t="shared" si="17"/>
        <v>19.870859488888886</v>
      </c>
      <c r="AF137" s="9"/>
      <c r="AG137" s="21">
        <v>0.539551</v>
      </c>
      <c r="AH137" s="21">
        <v>19.375699999999998</v>
      </c>
      <c r="AI137" s="21">
        <v>-1.4749099999999999E-2</v>
      </c>
      <c r="AJ137" s="21">
        <v>127</v>
      </c>
      <c r="AK137" s="21">
        <v>0.53893999999999997</v>
      </c>
      <c r="AL137">
        <f t="shared" si="18"/>
        <v>18.208765432098765</v>
      </c>
      <c r="AM137">
        <f t="shared" si="19"/>
        <v>9.8245575976543211</v>
      </c>
      <c r="AP137" s="9"/>
      <c r="AQ137" s="21">
        <v>1.1604300000000001</v>
      </c>
      <c r="AR137" s="21">
        <v>24.898800000000001</v>
      </c>
      <c r="AS137" s="21">
        <v>-1.3952600000000001E-2</v>
      </c>
      <c r="AT137" s="21">
        <v>127</v>
      </c>
      <c r="AU137" s="21">
        <v>1.15906</v>
      </c>
      <c r="AV137">
        <f t="shared" si="20"/>
        <v>17.225432098765431</v>
      </c>
      <c r="AW137">
        <f t="shared" si="21"/>
        <v>19.988908170370369</v>
      </c>
      <c r="AX137" s="9"/>
      <c r="AY137" s="21">
        <v>0.539551</v>
      </c>
      <c r="AZ137" s="21">
        <v>28.7179</v>
      </c>
      <c r="BA137" s="21">
        <v>-1.47186E-2</v>
      </c>
      <c r="BB137" s="21">
        <v>127</v>
      </c>
      <c r="BC137" s="21">
        <v>0.53893999999999997</v>
      </c>
      <c r="BD137">
        <f t="shared" si="22"/>
        <v>18.171111111111109</v>
      </c>
      <c r="BE137">
        <f t="shared" si="23"/>
        <v>9.8042411711111104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6.2774099999999997</v>
      </c>
      <c r="I138" s="21">
        <v>-1.39557E-2</v>
      </c>
      <c r="J138" s="21">
        <v>128</v>
      </c>
      <c r="K138" s="21">
        <v>1.15479</v>
      </c>
      <c r="L138">
        <f t="shared" si="12"/>
        <v>17.229259259259258</v>
      </c>
      <c r="M138">
        <f t="shared" si="13"/>
        <v>19.906686148148147</v>
      </c>
      <c r="N138" s="9"/>
      <c r="O138" s="21">
        <v>0.54458600000000001</v>
      </c>
      <c r="P138" s="21">
        <v>10.0966</v>
      </c>
      <c r="Q138" s="21">
        <v>-1.4742999999999999E-2</v>
      </c>
      <c r="R138" s="21">
        <v>128</v>
      </c>
      <c r="S138" s="21">
        <v>0.54385399999999995</v>
      </c>
      <c r="T138">
        <f t="shared" si="14"/>
        <v>18.201234567901235</v>
      </c>
      <c r="U138">
        <f t="shared" si="15"/>
        <v>9.9121375283950623</v>
      </c>
      <c r="X138" s="9"/>
      <c r="Y138" s="21">
        <v>1.1554</v>
      </c>
      <c r="Z138" s="21">
        <v>15.566599999999999</v>
      </c>
      <c r="AA138" s="21">
        <v>-1.38824E-2</v>
      </c>
      <c r="AB138" s="21">
        <v>128</v>
      </c>
      <c r="AC138" s="21">
        <v>1.15448</v>
      </c>
      <c r="AD138">
        <f t="shared" si="16"/>
        <v>17.138765432098765</v>
      </c>
      <c r="AE138">
        <f t="shared" si="17"/>
        <v>19.802129580246913</v>
      </c>
      <c r="AF138" s="9"/>
      <c r="AG138" s="21">
        <v>0.54458600000000001</v>
      </c>
      <c r="AH138" s="21">
        <v>19.3858</v>
      </c>
      <c r="AI138" s="21">
        <v>-1.4749099999999999E-2</v>
      </c>
      <c r="AJ138" s="21">
        <v>128</v>
      </c>
      <c r="AK138" s="21">
        <v>0.54388400000000003</v>
      </c>
      <c r="AL138">
        <f t="shared" si="18"/>
        <v>18.208765432098765</v>
      </c>
      <c r="AM138">
        <f t="shared" si="19"/>
        <v>9.9162387316049383</v>
      </c>
      <c r="AP138" s="9"/>
      <c r="AQ138" s="21">
        <v>1.1554</v>
      </c>
      <c r="AR138" s="21">
        <v>24.908799999999999</v>
      </c>
      <c r="AS138" s="21">
        <v>-1.39709E-2</v>
      </c>
      <c r="AT138" s="21">
        <v>128</v>
      </c>
      <c r="AU138" s="21">
        <v>1.1541699999999999</v>
      </c>
      <c r="AV138">
        <f t="shared" si="20"/>
        <v>17.248024691358022</v>
      </c>
      <c r="AW138">
        <f t="shared" si="21"/>
        <v>19.92836772839506</v>
      </c>
      <c r="AX138" s="9"/>
      <c r="AY138" s="21">
        <v>0.54458600000000001</v>
      </c>
      <c r="AZ138" s="21">
        <v>28.728000000000002</v>
      </c>
      <c r="BA138" s="21">
        <v>-1.47186E-2</v>
      </c>
      <c r="BB138" s="21">
        <v>128</v>
      </c>
      <c r="BC138" s="21">
        <v>0.54400599999999999</v>
      </c>
      <c r="BD138">
        <f t="shared" si="22"/>
        <v>18.171111111111109</v>
      </c>
      <c r="BE138">
        <f t="shared" si="23"/>
        <v>9.895732715555555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6.2874800000000004</v>
      </c>
      <c r="I139" s="21">
        <v>-1.39709E-2</v>
      </c>
      <c r="J139" s="21">
        <v>129</v>
      </c>
      <c r="K139" s="21">
        <v>1.1498999999999999</v>
      </c>
      <c r="L139">
        <f t="shared" si="12"/>
        <v>17.248024691358022</v>
      </c>
      <c r="M139">
        <f t="shared" si="13"/>
        <v>19.841437683950616</v>
      </c>
      <c r="N139" s="9"/>
      <c r="O139" s="21">
        <v>0.54962200000000005</v>
      </c>
      <c r="P139" s="21">
        <v>10.1067</v>
      </c>
      <c r="Q139" s="21">
        <v>-1.474E-2</v>
      </c>
      <c r="R139" s="21">
        <v>129</v>
      </c>
      <c r="S139" s="21">
        <v>0.54898100000000005</v>
      </c>
      <c r="T139">
        <f t="shared" si="14"/>
        <v>18.197530864197528</v>
      </c>
      <c r="U139">
        <f t="shared" si="15"/>
        <v>10.001763308641975</v>
      </c>
      <c r="X139" s="9"/>
      <c r="Y139" s="21">
        <v>1.15036</v>
      </c>
      <c r="Z139" s="21">
        <v>15.576700000000001</v>
      </c>
      <c r="AA139" s="21">
        <v>-1.3897700000000001E-2</v>
      </c>
      <c r="AB139" s="21">
        <v>129</v>
      </c>
      <c r="AC139" s="21">
        <v>1.15021</v>
      </c>
      <c r="AD139">
        <f t="shared" si="16"/>
        <v>17.157654320987653</v>
      </c>
      <c r="AE139">
        <f t="shared" si="17"/>
        <v>19.737479224691359</v>
      </c>
      <c r="AF139" s="9"/>
      <c r="AG139" s="21">
        <v>0.54962200000000005</v>
      </c>
      <c r="AH139" s="21">
        <v>19.395900000000001</v>
      </c>
      <c r="AI139" s="21">
        <v>-1.474E-2</v>
      </c>
      <c r="AJ139" s="21">
        <v>129</v>
      </c>
      <c r="AK139" s="21">
        <v>0.54898100000000005</v>
      </c>
      <c r="AL139">
        <f t="shared" si="18"/>
        <v>18.197530864197528</v>
      </c>
      <c r="AM139">
        <f t="shared" si="19"/>
        <v>10.001763308641975</v>
      </c>
      <c r="AP139" s="9"/>
      <c r="AQ139" s="21">
        <v>1.15036</v>
      </c>
      <c r="AR139" s="21">
        <v>24.918900000000001</v>
      </c>
      <c r="AS139" s="21">
        <v>-1.39893E-2</v>
      </c>
      <c r="AT139" s="21">
        <v>129</v>
      </c>
      <c r="AU139" s="21">
        <v>1.14899</v>
      </c>
      <c r="AV139">
        <f t="shared" si="20"/>
        <v>17.270740740740738</v>
      </c>
      <c r="AW139">
        <f t="shared" si="21"/>
        <v>19.867569318518516</v>
      </c>
      <c r="AX139" s="9"/>
      <c r="AY139" s="21">
        <v>0.54962200000000005</v>
      </c>
      <c r="AZ139" s="21">
        <v>28.738099999999999</v>
      </c>
      <c r="BA139" s="21">
        <v>-1.47095E-2</v>
      </c>
      <c r="BB139" s="21">
        <v>129</v>
      </c>
      <c r="BC139" s="21">
        <v>0.549072</v>
      </c>
      <c r="BD139">
        <f t="shared" si="22"/>
        <v>18.159876543209876</v>
      </c>
      <c r="BE139">
        <f t="shared" si="23"/>
        <v>9.9810676654321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6.2975500000000002</v>
      </c>
      <c r="I140" s="21">
        <v>-1.3980100000000001E-2</v>
      </c>
      <c r="J140" s="21">
        <v>130</v>
      </c>
      <c r="K140" s="21">
        <v>1.1444099999999999</v>
      </c>
      <c r="L140">
        <f t="shared" ref="L140:L203" si="24">-I140/$F$2*1000</f>
        <v>17.259382716049384</v>
      </c>
      <c r="M140">
        <f t="shared" ref="M140:M203" si="25">L140*G140</f>
        <v>19.767516212345679</v>
      </c>
      <c r="N140" s="9"/>
      <c r="O140" s="21">
        <v>0.55465699999999996</v>
      </c>
      <c r="P140" s="21">
        <v>10.1167</v>
      </c>
      <c r="Q140" s="21">
        <v>-1.474E-2</v>
      </c>
      <c r="R140" s="21">
        <v>130</v>
      </c>
      <c r="S140" s="21">
        <v>0.55401599999999995</v>
      </c>
      <c r="T140">
        <f t="shared" ref="T140:T203" si="26">-Q140/$F$2*1000</f>
        <v>18.197530864197528</v>
      </c>
      <c r="U140">
        <f t="shared" ref="U140:U203" si="27">T140*O140</f>
        <v>10.093387876543208</v>
      </c>
      <c r="X140" s="9"/>
      <c r="Y140" s="21">
        <v>1.1453199999999999</v>
      </c>
      <c r="Z140" s="21">
        <v>15.5867</v>
      </c>
      <c r="AA140" s="21">
        <v>-1.39191E-2</v>
      </c>
      <c r="AB140" s="21">
        <v>130</v>
      </c>
      <c r="AC140" s="21">
        <v>1.1447099999999999</v>
      </c>
      <c r="AD140">
        <f t="shared" ref="AD140:AD203" si="28">-AA140/$F$2*1000</f>
        <v>17.184074074074076</v>
      </c>
      <c r="AE140">
        <f t="shared" ref="AE140:AE203" si="29">AD140*Y140</f>
        <v>19.681263718518519</v>
      </c>
      <c r="AF140" s="9"/>
      <c r="AG140" s="21">
        <v>0.55465699999999996</v>
      </c>
      <c r="AH140" s="21">
        <v>19.405899999999999</v>
      </c>
      <c r="AI140" s="21">
        <v>-1.47247E-2</v>
      </c>
      <c r="AJ140" s="21">
        <v>130</v>
      </c>
      <c r="AK140" s="21">
        <v>0.55401599999999995</v>
      </c>
      <c r="AL140">
        <f t="shared" ref="AL140:AL203" si="30">-AI140/$F$2*1000</f>
        <v>18.178641975308643</v>
      </c>
      <c r="AM140">
        <f t="shared" ref="AM140:AM203" si="31">AL140*AG140</f>
        <v>10.082911022098765</v>
      </c>
      <c r="AP140" s="9"/>
      <c r="AQ140" s="21">
        <v>1.1453199999999999</v>
      </c>
      <c r="AR140" s="21">
        <v>24.928999999999998</v>
      </c>
      <c r="AS140" s="21">
        <v>-1.40076E-2</v>
      </c>
      <c r="AT140" s="21">
        <v>130</v>
      </c>
      <c r="AU140" s="21">
        <v>1.1444099999999999</v>
      </c>
      <c r="AV140">
        <f t="shared" ref="AV140:AV203" si="32">-AS140/$F$2*1000</f>
        <v>17.293333333333333</v>
      </c>
      <c r="AW140">
        <f t="shared" ref="AW140:AW203" si="33">AV140*AQ140</f>
        <v>19.806400533333331</v>
      </c>
      <c r="AX140" s="9"/>
      <c r="AY140" s="21">
        <v>0.55465699999999996</v>
      </c>
      <c r="AZ140" s="21">
        <v>28.748200000000001</v>
      </c>
      <c r="BA140" s="21">
        <v>-1.47034E-2</v>
      </c>
      <c r="BB140" s="21">
        <v>130</v>
      </c>
      <c r="BC140" s="21">
        <v>0.55401599999999995</v>
      </c>
      <c r="BD140">
        <f t="shared" ref="BD140:BD203" si="34">-BA140/$F$2*1000</f>
        <v>18.152345679012342</v>
      </c>
      <c r="BE140">
        <f t="shared" ref="BE140:BE203" si="35">BD140*AY140</f>
        <v>10.068325597283948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6.30762</v>
      </c>
      <c r="I141" s="21">
        <v>-1.3998399999999999E-2</v>
      </c>
      <c r="J141" s="21">
        <v>131</v>
      </c>
      <c r="K141" s="21">
        <v>1.1398299999999999</v>
      </c>
      <c r="L141">
        <f t="shared" si="24"/>
        <v>17.281975308641975</v>
      </c>
      <c r="M141">
        <f t="shared" si="25"/>
        <v>19.706463624691359</v>
      </c>
      <c r="N141" s="9"/>
      <c r="O141" s="21">
        <v>0.55969199999999997</v>
      </c>
      <c r="P141" s="21">
        <v>10.126799999999999</v>
      </c>
      <c r="Q141" s="21">
        <v>-1.47308E-2</v>
      </c>
      <c r="R141" s="21">
        <v>131</v>
      </c>
      <c r="S141" s="21">
        <v>0.55908199999999997</v>
      </c>
      <c r="T141">
        <f t="shared" si="26"/>
        <v>18.186172839506174</v>
      </c>
      <c r="U141">
        <f t="shared" si="27"/>
        <v>10.17865544888889</v>
      </c>
      <c r="X141" s="9"/>
      <c r="Y141" s="21">
        <v>1.14029</v>
      </c>
      <c r="Z141" s="21">
        <v>15.5968</v>
      </c>
      <c r="AA141" s="21">
        <v>-1.3943499999999999E-2</v>
      </c>
      <c r="AB141" s="21">
        <v>131</v>
      </c>
      <c r="AC141" s="21">
        <v>1.1392199999999999</v>
      </c>
      <c r="AD141">
        <f t="shared" si="28"/>
        <v>17.214197530864197</v>
      </c>
      <c r="AE141">
        <f t="shared" si="29"/>
        <v>19.629177302469135</v>
      </c>
      <c r="AF141" s="9"/>
      <c r="AG141" s="21">
        <v>0.55969199999999997</v>
      </c>
      <c r="AH141" s="21">
        <v>19.416</v>
      </c>
      <c r="AI141" s="21">
        <v>-1.4715600000000001E-2</v>
      </c>
      <c r="AJ141" s="21">
        <v>131</v>
      </c>
      <c r="AK141" s="21">
        <v>0.55923500000000004</v>
      </c>
      <c r="AL141">
        <f t="shared" si="30"/>
        <v>18.167407407407406</v>
      </c>
      <c r="AM141">
        <f t="shared" si="31"/>
        <v>10.168152586666665</v>
      </c>
      <c r="AP141" s="9"/>
      <c r="AQ141" s="21">
        <v>1.14029</v>
      </c>
      <c r="AR141" s="21">
        <v>24.939</v>
      </c>
      <c r="AS141" s="21">
        <v>-1.40228E-2</v>
      </c>
      <c r="AT141" s="21">
        <v>131</v>
      </c>
      <c r="AU141" s="21">
        <v>1.1392199999999999</v>
      </c>
      <c r="AV141">
        <f t="shared" si="32"/>
        <v>17.312098765432097</v>
      </c>
      <c r="AW141">
        <f t="shared" si="33"/>
        <v>19.740813101234565</v>
      </c>
      <c r="AX141" s="9"/>
      <c r="AY141" s="21">
        <v>0.55969199999999997</v>
      </c>
      <c r="AZ141" s="21">
        <v>28.758199999999999</v>
      </c>
      <c r="BA141" s="21">
        <v>-1.47064E-2</v>
      </c>
      <c r="BB141" s="21">
        <v>131</v>
      </c>
      <c r="BC141" s="21">
        <v>0.55902099999999999</v>
      </c>
      <c r="BD141">
        <f t="shared" si="34"/>
        <v>18.156049382716049</v>
      </c>
      <c r="BE141">
        <f t="shared" si="35"/>
        <v>10.16179559111111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6.3176899999999998</v>
      </c>
      <c r="I142" s="21">
        <v>-1.40137E-2</v>
      </c>
      <c r="J142" s="21">
        <v>132</v>
      </c>
      <c r="K142" s="21">
        <v>1.1349499999999999</v>
      </c>
      <c r="L142">
        <f t="shared" si="24"/>
        <v>17.300864197530863</v>
      </c>
      <c r="M142">
        <f t="shared" si="25"/>
        <v>19.640806080246914</v>
      </c>
      <c r="N142" s="9"/>
      <c r="O142" s="21">
        <v>0.56472800000000001</v>
      </c>
      <c r="P142" s="21">
        <v>10.136900000000001</v>
      </c>
      <c r="Q142" s="21">
        <v>-1.47308E-2</v>
      </c>
      <c r="R142" s="21">
        <v>132</v>
      </c>
      <c r="S142" s="21">
        <v>0.56411699999999998</v>
      </c>
      <c r="T142">
        <f t="shared" si="26"/>
        <v>18.186172839506174</v>
      </c>
      <c r="U142">
        <f t="shared" si="27"/>
        <v>10.270241015308642</v>
      </c>
      <c r="X142" s="9"/>
      <c r="Y142" s="21">
        <v>1.1352500000000001</v>
      </c>
      <c r="Z142" s="21">
        <v>15.6069</v>
      </c>
      <c r="AA142" s="21">
        <v>-1.39557E-2</v>
      </c>
      <c r="AB142" s="21">
        <v>132</v>
      </c>
      <c r="AC142" s="21">
        <v>1.1343399999999999</v>
      </c>
      <c r="AD142">
        <f t="shared" si="28"/>
        <v>17.229259259259258</v>
      </c>
      <c r="AE142">
        <f t="shared" si="29"/>
        <v>19.559516574074074</v>
      </c>
      <c r="AF142" s="9"/>
      <c r="AG142" s="21">
        <v>0.56472800000000001</v>
      </c>
      <c r="AH142" s="21">
        <v>19.426100000000002</v>
      </c>
      <c r="AI142" s="21">
        <v>-1.4715600000000001E-2</v>
      </c>
      <c r="AJ142" s="21">
        <v>132</v>
      </c>
      <c r="AK142" s="21">
        <v>0.56408700000000001</v>
      </c>
      <c r="AL142">
        <f t="shared" si="30"/>
        <v>18.167407407407406</v>
      </c>
      <c r="AM142">
        <f t="shared" si="31"/>
        <v>10.25964365037037</v>
      </c>
      <c r="AP142" s="9"/>
      <c r="AQ142" s="21">
        <v>1.1352500000000001</v>
      </c>
      <c r="AR142" s="21">
        <v>24.949100000000001</v>
      </c>
      <c r="AS142" s="21">
        <v>-1.40289E-2</v>
      </c>
      <c r="AT142" s="21">
        <v>132</v>
      </c>
      <c r="AU142" s="21">
        <v>1.1343399999999999</v>
      </c>
      <c r="AV142">
        <f t="shared" si="32"/>
        <v>17.319629629629631</v>
      </c>
      <c r="AW142">
        <f t="shared" si="33"/>
        <v>19.66210953703704</v>
      </c>
      <c r="AX142" s="9"/>
      <c r="AY142" s="21">
        <v>0.56472800000000001</v>
      </c>
      <c r="AZ142" s="21">
        <v>28.7683</v>
      </c>
      <c r="BA142" s="21">
        <v>-1.47034E-2</v>
      </c>
      <c r="BB142" s="21">
        <v>132</v>
      </c>
      <c r="BC142" s="21">
        <v>0.56408700000000001</v>
      </c>
      <c r="BD142">
        <f t="shared" si="34"/>
        <v>18.152345679012342</v>
      </c>
      <c r="BE142">
        <f t="shared" si="35"/>
        <v>10.251137870617281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6.3277599999999996</v>
      </c>
      <c r="I143" s="21">
        <v>-1.40289E-2</v>
      </c>
      <c r="J143" s="21">
        <v>133</v>
      </c>
      <c r="K143" s="21">
        <v>1.1294599999999999</v>
      </c>
      <c r="L143">
        <f t="shared" si="24"/>
        <v>17.319629629629631</v>
      </c>
      <c r="M143">
        <f t="shared" si="25"/>
        <v>19.574991800000003</v>
      </c>
      <c r="N143" s="9"/>
      <c r="O143" s="21">
        <v>0.56976300000000002</v>
      </c>
      <c r="P143" s="21">
        <v>10.147</v>
      </c>
      <c r="Q143" s="21">
        <v>-1.4727799999999999E-2</v>
      </c>
      <c r="R143" s="21">
        <v>133</v>
      </c>
      <c r="S143" s="21">
        <v>0.56915300000000002</v>
      </c>
      <c r="T143">
        <f t="shared" si="26"/>
        <v>18.182469135802467</v>
      </c>
      <c r="U143">
        <f t="shared" si="27"/>
        <v>10.359698162222221</v>
      </c>
      <c r="X143" s="9"/>
      <c r="Y143" s="21">
        <v>1.13022</v>
      </c>
      <c r="Z143" s="21">
        <v>15.616899999999999</v>
      </c>
      <c r="AA143" s="21">
        <v>-1.39679E-2</v>
      </c>
      <c r="AB143" s="21">
        <v>133</v>
      </c>
      <c r="AC143" s="21">
        <v>1.1294599999999999</v>
      </c>
      <c r="AD143">
        <f t="shared" si="28"/>
        <v>17.244320987654319</v>
      </c>
      <c r="AE143">
        <f t="shared" si="29"/>
        <v>19.489876466666665</v>
      </c>
      <c r="AF143" s="9"/>
      <c r="AG143" s="21">
        <v>0.56976300000000002</v>
      </c>
      <c r="AH143" s="21">
        <v>19.4361</v>
      </c>
      <c r="AI143" s="21">
        <v>-1.47064E-2</v>
      </c>
      <c r="AJ143" s="21">
        <v>133</v>
      </c>
      <c r="AK143" s="21">
        <v>0.56912200000000002</v>
      </c>
      <c r="AL143">
        <f t="shared" si="30"/>
        <v>18.156049382716049</v>
      </c>
      <c r="AM143">
        <f t="shared" si="31"/>
        <v>10.344645164444444</v>
      </c>
      <c r="AP143" s="9"/>
      <c r="AQ143" s="21">
        <v>1.13022</v>
      </c>
      <c r="AR143" s="21">
        <v>24.959199999999999</v>
      </c>
      <c r="AS143" s="21">
        <v>-1.4035000000000001E-2</v>
      </c>
      <c r="AT143" s="21">
        <v>133</v>
      </c>
      <c r="AU143" s="21">
        <v>1.1291500000000001</v>
      </c>
      <c r="AV143">
        <f t="shared" si="32"/>
        <v>17.327160493827162</v>
      </c>
      <c r="AW143">
        <f t="shared" si="33"/>
        <v>19.583503333333333</v>
      </c>
      <c r="AX143" s="9"/>
      <c r="AY143" s="21">
        <v>0.56976300000000002</v>
      </c>
      <c r="AZ143" s="21">
        <v>28.778400000000001</v>
      </c>
      <c r="BA143" s="21">
        <v>-1.47125E-2</v>
      </c>
      <c r="BB143" s="21">
        <v>133</v>
      </c>
      <c r="BC143" s="21">
        <v>0.56909200000000004</v>
      </c>
      <c r="BD143">
        <f t="shared" si="34"/>
        <v>18.163580246913579</v>
      </c>
      <c r="BE143">
        <f t="shared" si="35"/>
        <v>10.348935972222222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6.3378300000000003</v>
      </c>
      <c r="I144" s="21">
        <v>-1.4041100000000001E-2</v>
      </c>
      <c r="J144" s="21">
        <v>134</v>
      </c>
      <c r="K144" s="21">
        <v>1.1242700000000001</v>
      </c>
      <c r="L144">
        <f t="shared" si="24"/>
        <v>17.334691358024692</v>
      </c>
      <c r="M144">
        <f t="shared" si="25"/>
        <v>19.504648022222224</v>
      </c>
      <c r="N144" s="9"/>
      <c r="O144" s="21">
        <v>0.57479899999999995</v>
      </c>
      <c r="P144" s="21">
        <v>10.157</v>
      </c>
      <c r="Q144" s="21">
        <v>-1.4733899999999999E-2</v>
      </c>
      <c r="R144" s="21">
        <v>134</v>
      </c>
      <c r="S144" s="21">
        <v>0.57412700000000005</v>
      </c>
      <c r="T144">
        <f t="shared" si="26"/>
        <v>18.189999999999998</v>
      </c>
      <c r="U144">
        <f t="shared" si="27"/>
        <v>10.455593809999998</v>
      </c>
      <c r="X144" s="9"/>
      <c r="Y144" s="21">
        <v>1.1251800000000001</v>
      </c>
      <c r="Z144" s="21">
        <v>15.627000000000001</v>
      </c>
      <c r="AA144" s="21">
        <v>-1.3980100000000001E-2</v>
      </c>
      <c r="AB144" s="21">
        <v>134</v>
      </c>
      <c r="AC144" s="21">
        <v>1.1242700000000001</v>
      </c>
      <c r="AD144">
        <f t="shared" si="28"/>
        <v>17.259382716049384</v>
      </c>
      <c r="AE144">
        <f t="shared" si="29"/>
        <v>19.419912244444447</v>
      </c>
      <c r="AF144" s="9"/>
      <c r="AG144" s="21">
        <v>0.57479899999999995</v>
      </c>
      <c r="AH144" s="21">
        <v>19.446200000000001</v>
      </c>
      <c r="AI144" s="21">
        <v>-1.4700299999999999E-2</v>
      </c>
      <c r="AJ144" s="21">
        <v>134</v>
      </c>
      <c r="AK144" s="21">
        <v>0.57400499999999999</v>
      </c>
      <c r="AL144">
        <f t="shared" si="30"/>
        <v>18.148518518518514</v>
      </c>
      <c r="AM144">
        <f t="shared" si="31"/>
        <v>10.431750295925923</v>
      </c>
      <c r="AP144" s="9"/>
      <c r="AQ144" s="21">
        <v>1.1251800000000001</v>
      </c>
      <c r="AR144" s="21">
        <v>24.969200000000001</v>
      </c>
      <c r="AS144" s="21">
        <v>-1.40289E-2</v>
      </c>
      <c r="AT144" s="21">
        <v>134</v>
      </c>
      <c r="AU144" s="21">
        <v>1.1242700000000001</v>
      </c>
      <c r="AV144">
        <f t="shared" si="32"/>
        <v>17.319629629629631</v>
      </c>
      <c r="AW144">
        <f t="shared" si="33"/>
        <v>19.487700866666671</v>
      </c>
      <c r="AX144" s="9"/>
      <c r="AY144" s="21">
        <v>0.57479899999999995</v>
      </c>
      <c r="AZ144" s="21">
        <v>28.788399999999999</v>
      </c>
      <c r="BA144" s="21">
        <v>-1.47125E-2</v>
      </c>
      <c r="BB144" s="21">
        <v>134</v>
      </c>
      <c r="BC144" s="21">
        <v>0.57409699999999997</v>
      </c>
      <c r="BD144">
        <f t="shared" si="34"/>
        <v>18.163580246913579</v>
      </c>
      <c r="BE144">
        <f t="shared" si="35"/>
        <v>10.440407762345677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6.3479000000000001</v>
      </c>
      <c r="I145" s="21">
        <v>-1.40503E-2</v>
      </c>
      <c r="J145" s="21">
        <v>135</v>
      </c>
      <c r="K145" s="21">
        <v>1.1196900000000001</v>
      </c>
      <c r="L145">
        <f t="shared" si="24"/>
        <v>17.34604938271605</v>
      </c>
      <c r="M145">
        <f t="shared" si="25"/>
        <v>19.430177216049383</v>
      </c>
      <c r="N145" s="9"/>
      <c r="O145" s="21">
        <v>0.57983399999999996</v>
      </c>
      <c r="P145" s="21">
        <v>10.1671</v>
      </c>
      <c r="Q145" s="21">
        <v>-1.47308E-2</v>
      </c>
      <c r="R145" s="21">
        <v>135</v>
      </c>
      <c r="S145" s="21">
        <v>0.57922399999999996</v>
      </c>
      <c r="T145">
        <f t="shared" si="26"/>
        <v>18.186172839506174</v>
      </c>
      <c r="U145">
        <f t="shared" si="27"/>
        <v>10.544961342222223</v>
      </c>
      <c r="X145" s="9"/>
      <c r="Y145" s="21">
        <v>1.12015</v>
      </c>
      <c r="Z145" s="21">
        <v>15.6371</v>
      </c>
      <c r="AA145" s="21">
        <v>-1.3992299999999999E-2</v>
      </c>
      <c r="AB145" s="21">
        <v>135</v>
      </c>
      <c r="AC145" s="21">
        <v>1.1196900000000001</v>
      </c>
      <c r="AD145">
        <f t="shared" si="28"/>
        <v>17.274444444444445</v>
      </c>
      <c r="AE145">
        <f t="shared" si="29"/>
        <v>19.349968944444445</v>
      </c>
      <c r="AF145" s="9"/>
      <c r="AG145" s="21">
        <v>0.57983399999999996</v>
      </c>
      <c r="AH145" s="21">
        <v>19.456299999999999</v>
      </c>
      <c r="AI145" s="21">
        <v>-1.4700299999999999E-2</v>
      </c>
      <c r="AJ145" s="21">
        <v>135</v>
      </c>
      <c r="AK145" s="21">
        <v>0.57913199999999998</v>
      </c>
      <c r="AL145">
        <f t="shared" si="30"/>
        <v>18.148518518518514</v>
      </c>
      <c r="AM145">
        <f t="shared" si="31"/>
        <v>10.523128086666663</v>
      </c>
      <c r="AP145" s="9"/>
      <c r="AQ145" s="21">
        <v>1.12015</v>
      </c>
      <c r="AR145" s="21">
        <v>24.979299999999999</v>
      </c>
      <c r="AS145" s="21">
        <v>-1.4041100000000001E-2</v>
      </c>
      <c r="AT145" s="21">
        <v>135</v>
      </c>
      <c r="AU145" s="21">
        <v>1.1190800000000001</v>
      </c>
      <c r="AV145">
        <f t="shared" si="32"/>
        <v>17.334691358024692</v>
      </c>
      <c r="AW145">
        <f t="shared" si="33"/>
        <v>19.417454524691358</v>
      </c>
      <c r="AX145" s="9"/>
      <c r="AY145" s="21">
        <v>0.57983399999999996</v>
      </c>
      <c r="AZ145" s="21">
        <v>28.798500000000001</v>
      </c>
      <c r="BA145" s="21">
        <v>-1.47125E-2</v>
      </c>
      <c r="BB145" s="21">
        <v>135</v>
      </c>
      <c r="BC145" s="21">
        <v>0.57925400000000005</v>
      </c>
      <c r="BD145">
        <f t="shared" si="34"/>
        <v>18.163580246913579</v>
      </c>
      <c r="BE145">
        <f t="shared" si="35"/>
        <v>10.531861388888887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6.3579699999999999</v>
      </c>
      <c r="I146" s="21">
        <v>-1.40625E-2</v>
      </c>
      <c r="J146" s="21">
        <v>136</v>
      </c>
      <c r="K146" s="21">
        <v>1.1135900000000001</v>
      </c>
      <c r="L146">
        <f t="shared" si="24"/>
        <v>17.361111111111111</v>
      </c>
      <c r="M146">
        <f t="shared" si="25"/>
        <v>19.359548611111112</v>
      </c>
      <c r="N146" s="9"/>
      <c r="O146" s="21">
        <v>0.58486899999999997</v>
      </c>
      <c r="P146" s="21">
        <v>10.177199999999999</v>
      </c>
      <c r="Q146" s="21">
        <v>-1.47247E-2</v>
      </c>
      <c r="R146" s="21">
        <v>136</v>
      </c>
      <c r="S146" s="21">
        <v>0.58425899999999997</v>
      </c>
      <c r="T146">
        <f t="shared" si="26"/>
        <v>18.178641975308643</v>
      </c>
      <c r="U146">
        <f t="shared" si="27"/>
        <v>10.63212415345679</v>
      </c>
      <c r="X146" s="9"/>
      <c r="Y146" s="21">
        <v>1.11511</v>
      </c>
      <c r="Z146" s="21">
        <v>15.6472</v>
      </c>
      <c r="AA146" s="21">
        <v>-1.3998399999999999E-2</v>
      </c>
      <c r="AB146" s="21">
        <v>136</v>
      </c>
      <c r="AC146" s="21">
        <v>1.1142000000000001</v>
      </c>
      <c r="AD146">
        <f t="shared" si="28"/>
        <v>17.281975308641975</v>
      </c>
      <c r="AE146">
        <f t="shared" si="29"/>
        <v>19.271303486419754</v>
      </c>
      <c r="AF146" s="9"/>
      <c r="AG146" s="21">
        <v>0.58486899999999997</v>
      </c>
      <c r="AH146" s="21">
        <v>19.4663</v>
      </c>
      <c r="AI146" s="21">
        <v>-1.46973E-2</v>
      </c>
      <c r="AJ146" s="21">
        <v>136</v>
      </c>
      <c r="AK146" s="21">
        <v>0.58425899999999997</v>
      </c>
      <c r="AL146">
        <f t="shared" si="30"/>
        <v>18.144814814814815</v>
      </c>
      <c r="AM146">
        <f t="shared" si="31"/>
        <v>10.612339695925925</v>
      </c>
      <c r="AP146" s="9"/>
      <c r="AQ146" s="21">
        <v>1.11511</v>
      </c>
      <c r="AR146" s="21">
        <v>24.9894</v>
      </c>
      <c r="AS146" s="21">
        <v>-1.4053299999999999E-2</v>
      </c>
      <c r="AT146" s="21">
        <v>136</v>
      </c>
      <c r="AU146" s="21">
        <v>1.1145</v>
      </c>
      <c r="AV146">
        <f t="shared" si="32"/>
        <v>17.349753086419753</v>
      </c>
      <c r="AW146">
        <f t="shared" si="33"/>
        <v>19.346883164197532</v>
      </c>
      <c r="AX146" s="9"/>
      <c r="AY146" s="21">
        <v>0.58486899999999997</v>
      </c>
      <c r="AZ146" s="21">
        <v>28.808599999999998</v>
      </c>
      <c r="BA146" s="21">
        <v>-1.47125E-2</v>
      </c>
      <c r="BB146" s="21">
        <v>136</v>
      </c>
      <c r="BC146" s="21">
        <v>0.58425899999999997</v>
      </c>
      <c r="BD146">
        <f t="shared" si="34"/>
        <v>18.163580246913579</v>
      </c>
      <c r="BE146">
        <f t="shared" si="35"/>
        <v>10.623315015432098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6.3680500000000002</v>
      </c>
      <c r="I147" s="21">
        <v>-1.40778E-2</v>
      </c>
      <c r="J147" s="21">
        <v>137</v>
      </c>
      <c r="K147" s="21">
        <v>1.10931</v>
      </c>
      <c r="L147">
        <f t="shared" si="24"/>
        <v>17.38</v>
      </c>
      <c r="M147">
        <f t="shared" si="25"/>
        <v>19.293190399999997</v>
      </c>
      <c r="N147" s="9"/>
      <c r="O147" s="21">
        <v>0.58990500000000001</v>
      </c>
      <c r="P147" s="21">
        <v>10.187200000000001</v>
      </c>
      <c r="Q147" s="21">
        <v>-1.47125E-2</v>
      </c>
      <c r="R147" s="21">
        <v>137</v>
      </c>
      <c r="S147" s="21">
        <v>0.58932499999999999</v>
      </c>
      <c r="T147">
        <f t="shared" si="26"/>
        <v>18.163580246913579</v>
      </c>
      <c r="U147">
        <f t="shared" si="27"/>
        <v>10.714786805555555</v>
      </c>
      <c r="X147" s="9"/>
      <c r="Y147" s="21">
        <v>1.11008</v>
      </c>
      <c r="Z147" s="21">
        <v>15.6572</v>
      </c>
      <c r="AA147" s="21">
        <v>-1.40045E-2</v>
      </c>
      <c r="AB147" s="21">
        <v>137</v>
      </c>
      <c r="AC147" s="21">
        <v>1.1090100000000001</v>
      </c>
      <c r="AD147">
        <f t="shared" si="28"/>
        <v>17.289506172839506</v>
      </c>
      <c r="AE147">
        <f t="shared" si="29"/>
        <v>19.192735012345679</v>
      </c>
      <c r="AF147" s="9"/>
      <c r="AG147" s="21">
        <v>0.58990500000000001</v>
      </c>
      <c r="AH147" s="21">
        <v>19.476400000000002</v>
      </c>
      <c r="AI147" s="21">
        <v>-1.46912E-2</v>
      </c>
      <c r="AJ147" s="21">
        <v>137</v>
      </c>
      <c r="AK147" s="21">
        <v>0.58932499999999999</v>
      </c>
      <c r="AL147">
        <f t="shared" si="30"/>
        <v>18.137283950617284</v>
      </c>
      <c r="AM147">
        <f t="shared" si="31"/>
        <v>10.699274488888889</v>
      </c>
      <c r="AP147" s="9"/>
      <c r="AQ147" s="21">
        <v>1.11008</v>
      </c>
      <c r="AR147" s="21">
        <v>24.999500000000001</v>
      </c>
      <c r="AS147" s="21">
        <v>-1.4074700000000001E-2</v>
      </c>
      <c r="AT147" s="21">
        <v>137</v>
      </c>
      <c r="AU147" s="21">
        <v>1.1084000000000001</v>
      </c>
      <c r="AV147">
        <f t="shared" si="32"/>
        <v>17.376172839506172</v>
      </c>
      <c r="AW147">
        <f t="shared" si="33"/>
        <v>19.28894194567901</v>
      </c>
      <c r="AX147" s="9"/>
      <c r="AY147" s="21">
        <v>0.58990500000000001</v>
      </c>
      <c r="AZ147" s="21">
        <v>28.8186</v>
      </c>
      <c r="BA147" s="21">
        <v>-1.47125E-2</v>
      </c>
      <c r="BB147" s="21">
        <v>137</v>
      </c>
      <c r="BC147" s="21">
        <v>0.58935499999999996</v>
      </c>
      <c r="BD147">
        <f t="shared" si="34"/>
        <v>18.163580246913579</v>
      </c>
      <c r="BE147">
        <f t="shared" si="35"/>
        <v>10.714786805555555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6.37812</v>
      </c>
      <c r="I148" s="21">
        <v>-1.4071699999999999E-2</v>
      </c>
      <c r="J148" s="21">
        <v>138</v>
      </c>
      <c r="K148" s="21">
        <v>1.10382</v>
      </c>
      <c r="L148">
        <f t="shared" si="24"/>
        <v>17.372469135802469</v>
      </c>
      <c r="M148">
        <f t="shared" si="25"/>
        <v>19.197273293827159</v>
      </c>
      <c r="N148" s="9"/>
      <c r="O148" s="21">
        <v>0.59494000000000002</v>
      </c>
      <c r="P148" s="21">
        <v>10.1973</v>
      </c>
      <c r="Q148" s="21">
        <v>-1.46912E-2</v>
      </c>
      <c r="R148" s="21">
        <v>138</v>
      </c>
      <c r="S148" s="21">
        <v>0.59423800000000004</v>
      </c>
      <c r="T148">
        <f t="shared" si="26"/>
        <v>18.137283950617284</v>
      </c>
      <c r="U148">
        <f t="shared" si="27"/>
        <v>10.790595713580247</v>
      </c>
      <c r="X148" s="9"/>
      <c r="Y148" s="21">
        <v>1.10504</v>
      </c>
      <c r="Z148" s="21">
        <v>15.667299999999999</v>
      </c>
      <c r="AA148" s="21">
        <v>-1.4019800000000001E-2</v>
      </c>
      <c r="AB148" s="21">
        <v>138</v>
      </c>
      <c r="AC148" s="21">
        <v>1.10443</v>
      </c>
      <c r="AD148">
        <f t="shared" si="28"/>
        <v>17.308395061728394</v>
      </c>
      <c r="AE148">
        <f t="shared" si="29"/>
        <v>19.126468879012346</v>
      </c>
      <c r="AF148" s="9"/>
      <c r="AG148" s="21">
        <v>0.59494000000000002</v>
      </c>
      <c r="AH148" s="21">
        <v>19.486499999999999</v>
      </c>
      <c r="AI148" s="21">
        <v>-1.4688100000000001E-2</v>
      </c>
      <c r="AJ148" s="21">
        <v>138</v>
      </c>
      <c r="AK148" s="21">
        <v>0.59426900000000005</v>
      </c>
      <c r="AL148">
        <f t="shared" si="30"/>
        <v>18.133456790123457</v>
      </c>
      <c r="AM148">
        <f t="shared" si="31"/>
        <v>10.78831878271605</v>
      </c>
      <c r="AP148" s="9"/>
      <c r="AQ148" s="21">
        <v>1.10504</v>
      </c>
      <c r="AR148" s="21">
        <v>25.009499999999999</v>
      </c>
      <c r="AS148" s="21">
        <v>-1.41052E-2</v>
      </c>
      <c r="AT148" s="21">
        <v>138</v>
      </c>
      <c r="AU148" s="21">
        <v>1.10443</v>
      </c>
      <c r="AV148">
        <f t="shared" si="32"/>
        <v>17.413827160493828</v>
      </c>
      <c r="AW148">
        <f t="shared" si="33"/>
        <v>19.242975565432101</v>
      </c>
      <c r="AX148" s="9"/>
      <c r="AY148" s="21">
        <v>0.59494000000000002</v>
      </c>
      <c r="AZ148" s="21">
        <v>28.828700000000001</v>
      </c>
      <c r="BA148" s="21">
        <v>-1.47095E-2</v>
      </c>
      <c r="BB148" s="21">
        <v>138</v>
      </c>
      <c r="BC148" s="21">
        <v>0.59426900000000005</v>
      </c>
      <c r="BD148">
        <f t="shared" si="34"/>
        <v>18.159876543209876</v>
      </c>
      <c r="BE148">
        <f t="shared" si="35"/>
        <v>10.804036950617284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6.3881899999999998</v>
      </c>
      <c r="I149" s="21">
        <v>-1.4068600000000001E-2</v>
      </c>
      <c r="J149" s="21">
        <v>139</v>
      </c>
      <c r="K149" s="21">
        <v>1.09894</v>
      </c>
      <c r="L149">
        <f t="shared" si="24"/>
        <v>17.368641975308641</v>
      </c>
      <c r="M149">
        <f t="shared" si="25"/>
        <v>19.105679859259258</v>
      </c>
      <c r="N149" s="9"/>
      <c r="O149" s="21">
        <v>0.59997599999999995</v>
      </c>
      <c r="P149" s="21">
        <v>10.2074</v>
      </c>
      <c r="Q149" s="21">
        <v>-1.46698E-2</v>
      </c>
      <c r="R149" s="21">
        <v>139</v>
      </c>
      <c r="S149" s="21">
        <v>0.59942600000000001</v>
      </c>
      <c r="T149">
        <f t="shared" si="26"/>
        <v>18.110864197530866</v>
      </c>
      <c r="U149">
        <f t="shared" si="27"/>
        <v>10.866083857777777</v>
      </c>
      <c r="X149" s="9"/>
      <c r="Y149" s="21">
        <v>1.1000099999999999</v>
      </c>
      <c r="Z149" s="21">
        <v>15.6774</v>
      </c>
      <c r="AA149" s="21">
        <v>-1.4041100000000001E-2</v>
      </c>
      <c r="AB149" s="21">
        <v>139</v>
      </c>
      <c r="AC149" s="21">
        <v>1.09894</v>
      </c>
      <c r="AD149">
        <f t="shared" si="28"/>
        <v>17.334691358024692</v>
      </c>
      <c r="AE149">
        <f t="shared" si="29"/>
        <v>19.068333840740742</v>
      </c>
      <c r="AF149" s="9"/>
      <c r="AG149" s="21">
        <v>0.59997599999999995</v>
      </c>
      <c r="AH149" s="21">
        <v>19.496600000000001</v>
      </c>
      <c r="AI149" s="21">
        <v>-1.4678999999999999E-2</v>
      </c>
      <c r="AJ149" s="21">
        <v>139</v>
      </c>
      <c r="AK149" s="21">
        <v>0.59933499999999995</v>
      </c>
      <c r="AL149">
        <f t="shared" si="30"/>
        <v>18.12222222222222</v>
      </c>
      <c r="AM149">
        <f t="shared" si="31"/>
        <v>10.872898399999999</v>
      </c>
      <c r="AP149" s="9"/>
      <c r="AQ149" s="21">
        <v>1.1000099999999999</v>
      </c>
      <c r="AR149" s="21">
        <v>25.019600000000001</v>
      </c>
      <c r="AS149" s="21">
        <v>-1.4114399999999999E-2</v>
      </c>
      <c r="AT149" s="21">
        <v>139</v>
      </c>
      <c r="AU149" s="21">
        <v>1.09894</v>
      </c>
      <c r="AV149">
        <f t="shared" si="32"/>
        <v>17.425185185185182</v>
      </c>
      <c r="AW149">
        <f t="shared" si="33"/>
        <v>19.16787795555555</v>
      </c>
      <c r="AX149" s="9"/>
      <c r="AY149" s="21">
        <v>0.59997599999999995</v>
      </c>
      <c r="AZ149" s="21">
        <v>28.838799999999999</v>
      </c>
      <c r="BA149" s="21">
        <v>-1.4694199999999999E-2</v>
      </c>
      <c r="BB149" s="21">
        <v>139</v>
      </c>
      <c r="BC149" s="21">
        <v>0.59930399999999995</v>
      </c>
      <c r="BD149">
        <f t="shared" si="34"/>
        <v>18.140987654320988</v>
      </c>
      <c r="BE149">
        <f t="shared" si="35"/>
        <v>10.884157208888888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6.3982599999999996</v>
      </c>
      <c r="I150" s="21">
        <v>-1.40778E-2</v>
      </c>
      <c r="J150" s="21">
        <v>140</v>
      </c>
      <c r="K150" s="21">
        <v>1.09467</v>
      </c>
      <c r="L150">
        <f t="shared" si="24"/>
        <v>17.38</v>
      </c>
      <c r="M150">
        <f t="shared" si="25"/>
        <v>19.030578599999998</v>
      </c>
      <c r="N150" s="9"/>
      <c r="O150" s="21">
        <v>0.60501099999999997</v>
      </c>
      <c r="P150" s="21">
        <v>10.2174</v>
      </c>
      <c r="Q150" s="21">
        <v>-1.4654500000000001E-2</v>
      </c>
      <c r="R150" s="21">
        <v>140</v>
      </c>
      <c r="S150" s="21">
        <v>0.60443100000000005</v>
      </c>
      <c r="T150">
        <f t="shared" si="26"/>
        <v>18.091975308641977</v>
      </c>
      <c r="U150">
        <f t="shared" si="27"/>
        <v>10.94584407345679</v>
      </c>
      <c r="X150" s="9"/>
      <c r="Y150" s="21">
        <v>1.09497</v>
      </c>
      <c r="Z150" s="21">
        <v>15.6874</v>
      </c>
      <c r="AA150" s="21">
        <v>-1.40442E-2</v>
      </c>
      <c r="AB150" s="21">
        <v>140</v>
      </c>
      <c r="AC150" s="21">
        <v>1.09436</v>
      </c>
      <c r="AD150">
        <f t="shared" si="28"/>
        <v>17.338518518518516</v>
      </c>
      <c r="AE150">
        <f t="shared" si="29"/>
        <v>18.985157622222218</v>
      </c>
      <c r="AF150" s="9"/>
      <c r="AG150" s="21">
        <v>0.60501099999999997</v>
      </c>
      <c r="AH150" s="21">
        <v>19.506599999999999</v>
      </c>
      <c r="AI150" s="21">
        <v>-1.4672899999999999E-2</v>
      </c>
      <c r="AJ150" s="21">
        <v>140</v>
      </c>
      <c r="AK150" s="21">
        <v>0.60436999999999996</v>
      </c>
      <c r="AL150">
        <f t="shared" si="30"/>
        <v>18.11469135802469</v>
      </c>
      <c r="AM150">
        <f t="shared" si="31"/>
        <v>10.959587533209875</v>
      </c>
      <c r="AP150" s="9"/>
      <c r="AQ150" s="21">
        <v>1.09497</v>
      </c>
      <c r="AR150" s="21">
        <v>25.029699999999998</v>
      </c>
      <c r="AS150" s="21">
        <v>-1.4129600000000001E-2</v>
      </c>
      <c r="AT150" s="21">
        <v>140</v>
      </c>
      <c r="AU150" s="21">
        <v>1.09436</v>
      </c>
      <c r="AV150">
        <f t="shared" si="32"/>
        <v>17.443950617283949</v>
      </c>
      <c r="AW150">
        <f t="shared" si="33"/>
        <v>19.100602607407406</v>
      </c>
      <c r="AX150" s="9"/>
      <c r="AY150" s="21">
        <v>0.60501099999999997</v>
      </c>
      <c r="AZ150" s="21">
        <v>28.8489</v>
      </c>
      <c r="BA150" s="21">
        <v>-1.46759E-2</v>
      </c>
      <c r="BB150" s="21">
        <v>140</v>
      </c>
      <c r="BC150" s="21">
        <v>0.60436999999999996</v>
      </c>
      <c r="BD150">
        <f t="shared" si="34"/>
        <v>18.118395061728396</v>
      </c>
      <c r="BE150">
        <f t="shared" si="35"/>
        <v>10.961828314691358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6.4083300000000003</v>
      </c>
      <c r="I151" s="21">
        <v>-1.40625E-2</v>
      </c>
      <c r="J151" s="21">
        <v>141</v>
      </c>
      <c r="K151" s="21">
        <v>1.08978</v>
      </c>
      <c r="L151">
        <f t="shared" si="24"/>
        <v>17.361111111111111</v>
      </c>
      <c r="M151">
        <f t="shared" si="25"/>
        <v>18.922569444444441</v>
      </c>
      <c r="N151" s="9"/>
      <c r="O151" s="21">
        <v>0.61004599999999998</v>
      </c>
      <c r="P151" s="21">
        <v>10.227499999999999</v>
      </c>
      <c r="Q151" s="21">
        <v>-1.4654500000000001E-2</v>
      </c>
      <c r="R151" s="21">
        <v>141</v>
      </c>
      <c r="S151" s="21">
        <v>0.60949699999999996</v>
      </c>
      <c r="T151">
        <f t="shared" si="26"/>
        <v>18.091975308641977</v>
      </c>
      <c r="U151">
        <f t="shared" si="27"/>
        <v>11.036937169135804</v>
      </c>
      <c r="X151" s="9"/>
      <c r="Y151" s="21">
        <v>1.0899399999999999</v>
      </c>
      <c r="Z151" s="21">
        <v>15.6975</v>
      </c>
      <c r="AA151" s="21">
        <v>-1.40503E-2</v>
      </c>
      <c r="AB151" s="21">
        <v>141</v>
      </c>
      <c r="AC151" s="21">
        <v>1.08917</v>
      </c>
      <c r="AD151">
        <f t="shared" si="28"/>
        <v>17.34604938271605</v>
      </c>
      <c r="AE151">
        <f t="shared" si="29"/>
        <v>18.906153064197529</v>
      </c>
      <c r="AF151" s="9"/>
      <c r="AG151" s="21">
        <v>0.61004599999999998</v>
      </c>
      <c r="AH151" s="21">
        <v>19.5167</v>
      </c>
      <c r="AI151" s="21">
        <v>-1.46667E-2</v>
      </c>
      <c r="AJ151" s="21">
        <v>141</v>
      </c>
      <c r="AK151" s="21">
        <v>0.60943599999999998</v>
      </c>
      <c r="AL151">
        <f t="shared" si="30"/>
        <v>18.107037037037035</v>
      </c>
      <c r="AM151">
        <f t="shared" si="31"/>
        <v>11.046125516296295</v>
      </c>
      <c r="AP151" s="9"/>
      <c r="AQ151" s="21">
        <v>1.0899399999999999</v>
      </c>
      <c r="AR151" s="21">
        <v>25.0397</v>
      </c>
      <c r="AS151" s="21">
        <v>-1.4129600000000001E-2</v>
      </c>
      <c r="AT151" s="21">
        <v>141</v>
      </c>
      <c r="AU151" s="21">
        <v>1.08856</v>
      </c>
      <c r="AV151">
        <f t="shared" si="32"/>
        <v>17.443950617283949</v>
      </c>
      <c r="AW151">
        <f t="shared" si="33"/>
        <v>19.012859535802466</v>
      </c>
      <c r="AX151" s="9"/>
      <c r="AY151" s="21">
        <v>0.61004599999999998</v>
      </c>
      <c r="AZ151" s="21">
        <v>28.858899999999998</v>
      </c>
      <c r="BA151" s="21">
        <v>-1.46698E-2</v>
      </c>
      <c r="BB151" s="21">
        <v>141</v>
      </c>
      <c r="BC151" s="21">
        <v>0.609375</v>
      </c>
      <c r="BD151">
        <f t="shared" si="34"/>
        <v>18.110864197530866</v>
      </c>
      <c r="BE151">
        <f t="shared" si="35"/>
        <v>11.048460260246914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6.4184000000000001</v>
      </c>
      <c r="I152" s="21">
        <v>-1.40442E-2</v>
      </c>
      <c r="J152" s="21">
        <v>142</v>
      </c>
      <c r="K152" s="21">
        <v>1.0839799999999999</v>
      </c>
      <c r="L152">
        <f t="shared" si="24"/>
        <v>17.338518518518516</v>
      </c>
      <c r="M152">
        <f t="shared" si="25"/>
        <v>18.810558740740738</v>
      </c>
      <c r="N152" s="9"/>
      <c r="O152" s="21">
        <v>0.61508200000000002</v>
      </c>
      <c r="P152" s="21">
        <v>10.2376</v>
      </c>
      <c r="Q152" s="21">
        <v>-1.4654500000000001E-2</v>
      </c>
      <c r="R152" s="21">
        <v>142</v>
      </c>
      <c r="S152" s="21">
        <v>0.61444100000000001</v>
      </c>
      <c r="T152">
        <f t="shared" si="26"/>
        <v>18.091975308641977</v>
      </c>
      <c r="U152">
        <f t="shared" si="27"/>
        <v>11.128048356790124</v>
      </c>
      <c r="X152" s="9"/>
      <c r="Y152" s="21">
        <v>1.0849</v>
      </c>
      <c r="Z152" s="21">
        <v>15.707599999999999</v>
      </c>
      <c r="AA152" s="21">
        <v>-1.40594E-2</v>
      </c>
      <c r="AB152" s="21">
        <v>142</v>
      </c>
      <c r="AC152" s="21">
        <v>1.0845899999999999</v>
      </c>
      <c r="AD152">
        <f t="shared" si="28"/>
        <v>17.357283950617283</v>
      </c>
      <c r="AE152">
        <f t="shared" si="29"/>
        <v>18.830917358024692</v>
      </c>
      <c r="AF152" s="9"/>
      <c r="AG152" s="21">
        <v>0.61508200000000002</v>
      </c>
      <c r="AH152" s="21">
        <v>19.526800000000001</v>
      </c>
      <c r="AI152" s="21">
        <v>-1.46576E-2</v>
      </c>
      <c r="AJ152" s="21">
        <v>142</v>
      </c>
      <c r="AK152" s="21">
        <v>0.61444100000000001</v>
      </c>
      <c r="AL152">
        <f t="shared" si="30"/>
        <v>18.095802469135801</v>
      </c>
      <c r="AM152">
        <f t="shared" si="31"/>
        <v>11.130402374320987</v>
      </c>
      <c r="AP152" s="9"/>
      <c r="AQ152" s="21">
        <v>1.0849</v>
      </c>
      <c r="AR152" s="21">
        <v>25.049800000000001</v>
      </c>
      <c r="AS152" s="21">
        <v>-1.41327E-2</v>
      </c>
      <c r="AT152" s="21">
        <v>142</v>
      </c>
      <c r="AU152" s="21">
        <v>1.0839799999999999</v>
      </c>
      <c r="AV152">
        <f t="shared" si="32"/>
        <v>17.447777777777777</v>
      </c>
      <c r="AW152">
        <f t="shared" si="33"/>
        <v>18.929094111111109</v>
      </c>
      <c r="AX152" s="9"/>
      <c r="AY152" s="21">
        <v>0.61508200000000002</v>
      </c>
      <c r="AZ152" s="21">
        <v>28.869</v>
      </c>
      <c r="BA152" s="21">
        <v>-1.4660599999999999E-2</v>
      </c>
      <c r="BB152" s="21">
        <v>142</v>
      </c>
      <c r="BC152" s="21">
        <v>0.61441000000000001</v>
      </c>
      <c r="BD152">
        <f t="shared" si="34"/>
        <v>18.099506172839504</v>
      </c>
      <c r="BE152">
        <f t="shared" si="35"/>
        <v>11.132680455802468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6.4284699999999999</v>
      </c>
      <c r="I153" s="21">
        <v>-1.40442E-2</v>
      </c>
      <c r="J153" s="21">
        <v>143</v>
      </c>
      <c r="K153" s="21">
        <v>1.0790999999999999</v>
      </c>
      <c r="L153">
        <f t="shared" si="24"/>
        <v>17.338518518518516</v>
      </c>
      <c r="M153">
        <f t="shared" si="25"/>
        <v>18.723172607407406</v>
      </c>
      <c r="N153" s="9"/>
      <c r="O153" s="21">
        <v>0.62011700000000003</v>
      </c>
      <c r="P153" s="21">
        <v>10.2477</v>
      </c>
      <c r="Q153" s="21">
        <v>-1.4639299999999999E-2</v>
      </c>
      <c r="R153" s="21">
        <v>143</v>
      </c>
      <c r="S153" s="21">
        <v>0.61956800000000001</v>
      </c>
      <c r="T153">
        <f t="shared" si="26"/>
        <v>18.07320987654321</v>
      </c>
      <c r="U153">
        <f t="shared" si="27"/>
        <v>11.207504689012346</v>
      </c>
      <c r="X153" s="9"/>
      <c r="Y153" s="21">
        <v>1.07986</v>
      </c>
      <c r="Z153" s="21">
        <v>15.717700000000001</v>
      </c>
      <c r="AA153" s="21">
        <v>-1.4068600000000001E-2</v>
      </c>
      <c r="AB153" s="21">
        <v>143</v>
      </c>
      <c r="AC153" s="21">
        <v>1.0790999999999999</v>
      </c>
      <c r="AD153">
        <f t="shared" si="28"/>
        <v>17.368641975308641</v>
      </c>
      <c r="AE153">
        <f t="shared" si="29"/>
        <v>18.755701723456792</v>
      </c>
      <c r="AF153" s="9"/>
      <c r="AG153" s="21">
        <v>0.62011700000000003</v>
      </c>
      <c r="AH153" s="21">
        <v>19.536799999999999</v>
      </c>
      <c r="AI153" s="21">
        <v>-1.46515E-2</v>
      </c>
      <c r="AJ153" s="21">
        <v>143</v>
      </c>
      <c r="AK153" s="21">
        <v>0.61950700000000003</v>
      </c>
      <c r="AL153">
        <f t="shared" si="30"/>
        <v>18.088271604938271</v>
      </c>
      <c r="AM153">
        <f t="shared" si="31"/>
        <v>11.216844722839506</v>
      </c>
      <c r="AP153" s="9"/>
      <c r="AQ153" s="21">
        <v>1.07986</v>
      </c>
      <c r="AR153" s="21">
        <v>25.059899999999999</v>
      </c>
      <c r="AS153" s="21">
        <v>-1.41327E-2</v>
      </c>
      <c r="AT153" s="21">
        <v>143</v>
      </c>
      <c r="AU153" s="21">
        <v>1.0788</v>
      </c>
      <c r="AV153">
        <f t="shared" si="32"/>
        <v>17.447777777777777</v>
      </c>
      <c r="AW153">
        <f t="shared" si="33"/>
        <v>18.841157311111111</v>
      </c>
      <c r="AX153" s="9"/>
      <c r="AY153" s="21">
        <v>0.62011700000000003</v>
      </c>
      <c r="AZ153" s="21">
        <v>28.879100000000001</v>
      </c>
      <c r="BA153" s="21">
        <v>-1.4654500000000001E-2</v>
      </c>
      <c r="BB153" s="21">
        <v>143</v>
      </c>
      <c r="BC153" s="21">
        <v>0.61956800000000001</v>
      </c>
      <c r="BD153">
        <f t="shared" si="34"/>
        <v>18.091975308641977</v>
      </c>
      <c r="BE153">
        <f t="shared" si="35"/>
        <v>11.219141452469138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6.4385399999999997</v>
      </c>
      <c r="I154" s="21">
        <v>-1.40625E-2</v>
      </c>
      <c r="J154" s="21">
        <v>144</v>
      </c>
      <c r="K154" s="21">
        <v>1.0739099999999999</v>
      </c>
      <c r="L154">
        <f t="shared" si="24"/>
        <v>17.361111111111111</v>
      </c>
      <c r="M154">
        <f t="shared" si="25"/>
        <v>18.660243055555554</v>
      </c>
      <c r="N154" s="9"/>
      <c r="O154" s="21">
        <v>0.62515299999999996</v>
      </c>
      <c r="P154" s="21">
        <v>10.2577</v>
      </c>
      <c r="Q154" s="21">
        <v>-1.46362E-2</v>
      </c>
      <c r="R154" s="21">
        <v>144</v>
      </c>
      <c r="S154" s="21">
        <v>0.62451199999999996</v>
      </c>
      <c r="T154">
        <f t="shared" si="26"/>
        <v>18.069382716049383</v>
      </c>
      <c r="U154">
        <f t="shared" si="27"/>
        <v>11.296128813086419</v>
      </c>
      <c r="X154" s="9"/>
      <c r="Y154" s="21">
        <v>1.07483</v>
      </c>
      <c r="Z154" s="21">
        <v>15.7277</v>
      </c>
      <c r="AA154" s="21">
        <v>-1.4074700000000001E-2</v>
      </c>
      <c r="AB154" s="21">
        <v>144</v>
      </c>
      <c r="AC154" s="21">
        <v>1.0739099999999999</v>
      </c>
      <c r="AD154">
        <f t="shared" si="28"/>
        <v>17.376172839506172</v>
      </c>
      <c r="AE154">
        <f t="shared" si="29"/>
        <v>18.676431853086417</v>
      </c>
      <c r="AF154" s="9"/>
      <c r="AG154" s="21">
        <v>0.62515299999999996</v>
      </c>
      <c r="AH154" s="21">
        <v>19.546900000000001</v>
      </c>
      <c r="AI154" s="21">
        <v>-1.4648400000000001E-2</v>
      </c>
      <c r="AJ154" s="21">
        <v>144</v>
      </c>
      <c r="AK154" s="21">
        <v>0.62457300000000004</v>
      </c>
      <c r="AL154">
        <f t="shared" si="30"/>
        <v>18.084444444444443</v>
      </c>
      <c r="AM154">
        <f t="shared" si="31"/>
        <v>11.305544697777776</v>
      </c>
      <c r="AP154" s="9"/>
      <c r="AQ154" s="21">
        <v>1.07483</v>
      </c>
      <c r="AR154" s="21">
        <v>25.07</v>
      </c>
      <c r="AS154" s="21">
        <v>-1.4129600000000001E-2</v>
      </c>
      <c r="AT154" s="21">
        <v>144</v>
      </c>
      <c r="AU154" s="21">
        <v>1.0739099999999999</v>
      </c>
      <c r="AV154">
        <f t="shared" si="32"/>
        <v>17.443950617283949</v>
      </c>
      <c r="AW154">
        <f t="shared" si="33"/>
        <v>18.749281441975306</v>
      </c>
      <c r="AX154" s="9"/>
      <c r="AY154" s="21">
        <v>0.62515299999999996</v>
      </c>
      <c r="AZ154" s="21">
        <v>28.889099999999999</v>
      </c>
      <c r="BA154" s="21">
        <v>-1.46576E-2</v>
      </c>
      <c r="BB154" s="21">
        <v>144</v>
      </c>
      <c r="BC154" s="21">
        <v>0.62451199999999996</v>
      </c>
      <c r="BD154">
        <f t="shared" si="34"/>
        <v>18.095802469135801</v>
      </c>
      <c r="BE154">
        <f t="shared" si="35"/>
        <v>11.312645200987653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6.4486100000000004</v>
      </c>
      <c r="I155" s="21">
        <v>-1.4086899999999999E-2</v>
      </c>
      <c r="J155" s="21">
        <v>145</v>
      </c>
      <c r="K155" s="21">
        <v>1.06873</v>
      </c>
      <c r="L155">
        <f t="shared" si="24"/>
        <v>17.391234567901233</v>
      </c>
      <c r="M155">
        <f t="shared" si="25"/>
        <v>18.604968828395059</v>
      </c>
      <c r="N155" s="9"/>
      <c r="O155" s="21">
        <v>0.63018799999999997</v>
      </c>
      <c r="P155" s="21">
        <v>10.267799999999999</v>
      </c>
      <c r="Q155" s="21">
        <v>-1.4633200000000001E-2</v>
      </c>
      <c r="R155" s="21">
        <v>145</v>
      </c>
      <c r="S155" s="21">
        <v>0.62963899999999995</v>
      </c>
      <c r="T155">
        <f t="shared" si="26"/>
        <v>18.065679012345679</v>
      </c>
      <c r="U155">
        <f t="shared" si="27"/>
        <v>11.384774125432099</v>
      </c>
      <c r="X155" s="9"/>
      <c r="Y155" s="21">
        <v>1.06979</v>
      </c>
      <c r="Z155" s="21">
        <v>15.7378</v>
      </c>
      <c r="AA155" s="21">
        <v>-1.4080799999999999E-2</v>
      </c>
      <c r="AB155" s="21">
        <v>145</v>
      </c>
      <c r="AC155" s="21">
        <v>1.06873</v>
      </c>
      <c r="AD155">
        <f t="shared" si="28"/>
        <v>17.383703703703702</v>
      </c>
      <c r="AE155">
        <f t="shared" si="29"/>
        <v>18.596912385185185</v>
      </c>
      <c r="AF155" s="9"/>
      <c r="AG155" s="21">
        <v>0.63018799999999997</v>
      </c>
      <c r="AH155" s="21">
        <v>19.556999999999999</v>
      </c>
      <c r="AI155" s="21">
        <v>-1.46362E-2</v>
      </c>
      <c r="AJ155" s="21">
        <v>145</v>
      </c>
      <c r="AK155" s="21">
        <v>0.62948599999999999</v>
      </c>
      <c r="AL155">
        <f t="shared" si="30"/>
        <v>18.069382716049383</v>
      </c>
      <c r="AM155">
        <f t="shared" si="31"/>
        <v>11.387108155061728</v>
      </c>
      <c r="AP155" s="9"/>
      <c r="AQ155" s="21">
        <v>1.06979</v>
      </c>
      <c r="AR155" s="21">
        <v>25.08</v>
      </c>
      <c r="AS155" s="21">
        <v>-1.4123500000000001E-2</v>
      </c>
      <c r="AT155" s="21">
        <v>145</v>
      </c>
      <c r="AU155" s="21">
        <v>1.06934</v>
      </c>
      <c r="AV155">
        <f t="shared" si="32"/>
        <v>17.436419753086419</v>
      </c>
      <c r="AW155">
        <f t="shared" si="33"/>
        <v>18.65330748765432</v>
      </c>
      <c r="AX155" s="9"/>
      <c r="AY155" s="21">
        <v>0.63018799999999997</v>
      </c>
      <c r="AZ155" s="21">
        <v>28.8992</v>
      </c>
      <c r="BA155" s="21">
        <v>-1.46667E-2</v>
      </c>
      <c r="BB155" s="21">
        <v>145</v>
      </c>
      <c r="BC155" s="21">
        <v>0.62951699999999999</v>
      </c>
      <c r="BD155">
        <f t="shared" si="34"/>
        <v>18.107037037037035</v>
      </c>
      <c r="BE155">
        <f t="shared" si="35"/>
        <v>11.410837456296294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6.4586800000000002</v>
      </c>
      <c r="I156" s="21">
        <v>-1.41113E-2</v>
      </c>
      <c r="J156" s="21">
        <v>146</v>
      </c>
      <c r="K156" s="21">
        <v>1.0638399999999999</v>
      </c>
      <c r="L156">
        <f t="shared" si="24"/>
        <v>17.421358024691358</v>
      </c>
      <c r="M156">
        <f t="shared" si="25"/>
        <v>18.549565170370368</v>
      </c>
      <c r="N156" s="9"/>
      <c r="O156" s="21">
        <v>0.63522299999999998</v>
      </c>
      <c r="P156" s="21">
        <v>10.277900000000001</v>
      </c>
      <c r="Q156" s="21">
        <v>-1.4627100000000001E-2</v>
      </c>
      <c r="R156" s="21">
        <v>146</v>
      </c>
      <c r="S156" s="21">
        <v>0.63458300000000001</v>
      </c>
      <c r="T156">
        <f t="shared" si="26"/>
        <v>18.058148148148145</v>
      </c>
      <c r="U156">
        <f t="shared" si="27"/>
        <v>11.470951041111109</v>
      </c>
      <c r="X156" s="9"/>
      <c r="Y156" s="21">
        <v>1.0647599999999999</v>
      </c>
      <c r="Z156" s="21">
        <v>15.7479</v>
      </c>
      <c r="AA156" s="21">
        <v>-1.4093E-2</v>
      </c>
      <c r="AB156" s="21">
        <v>146</v>
      </c>
      <c r="AC156" s="21">
        <v>1.0641499999999999</v>
      </c>
      <c r="AD156">
        <f t="shared" si="28"/>
        <v>17.398765432098763</v>
      </c>
      <c r="AE156">
        <f t="shared" si="29"/>
        <v>18.525509481481478</v>
      </c>
      <c r="AF156" s="9"/>
      <c r="AG156" s="21">
        <v>0.63522299999999998</v>
      </c>
      <c r="AH156" s="21">
        <v>19.5671</v>
      </c>
      <c r="AI156" s="21">
        <v>-1.46301E-2</v>
      </c>
      <c r="AJ156" s="21">
        <v>146</v>
      </c>
      <c r="AK156" s="21">
        <v>0.63467399999999996</v>
      </c>
      <c r="AL156">
        <f t="shared" si="30"/>
        <v>18.061851851851848</v>
      </c>
      <c r="AM156">
        <f t="shared" si="31"/>
        <v>11.473303718888886</v>
      </c>
      <c r="AP156" s="9"/>
      <c r="AQ156" s="21">
        <v>1.0647599999999999</v>
      </c>
      <c r="AR156" s="21">
        <v>25.0901</v>
      </c>
      <c r="AS156" s="21">
        <v>-1.4120499999999999E-2</v>
      </c>
      <c r="AT156" s="21">
        <v>146</v>
      </c>
      <c r="AU156" s="21">
        <v>1.0635399999999999</v>
      </c>
      <c r="AV156">
        <f t="shared" si="32"/>
        <v>17.432716049382716</v>
      </c>
      <c r="AW156">
        <f t="shared" si="33"/>
        <v>18.561658740740739</v>
      </c>
      <c r="AX156" s="9"/>
      <c r="AY156" s="21">
        <v>0.63522299999999998</v>
      </c>
      <c r="AZ156" s="21">
        <v>28.909300000000002</v>
      </c>
      <c r="BA156" s="21">
        <v>-1.4660599999999999E-2</v>
      </c>
      <c r="BB156" s="21">
        <v>146</v>
      </c>
      <c r="BC156" s="21">
        <v>0.63458300000000001</v>
      </c>
      <c r="BD156">
        <f t="shared" si="34"/>
        <v>18.099506172839504</v>
      </c>
      <c r="BE156">
        <f t="shared" si="35"/>
        <v>11.497222609629627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6.4687599999999996</v>
      </c>
      <c r="I157" s="21">
        <v>-1.4135699999999999E-2</v>
      </c>
      <c r="J157" s="21">
        <v>147</v>
      </c>
      <c r="K157" s="21">
        <v>1.0589599999999999</v>
      </c>
      <c r="L157">
        <f t="shared" si="24"/>
        <v>17.45148148148148</v>
      </c>
      <c r="M157">
        <f t="shared" si="25"/>
        <v>18.493683955555554</v>
      </c>
      <c r="N157" s="9"/>
      <c r="O157" s="21">
        <v>0.64025900000000002</v>
      </c>
      <c r="P157" s="21">
        <v>10.2879</v>
      </c>
      <c r="Q157" s="21">
        <v>-1.4624E-2</v>
      </c>
      <c r="R157" s="21">
        <v>147</v>
      </c>
      <c r="S157" s="21">
        <v>0.63964799999999999</v>
      </c>
      <c r="T157">
        <f t="shared" si="26"/>
        <v>18.054320987654318</v>
      </c>
      <c r="U157">
        <f t="shared" si="27"/>
        <v>11.559441501234566</v>
      </c>
      <c r="X157" s="9"/>
      <c r="Y157" s="21">
        <v>1.05972</v>
      </c>
      <c r="Z157" s="21">
        <v>15.757899999999999</v>
      </c>
      <c r="AA157" s="21">
        <v>-1.40961E-2</v>
      </c>
      <c r="AB157" s="21">
        <v>147</v>
      </c>
      <c r="AC157" s="21">
        <v>1.0583499999999999</v>
      </c>
      <c r="AD157">
        <f t="shared" si="28"/>
        <v>17.40259259259259</v>
      </c>
      <c r="AE157">
        <f t="shared" si="29"/>
        <v>18.441875422222221</v>
      </c>
      <c r="AF157" s="9"/>
      <c r="AG157" s="21">
        <v>0.64025900000000002</v>
      </c>
      <c r="AH157" s="21">
        <v>19.577100000000002</v>
      </c>
      <c r="AI157" s="21">
        <v>-1.4621E-2</v>
      </c>
      <c r="AJ157" s="21">
        <v>147</v>
      </c>
      <c r="AK157" s="21">
        <v>0.63949599999999995</v>
      </c>
      <c r="AL157">
        <f t="shared" si="30"/>
        <v>18.050617283950618</v>
      </c>
      <c r="AM157">
        <f t="shared" si="31"/>
        <v>11.55707017160494</v>
      </c>
      <c r="AP157" s="9"/>
      <c r="AQ157" s="21">
        <v>1.05972</v>
      </c>
      <c r="AR157" s="21">
        <v>25.100200000000001</v>
      </c>
      <c r="AS157" s="21">
        <v>-1.4123500000000001E-2</v>
      </c>
      <c r="AT157" s="21">
        <v>147</v>
      </c>
      <c r="AU157" s="21">
        <v>1.0589599999999999</v>
      </c>
      <c r="AV157">
        <f t="shared" si="32"/>
        <v>17.436419753086419</v>
      </c>
      <c r="AW157">
        <f t="shared" si="33"/>
        <v>18.477722740740738</v>
      </c>
      <c r="AX157" s="9"/>
      <c r="AY157" s="21">
        <v>0.64025900000000002</v>
      </c>
      <c r="AZ157" s="21">
        <v>28.9194</v>
      </c>
      <c r="BA157" s="21">
        <v>-1.46698E-2</v>
      </c>
      <c r="BB157" s="21">
        <v>147</v>
      </c>
      <c r="BC157" s="21">
        <v>0.63961800000000002</v>
      </c>
      <c r="BD157">
        <f t="shared" si="34"/>
        <v>18.110864197530866</v>
      </c>
      <c r="BE157">
        <f t="shared" si="35"/>
        <v>11.595643800246915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6.4788300000000003</v>
      </c>
      <c r="I158" s="21">
        <v>-1.41388E-2</v>
      </c>
      <c r="J158" s="21">
        <v>148</v>
      </c>
      <c r="K158" s="21">
        <v>1.0534699999999999</v>
      </c>
      <c r="L158">
        <f t="shared" si="24"/>
        <v>17.455308641975307</v>
      </c>
      <c r="M158">
        <f t="shared" si="25"/>
        <v>18.409939471604936</v>
      </c>
      <c r="N158" s="9"/>
      <c r="O158" s="21">
        <v>0.64529400000000003</v>
      </c>
      <c r="P158" s="21">
        <v>10.298</v>
      </c>
      <c r="Q158" s="21">
        <v>-1.46301E-2</v>
      </c>
      <c r="R158" s="21">
        <v>148</v>
      </c>
      <c r="S158" s="21">
        <v>0.64468400000000003</v>
      </c>
      <c r="T158">
        <f t="shared" si="26"/>
        <v>18.061851851851848</v>
      </c>
      <c r="U158">
        <f t="shared" si="27"/>
        <v>11.655204628888887</v>
      </c>
      <c r="X158" s="9"/>
      <c r="Y158" s="21">
        <v>1.0546899999999999</v>
      </c>
      <c r="Z158" s="21">
        <v>15.768000000000001</v>
      </c>
      <c r="AA158" s="21">
        <v>-1.4108300000000001E-2</v>
      </c>
      <c r="AB158" s="21">
        <v>148</v>
      </c>
      <c r="AC158" s="21">
        <v>1.0537700000000001</v>
      </c>
      <c r="AD158">
        <f t="shared" si="28"/>
        <v>17.417654320987655</v>
      </c>
      <c r="AE158">
        <f t="shared" si="29"/>
        <v>18.370225835802469</v>
      </c>
      <c r="AF158" s="9"/>
      <c r="AG158" s="21">
        <v>0.64529400000000003</v>
      </c>
      <c r="AH158" s="21">
        <v>19.587199999999999</v>
      </c>
      <c r="AI158" s="21">
        <v>-1.4624E-2</v>
      </c>
      <c r="AJ158" s="21">
        <v>148</v>
      </c>
      <c r="AK158" s="21">
        <v>0.64465300000000003</v>
      </c>
      <c r="AL158">
        <f t="shared" si="30"/>
        <v>18.054320987654318</v>
      </c>
      <c r="AM158">
        <f t="shared" si="31"/>
        <v>11.650345007407406</v>
      </c>
      <c r="AP158" s="9"/>
      <c r="AQ158" s="21">
        <v>1.0546899999999999</v>
      </c>
      <c r="AR158" s="21">
        <v>25.110199999999999</v>
      </c>
      <c r="AS158" s="21">
        <v>-1.4135699999999999E-2</v>
      </c>
      <c r="AT158" s="21">
        <v>148</v>
      </c>
      <c r="AU158" s="21">
        <v>1.0537700000000001</v>
      </c>
      <c r="AV158">
        <f t="shared" si="32"/>
        <v>17.45148148148148</v>
      </c>
      <c r="AW158">
        <f t="shared" si="33"/>
        <v>18.405903003703699</v>
      </c>
      <c r="AX158" s="9"/>
      <c r="AY158" s="21">
        <v>0.64529400000000003</v>
      </c>
      <c r="AZ158" s="21">
        <v>28.929400000000001</v>
      </c>
      <c r="BA158" s="21">
        <v>-1.46667E-2</v>
      </c>
      <c r="BB158" s="21">
        <v>148</v>
      </c>
      <c r="BC158" s="21">
        <v>0.64462299999999995</v>
      </c>
      <c r="BD158">
        <f t="shared" si="34"/>
        <v>18.107037037037035</v>
      </c>
      <c r="BE158">
        <f t="shared" si="35"/>
        <v>11.684362357777777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6.4889000000000001</v>
      </c>
      <c r="I159" s="21">
        <v>-1.41479E-2</v>
      </c>
      <c r="J159" s="21">
        <v>149</v>
      </c>
      <c r="K159" s="21">
        <v>1.0488900000000001</v>
      </c>
      <c r="L159">
        <f t="shared" si="24"/>
        <v>17.466543209876541</v>
      </c>
      <c r="M159">
        <f t="shared" si="25"/>
        <v>18.333757080246912</v>
      </c>
      <c r="N159" s="9"/>
      <c r="O159" s="21">
        <v>0.65032999999999996</v>
      </c>
      <c r="P159" s="21">
        <v>10.3081</v>
      </c>
      <c r="Q159" s="21">
        <v>-1.46362E-2</v>
      </c>
      <c r="R159" s="21">
        <v>149</v>
      </c>
      <c r="S159" s="21">
        <v>0.64959699999999998</v>
      </c>
      <c r="T159">
        <f t="shared" si="26"/>
        <v>18.069382716049383</v>
      </c>
      <c r="U159">
        <f t="shared" si="27"/>
        <v>11.751061661728395</v>
      </c>
      <c r="X159" s="9"/>
      <c r="Y159" s="21">
        <v>1.04965</v>
      </c>
      <c r="Z159" s="21">
        <v>15.7781</v>
      </c>
      <c r="AA159" s="21">
        <v>-1.4123500000000001E-2</v>
      </c>
      <c r="AB159" s="21">
        <v>149</v>
      </c>
      <c r="AC159" s="21">
        <v>1.0485800000000001</v>
      </c>
      <c r="AD159">
        <f t="shared" si="28"/>
        <v>17.436419753086419</v>
      </c>
      <c r="AE159">
        <f t="shared" si="29"/>
        <v>18.302137993827159</v>
      </c>
      <c r="AF159" s="9"/>
      <c r="AG159" s="21">
        <v>0.65032999999999996</v>
      </c>
      <c r="AH159" s="21">
        <v>19.597300000000001</v>
      </c>
      <c r="AI159" s="21">
        <v>-1.4627100000000001E-2</v>
      </c>
      <c r="AJ159" s="21">
        <v>149</v>
      </c>
      <c r="AK159" s="21">
        <v>0.64971900000000005</v>
      </c>
      <c r="AL159">
        <f t="shared" si="30"/>
        <v>18.058148148148145</v>
      </c>
      <c r="AM159">
        <f t="shared" si="31"/>
        <v>11.743755485185183</v>
      </c>
      <c r="AP159" s="9"/>
      <c r="AQ159" s="21">
        <v>1.04965</v>
      </c>
      <c r="AR159" s="21">
        <v>25.1203</v>
      </c>
      <c r="AS159" s="21">
        <v>-1.4135699999999999E-2</v>
      </c>
      <c r="AT159" s="21">
        <v>149</v>
      </c>
      <c r="AU159" s="21">
        <v>1.0488900000000001</v>
      </c>
      <c r="AV159">
        <f t="shared" si="32"/>
        <v>17.45148148148148</v>
      </c>
      <c r="AW159">
        <f t="shared" si="33"/>
        <v>18.317947537037035</v>
      </c>
      <c r="AX159" s="9"/>
      <c r="AY159" s="21">
        <v>0.65032999999999996</v>
      </c>
      <c r="AZ159" s="21">
        <v>28.939499999999999</v>
      </c>
      <c r="BA159" s="21">
        <v>-1.46576E-2</v>
      </c>
      <c r="BB159" s="21">
        <v>149</v>
      </c>
      <c r="BC159" s="21">
        <v>0.64971900000000005</v>
      </c>
      <c r="BD159">
        <f t="shared" si="34"/>
        <v>18.095802469135801</v>
      </c>
      <c r="BE159">
        <f t="shared" si="35"/>
        <v>11.768243219753085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6.4989699999999999</v>
      </c>
      <c r="I160" s="21">
        <v>-1.41602E-2</v>
      </c>
      <c r="J160" s="21">
        <v>150</v>
      </c>
      <c r="K160" s="21">
        <v>1.0437000000000001</v>
      </c>
      <c r="L160">
        <f t="shared" si="24"/>
        <v>17.481728395061729</v>
      </c>
      <c r="M160">
        <f t="shared" si="25"/>
        <v>18.261763116049387</v>
      </c>
      <c r="N160" s="9"/>
      <c r="O160" s="21">
        <v>0.65536499999999998</v>
      </c>
      <c r="P160" s="21">
        <v>10.318199999999999</v>
      </c>
      <c r="Q160" s="21">
        <v>-1.4633200000000001E-2</v>
      </c>
      <c r="R160" s="21">
        <v>150</v>
      </c>
      <c r="S160" s="21">
        <v>0.65466299999999999</v>
      </c>
      <c r="T160">
        <f t="shared" si="26"/>
        <v>18.065679012345679</v>
      </c>
      <c r="U160">
        <f t="shared" si="27"/>
        <v>11.839613725925926</v>
      </c>
      <c r="X160" s="9"/>
      <c r="Y160" s="21">
        <v>1.0446200000000001</v>
      </c>
      <c r="Z160" s="21">
        <v>15.7882</v>
      </c>
      <c r="AA160" s="21">
        <v>-1.41327E-2</v>
      </c>
      <c r="AB160" s="21">
        <v>150</v>
      </c>
      <c r="AC160" s="21">
        <v>1.0437000000000001</v>
      </c>
      <c r="AD160">
        <f t="shared" si="28"/>
        <v>17.447777777777777</v>
      </c>
      <c r="AE160">
        <f t="shared" si="29"/>
        <v>18.226297622222223</v>
      </c>
      <c r="AF160" s="9"/>
      <c r="AG160" s="21">
        <v>0.65536499999999998</v>
      </c>
      <c r="AH160" s="21">
        <v>19.607299999999999</v>
      </c>
      <c r="AI160" s="21">
        <v>-1.4621E-2</v>
      </c>
      <c r="AJ160" s="21">
        <v>150</v>
      </c>
      <c r="AK160" s="21">
        <v>0.65466299999999999</v>
      </c>
      <c r="AL160">
        <f t="shared" si="30"/>
        <v>18.050617283950618</v>
      </c>
      <c r="AM160">
        <f t="shared" si="31"/>
        <v>11.829742796296296</v>
      </c>
      <c r="AP160" s="9"/>
      <c r="AQ160" s="21">
        <v>1.0446200000000001</v>
      </c>
      <c r="AR160" s="21">
        <v>25.130400000000002</v>
      </c>
      <c r="AS160" s="21">
        <v>-1.41449E-2</v>
      </c>
      <c r="AT160" s="21">
        <v>150</v>
      </c>
      <c r="AU160" s="21">
        <v>1.0440100000000001</v>
      </c>
      <c r="AV160">
        <f t="shared" si="32"/>
        <v>17.462839506172838</v>
      </c>
      <c r="AW160">
        <f t="shared" si="33"/>
        <v>18.24203140493827</v>
      </c>
      <c r="AX160" s="9"/>
      <c r="AY160" s="21">
        <v>0.65536499999999998</v>
      </c>
      <c r="AZ160" s="21">
        <v>28.9496</v>
      </c>
      <c r="BA160" s="21">
        <v>-1.46515E-2</v>
      </c>
      <c r="BB160" s="21">
        <v>150</v>
      </c>
      <c r="BC160" s="21">
        <v>0.65478499999999995</v>
      </c>
      <c r="BD160">
        <f t="shared" si="34"/>
        <v>18.088271604938271</v>
      </c>
      <c r="BE160">
        <f t="shared" si="35"/>
        <v>11.854420120370369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6.5090399999999997</v>
      </c>
      <c r="I161" s="21">
        <v>-1.4169299999999999E-2</v>
      </c>
      <c r="J161" s="21">
        <v>151</v>
      </c>
      <c r="K161" s="21">
        <v>1.0388200000000001</v>
      </c>
      <c r="L161">
        <f t="shared" si="24"/>
        <v>17.492962962962959</v>
      </c>
      <c r="M161">
        <f t="shared" si="25"/>
        <v>18.185334437037032</v>
      </c>
      <c r="N161" s="9"/>
      <c r="O161" s="21">
        <v>0.66039999999999999</v>
      </c>
      <c r="P161" s="21">
        <v>10.328200000000001</v>
      </c>
      <c r="Q161" s="21">
        <v>-1.46301E-2</v>
      </c>
      <c r="R161" s="21">
        <v>151</v>
      </c>
      <c r="S161" s="21">
        <v>0.65972900000000001</v>
      </c>
      <c r="T161">
        <f t="shared" si="26"/>
        <v>18.061851851851848</v>
      </c>
      <c r="U161">
        <f t="shared" si="27"/>
        <v>11.928046962962961</v>
      </c>
      <c r="X161" s="9"/>
      <c r="Y161" s="21">
        <v>1.0395799999999999</v>
      </c>
      <c r="Z161" s="21">
        <v>15.7982</v>
      </c>
      <c r="AA161" s="21">
        <v>-1.41449E-2</v>
      </c>
      <c r="AB161" s="21">
        <v>151</v>
      </c>
      <c r="AC161" s="21">
        <v>1.03851</v>
      </c>
      <c r="AD161">
        <f t="shared" si="28"/>
        <v>17.462839506172838</v>
      </c>
      <c r="AE161">
        <f t="shared" si="29"/>
        <v>18.154018693827158</v>
      </c>
      <c r="AF161" s="9"/>
      <c r="AG161" s="21">
        <v>0.66039999999999999</v>
      </c>
      <c r="AH161" s="21">
        <v>19.6174</v>
      </c>
      <c r="AI161" s="21">
        <v>-1.4624E-2</v>
      </c>
      <c r="AJ161" s="21">
        <v>151</v>
      </c>
      <c r="AK161" s="21">
        <v>0.65972900000000001</v>
      </c>
      <c r="AL161">
        <f t="shared" si="30"/>
        <v>18.054320987654318</v>
      </c>
      <c r="AM161">
        <f t="shared" si="31"/>
        <v>11.923073580246911</v>
      </c>
      <c r="AP161" s="9"/>
      <c r="AQ161" s="21">
        <v>1.0395799999999999</v>
      </c>
      <c r="AR161" s="21">
        <v>25.140499999999999</v>
      </c>
      <c r="AS161" s="21">
        <v>-1.41388E-2</v>
      </c>
      <c r="AT161" s="21">
        <v>151</v>
      </c>
      <c r="AU161" s="21">
        <v>1.03851</v>
      </c>
      <c r="AV161">
        <f t="shared" si="32"/>
        <v>17.455308641975307</v>
      </c>
      <c r="AW161">
        <f t="shared" si="33"/>
        <v>18.14618975802469</v>
      </c>
      <c r="AX161" s="9"/>
      <c r="AY161" s="21">
        <v>0.66039999999999999</v>
      </c>
      <c r="AZ161" s="21">
        <v>28.959599999999998</v>
      </c>
      <c r="BA161" s="21">
        <v>-1.46362E-2</v>
      </c>
      <c r="BB161" s="21">
        <v>151</v>
      </c>
      <c r="BC161" s="21">
        <v>0.65985099999999997</v>
      </c>
      <c r="BD161">
        <f t="shared" si="34"/>
        <v>18.069382716049383</v>
      </c>
      <c r="BE161">
        <f t="shared" si="35"/>
        <v>11.933020345679012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6.5191100000000004</v>
      </c>
      <c r="I162" s="21">
        <v>-1.4175399999999999E-2</v>
      </c>
      <c r="J162" s="21">
        <v>152</v>
      </c>
      <c r="K162" s="21">
        <v>1.03363</v>
      </c>
      <c r="L162">
        <f t="shared" si="24"/>
        <v>17.500493827160494</v>
      </c>
      <c r="M162">
        <f t="shared" si="25"/>
        <v>18.105135888888888</v>
      </c>
      <c r="N162" s="9"/>
      <c r="O162" s="21">
        <v>0.66543600000000003</v>
      </c>
      <c r="P162" s="21">
        <v>10.3383</v>
      </c>
      <c r="Q162" s="21">
        <v>-1.4624E-2</v>
      </c>
      <c r="R162" s="21">
        <v>152</v>
      </c>
      <c r="S162" s="21">
        <v>0.66479500000000002</v>
      </c>
      <c r="T162">
        <f t="shared" si="26"/>
        <v>18.054320987654318</v>
      </c>
      <c r="U162">
        <f t="shared" si="27"/>
        <v>12.013995140740739</v>
      </c>
      <c r="X162" s="9"/>
      <c r="Y162" s="21">
        <v>1.0345500000000001</v>
      </c>
      <c r="Z162" s="21">
        <v>15.808299999999999</v>
      </c>
      <c r="AA162" s="21">
        <v>-1.4154099999999999E-2</v>
      </c>
      <c r="AB162" s="21">
        <v>152</v>
      </c>
      <c r="AC162" s="21">
        <v>1.03363</v>
      </c>
      <c r="AD162">
        <f t="shared" si="28"/>
        <v>17.474197530864195</v>
      </c>
      <c r="AE162">
        <f t="shared" si="29"/>
        <v>18.077931055555556</v>
      </c>
      <c r="AF162" s="9"/>
      <c r="AG162" s="21">
        <v>0.66543600000000003</v>
      </c>
      <c r="AH162" s="21">
        <v>19.627500000000001</v>
      </c>
      <c r="AI162" s="21">
        <v>-1.46149E-2</v>
      </c>
      <c r="AJ162" s="21">
        <v>152</v>
      </c>
      <c r="AK162" s="21">
        <v>0.664825</v>
      </c>
      <c r="AL162">
        <f t="shared" si="30"/>
        <v>18.043086419753088</v>
      </c>
      <c r="AM162">
        <f t="shared" si="31"/>
        <v>12.006519254814817</v>
      </c>
      <c r="AP162" s="9"/>
      <c r="AQ162" s="21">
        <v>1.0345500000000001</v>
      </c>
      <c r="AR162" s="21">
        <v>25.150500000000001</v>
      </c>
      <c r="AS162" s="21">
        <v>-1.41418E-2</v>
      </c>
      <c r="AT162" s="21">
        <v>152</v>
      </c>
      <c r="AU162" s="21">
        <v>1.0339400000000001</v>
      </c>
      <c r="AV162">
        <f t="shared" si="32"/>
        <v>17.45901234567901</v>
      </c>
      <c r="AW162">
        <f t="shared" si="33"/>
        <v>18.06222122222222</v>
      </c>
      <c r="AX162" s="9"/>
      <c r="AY162" s="21">
        <v>0.66543600000000003</v>
      </c>
      <c r="AZ162" s="21">
        <v>28.9697</v>
      </c>
      <c r="BA162" s="21">
        <v>-1.4624E-2</v>
      </c>
      <c r="BB162" s="21">
        <v>152</v>
      </c>
      <c r="BC162" s="21">
        <v>0.664856</v>
      </c>
      <c r="BD162">
        <f t="shared" si="34"/>
        <v>18.054320987654318</v>
      </c>
      <c r="BE162">
        <f t="shared" si="35"/>
        <v>12.013995140740739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6.5291800000000002</v>
      </c>
      <c r="I163" s="21">
        <v>-1.41876E-2</v>
      </c>
      <c r="J163" s="21">
        <v>153</v>
      </c>
      <c r="K163" s="21">
        <v>1.0287500000000001</v>
      </c>
      <c r="L163">
        <f t="shared" si="24"/>
        <v>17.515555555555554</v>
      </c>
      <c r="M163">
        <f t="shared" si="25"/>
        <v>18.032439599999996</v>
      </c>
      <c r="N163" s="9"/>
      <c r="O163" s="21">
        <v>0.67047100000000004</v>
      </c>
      <c r="P163" s="21">
        <v>10.3484</v>
      </c>
      <c r="Q163" s="21">
        <v>-1.46179E-2</v>
      </c>
      <c r="R163" s="21">
        <v>153</v>
      </c>
      <c r="S163" s="21">
        <v>0.66983000000000004</v>
      </c>
      <c r="T163">
        <f t="shared" si="26"/>
        <v>18.046790123456791</v>
      </c>
      <c r="U163">
        <f t="shared" si="27"/>
        <v>12.099849420864199</v>
      </c>
      <c r="X163" s="9"/>
      <c r="Y163" s="21">
        <v>1.0295099999999999</v>
      </c>
      <c r="Z163" s="21">
        <v>15.8184</v>
      </c>
      <c r="AA163" s="21">
        <v>-1.4157100000000001E-2</v>
      </c>
      <c r="AB163" s="21">
        <v>153</v>
      </c>
      <c r="AC163" s="21">
        <v>1.02844</v>
      </c>
      <c r="AD163">
        <f t="shared" si="28"/>
        <v>17.477901234567902</v>
      </c>
      <c r="AE163">
        <f t="shared" si="29"/>
        <v>17.9936741</v>
      </c>
      <c r="AF163" s="9"/>
      <c r="AG163" s="21">
        <v>0.67047100000000004</v>
      </c>
      <c r="AH163" s="21">
        <v>19.637599999999999</v>
      </c>
      <c r="AI163" s="21">
        <v>-1.46149E-2</v>
      </c>
      <c r="AJ163" s="21">
        <v>153</v>
      </c>
      <c r="AK163" s="21">
        <v>0.66986100000000004</v>
      </c>
      <c r="AL163">
        <f t="shared" si="30"/>
        <v>18.043086419753088</v>
      </c>
      <c r="AM163">
        <f t="shared" si="31"/>
        <v>12.097366194938273</v>
      </c>
      <c r="AP163" s="9"/>
      <c r="AQ163" s="21">
        <v>1.0295099999999999</v>
      </c>
      <c r="AR163" s="21">
        <v>25.160599999999999</v>
      </c>
      <c r="AS163" s="21">
        <v>-1.41602E-2</v>
      </c>
      <c r="AT163" s="21">
        <v>153</v>
      </c>
      <c r="AU163" s="21">
        <v>1.0287500000000001</v>
      </c>
      <c r="AV163">
        <f t="shared" si="32"/>
        <v>17.481728395061729</v>
      </c>
      <c r="AW163">
        <f t="shared" si="33"/>
        <v>17.997614200000001</v>
      </c>
      <c r="AX163" s="9"/>
      <c r="AY163" s="21">
        <v>0.67047100000000004</v>
      </c>
      <c r="AZ163" s="21">
        <v>28.979800000000001</v>
      </c>
      <c r="BA163" s="21">
        <v>-1.46027E-2</v>
      </c>
      <c r="BB163" s="21">
        <v>153</v>
      </c>
      <c r="BC163" s="21">
        <v>0.66983000000000004</v>
      </c>
      <c r="BD163">
        <f t="shared" si="34"/>
        <v>18.028024691358024</v>
      </c>
      <c r="BE163">
        <f t="shared" si="35"/>
        <v>12.087267742839506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6.53925</v>
      </c>
      <c r="I164" s="21">
        <v>-1.4202899999999999E-2</v>
      </c>
      <c r="J164" s="21">
        <v>154</v>
      </c>
      <c r="K164" s="21">
        <v>1.02386</v>
      </c>
      <c r="L164">
        <f t="shared" si="24"/>
        <v>17.534444444444443</v>
      </c>
      <c r="M164">
        <f t="shared" si="25"/>
        <v>17.963687644444445</v>
      </c>
      <c r="N164" s="9"/>
      <c r="O164" s="21">
        <v>0.67550699999999997</v>
      </c>
      <c r="P164" s="21">
        <v>10.3584</v>
      </c>
      <c r="Q164" s="21">
        <v>-1.4611799999999999E-2</v>
      </c>
      <c r="R164" s="21">
        <v>154</v>
      </c>
      <c r="S164" s="21">
        <v>0.67489600000000005</v>
      </c>
      <c r="T164">
        <f t="shared" si="26"/>
        <v>18.039259259259257</v>
      </c>
      <c r="U164">
        <f t="shared" si="27"/>
        <v>12.185645904444442</v>
      </c>
      <c r="X164" s="9"/>
      <c r="Y164" s="21">
        <v>1.0244800000000001</v>
      </c>
      <c r="Z164" s="21">
        <v>15.8284</v>
      </c>
      <c r="AA164" s="21">
        <v>-1.4163200000000001E-2</v>
      </c>
      <c r="AB164" s="21">
        <v>154</v>
      </c>
      <c r="AC164" s="21">
        <v>1.02356</v>
      </c>
      <c r="AD164">
        <f t="shared" si="28"/>
        <v>17.485432098765433</v>
      </c>
      <c r="AE164">
        <f t="shared" si="29"/>
        <v>17.913475476543212</v>
      </c>
      <c r="AF164" s="9"/>
      <c r="AG164" s="21">
        <v>0.67550699999999997</v>
      </c>
      <c r="AH164" s="21">
        <v>19.647600000000001</v>
      </c>
      <c r="AI164" s="21">
        <v>-1.46088E-2</v>
      </c>
      <c r="AJ164" s="21">
        <v>154</v>
      </c>
      <c r="AK164" s="21">
        <v>0.67480499999999999</v>
      </c>
      <c r="AL164">
        <f t="shared" si="30"/>
        <v>18.035555555555554</v>
      </c>
      <c r="AM164">
        <f t="shared" si="31"/>
        <v>12.183144026666666</v>
      </c>
      <c r="AP164" s="9"/>
      <c r="AQ164" s="21">
        <v>1.0244800000000001</v>
      </c>
      <c r="AR164" s="21">
        <v>25.1707</v>
      </c>
      <c r="AS164" s="21">
        <v>-1.41846E-2</v>
      </c>
      <c r="AT164" s="21">
        <v>154</v>
      </c>
      <c r="AU164" s="21">
        <v>1.02295</v>
      </c>
      <c r="AV164">
        <f t="shared" si="32"/>
        <v>17.511851851851851</v>
      </c>
      <c r="AW164">
        <f t="shared" si="33"/>
        <v>17.940541985185185</v>
      </c>
      <c r="AX164" s="9"/>
      <c r="AY164" s="21">
        <v>0.67550699999999997</v>
      </c>
      <c r="AZ164" s="21">
        <v>28.989899999999999</v>
      </c>
      <c r="BA164" s="21">
        <v>-1.4584400000000001E-2</v>
      </c>
      <c r="BB164" s="21">
        <v>154</v>
      </c>
      <c r="BC164" s="21">
        <v>0.67486599999999997</v>
      </c>
      <c r="BD164">
        <f t="shared" si="34"/>
        <v>18.005432098765432</v>
      </c>
      <c r="BE164">
        <f t="shared" si="35"/>
        <v>12.162795420740741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6.5493199999999998</v>
      </c>
      <c r="I165" s="21">
        <v>-1.42059E-2</v>
      </c>
      <c r="J165" s="21">
        <v>155</v>
      </c>
      <c r="K165" s="21">
        <v>1.01868</v>
      </c>
      <c r="L165">
        <f t="shared" si="24"/>
        <v>17.538148148148146</v>
      </c>
      <c r="M165">
        <f t="shared" si="25"/>
        <v>17.879089748148143</v>
      </c>
      <c r="N165" s="9"/>
      <c r="O165" s="21">
        <v>0.68054199999999998</v>
      </c>
      <c r="P165" s="21">
        <v>10.368499999999999</v>
      </c>
      <c r="Q165" s="21">
        <v>-1.46027E-2</v>
      </c>
      <c r="R165" s="21">
        <v>155</v>
      </c>
      <c r="S165" s="21">
        <v>0.679871</v>
      </c>
      <c r="T165">
        <f t="shared" si="26"/>
        <v>18.028024691358024</v>
      </c>
      <c r="U165">
        <f t="shared" si="27"/>
        <v>12.268827979506172</v>
      </c>
      <c r="X165" s="9"/>
      <c r="Y165" s="21">
        <v>1.0194399999999999</v>
      </c>
      <c r="Z165" s="21">
        <v>15.8385</v>
      </c>
      <c r="AA165" s="21">
        <v>-1.41785E-2</v>
      </c>
      <c r="AB165" s="21">
        <v>155</v>
      </c>
      <c r="AC165" s="21">
        <v>1.01837</v>
      </c>
      <c r="AD165">
        <f t="shared" si="28"/>
        <v>17.504320987654321</v>
      </c>
      <c r="AE165">
        <f t="shared" si="29"/>
        <v>17.844604987654318</v>
      </c>
      <c r="AF165" s="9"/>
      <c r="AG165" s="21">
        <v>0.68054199999999998</v>
      </c>
      <c r="AH165" s="21">
        <v>19.657699999999998</v>
      </c>
      <c r="AI165" s="21">
        <v>-1.46027E-2</v>
      </c>
      <c r="AJ165" s="21">
        <v>155</v>
      </c>
      <c r="AK165" s="21">
        <v>0.679871</v>
      </c>
      <c r="AL165">
        <f t="shared" si="30"/>
        <v>18.028024691358024</v>
      </c>
      <c r="AM165">
        <f t="shared" si="31"/>
        <v>12.268827979506172</v>
      </c>
      <c r="AP165" s="9"/>
      <c r="AQ165" s="21">
        <v>1.0194399999999999</v>
      </c>
      <c r="AR165" s="21">
        <v>25.180700000000002</v>
      </c>
      <c r="AS165" s="21">
        <v>-1.41998E-2</v>
      </c>
      <c r="AT165" s="21">
        <v>155</v>
      </c>
      <c r="AU165" s="21">
        <v>1.01837</v>
      </c>
      <c r="AV165">
        <f t="shared" si="32"/>
        <v>17.530617283950615</v>
      </c>
      <c r="AW165">
        <f t="shared" si="33"/>
        <v>17.871412483950614</v>
      </c>
      <c r="AX165" s="9"/>
      <c r="AY165" s="21">
        <v>0.68054199999999998</v>
      </c>
      <c r="AZ165" s="21">
        <v>28.9999</v>
      </c>
      <c r="BA165" s="21">
        <v>-1.4572099999999999E-2</v>
      </c>
      <c r="BB165" s="21">
        <v>155</v>
      </c>
      <c r="BC165" s="21">
        <v>0.67984</v>
      </c>
      <c r="BD165">
        <f t="shared" si="34"/>
        <v>17.990246913580243</v>
      </c>
      <c r="BE165">
        <f t="shared" si="35"/>
        <v>12.243118615061725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6.5593899999999996</v>
      </c>
      <c r="I166" s="21">
        <v>-1.4202899999999999E-2</v>
      </c>
      <c r="J166" s="21">
        <v>156</v>
      </c>
      <c r="K166" s="21">
        <v>1.01349</v>
      </c>
      <c r="L166">
        <f t="shared" si="24"/>
        <v>17.534444444444443</v>
      </c>
      <c r="M166">
        <f t="shared" si="25"/>
        <v>17.786940444444443</v>
      </c>
      <c r="N166" s="9"/>
      <c r="O166" s="21">
        <v>0.68557699999999999</v>
      </c>
      <c r="P166" s="21">
        <v>10.3786</v>
      </c>
      <c r="Q166" s="21">
        <v>-1.4590499999999999E-2</v>
      </c>
      <c r="R166" s="21">
        <v>156</v>
      </c>
      <c r="S166" s="21">
        <v>0.68493700000000002</v>
      </c>
      <c r="T166">
        <f t="shared" si="26"/>
        <v>18.012962962962959</v>
      </c>
      <c r="U166">
        <f t="shared" si="27"/>
        <v>12.349273109259256</v>
      </c>
      <c r="X166" s="9"/>
      <c r="Y166" s="21">
        <v>1.0144</v>
      </c>
      <c r="Z166" s="21">
        <v>15.848599999999999</v>
      </c>
      <c r="AA166" s="21">
        <v>-1.41937E-2</v>
      </c>
      <c r="AB166" s="21">
        <v>156</v>
      </c>
      <c r="AC166" s="21">
        <v>1.01288</v>
      </c>
      <c r="AD166">
        <f t="shared" si="28"/>
        <v>17.523086419753085</v>
      </c>
      <c r="AE166">
        <f t="shared" si="29"/>
        <v>17.77541886419753</v>
      </c>
      <c r="AF166" s="9"/>
      <c r="AG166" s="21">
        <v>0.68557699999999999</v>
      </c>
      <c r="AH166" s="21">
        <v>19.6678</v>
      </c>
      <c r="AI166" s="21">
        <v>-1.4599600000000001E-2</v>
      </c>
      <c r="AJ166" s="21">
        <v>156</v>
      </c>
      <c r="AK166" s="21">
        <v>0.68493700000000002</v>
      </c>
      <c r="AL166">
        <f t="shared" si="30"/>
        <v>18.0241975308642</v>
      </c>
      <c r="AM166">
        <f t="shared" si="31"/>
        <v>12.356975270617285</v>
      </c>
      <c r="AP166" s="9"/>
      <c r="AQ166" s="21">
        <v>1.0144</v>
      </c>
      <c r="AR166" s="21">
        <v>25.190799999999999</v>
      </c>
      <c r="AS166" s="21">
        <v>-1.4212000000000001E-2</v>
      </c>
      <c r="AT166" s="21">
        <v>156</v>
      </c>
      <c r="AU166" s="21">
        <v>1.01318</v>
      </c>
      <c r="AV166">
        <f t="shared" si="32"/>
        <v>17.54567901234568</v>
      </c>
      <c r="AW166">
        <f t="shared" si="33"/>
        <v>17.798336790123457</v>
      </c>
      <c r="AX166" s="9"/>
      <c r="AY166" s="21">
        <v>0.68557699999999999</v>
      </c>
      <c r="AZ166" s="21">
        <v>29.01</v>
      </c>
      <c r="BA166" s="21">
        <v>-1.4566000000000001E-2</v>
      </c>
      <c r="BB166" s="21">
        <v>156</v>
      </c>
      <c r="BC166" s="21">
        <v>0.68496699999999999</v>
      </c>
      <c r="BD166">
        <f t="shared" si="34"/>
        <v>17.982716049382717</v>
      </c>
      <c r="BE166">
        <f t="shared" si="35"/>
        <v>12.328536520987655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6.5694699999999999</v>
      </c>
      <c r="I167" s="21">
        <v>-1.4212000000000001E-2</v>
      </c>
      <c r="J167" s="21">
        <v>157</v>
      </c>
      <c r="K167" s="21">
        <v>1.008</v>
      </c>
      <c r="L167">
        <f t="shared" si="24"/>
        <v>17.54567901234568</v>
      </c>
      <c r="M167">
        <f t="shared" si="25"/>
        <v>17.71008202469136</v>
      </c>
      <c r="N167" s="9"/>
      <c r="O167" s="21">
        <v>0.69061300000000003</v>
      </c>
      <c r="P167" s="21">
        <v>10.3887</v>
      </c>
      <c r="Q167" s="21">
        <v>-1.45752E-2</v>
      </c>
      <c r="R167" s="21">
        <v>157</v>
      </c>
      <c r="S167" s="21">
        <v>0.69003300000000001</v>
      </c>
      <c r="T167">
        <f t="shared" si="26"/>
        <v>17.994074074074071</v>
      </c>
      <c r="U167">
        <f t="shared" si="27"/>
        <v>12.426941478518517</v>
      </c>
      <c r="X167" s="9"/>
      <c r="Y167" s="21">
        <v>1.0093700000000001</v>
      </c>
      <c r="Z167" s="21">
        <v>15.858700000000001</v>
      </c>
      <c r="AA167" s="21">
        <v>-1.42059E-2</v>
      </c>
      <c r="AB167" s="21">
        <v>157</v>
      </c>
      <c r="AC167" s="21">
        <v>1.00861</v>
      </c>
      <c r="AD167">
        <f t="shared" si="28"/>
        <v>17.538148148148146</v>
      </c>
      <c r="AE167">
        <f t="shared" si="29"/>
        <v>17.702480596296297</v>
      </c>
      <c r="AF167" s="9"/>
      <c r="AG167" s="21">
        <v>0.69061300000000003</v>
      </c>
      <c r="AH167" s="21">
        <v>19.677800000000001</v>
      </c>
      <c r="AI167" s="21">
        <v>-1.45966E-2</v>
      </c>
      <c r="AJ167" s="21">
        <v>157</v>
      </c>
      <c r="AK167" s="21">
        <v>0.69006299999999998</v>
      </c>
      <c r="AL167">
        <f t="shared" si="30"/>
        <v>18.020493827160493</v>
      </c>
      <c r="AM167">
        <f t="shared" si="31"/>
        <v>12.445187303456791</v>
      </c>
      <c r="AP167" s="9"/>
      <c r="AQ167" s="21">
        <v>1.0093700000000001</v>
      </c>
      <c r="AR167" s="21">
        <v>25.200900000000001</v>
      </c>
      <c r="AS167" s="21">
        <v>-1.4224199999999999E-2</v>
      </c>
      <c r="AT167" s="21">
        <v>157</v>
      </c>
      <c r="AU167" s="21">
        <v>1.0083</v>
      </c>
      <c r="AV167">
        <f t="shared" si="32"/>
        <v>17.560740740740737</v>
      </c>
      <c r="AW167">
        <f t="shared" si="33"/>
        <v>17.725284881481478</v>
      </c>
      <c r="AX167" s="9"/>
      <c r="AY167" s="21">
        <v>0.69061300000000003</v>
      </c>
      <c r="AZ167" s="21">
        <v>29.020099999999999</v>
      </c>
      <c r="BA167" s="21">
        <v>-1.4559900000000001E-2</v>
      </c>
      <c r="BB167" s="21">
        <v>157</v>
      </c>
      <c r="BC167" s="21">
        <v>0.68997200000000003</v>
      </c>
      <c r="BD167">
        <f t="shared" si="34"/>
        <v>17.975185185185186</v>
      </c>
      <c r="BE167">
        <f t="shared" si="35"/>
        <v>12.413896566296298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6.5795399999999997</v>
      </c>
      <c r="I168" s="21">
        <v>-1.4224199999999999E-2</v>
      </c>
      <c r="J168" s="21">
        <v>158</v>
      </c>
      <c r="K168" s="21">
        <v>1.0031099999999999</v>
      </c>
      <c r="L168">
        <f t="shared" si="24"/>
        <v>17.560740740740737</v>
      </c>
      <c r="M168">
        <f t="shared" si="25"/>
        <v>17.636778748148142</v>
      </c>
      <c r="N168" s="9"/>
      <c r="O168" s="21">
        <v>0.69564800000000004</v>
      </c>
      <c r="P168" s="21">
        <v>10.3987</v>
      </c>
      <c r="Q168" s="21">
        <v>-1.45752E-2</v>
      </c>
      <c r="R168" s="21">
        <v>158</v>
      </c>
      <c r="S168" s="21">
        <v>0.69503800000000004</v>
      </c>
      <c r="T168">
        <f t="shared" si="26"/>
        <v>17.994074074074071</v>
      </c>
      <c r="U168">
        <f t="shared" si="27"/>
        <v>12.517541641481481</v>
      </c>
      <c r="X168" s="9"/>
      <c r="Y168" s="21">
        <v>1.0043299999999999</v>
      </c>
      <c r="Z168" s="21">
        <v>15.8687</v>
      </c>
      <c r="AA168" s="21">
        <v>-1.42212E-2</v>
      </c>
      <c r="AB168" s="21">
        <v>158</v>
      </c>
      <c r="AC168" s="21">
        <v>1.0037199999999999</v>
      </c>
      <c r="AD168">
        <f t="shared" si="28"/>
        <v>17.557037037037034</v>
      </c>
      <c r="AE168">
        <f t="shared" si="29"/>
        <v>17.633059007407404</v>
      </c>
      <c r="AF168" s="9"/>
      <c r="AG168" s="21">
        <v>0.69564800000000004</v>
      </c>
      <c r="AH168" s="21">
        <v>19.687899999999999</v>
      </c>
      <c r="AI168" s="21">
        <v>-1.4590499999999999E-2</v>
      </c>
      <c r="AJ168" s="21">
        <v>158</v>
      </c>
      <c r="AK168" s="21">
        <v>0.69488499999999997</v>
      </c>
      <c r="AL168">
        <f t="shared" si="30"/>
        <v>18.012962962962959</v>
      </c>
      <c r="AM168">
        <f t="shared" si="31"/>
        <v>12.530681659259256</v>
      </c>
      <c r="AP168" s="9"/>
      <c r="AQ168" s="21">
        <v>1.0043299999999999</v>
      </c>
      <c r="AR168" s="21">
        <v>25.210999999999999</v>
      </c>
      <c r="AS168" s="21">
        <v>-1.42395E-2</v>
      </c>
      <c r="AT168" s="21">
        <v>158</v>
      </c>
      <c r="AU168" s="21">
        <v>1.0031099999999999</v>
      </c>
      <c r="AV168">
        <f t="shared" si="32"/>
        <v>17.579629629629629</v>
      </c>
      <c r="AW168">
        <f t="shared" si="33"/>
        <v>17.655749425925926</v>
      </c>
      <c r="AX168" s="9"/>
      <c r="AY168" s="21">
        <v>0.69564800000000004</v>
      </c>
      <c r="AZ168" s="21">
        <v>29.030100000000001</v>
      </c>
      <c r="BA168" s="21">
        <v>-1.4556899999999999E-2</v>
      </c>
      <c r="BB168" s="21">
        <v>158</v>
      </c>
      <c r="BC168" s="21">
        <v>0.69497699999999996</v>
      </c>
      <c r="BD168">
        <f t="shared" si="34"/>
        <v>17.971481481481479</v>
      </c>
      <c r="BE168">
        <f t="shared" si="35"/>
        <v>12.50182514962963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6.5896100000000004</v>
      </c>
      <c r="I169" s="21">
        <v>-1.42334E-2</v>
      </c>
      <c r="J169" s="21">
        <v>159</v>
      </c>
      <c r="K169" s="21">
        <v>0.99792499999999995</v>
      </c>
      <c r="L169">
        <f t="shared" si="24"/>
        <v>17.572098765432099</v>
      </c>
      <c r="M169">
        <f t="shared" si="25"/>
        <v>17.559763152098764</v>
      </c>
      <c r="N169" s="9"/>
      <c r="O169" s="21">
        <v>0.70068399999999997</v>
      </c>
      <c r="P169" s="21">
        <v>10.408799999999999</v>
      </c>
      <c r="Q169" s="21">
        <v>-1.45752E-2</v>
      </c>
      <c r="R169" s="21">
        <v>159</v>
      </c>
      <c r="S169" s="21">
        <v>0.70004299999999997</v>
      </c>
      <c r="T169">
        <f t="shared" si="26"/>
        <v>17.994074074074071</v>
      </c>
      <c r="U169">
        <f t="shared" si="27"/>
        <v>12.608159798518516</v>
      </c>
      <c r="X169" s="9"/>
      <c r="Y169" s="21">
        <v>0.99929800000000002</v>
      </c>
      <c r="Z169" s="21">
        <v>15.8788</v>
      </c>
      <c r="AA169" s="21">
        <v>-1.42212E-2</v>
      </c>
      <c r="AB169" s="21">
        <v>159</v>
      </c>
      <c r="AC169" s="21">
        <v>0.99883999999999995</v>
      </c>
      <c r="AD169">
        <f t="shared" si="28"/>
        <v>17.557037037037034</v>
      </c>
      <c r="AE169">
        <f t="shared" si="29"/>
        <v>17.544711997037034</v>
      </c>
      <c r="AF169" s="9"/>
      <c r="AG169" s="21">
        <v>0.70068399999999997</v>
      </c>
      <c r="AH169" s="21">
        <v>19.698</v>
      </c>
      <c r="AI169" s="21">
        <v>-1.45874E-2</v>
      </c>
      <c r="AJ169" s="21">
        <v>159</v>
      </c>
      <c r="AK169" s="21">
        <v>0.70001199999999997</v>
      </c>
      <c r="AL169">
        <f t="shared" si="30"/>
        <v>18.009135802469135</v>
      </c>
      <c r="AM169">
        <f t="shared" si="31"/>
        <v>12.618713310617283</v>
      </c>
      <c r="AP169" s="9"/>
      <c r="AQ169" s="21">
        <v>0.99929800000000002</v>
      </c>
      <c r="AR169" s="21">
        <v>25.221</v>
      </c>
      <c r="AS169" s="21">
        <v>-1.42548E-2</v>
      </c>
      <c r="AT169" s="21">
        <v>159</v>
      </c>
      <c r="AU169" s="21">
        <v>0.99792499999999995</v>
      </c>
      <c r="AV169">
        <f t="shared" si="32"/>
        <v>17.598518518518517</v>
      </c>
      <c r="AW169">
        <f t="shared" si="33"/>
        <v>17.586164358518516</v>
      </c>
      <c r="AX169" s="9"/>
      <c r="AY169" s="21">
        <v>0.70068399999999997</v>
      </c>
      <c r="AZ169" s="21">
        <v>29.040199999999999</v>
      </c>
      <c r="BA169" s="21">
        <v>-1.45538E-2</v>
      </c>
      <c r="BB169" s="21">
        <v>159</v>
      </c>
      <c r="BC169" s="21">
        <v>0.70004299999999997</v>
      </c>
      <c r="BD169">
        <f t="shared" si="34"/>
        <v>17.967654320987652</v>
      </c>
      <c r="BE169">
        <f t="shared" si="35"/>
        <v>12.589647900246911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6.5996800000000002</v>
      </c>
      <c r="I170" s="21">
        <v>-1.4224199999999999E-2</v>
      </c>
      <c r="J170" s="21">
        <v>160</v>
      </c>
      <c r="K170" s="21">
        <v>0.99304199999999998</v>
      </c>
      <c r="L170">
        <f t="shared" si="24"/>
        <v>17.560740740740737</v>
      </c>
      <c r="M170">
        <f t="shared" si="25"/>
        <v>17.459994771111109</v>
      </c>
      <c r="N170" s="9"/>
      <c r="O170" s="21">
        <v>0.70571899999999999</v>
      </c>
      <c r="P170" s="21">
        <v>10.418900000000001</v>
      </c>
      <c r="Q170" s="21">
        <v>-1.4566000000000001E-2</v>
      </c>
      <c r="R170" s="21">
        <v>160</v>
      </c>
      <c r="S170" s="21">
        <v>0.70513899999999996</v>
      </c>
      <c r="T170">
        <f t="shared" si="26"/>
        <v>17.982716049382717</v>
      </c>
      <c r="U170">
        <f t="shared" si="27"/>
        <v>12.690744387654322</v>
      </c>
      <c r="X170" s="9"/>
      <c r="Y170" s="21">
        <v>0.99426300000000001</v>
      </c>
      <c r="Z170" s="21">
        <v>15.8889</v>
      </c>
      <c r="AA170" s="21">
        <v>-1.4224199999999999E-2</v>
      </c>
      <c r="AB170" s="21">
        <v>160</v>
      </c>
      <c r="AC170" s="21">
        <v>0.99273699999999998</v>
      </c>
      <c r="AD170">
        <f t="shared" si="28"/>
        <v>17.560740740740737</v>
      </c>
      <c r="AE170">
        <f t="shared" si="29"/>
        <v>17.459994771111109</v>
      </c>
      <c r="AF170" s="9"/>
      <c r="AG170" s="21">
        <v>0.70571899999999999</v>
      </c>
      <c r="AH170" s="21">
        <v>19.708100000000002</v>
      </c>
      <c r="AI170" s="21">
        <v>-1.4578199999999999E-2</v>
      </c>
      <c r="AJ170" s="21">
        <v>160</v>
      </c>
      <c r="AK170" s="21">
        <v>0.70520000000000005</v>
      </c>
      <c r="AL170">
        <f t="shared" si="30"/>
        <v>17.997777777777777</v>
      </c>
      <c r="AM170">
        <f t="shared" si="31"/>
        <v>12.701373735555554</v>
      </c>
      <c r="AP170" s="9"/>
      <c r="AQ170" s="21">
        <v>0.99426300000000001</v>
      </c>
      <c r="AR170" s="21">
        <v>25.231100000000001</v>
      </c>
      <c r="AS170" s="21">
        <v>-1.42731E-2</v>
      </c>
      <c r="AT170" s="21">
        <v>160</v>
      </c>
      <c r="AU170" s="21">
        <v>0.99304199999999998</v>
      </c>
      <c r="AV170">
        <f t="shared" si="32"/>
        <v>17.621111111111112</v>
      </c>
      <c r="AW170">
        <f t="shared" si="33"/>
        <v>17.520018796666669</v>
      </c>
      <c r="AX170" s="9"/>
      <c r="AY170" s="21">
        <v>0.70571899999999999</v>
      </c>
      <c r="AZ170" s="21">
        <v>29.0503</v>
      </c>
      <c r="BA170" s="21">
        <v>-1.4550799999999999E-2</v>
      </c>
      <c r="BB170" s="21">
        <v>160</v>
      </c>
      <c r="BC170" s="21">
        <v>0.70507799999999998</v>
      </c>
      <c r="BD170">
        <f t="shared" si="34"/>
        <v>17.963950617283949</v>
      </c>
      <c r="BE170">
        <f t="shared" si="35"/>
        <v>12.677501265679011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6.60975</v>
      </c>
      <c r="I171" s="21">
        <v>-1.42395E-2</v>
      </c>
      <c r="J171" s="21">
        <v>161</v>
      </c>
      <c r="K171" s="21">
        <v>0.98846400000000001</v>
      </c>
      <c r="L171">
        <f t="shared" si="24"/>
        <v>17.579629629629629</v>
      </c>
      <c r="M171">
        <f t="shared" si="25"/>
        <v>17.390244279629627</v>
      </c>
      <c r="N171" s="9"/>
      <c r="O171" s="21">
        <v>0.710754</v>
      </c>
      <c r="P171" s="21">
        <v>10.428900000000001</v>
      </c>
      <c r="Q171" s="21">
        <v>-1.4550799999999999E-2</v>
      </c>
      <c r="R171" s="21">
        <v>161</v>
      </c>
      <c r="S171" s="21">
        <v>0.71011400000000002</v>
      </c>
      <c r="T171">
        <f t="shared" si="26"/>
        <v>17.963950617283949</v>
      </c>
      <c r="U171">
        <f t="shared" si="27"/>
        <v>12.767949757037035</v>
      </c>
      <c r="X171" s="9"/>
      <c r="Y171" s="21">
        <v>0.98922699999999997</v>
      </c>
      <c r="Z171" s="21">
        <v>15.898899999999999</v>
      </c>
      <c r="AA171" s="21">
        <v>-1.42273E-2</v>
      </c>
      <c r="AB171" s="21">
        <v>161</v>
      </c>
      <c r="AC171" s="21">
        <v>0.98815900000000001</v>
      </c>
      <c r="AD171">
        <f t="shared" si="28"/>
        <v>17.564567901234565</v>
      </c>
      <c r="AE171">
        <f t="shared" si="29"/>
        <v>17.375344811234562</v>
      </c>
      <c r="AF171" s="9"/>
      <c r="AG171" s="21">
        <v>0.710754</v>
      </c>
      <c r="AH171" s="21">
        <v>19.7181</v>
      </c>
      <c r="AI171" s="21">
        <v>-1.4563E-2</v>
      </c>
      <c r="AJ171" s="21">
        <v>161</v>
      </c>
      <c r="AK171" s="21">
        <v>0.71020499999999998</v>
      </c>
      <c r="AL171">
        <f t="shared" si="30"/>
        <v>17.979012345679013</v>
      </c>
      <c r="AM171">
        <f t="shared" si="31"/>
        <v>12.778654940740742</v>
      </c>
      <c r="AP171" s="9"/>
      <c r="AQ171" s="21">
        <v>0.98922699999999997</v>
      </c>
      <c r="AR171" s="21">
        <v>25.241199999999999</v>
      </c>
      <c r="AS171" s="21">
        <v>-1.42883E-2</v>
      </c>
      <c r="AT171" s="21">
        <v>161</v>
      </c>
      <c r="AU171" s="21">
        <v>0.98846400000000001</v>
      </c>
      <c r="AV171">
        <f t="shared" si="32"/>
        <v>17.639876543209876</v>
      </c>
      <c r="AW171">
        <f t="shared" si="33"/>
        <v>17.449842153209875</v>
      </c>
      <c r="AX171" s="9"/>
      <c r="AY171" s="21">
        <v>0.710754</v>
      </c>
      <c r="AZ171" s="21">
        <v>29.060400000000001</v>
      </c>
      <c r="BA171" s="21">
        <v>-1.45477E-2</v>
      </c>
      <c r="BB171" s="21">
        <v>161</v>
      </c>
      <c r="BC171" s="21">
        <v>0.71011400000000002</v>
      </c>
      <c r="BD171">
        <f t="shared" si="34"/>
        <v>17.960123456790122</v>
      </c>
      <c r="BE171">
        <f t="shared" si="35"/>
        <v>12.765229587407406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6.6198199999999998</v>
      </c>
      <c r="I172" s="21">
        <v>-1.4251700000000001E-2</v>
      </c>
      <c r="J172" s="21">
        <v>162</v>
      </c>
      <c r="K172" s="21">
        <v>0.98327600000000004</v>
      </c>
      <c r="L172">
        <f t="shared" si="24"/>
        <v>17.594691358024694</v>
      </c>
      <c r="M172">
        <f t="shared" si="25"/>
        <v>17.316554477037037</v>
      </c>
      <c r="N172" s="9"/>
      <c r="O172" s="21">
        <v>0.71579000000000004</v>
      </c>
      <c r="P172" s="21">
        <v>10.439</v>
      </c>
      <c r="Q172" s="21">
        <v>-1.4544700000000001E-2</v>
      </c>
      <c r="R172" s="21">
        <v>162</v>
      </c>
      <c r="S172" s="21">
        <v>0.71523999999999999</v>
      </c>
      <c r="T172">
        <f t="shared" si="26"/>
        <v>17.956419753086422</v>
      </c>
      <c r="U172">
        <f t="shared" si="27"/>
        <v>12.853025695061731</v>
      </c>
      <c r="X172" s="9"/>
      <c r="Y172" s="21">
        <v>0.98419199999999996</v>
      </c>
      <c r="Z172" s="21">
        <v>15.909000000000001</v>
      </c>
      <c r="AA172" s="21">
        <v>-1.42273E-2</v>
      </c>
      <c r="AB172" s="21">
        <v>162</v>
      </c>
      <c r="AC172" s="21">
        <v>0.98297100000000004</v>
      </c>
      <c r="AD172">
        <f t="shared" si="28"/>
        <v>17.564567901234565</v>
      </c>
      <c r="AE172">
        <f t="shared" si="29"/>
        <v>17.286907211851847</v>
      </c>
      <c r="AF172" s="9"/>
      <c r="AG172" s="21">
        <v>0.71579000000000004</v>
      </c>
      <c r="AH172" s="21">
        <v>19.728200000000001</v>
      </c>
      <c r="AI172" s="21">
        <v>-1.45477E-2</v>
      </c>
      <c r="AJ172" s="21">
        <v>162</v>
      </c>
      <c r="AK172" s="21">
        <v>0.71514900000000003</v>
      </c>
      <c r="AL172">
        <f t="shared" si="30"/>
        <v>17.960123456790122</v>
      </c>
      <c r="AM172">
        <f t="shared" si="31"/>
        <v>12.855676769135801</v>
      </c>
      <c r="AP172" s="9"/>
      <c r="AQ172" s="21">
        <v>0.98419199999999996</v>
      </c>
      <c r="AR172" s="21">
        <v>25.251200000000001</v>
      </c>
      <c r="AS172" s="21">
        <v>-1.4306599999999999E-2</v>
      </c>
      <c r="AT172" s="21">
        <v>162</v>
      </c>
      <c r="AU172" s="21">
        <v>0.98327600000000004</v>
      </c>
      <c r="AV172">
        <f t="shared" si="32"/>
        <v>17.662469135802468</v>
      </c>
      <c r="AW172">
        <f t="shared" si="33"/>
        <v>17.383260823703701</v>
      </c>
      <c r="AX172" s="9"/>
      <c r="AY172" s="21">
        <v>0.71579000000000004</v>
      </c>
      <c r="AZ172" s="21">
        <v>29.070399999999999</v>
      </c>
      <c r="BA172" s="21">
        <v>-1.4544700000000001E-2</v>
      </c>
      <c r="BB172" s="21">
        <v>162</v>
      </c>
      <c r="BC172" s="21">
        <v>0.71521000000000001</v>
      </c>
      <c r="BD172">
        <f t="shared" si="34"/>
        <v>17.956419753086422</v>
      </c>
      <c r="BE172">
        <f t="shared" si="35"/>
        <v>12.853025695061731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6.6298899999999996</v>
      </c>
      <c r="I173" s="21">
        <v>-1.4257799999999999E-2</v>
      </c>
      <c r="J173" s="21">
        <v>163</v>
      </c>
      <c r="K173" s="21">
        <v>0.97839399999999999</v>
      </c>
      <c r="L173">
        <f t="shared" si="24"/>
        <v>17.60222222222222</v>
      </c>
      <c r="M173">
        <f t="shared" si="25"/>
        <v>17.23532150222222</v>
      </c>
      <c r="N173" s="9"/>
      <c r="O173" s="21">
        <v>0.72082500000000005</v>
      </c>
      <c r="P173" s="21">
        <v>10.4491</v>
      </c>
      <c r="Q173" s="21">
        <v>-1.4544700000000001E-2</v>
      </c>
      <c r="R173" s="21">
        <v>163</v>
      </c>
      <c r="S173" s="21">
        <v>0.72018400000000005</v>
      </c>
      <c r="T173">
        <f t="shared" si="26"/>
        <v>17.956419753086422</v>
      </c>
      <c r="U173">
        <f t="shared" si="27"/>
        <v>12.943436268518521</v>
      </c>
      <c r="X173" s="9"/>
      <c r="Y173" s="21">
        <v>0.97915600000000003</v>
      </c>
      <c r="Z173" s="21">
        <v>15.9191</v>
      </c>
      <c r="AA173" s="21">
        <v>-1.42395E-2</v>
      </c>
      <c r="AB173" s="21">
        <v>163</v>
      </c>
      <c r="AC173" s="21">
        <v>0.97839399999999999</v>
      </c>
      <c r="AD173">
        <f t="shared" si="28"/>
        <v>17.579629629629629</v>
      </c>
      <c r="AE173">
        <f t="shared" si="29"/>
        <v>17.21319982962963</v>
      </c>
      <c r="AF173" s="9"/>
      <c r="AG173" s="21">
        <v>0.72082500000000005</v>
      </c>
      <c r="AH173" s="21">
        <v>19.738299999999999</v>
      </c>
      <c r="AI173" s="21">
        <v>-1.4544700000000001E-2</v>
      </c>
      <c r="AJ173" s="21">
        <v>163</v>
      </c>
      <c r="AK173" s="21">
        <v>0.72021500000000005</v>
      </c>
      <c r="AL173">
        <f t="shared" si="30"/>
        <v>17.956419753086422</v>
      </c>
      <c r="AM173">
        <f t="shared" si="31"/>
        <v>12.943436268518521</v>
      </c>
      <c r="AP173" s="9"/>
      <c r="AQ173" s="21">
        <v>0.97915600000000003</v>
      </c>
      <c r="AR173" s="21">
        <v>25.261299999999999</v>
      </c>
      <c r="AS173" s="21">
        <v>-1.43219E-2</v>
      </c>
      <c r="AT173" s="21">
        <v>163</v>
      </c>
      <c r="AU173" s="21">
        <v>0.97778299999999996</v>
      </c>
      <c r="AV173">
        <f t="shared" si="32"/>
        <v>17.68135802469136</v>
      </c>
      <c r="AW173">
        <f t="shared" si="33"/>
        <v>17.312807798024693</v>
      </c>
      <c r="AX173" s="9"/>
      <c r="AY173" s="21">
        <v>0.72082500000000005</v>
      </c>
      <c r="AZ173" s="21">
        <v>29.080500000000001</v>
      </c>
      <c r="BA173" s="21">
        <v>-1.45386E-2</v>
      </c>
      <c r="BB173" s="21">
        <v>163</v>
      </c>
      <c r="BC173" s="21">
        <v>0.72015399999999996</v>
      </c>
      <c r="BD173">
        <f t="shared" si="34"/>
        <v>17.948888888888888</v>
      </c>
      <c r="BE173">
        <f t="shared" si="35"/>
        <v>12.938007833333334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6.6399600000000003</v>
      </c>
      <c r="I174" s="21">
        <v>-1.4267E-2</v>
      </c>
      <c r="J174" s="21">
        <v>164</v>
      </c>
      <c r="K174" s="21">
        <v>0.97351100000000002</v>
      </c>
      <c r="L174">
        <f t="shared" si="24"/>
        <v>17.613580246913582</v>
      </c>
      <c r="M174">
        <f t="shared" si="25"/>
        <v>17.157758403703706</v>
      </c>
      <c r="N174" s="9"/>
      <c r="O174" s="21">
        <v>0.72586099999999998</v>
      </c>
      <c r="P174" s="21">
        <v>10.459199999999999</v>
      </c>
      <c r="Q174" s="21">
        <v>-1.4544700000000001E-2</v>
      </c>
      <c r="R174" s="21">
        <v>164</v>
      </c>
      <c r="S174" s="21">
        <v>0.725159</v>
      </c>
      <c r="T174">
        <f t="shared" si="26"/>
        <v>17.956419753086422</v>
      </c>
      <c r="U174">
        <f t="shared" si="27"/>
        <v>13.033864798395063</v>
      </c>
      <c r="X174" s="9"/>
      <c r="Y174" s="21">
        <v>0.97412100000000001</v>
      </c>
      <c r="Z174" s="21">
        <v>15.9291</v>
      </c>
      <c r="AA174" s="21">
        <v>-1.42487E-2</v>
      </c>
      <c r="AB174" s="21">
        <v>164</v>
      </c>
      <c r="AC174" s="21">
        <v>0.97351100000000002</v>
      </c>
      <c r="AD174">
        <f t="shared" si="28"/>
        <v>17.590987654320987</v>
      </c>
      <c r="AE174">
        <f t="shared" si="29"/>
        <v>17.135750484814814</v>
      </c>
      <c r="AF174" s="9"/>
      <c r="AG174" s="21">
        <v>0.72586099999999998</v>
      </c>
      <c r="AH174" s="21">
        <v>19.7483</v>
      </c>
      <c r="AI174" s="21">
        <v>-1.45325E-2</v>
      </c>
      <c r="AJ174" s="21">
        <v>164</v>
      </c>
      <c r="AK174" s="21">
        <v>0.72524999999999995</v>
      </c>
      <c r="AL174">
        <f t="shared" si="30"/>
        <v>17.941358024691358</v>
      </c>
      <c r="AM174">
        <f t="shared" si="31"/>
        <v>13.022932077160494</v>
      </c>
      <c r="AP174" s="9"/>
      <c r="AQ174" s="21">
        <v>0.97412100000000001</v>
      </c>
      <c r="AR174" s="21">
        <v>25.2714</v>
      </c>
      <c r="AS174" s="21">
        <v>-1.4334100000000001E-2</v>
      </c>
      <c r="AT174" s="21">
        <v>164</v>
      </c>
      <c r="AU174" s="21">
        <v>0.97351100000000002</v>
      </c>
      <c r="AV174">
        <f t="shared" si="32"/>
        <v>17.69641975308642</v>
      </c>
      <c r="AW174">
        <f t="shared" si="33"/>
        <v>17.238454106296299</v>
      </c>
      <c r="AX174" s="9"/>
      <c r="AY174" s="21">
        <v>0.72586099999999998</v>
      </c>
      <c r="AZ174" s="21">
        <v>29.090599999999998</v>
      </c>
      <c r="BA174" s="21">
        <v>-1.45294E-2</v>
      </c>
      <c r="BB174" s="21">
        <v>164</v>
      </c>
      <c r="BC174" s="21">
        <v>0.72509800000000002</v>
      </c>
      <c r="BD174">
        <f t="shared" si="34"/>
        <v>17.93753086419753</v>
      </c>
      <c r="BE174">
        <f t="shared" si="35"/>
        <v>13.020154090617282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6.6500300000000001</v>
      </c>
      <c r="I175" s="21">
        <v>-1.427E-2</v>
      </c>
      <c r="J175" s="21">
        <v>165</v>
      </c>
      <c r="K175" s="21">
        <v>0.96862800000000004</v>
      </c>
      <c r="L175">
        <f t="shared" si="24"/>
        <v>17.617283950617285</v>
      </c>
      <c r="M175">
        <f t="shared" si="25"/>
        <v>17.072663234567901</v>
      </c>
      <c r="N175" s="9"/>
      <c r="O175" s="21">
        <v>0.73089599999999999</v>
      </c>
      <c r="P175" s="21">
        <v>10.469200000000001</v>
      </c>
      <c r="Q175" s="21">
        <v>-1.45325E-2</v>
      </c>
      <c r="R175" s="21">
        <v>165</v>
      </c>
      <c r="S175" s="21">
        <v>0.73031599999999997</v>
      </c>
      <c r="T175">
        <f t="shared" si="26"/>
        <v>17.941358024691358</v>
      </c>
      <c r="U175">
        <f t="shared" si="27"/>
        <v>13.113266814814814</v>
      </c>
      <c r="X175" s="9"/>
      <c r="Y175" s="21">
        <v>0.969086</v>
      </c>
      <c r="Z175" s="21">
        <v>15.9392</v>
      </c>
      <c r="AA175" s="21">
        <v>-1.42548E-2</v>
      </c>
      <c r="AB175" s="21">
        <v>165</v>
      </c>
      <c r="AC175" s="21">
        <v>0.96801800000000005</v>
      </c>
      <c r="AD175">
        <f t="shared" si="28"/>
        <v>17.598518518518517</v>
      </c>
      <c r="AE175">
        <f t="shared" si="29"/>
        <v>17.054477917037037</v>
      </c>
      <c r="AF175" s="9"/>
      <c r="AG175" s="21">
        <v>0.73089599999999999</v>
      </c>
      <c r="AH175" s="21">
        <v>19.758400000000002</v>
      </c>
      <c r="AI175" s="21">
        <v>-1.45264E-2</v>
      </c>
      <c r="AJ175" s="21">
        <v>165</v>
      </c>
      <c r="AK175" s="21">
        <v>0.73028599999999999</v>
      </c>
      <c r="AL175">
        <f t="shared" si="30"/>
        <v>17.933827160493827</v>
      </c>
      <c r="AM175">
        <f t="shared" si="31"/>
        <v>13.107762536296296</v>
      </c>
      <c r="AP175" s="9"/>
      <c r="AQ175" s="21">
        <v>0.969086</v>
      </c>
      <c r="AR175" s="21">
        <v>25.281400000000001</v>
      </c>
      <c r="AS175" s="21">
        <v>-1.4334100000000001E-2</v>
      </c>
      <c r="AT175" s="21">
        <v>165</v>
      </c>
      <c r="AU175" s="21">
        <v>0.96801800000000005</v>
      </c>
      <c r="AV175">
        <f t="shared" si="32"/>
        <v>17.69641975308642</v>
      </c>
      <c r="AW175">
        <f t="shared" si="33"/>
        <v>17.149352632839506</v>
      </c>
      <c r="AX175" s="9"/>
      <c r="AY175" s="21">
        <v>0.73089599999999999</v>
      </c>
      <c r="AZ175" s="21">
        <v>29.1006</v>
      </c>
      <c r="BA175" s="21">
        <v>-1.45203E-2</v>
      </c>
      <c r="BB175" s="21">
        <v>165</v>
      </c>
      <c r="BC175" s="21">
        <v>0.73016400000000004</v>
      </c>
      <c r="BD175">
        <f t="shared" si="34"/>
        <v>17.926296296296293</v>
      </c>
      <c r="BE175">
        <f t="shared" si="35"/>
        <v>13.102258257777775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6.6600999999999999</v>
      </c>
      <c r="I176" s="21">
        <v>-1.4279200000000001E-2</v>
      </c>
      <c r="J176" s="21">
        <v>166</v>
      </c>
      <c r="K176" s="21">
        <v>0.96343999999999996</v>
      </c>
      <c r="L176">
        <f t="shared" si="24"/>
        <v>17.628641975308639</v>
      </c>
      <c r="M176">
        <f t="shared" si="25"/>
        <v>16.994892296296292</v>
      </c>
      <c r="N176" s="9"/>
      <c r="O176" s="21">
        <v>0.735931</v>
      </c>
      <c r="P176" s="21">
        <v>10.4793</v>
      </c>
      <c r="Q176" s="21">
        <v>-1.45294E-2</v>
      </c>
      <c r="R176" s="21">
        <v>166</v>
      </c>
      <c r="S176" s="21">
        <v>0.73535200000000001</v>
      </c>
      <c r="T176">
        <f t="shared" si="26"/>
        <v>17.93753086419753</v>
      </c>
      <c r="U176">
        <f t="shared" si="27"/>
        <v>13.200785026419753</v>
      </c>
      <c r="X176" s="9"/>
      <c r="Y176" s="21">
        <v>0.96404999999999996</v>
      </c>
      <c r="Z176" s="21">
        <v>15.949299999999999</v>
      </c>
      <c r="AA176" s="21">
        <v>-1.42487E-2</v>
      </c>
      <c r="AB176" s="21">
        <v>166</v>
      </c>
      <c r="AC176" s="21">
        <v>0.96343999999999996</v>
      </c>
      <c r="AD176">
        <f t="shared" si="28"/>
        <v>17.590987654320987</v>
      </c>
      <c r="AE176">
        <f t="shared" si="29"/>
        <v>16.958591648148147</v>
      </c>
      <c r="AF176" s="9"/>
      <c r="AG176" s="21">
        <v>0.735931</v>
      </c>
      <c r="AH176" s="21">
        <v>19.7685</v>
      </c>
      <c r="AI176" s="21">
        <v>-1.4523299999999999E-2</v>
      </c>
      <c r="AJ176" s="21">
        <v>166</v>
      </c>
      <c r="AK176" s="21">
        <v>0.735321</v>
      </c>
      <c r="AL176">
        <f t="shared" si="30"/>
        <v>17.93</v>
      </c>
      <c r="AM176">
        <f t="shared" si="31"/>
        <v>13.19524283</v>
      </c>
      <c r="AP176" s="9"/>
      <c r="AQ176" s="21">
        <v>0.96404999999999996</v>
      </c>
      <c r="AR176" s="21">
        <v>25.291499999999999</v>
      </c>
      <c r="AS176" s="21">
        <v>-1.4346299999999999E-2</v>
      </c>
      <c r="AT176" s="21">
        <v>166</v>
      </c>
      <c r="AU176" s="21">
        <v>0.96282999999999996</v>
      </c>
      <c r="AV176">
        <f t="shared" si="32"/>
        <v>17.711481481481481</v>
      </c>
      <c r="AW176">
        <f t="shared" si="33"/>
        <v>17.074753722222223</v>
      </c>
      <c r="AX176" s="9"/>
      <c r="AY176" s="21">
        <v>0.735931</v>
      </c>
      <c r="AZ176" s="21">
        <v>29.110700000000001</v>
      </c>
      <c r="BA176" s="21">
        <v>-1.45203E-2</v>
      </c>
      <c r="BB176" s="21">
        <v>166</v>
      </c>
      <c r="BC176" s="21">
        <v>0.735321</v>
      </c>
      <c r="BD176">
        <f t="shared" si="34"/>
        <v>17.926296296296293</v>
      </c>
      <c r="BE176">
        <f t="shared" si="35"/>
        <v>13.192517159629627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6.6701800000000002</v>
      </c>
      <c r="I177" s="21">
        <v>-1.42822E-2</v>
      </c>
      <c r="J177" s="21">
        <v>167</v>
      </c>
      <c r="K177" s="21">
        <v>0.95794699999999999</v>
      </c>
      <c r="L177">
        <f t="shared" si="24"/>
        <v>17.632345679012342</v>
      </c>
      <c r="M177">
        <f t="shared" si="25"/>
        <v>16.909683991358019</v>
      </c>
      <c r="N177" s="9"/>
      <c r="O177" s="21">
        <v>0.74096700000000004</v>
      </c>
      <c r="P177" s="21">
        <v>10.4894</v>
      </c>
      <c r="Q177" s="21">
        <v>-1.4517199999999999E-2</v>
      </c>
      <c r="R177" s="21">
        <v>167</v>
      </c>
      <c r="S177" s="21">
        <v>0.74035600000000001</v>
      </c>
      <c r="T177">
        <f t="shared" si="26"/>
        <v>17.922469135802466</v>
      </c>
      <c r="U177">
        <f t="shared" si="27"/>
        <v>13.279958188148147</v>
      </c>
      <c r="X177" s="9"/>
      <c r="Y177" s="21">
        <v>0.95901499999999995</v>
      </c>
      <c r="Z177" s="21">
        <v>15.9594</v>
      </c>
      <c r="AA177" s="21">
        <v>-1.42548E-2</v>
      </c>
      <c r="AB177" s="21">
        <v>167</v>
      </c>
      <c r="AC177" s="21">
        <v>0.95825199999999999</v>
      </c>
      <c r="AD177">
        <f t="shared" si="28"/>
        <v>17.598518518518517</v>
      </c>
      <c r="AE177">
        <f t="shared" si="29"/>
        <v>16.877243237037035</v>
      </c>
      <c r="AF177" s="9"/>
      <c r="AG177" s="21">
        <v>0.74096700000000004</v>
      </c>
      <c r="AH177" s="21">
        <v>19.778600000000001</v>
      </c>
      <c r="AI177" s="21">
        <v>-1.45294E-2</v>
      </c>
      <c r="AJ177" s="21">
        <v>167</v>
      </c>
      <c r="AK177" s="21">
        <v>0.74041699999999999</v>
      </c>
      <c r="AL177">
        <f t="shared" si="30"/>
        <v>17.93753086419753</v>
      </c>
      <c r="AM177">
        <f t="shared" si="31"/>
        <v>13.291118431851853</v>
      </c>
      <c r="AP177" s="9"/>
      <c r="AQ177" s="21">
        <v>0.95901499999999995</v>
      </c>
      <c r="AR177" s="21">
        <v>25.301600000000001</v>
      </c>
      <c r="AS177" s="21">
        <v>-1.43524E-2</v>
      </c>
      <c r="AT177" s="21">
        <v>167</v>
      </c>
      <c r="AU177" s="21">
        <v>0.95886199999999999</v>
      </c>
      <c r="AV177">
        <f t="shared" si="32"/>
        <v>17.719012345679008</v>
      </c>
      <c r="AW177">
        <f t="shared" si="33"/>
        <v>16.992798624691353</v>
      </c>
      <c r="AX177" s="9"/>
      <c r="AY177" s="21">
        <v>0.74096700000000004</v>
      </c>
      <c r="AZ177" s="21">
        <v>29.120799999999999</v>
      </c>
      <c r="BA177" s="21">
        <v>-1.45142E-2</v>
      </c>
      <c r="BB177" s="21">
        <v>167</v>
      </c>
      <c r="BC177" s="21">
        <v>0.74038700000000002</v>
      </c>
      <c r="BD177">
        <f t="shared" si="34"/>
        <v>17.918765432098763</v>
      </c>
      <c r="BE177">
        <f t="shared" si="35"/>
        <v>13.277213865925924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6.68025</v>
      </c>
      <c r="I178" s="21">
        <v>-1.4291399999999999E-2</v>
      </c>
      <c r="J178" s="21">
        <v>168</v>
      </c>
      <c r="K178" s="21">
        <v>0.95275900000000002</v>
      </c>
      <c r="L178">
        <f t="shared" si="24"/>
        <v>17.643703703703704</v>
      </c>
      <c r="M178">
        <f t="shared" si="25"/>
        <v>16.831722815555555</v>
      </c>
      <c r="N178" s="9"/>
      <c r="O178" s="21">
        <v>0.74600200000000005</v>
      </c>
      <c r="P178" s="21">
        <v>10.4994</v>
      </c>
      <c r="Q178" s="21">
        <v>-1.4508099999999999E-2</v>
      </c>
      <c r="R178" s="21">
        <v>168</v>
      </c>
      <c r="S178" s="21">
        <v>0.74545300000000003</v>
      </c>
      <c r="T178">
        <f t="shared" si="26"/>
        <v>17.911234567901232</v>
      </c>
      <c r="U178">
        <f t="shared" si="27"/>
        <v>13.361816810123456</v>
      </c>
      <c r="X178" s="9"/>
      <c r="Y178" s="21">
        <v>0.95397900000000002</v>
      </c>
      <c r="Z178" s="21">
        <v>15.9694</v>
      </c>
      <c r="AA178" s="21">
        <v>-1.42609E-2</v>
      </c>
      <c r="AB178" s="21">
        <v>168</v>
      </c>
      <c r="AC178" s="21">
        <v>0.95275900000000002</v>
      </c>
      <c r="AD178">
        <f t="shared" si="28"/>
        <v>17.606049382716048</v>
      </c>
      <c r="AE178">
        <f t="shared" si="29"/>
        <v>16.795801384074071</v>
      </c>
      <c r="AF178" s="9"/>
      <c r="AG178" s="21">
        <v>0.74600200000000005</v>
      </c>
      <c r="AH178" s="21">
        <v>19.788599999999999</v>
      </c>
      <c r="AI178" s="21">
        <v>-1.4523299999999999E-2</v>
      </c>
      <c r="AJ178" s="21">
        <v>168</v>
      </c>
      <c r="AK178" s="21">
        <v>0.74536100000000005</v>
      </c>
      <c r="AL178">
        <f t="shared" si="30"/>
        <v>17.93</v>
      </c>
      <c r="AM178">
        <f t="shared" si="31"/>
        <v>13.375815860000001</v>
      </c>
      <c r="AP178" s="9"/>
      <c r="AQ178" s="21">
        <v>0.95397900000000002</v>
      </c>
      <c r="AR178" s="21">
        <v>25.311699999999998</v>
      </c>
      <c r="AS178" s="21">
        <v>-1.43616E-2</v>
      </c>
      <c r="AT178" s="21">
        <v>168</v>
      </c>
      <c r="AU178" s="21">
        <v>0.95336900000000002</v>
      </c>
      <c r="AV178">
        <f t="shared" si="32"/>
        <v>17.73037037037037</v>
      </c>
      <c r="AW178">
        <f t="shared" si="33"/>
        <v>16.914400995555557</v>
      </c>
      <c r="AX178" s="9"/>
      <c r="AY178" s="21">
        <v>0.74600200000000005</v>
      </c>
      <c r="AZ178" s="21">
        <v>29.1309</v>
      </c>
      <c r="BA178" s="21">
        <v>-1.4511100000000001E-2</v>
      </c>
      <c r="BB178" s="21">
        <v>168</v>
      </c>
      <c r="BC178" s="21">
        <v>0.74539200000000005</v>
      </c>
      <c r="BD178">
        <f t="shared" si="34"/>
        <v>17.914938271604939</v>
      </c>
      <c r="BE178">
        <f t="shared" si="35"/>
        <v>13.364579780493829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6.6903199999999998</v>
      </c>
      <c r="I179" s="21">
        <v>-1.43097E-2</v>
      </c>
      <c r="J179" s="21">
        <v>169</v>
      </c>
      <c r="K179" s="21">
        <v>0.94757100000000005</v>
      </c>
      <c r="L179">
        <f t="shared" si="24"/>
        <v>17.666296296296295</v>
      </c>
      <c r="M179">
        <f t="shared" si="25"/>
        <v>16.764325872592593</v>
      </c>
      <c r="N179" s="9"/>
      <c r="O179" s="21">
        <v>0.75103799999999998</v>
      </c>
      <c r="P179" s="21">
        <v>10.509499999999999</v>
      </c>
      <c r="Q179" s="21">
        <v>-1.4505000000000001E-2</v>
      </c>
      <c r="R179" s="21">
        <v>169</v>
      </c>
      <c r="S179" s="21">
        <v>0.75036599999999998</v>
      </c>
      <c r="T179">
        <f t="shared" si="26"/>
        <v>17.907407407407408</v>
      </c>
      <c r="U179">
        <f t="shared" si="27"/>
        <v>13.449143444444445</v>
      </c>
      <c r="X179" s="9"/>
      <c r="Y179" s="21">
        <v>0.94894400000000001</v>
      </c>
      <c r="Z179" s="21">
        <v>15.9795</v>
      </c>
      <c r="AA179" s="21">
        <v>-1.42609E-2</v>
      </c>
      <c r="AB179" s="21">
        <v>169</v>
      </c>
      <c r="AC179" s="21">
        <v>0.94787600000000005</v>
      </c>
      <c r="AD179">
        <f t="shared" si="28"/>
        <v>17.606049382716048</v>
      </c>
      <c r="AE179">
        <f t="shared" si="29"/>
        <v>16.707154925432096</v>
      </c>
      <c r="AF179" s="9"/>
      <c r="AG179" s="21">
        <v>0.75103799999999998</v>
      </c>
      <c r="AH179" s="21">
        <v>19.7987</v>
      </c>
      <c r="AI179" s="21">
        <v>-1.45264E-2</v>
      </c>
      <c r="AJ179" s="21">
        <v>169</v>
      </c>
      <c r="AK179" s="21">
        <v>0.75039699999999998</v>
      </c>
      <c r="AL179">
        <f t="shared" si="30"/>
        <v>17.933827160493827</v>
      </c>
      <c r="AM179">
        <f t="shared" si="31"/>
        <v>13.468985682962963</v>
      </c>
      <c r="AP179" s="9"/>
      <c r="AQ179" s="21">
        <v>0.94894400000000001</v>
      </c>
      <c r="AR179" s="21">
        <v>25.3217</v>
      </c>
      <c r="AS179" s="21">
        <v>-1.43707E-2</v>
      </c>
      <c r="AT179" s="21">
        <v>169</v>
      </c>
      <c r="AU179" s="21">
        <v>0.94818100000000005</v>
      </c>
      <c r="AV179">
        <f t="shared" si="32"/>
        <v>17.741604938271603</v>
      </c>
      <c r="AW179">
        <f t="shared" si="33"/>
        <v>16.835789556543208</v>
      </c>
      <c r="AX179" s="9"/>
      <c r="AY179" s="21">
        <v>0.75103799999999998</v>
      </c>
      <c r="AZ179" s="21">
        <v>29.140899999999998</v>
      </c>
      <c r="BA179" s="21">
        <v>-1.4501999999999999E-2</v>
      </c>
      <c r="BB179" s="21">
        <v>169</v>
      </c>
      <c r="BC179" s="21">
        <v>0.75036599999999998</v>
      </c>
      <c r="BD179">
        <f t="shared" si="34"/>
        <v>17.903703703703702</v>
      </c>
      <c r="BE179">
        <f t="shared" si="35"/>
        <v>13.446361822222221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6.7003899999999996</v>
      </c>
      <c r="I180" s="21">
        <v>-1.4324999999999999E-2</v>
      </c>
      <c r="J180" s="21">
        <v>170</v>
      </c>
      <c r="K180" s="21">
        <v>0.94329799999999997</v>
      </c>
      <c r="L180">
        <f t="shared" si="24"/>
        <v>17.685185185185183</v>
      </c>
      <c r="M180">
        <f t="shared" si="25"/>
        <v>16.693205462962961</v>
      </c>
      <c r="N180" s="9"/>
      <c r="O180" s="21">
        <v>0.756073</v>
      </c>
      <c r="P180" s="21">
        <v>10.519600000000001</v>
      </c>
      <c r="Q180" s="21">
        <v>-1.44989E-2</v>
      </c>
      <c r="R180" s="21">
        <v>170</v>
      </c>
      <c r="S180" s="21">
        <v>0.75531000000000004</v>
      </c>
      <c r="T180">
        <f t="shared" si="26"/>
        <v>17.899876543209874</v>
      </c>
      <c r="U180">
        <f t="shared" si="27"/>
        <v>13.533613357654319</v>
      </c>
      <c r="X180" s="9"/>
      <c r="Y180" s="21">
        <v>0.943909</v>
      </c>
      <c r="Z180" s="21">
        <v>15.989599999999999</v>
      </c>
      <c r="AA180" s="21">
        <v>-1.42731E-2</v>
      </c>
      <c r="AB180" s="21">
        <v>170</v>
      </c>
      <c r="AC180" s="21">
        <v>0.94299299999999997</v>
      </c>
      <c r="AD180">
        <f t="shared" si="28"/>
        <v>17.621111111111112</v>
      </c>
      <c r="AE180">
        <f t="shared" si="29"/>
        <v>16.63272536777778</v>
      </c>
      <c r="AF180" s="9"/>
      <c r="AG180" s="21">
        <v>0.756073</v>
      </c>
      <c r="AH180" s="21">
        <v>19.808800000000002</v>
      </c>
      <c r="AI180" s="21">
        <v>-1.45294E-2</v>
      </c>
      <c r="AJ180" s="21">
        <v>170</v>
      </c>
      <c r="AK180" s="21">
        <v>0.75561500000000004</v>
      </c>
      <c r="AL180">
        <f t="shared" si="30"/>
        <v>17.93753086419753</v>
      </c>
      <c r="AM180">
        <f t="shared" si="31"/>
        <v>13.56208277308642</v>
      </c>
      <c r="AP180" s="9"/>
      <c r="AQ180" s="21">
        <v>0.943909</v>
      </c>
      <c r="AR180" s="21">
        <v>25.331800000000001</v>
      </c>
      <c r="AS180" s="21">
        <v>-1.4373800000000001E-2</v>
      </c>
      <c r="AT180" s="21">
        <v>170</v>
      </c>
      <c r="AU180" s="21">
        <v>0.94299299999999997</v>
      </c>
      <c r="AV180">
        <f t="shared" si="32"/>
        <v>17.745432098765431</v>
      </c>
      <c r="AW180">
        <f t="shared" si="33"/>
        <v>16.750073066913579</v>
      </c>
      <c r="AX180" s="9"/>
      <c r="AY180" s="21">
        <v>0.756073</v>
      </c>
      <c r="AZ180" s="21">
        <v>29.151</v>
      </c>
      <c r="BA180" s="21">
        <v>-1.44989E-2</v>
      </c>
      <c r="BB180" s="21">
        <v>170</v>
      </c>
      <c r="BC180" s="21">
        <v>0.75531000000000004</v>
      </c>
      <c r="BD180">
        <f t="shared" si="34"/>
        <v>17.899876543209874</v>
      </c>
      <c r="BE180">
        <f t="shared" si="35"/>
        <v>13.533613357654319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6.7104600000000003</v>
      </c>
      <c r="I181" s="21">
        <v>-1.4340200000000001E-2</v>
      </c>
      <c r="J181" s="21">
        <v>171</v>
      </c>
      <c r="K181" s="21">
        <v>0.93811</v>
      </c>
      <c r="L181">
        <f t="shared" si="24"/>
        <v>17.703950617283951</v>
      </c>
      <c r="M181">
        <f t="shared" si="25"/>
        <v>16.621761227901235</v>
      </c>
      <c r="N181" s="9"/>
      <c r="O181" s="21">
        <v>0.76110800000000001</v>
      </c>
      <c r="P181" s="21">
        <v>10.5296</v>
      </c>
      <c r="Q181" s="21">
        <v>-1.4489699999999999E-2</v>
      </c>
      <c r="R181" s="21">
        <v>171</v>
      </c>
      <c r="S181" s="21">
        <v>0.75988800000000001</v>
      </c>
      <c r="T181">
        <f t="shared" si="26"/>
        <v>17.888518518518516</v>
      </c>
      <c r="U181">
        <f t="shared" si="27"/>
        <v>13.615094552592591</v>
      </c>
      <c r="X181" s="9"/>
      <c r="Y181" s="21">
        <v>0.93887299999999996</v>
      </c>
      <c r="Z181" s="21">
        <v>15.999599999999999</v>
      </c>
      <c r="AA181" s="21">
        <v>-1.4285300000000001E-2</v>
      </c>
      <c r="AB181" s="21">
        <v>171</v>
      </c>
      <c r="AC181" s="21">
        <v>0.937805</v>
      </c>
      <c r="AD181">
        <f t="shared" si="28"/>
        <v>17.636172839506173</v>
      </c>
      <c r="AE181">
        <f t="shared" si="29"/>
        <v>16.558126502345679</v>
      </c>
      <c r="AF181" s="9"/>
      <c r="AG181" s="21">
        <v>0.76110800000000001</v>
      </c>
      <c r="AH181" s="21">
        <v>19.8188</v>
      </c>
      <c r="AI181" s="21">
        <v>-1.45325E-2</v>
      </c>
      <c r="AJ181" s="21">
        <v>171</v>
      </c>
      <c r="AK181" s="21">
        <v>0.76049800000000001</v>
      </c>
      <c r="AL181">
        <f t="shared" si="30"/>
        <v>17.941358024691358</v>
      </c>
      <c r="AM181">
        <f t="shared" si="31"/>
        <v>13.655311123456789</v>
      </c>
      <c r="AP181" s="9"/>
      <c r="AQ181" s="21">
        <v>0.93887299999999996</v>
      </c>
      <c r="AR181" s="21">
        <v>25.341899999999999</v>
      </c>
      <c r="AS181" s="21">
        <v>-1.43768E-2</v>
      </c>
      <c r="AT181" s="21">
        <v>171</v>
      </c>
      <c r="AU181" s="21">
        <v>0.937805</v>
      </c>
      <c r="AV181">
        <f t="shared" si="32"/>
        <v>17.749135802469137</v>
      </c>
      <c r="AW181">
        <f t="shared" si="33"/>
        <v>16.664184378271607</v>
      </c>
      <c r="AX181" s="9"/>
      <c r="AY181" s="21">
        <v>0.76110800000000001</v>
      </c>
      <c r="AZ181" s="21">
        <v>29.161100000000001</v>
      </c>
      <c r="BA181" s="21">
        <v>-1.4489699999999999E-2</v>
      </c>
      <c r="BB181" s="21">
        <v>171</v>
      </c>
      <c r="BC181" s="21">
        <v>0.76049800000000001</v>
      </c>
      <c r="BD181">
        <f t="shared" si="34"/>
        <v>17.888518518518516</v>
      </c>
      <c r="BE181">
        <f t="shared" si="35"/>
        <v>13.615094552592591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6.7205300000000001</v>
      </c>
      <c r="I182" s="21">
        <v>-1.43585E-2</v>
      </c>
      <c r="J182" s="21">
        <v>172</v>
      </c>
      <c r="K182" s="21">
        <v>0.93292200000000003</v>
      </c>
      <c r="L182">
        <f t="shared" si="24"/>
        <v>17.726543209876542</v>
      </c>
      <c r="M182">
        <f t="shared" si="25"/>
        <v>16.55371965802469</v>
      </c>
      <c r="N182" s="9"/>
      <c r="O182" s="21">
        <v>0.76614400000000005</v>
      </c>
      <c r="P182" s="21">
        <v>10.5397</v>
      </c>
      <c r="Q182" s="21">
        <v>-1.4471400000000001E-2</v>
      </c>
      <c r="R182" s="21">
        <v>172</v>
      </c>
      <c r="S182" s="21">
        <v>0.76538099999999998</v>
      </c>
      <c r="T182">
        <f t="shared" si="26"/>
        <v>17.865925925925925</v>
      </c>
      <c r="U182">
        <f t="shared" si="27"/>
        <v>13.687871952592593</v>
      </c>
      <c r="X182" s="9"/>
      <c r="Y182" s="21">
        <v>0.93383799999999995</v>
      </c>
      <c r="Z182" s="21">
        <v>16.009699999999999</v>
      </c>
      <c r="AA182" s="21">
        <v>-1.4294400000000001E-2</v>
      </c>
      <c r="AB182" s="21">
        <v>172</v>
      </c>
      <c r="AC182" s="21">
        <v>0.93353299999999995</v>
      </c>
      <c r="AD182">
        <f t="shared" si="28"/>
        <v>17.647407407407407</v>
      </c>
      <c r="AE182">
        <f t="shared" si="29"/>
        <v>16.479819638518517</v>
      </c>
      <c r="AF182" s="9"/>
      <c r="AG182" s="21">
        <v>0.76614400000000005</v>
      </c>
      <c r="AH182" s="21">
        <v>19.828900000000001</v>
      </c>
      <c r="AI182" s="21">
        <v>-1.45294E-2</v>
      </c>
      <c r="AJ182" s="21">
        <v>172</v>
      </c>
      <c r="AK182" s="21">
        <v>0.76507599999999998</v>
      </c>
      <c r="AL182">
        <f t="shared" si="30"/>
        <v>17.93753086419753</v>
      </c>
      <c r="AM182">
        <f t="shared" si="31"/>
        <v>13.742731646419754</v>
      </c>
      <c r="AP182" s="9"/>
      <c r="AQ182" s="21">
        <v>0.93383799999999995</v>
      </c>
      <c r="AR182" s="21">
        <v>25.351900000000001</v>
      </c>
      <c r="AS182" s="21">
        <v>-1.4373800000000001E-2</v>
      </c>
      <c r="AT182" s="21">
        <v>172</v>
      </c>
      <c r="AU182" s="21">
        <v>0.93322799999999995</v>
      </c>
      <c r="AV182">
        <f t="shared" si="32"/>
        <v>17.745432098765431</v>
      </c>
      <c r="AW182">
        <f t="shared" si="33"/>
        <v>16.57135882024691</v>
      </c>
      <c r="AX182" s="9"/>
      <c r="AY182" s="21">
        <v>0.76614400000000005</v>
      </c>
      <c r="AZ182" s="21">
        <v>29.171099999999999</v>
      </c>
      <c r="BA182" s="21">
        <v>-1.4477500000000001E-2</v>
      </c>
      <c r="BB182" s="21">
        <v>172</v>
      </c>
      <c r="BC182" s="21">
        <v>0.76507599999999998</v>
      </c>
      <c r="BD182">
        <f t="shared" si="34"/>
        <v>17.873456790123456</v>
      </c>
      <c r="BE182">
        <f t="shared" si="35"/>
        <v>13.693641679012346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6.7305999999999999</v>
      </c>
      <c r="I183" s="21">
        <v>-1.43646E-2</v>
      </c>
      <c r="J183" s="21">
        <v>173</v>
      </c>
      <c r="K183" s="21">
        <v>0.92773399999999995</v>
      </c>
      <c r="L183">
        <f t="shared" si="24"/>
        <v>17.734074074074073</v>
      </c>
      <c r="M183">
        <f t="shared" si="25"/>
        <v>16.471443468148149</v>
      </c>
      <c r="N183" s="9"/>
      <c r="O183" s="21">
        <v>0.77117899999999995</v>
      </c>
      <c r="P183" s="21">
        <v>10.549799999999999</v>
      </c>
      <c r="Q183" s="21">
        <v>-1.4471400000000001E-2</v>
      </c>
      <c r="R183" s="21">
        <v>173</v>
      </c>
      <c r="S183" s="21">
        <v>0.77056899999999995</v>
      </c>
      <c r="T183">
        <f t="shared" si="26"/>
        <v>17.865925925925925</v>
      </c>
      <c r="U183">
        <f t="shared" si="27"/>
        <v>13.777826889629628</v>
      </c>
      <c r="X183" s="9"/>
      <c r="Y183" s="21">
        <v>0.92880200000000002</v>
      </c>
      <c r="Z183" s="21">
        <v>16.0198</v>
      </c>
      <c r="AA183" s="21">
        <v>-1.4297499999999999E-2</v>
      </c>
      <c r="AB183" s="21">
        <v>173</v>
      </c>
      <c r="AC183" s="21">
        <v>0.92803999999999998</v>
      </c>
      <c r="AD183">
        <f t="shared" si="28"/>
        <v>17.651234567901231</v>
      </c>
      <c r="AE183">
        <f t="shared" si="29"/>
        <v>16.394501969135799</v>
      </c>
      <c r="AF183" s="9"/>
      <c r="AG183" s="21">
        <v>0.77117899999999995</v>
      </c>
      <c r="AH183" s="21">
        <v>19.838999999999999</v>
      </c>
      <c r="AI183" s="21">
        <v>-1.45142E-2</v>
      </c>
      <c r="AJ183" s="21">
        <v>173</v>
      </c>
      <c r="AK183" s="21">
        <v>0.77087399999999995</v>
      </c>
      <c r="AL183">
        <f t="shared" si="30"/>
        <v>17.918765432098763</v>
      </c>
      <c r="AM183">
        <f t="shared" si="31"/>
        <v>13.81857560716049</v>
      </c>
      <c r="AP183" s="9"/>
      <c r="AQ183" s="21">
        <v>0.92880200000000002</v>
      </c>
      <c r="AR183" s="21">
        <v>25.361999999999998</v>
      </c>
      <c r="AS183" s="21">
        <v>-1.43768E-2</v>
      </c>
      <c r="AT183" s="21">
        <v>173</v>
      </c>
      <c r="AU183" s="21">
        <v>0.92834499999999998</v>
      </c>
      <c r="AV183">
        <f t="shared" si="32"/>
        <v>17.749135802469137</v>
      </c>
      <c r="AW183">
        <f t="shared" si="33"/>
        <v>16.485432831604939</v>
      </c>
      <c r="AX183" s="9"/>
      <c r="AY183" s="21">
        <v>0.77117899999999995</v>
      </c>
      <c r="AZ183" s="21">
        <v>29.1812</v>
      </c>
      <c r="BA183" s="21">
        <v>-1.4477500000000001E-2</v>
      </c>
      <c r="BB183" s="21">
        <v>173</v>
      </c>
      <c r="BC183" s="21">
        <v>0.77056899999999995</v>
      </c>
      <c r="BD183">
        <f t="shared" si="34"/>
        <v>17.873456790123456</v>
      </c>
      <c r="BE183">
        <f t="shared" si="35"/>
        <v>13.783634533950615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6.7406699999999997</v>
      </c>
      <c r="I184" s="21">
        <v>-1.43768E-2</v>
      </c>
      <c r="J184" s="21">
        <v>174</v>
      </c>
      <c r="K184" s="21">
        <v>0.92315700000000001</v>
      </c>
      <c r="L184">
        <f t="shared" si="24"/>
        <v>17.749135802469137</v>
      </c>
      <c r="M184">
        <f t="shared" si="25"/>
        <v>16.396065932839509</v>
      </c>
      <c r="N184" s="9"/>
      <c r="O184" s="21">
        <v>0.77621499999999999</v>
      </c>
      <c r="P184" s="21">
        <v>10.559900000000001</v>
      </c>
      <c r="Q184" s="21">
        <v>-1.44653E-2</v>
      </c>
      <c r="R184" s="21">
        <v>174</v>
      </c>
      <c r="S184" s="21">
        <v>0.77545200000000003</v>
      </c>
      <c r="T184">
        <f t="shared" si="26"/>
        <v>17.858395061728395</v>
      </c>
      <c r="U184">
        <f t="shared" si="27"/>
        <v>13.861954122839506</v>
      </c>
      <c r="X184" s="9"/>
      <c r="Y184" s="21">
        <v>0.923767</v>
      </c>
      <c r="Z184" s="21">
        <v>16.029900000000001</v>
      </c>
      <c r="AA184" s="21">
        <v>-1.4294400000000001E-2</v>
      </c>
      <c r="AB184" s="21">
        <v>174</v>
      </c>
      <c r="AC184" s="21">
        <v>0.92346200000000001</v>
      </c>
      <c r="AD184">
        <f t="shared" si="28"/>
        <v>17.647407407407407</v>
      </c>
      <c r="AE184">
        <f t="shared" si="29"/>
        <v>16.302092598518517</v>
      </c>
      <c r="AF184" s="9"/>
      <c r="AG184" s="21">
        <v>0.77621499999999999</v>
      </c>
      <c r="AH184" s="21">
        <v>19.849</v>
      </c>
      <c r="AI184" s="21">
        <v>-1.44989E-2</v>
      </c>
      <c r="AJ184" s="21">
        <v>174</v>
      </c>
      <c r="AK184" s="21">
        <v>0.775146</v>
      </c>
      <c r="AL184">
        <f t="shared" si="30"/>
        <v>17.899876543209874</v>
      </c>
      <c r="AM184">
        <f t="shared" si="31"/>
        <v>13.894152670987653</v>
      </c>
      <c r="AP184" s="9"/>
      <c r="AQ184" s="21">
        <v>0.923767</v>
      </c>
      <c r="AR184" s="21">
        <v>25.3721</v>
      </c>
      <c r="AS184" s="21">
        <v>-1.43768E-2</v>
      </c>
      <c r="AT184" s="21">
        <v>174</v>
      </c>
      <c r="AU184" s="21">
        <v>0.92285200000000001</v>
      </c>
      <c r="AV184">
        <f t="shared" si="32"/>
        <v>17.749135802469137</v>
      </c>
      <c r="AW184">
        <f t="shared" si="33"/>
        <v>16.396065932839509</v>
      </c>
      <c r="AX184" s="9"/>
      <c r="AY184" s="21">
        <v>0.77621499999999999</v>
      </c>
      <c r="AZ184" s="21">
        <v>29.191299999999998</v>
      </c>
      <c r="BA184" s="21">
        <v>-1.4477500000000001E-2</v>
      </c>
      <c r="BB184" s="21">
        <v>174</v>
      </c>
      <c r="BC184" s="21">
        <v>0.774841</v>
      </c>
      <c r="BD184">
        <f t="shared" si="34"/>
        <v>17.873456790123456</v>
      </c>
      <c r="BE184">
        <f t="shared" si="35"/>
        <v>13.873645262345677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6.7507400000000004</v>
      </c>
      <c r="I185" s="21">
        <v>-1.4385999999999999E-2</v>
      </c>
      <c r="J185" s="21">
        <v>175</v>
      </c>
      <c r="K185" s="21">
        <v>0.91766400000000004</v>
      </c>
      <c r="L185">
        <f t="shared" si="24"/>
        <v>17.760493827160492</v>
      </c>
      <c r="M185">
        <f t="shared" si="25"/>
        <v>16.317134014814812</v>
      </c>
      <c r="N185" s="9"/>
      <c r="O185" s="21">
        <v>0.78125</v>
      </c>
      <c r="P185" s="21">
        <v>10.569900000000001</v>
      </c>
      <c r="Q185" s="21">
        <v>-1.4468399999999999E-2</v>
      </c>
      <c r="R185" s="21">
        <v>175</v>
      </c>
      <c r="S185" s="21">
        <v>0.78002899999999997</v>
      </c>
      <c r="T185">
        <f t="shared" si="26"/>
        <v>17.862222222222222</v>
      </c>
      <c r="U185">
        <f t="shared" si="27"/>
        <v>13.954861111111111</v>
      </c>
      <c r="X185" s="9"/>
      <c r="Y185" s="21">
        <v>0.91873199999999999</v>
      </c>
      <c r="Z185" s="21">
        <v>16.039899999999999</v>
      </c>
      <c r="AA185" s="21">
        <v>-1.4306599999999999E-2</v>
      </c>
      <c r="AB185" s="21">
        <v>175</v>
      </c>
      <c r="AC185" s="21">
        <v>0.91796900000000003</v>
      </c>
      <c r="AD185">
        <f t="shared" si="28"/>
        <v>17.662469135802468</v>
      </c>
      <c r="AE185">
        <f t="shared" si="29"/>
        <v>16.227075594074073</v>
      </c>
      <c r="AF185" s="9"/>
      <c r="AG185" s="21">
        <v>0.78125</v>
      </c>
      <c r="AH185" s="21">
        <v>19.859100000000002</v>
      </c>
      <c r="AI185" s="21">
        <v>-1.44958E-2</v>
      </c>
      <c r="AJ185" s="21">
        <v>175</v>
      </c>
      <c r="AK185" s="21">
        <v>0.78033399999999997</v>
      </c>
      <c r="AL185">
        <f t="shared" si="30"/>
        <v>17.896049382716047</v>
      </c>
      <c r="AM185">
        <f t="shared" si="31"/>
        <v>13.981288580246911</v>
      </c>
      <c r="AP185" s="9"/>
      <c r="AQ185" s="21">
        <v>0.91873199999999999</v>
      </c>
      <c r="AR185" s="21">
        <v>25.382200000000001</v>
      </c>
      <c r="AS185" s="21">
        <v>-1.43768E-2</v>
      </c>
      <c r="AT185" s="21">
        <v>175</v>
      </c>
      <c r="AU185" s="21">
        <v>0.91735800000000001</v>
      </c>
      <c r="AV185">
        <f t="shared" si="32"/>
        <v>17.749135802469137</v>
      </c>
      <c r="AW185">
        <f t="shared" si="33"/>
        <v>16.306699034074075</v>
      </c>
      <c r="AX185" s="9"/>
      <c r="AY185" s="21">
        <v>0.78125</v>
      </c>
      <c r="AZ185" s="21">
        <v>29.2013</v>
      </c>
      <c r="BA185" s="21">
        <v>-1.4468399999999999E-2</v>
      </c>
      <c r="BB185" s="21">
        <v>175</v>
      </c>
      <c r="BC185" s="21">
        <v>0.78064</v>
      </c>
      <c r="BD185">
        <f t="shared" si="34"/>
        <v>17.862222222222222</v>
      </c>
      <c r="BE185">
        <f t="shared" si="35"/>
        <v>13.954861111111111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6.7608100000000002</v>
      </c>
      <c r="I186" s="21">
        <v>-1.4389000000000001E-2</v>
      </c>
      <c r="J186" s="21">
        <v>176</v>
      </c>
      <c r="K186" s="21">
        <v>0.91278099999999995</v>
      </c>
      <c r="L186">
        <f t="shared" si="24"/>
        <v>17.764197530864198</v>
      </c>
      <c r="M186">
        <f t="shared" si="25"/>
        <v>16.231076227160493</v>
      </c>
      <c r="N186" s="9"/>
      <c r="O186" s="21">
        <v>0.78628500000000001</v>
      </c>
      <c r="P186" s="21">
        <v>10.58</v>
      </c>
      <c r="Q186" s="21">
        <v>-1.4456200000000001E-2</v>
      </c>
      <c r="R186" s="21">
        <v>176</v>
      </c>
      <c r="S186" s="21">
        <v>0.78521700000000005</v>
      </c>
      <c r="T186">
        <f t="shared" si="26"/>
        <v>17.847160493827161</v>
      </c>
      <c r="U186">
        <f t="shared" si="27"/>
        <v>14.03295458888889</v>
      </c>
      <c r="X186" s="9"/>
      <c r="Y186" s="21">
        <v>0.91369599999999995</v>
      </c>
      <c r="Z186" s="21">
        <v>16.05</v>
      </c>
      <c r="AA186" s="21">
        <v>-1.4324999999999999E-2</v>
      </c>
      <c r="AB186" s="21">
        <v>176</v>
      </c>
      <c r="AC186" s="21">
        <v>0.91308599999999995</v>
      </c>
      <c r="AD186">
        <f t="shared" si="28"/>
        <v>17.685185185185183</v>
      </c>
      <c r="AE186">
        <f t="shared" si="29"/>
        <v>16.158882962962959</v>
      </c>
      <c r="AF186" s="9"/>
      <c r="AG186" s="21">
        <v>0.78628500000000001</v>
      </c>
      <c r="AH186" s="21">
        <v>19.869199999999999</v>
      </c>
      <c r="AI186" s="21">
        <v>-1.4489699999999999E-2</v>
      </c>
      <c r="AJ186" s="21">
        <v>176</v>
      </c>
      <c r="AK186" s="21">
        <v>0.78552200000000005</v>
      </c>
      <c r="AL186">
        <f t="shared" si="30"/>
        <v>17.888518518518516</v>
      </c>
      <c r="AM186">
        <f t="shared" si="31"/>
        <v>14.065473783333331</v>
      </c>
      <c r="AP186" s="9"/>
      <c r="AQ186" s="21">
        <v>0.91369599999999995</v>
      </c>
      <c r="AR186" s="21">
        <v>25.392199999999999</v>
      </c>
      <c r="AS186" s="21">
        <v>-1.4389000000000001E-2</v>
      </c>
      <c r="AT186" s="21">
        <v>176</v>
      </c>
      <c r="AU186" s="21">
        <v>0.91308599999999995</v>
      </c>
      <c r="AV186">
        <f t="shared" si="32"/>
        <v>17.764197530864198</v>
      </c>
      <c r="AW186">
        <f t="shared" si="33"/>
        <v>16.231076227160493</v>
      </c>
      <c r="AX186" s="9"/>
      <c r="AY186" s="21">
        <v>0.78628500000000001</v>
      </c>
      <c r="AZ186" s="21">
        <v>29.211400000000001</v>
      </c>
      <c r="BA186" s="21">
        <v>-1.4456200000000001E-2</v>
      </c>
      <c r="BB186" s="21">
        <v>176</v>
      </c>
      <c r="BC186" s="21">
        <v>0.78521700000000005</v>
      </c>
      <c r="BD186">
        <f t="shared" si="34"/>
        <v>17.847160493827161</v>
      </c>
      <c r="BE186">
        <f t="shared" si="35"/>
        <v>14.03295458888889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6.7708899999999996</v>
      </c>
      <c r="I187" s="21">
        <v>-1.4395099999999999E-2</v>
      </c>
      <c r="J187" s="21">
        <v>177</v>
      </c>
      <c r="K187" s="21">
        <v>0.90820299999999998</v>
      </c>
      <c r="L187">
        <f t="shared" si="24"/>
        <v>17.771728395061729</v>
      </c>
      <c r="M187">
        <f t="shared" si="25"/>
        <v>16.148476495185186</v>
      </c>
      <c r="N187" s="9"/>
      <c r="O187" s="21">
        <v>0.79132100000000005</v>
      </c>
      <c r="P187" s="21">
        <v>10.5901</v>
      </c>
      <c r="Q187" s="21">
        <v>-1.4447E-2</v>
      </c>
      <c r="R187" s="21">
        <v>177</v>
      </c>
      <c r="S187" s="21">
        <v>0.79040500000000002</v>
      </c>
      <c r="T187">
        <f t="shared" si="26"/>
        <v>17.8358024691358</v>
      </c>
      <c r="U187">
        <f t="shared" si="27"/>
        <v>14.11384504567901</v>
      </c>
      <c r="X187" s="9"/>
      <c r="Y187" s="21">
        <v>0.90866100000000005</v>
      </c>
      <c r="Z187" s="21">
        <v>16.060099999999998</v>
      </c>
      <c r="AA187" s="21">
        <v>-1.4334100000000001E-2</v>
      </c>
      <c r="AB187" s="21">
        <v>177</v>
      </c>
      <c r="AC187" s="21">
        <v>0.90789799999999998</v>
      </c>
      <c r="AD187">
        <f t="shared" si="28"/>
        <v>17.69641975308642</v>
      </c>
      <c r="AE187">
        <f t="shared" si="29"/>
        <v>16.080046469259262</v>
      </c>
      <c r="AF187" s="9"/>
      <c r="AG187" s="21">
        <v>0.79132100000000005</v>
      </c>
      <c r="AH187" s="21">
        <v>19.879300000000001</v>
      </c>
      <c r="AI187" s="21">
        <v>-1.4483599999999999E-2</v>
      </c>
      <c r="AJ187" s="21">
        <v>177</v>
      </c>
      <c r="AK187" s="21">
        <v>0.79040500000000002</v>
      </c>
      <c r="AL187">
        <f t="shared" si="30"/>
        <v>17.880987654320986</v>
      </c>
      <c r="AM187">
        <f t="shared" si="31"/>
        <v>14.149601031604938</v>
      </c>
      <c r="AP187" s="9"/>
      <c r="AQ187" s="21">
        <v>0.90866100000000005</v>
      </c>
      <c r="AR187" s="21">
        <v>25.4023</v>
      </c>
      <c r="AS187" s="21">
        <v>-1.4395099999999999E-2</v>
      </c>
      <c r="AT187" s="21">
        <v>177</v>
      </c>
      <c r="AU187" s="21">
        <v>0.90820299999999998</v>
      </c>
      <c r="AV187">
        <f t="shared" si="32"/>
        <v>17.771728395061729</v>
      </c>
      <c r="AW187">
        <f t="shared" si="33"/>
        <v>16.148476495185186</v>
      </c>
      <c r="AX187" s="9"/>
      <c r="AY187" s="21">
        <v>0.79132100000000005</v>
      </c>
      <c r="AZ187" s="21">
        <v>29.221499999999999</v>
      </c>
      <c r="BA187" s="21">
        <v>-1.44501E-2</v>
      </c>
      <c r="BB187" s="21">
        <v>177</v>
      </c>
      <c r="BC187" s="21">
        <v>0.79071000000000002</v>
      </c>
      <c r="BD187">
        <f t="shared" si="34"/>
        <v>17.839629629629631</v>
      </c>
      <c r="BE187">
        <f t="shared" si="35"/>
        <v>14.11687355814815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6.7809600000000003</v>
      </c>
      <c r="I188" s="21">
        <v>-1.44104E-2</v>
      </c>
      <c r="J188" s="21">
        <v>178</v>
      </c>
      <c r="K188" s="21">
        <v>0.90271000000000001</v>
      </c>
      <c r="L188">
        <f t="shared" si="24"/>
        <v>17.790617283950617</v>
      </c>
      <c r="M188">
        <f t="shared" si="25"/>
        <v>16.076046543209877</v>
      </c>
      <c r="N188" s="9"/>
      <c r="O188" s="21">
        <v>0.79635599999999995</v>
      </c>
      <c r="P188" s="21">
        <v>10.600099999999999</v>
      </c>
      <c r="Q188" s="21">
        <v>-1.4434799999999999E-2</v>
      </c>
      <c r="R188" s="21">
        <v>178</v>
      </c>
      <c r="S188" s="21">
        <v>0.79589799999999999</v>
      </c>
      <c r="T188">
        <f t="shared" si="26"/>
        <v>17.820740740740739</v>
      </c>
      <c r="U188">
        <f t="shared" si="27"/>
        <v>14.19165381333333</v>
      </c>
      <c r="X188" s="9"/>
      <c r="Y188" s="21">
        <v>0.90362500000000001</v>
      </c>
      <c r="Z188" s="21">
        <v>16.0701</v>
      </c>
      <c r="AA188" s="21">
        <v>-1.43372E-2</v>
      </c>
      <c r="AB188" s="21">
        <v>178</v>
      </c>
      <c r="AC188" s="21">
        <v>0.90332000000000001</v>
      </c>
      <c r="AD188">
        <f t="shared" si="28"/>
        <v>17.700246913580244</v>
      </c>
      <c r="AE188">
        <f t="shared" si="29"/>
        <v>15.994385617283948</v>
      </c>
      <c r="AF188" s="9"/>
      <c r="AG188" s="21">
        <v>0.79635599999999995</v>
      </c>
      <c r="AH188" s="21">
        <v>19.889299999999999</v>
      </c>
      <c r="AI188" s="21">
        <v>-1.4477500000000001E-2</v>
      </c>
      <c r="AJ188" s="21">
        <v>178</v>
      </c>
      <c r="AK188" s="21">
        <v>0.79559299999999999</v>
      </c>
      <c r="AL188">
        <f t="shared" si="30"/>
        <v>17.873456790123456</v>
      </c>
      <c r="AM188">
        <f t="shared" si="31"/>
        <v>14.233634555555554</v>
      </c>
      <c r="AP188" s="9"/>
      <c r="AQ188" s="21">
        <v>0.90362500000000001</v>
      </c>
      <c r="AR188" s="21">
        <v>25.412400000000002</v>
      </c>
      <c r="AS188" s="21">
        <v>-1.43982E-2</v>
      </c>
      <c r="AT188" s="21">
        <v>178</v>
      </c>
      <c r="AU188" s="21">
        <v>0.90271000000000001</v>
      </c>
      <c r="AV188">
        <f t="shared" si="32"/>
        <v>17.775555555555556</v>
      </c>
      <c r="AW188">
        <f t="shared" si="33"/>
        <v>16.062436388888891</v>
      </c>
      <c r="AX188" s="9"/>
      <c r="AY188" s="21">
        <v>0.79635599999999995</v>
      </c>
      <c r="AZ188" s="21">
        <v>29.2316</v>
      </c>
      <c r="BA188" s="21">
        <v>-1.44379E-2</v>
      </c>
      <c r="BB188" s="21">
        <v>178</v>
      </c>
      <c r="BC188" s="21">
        <v>0.79559299999999999</v>
      </c>
      <c r="BD188">
        <f t="shared" si="34"/>
        <v>17.824567901234566</v>
      </c>
      <c r="BE188">
        <f t="shared" si="35"/>
        <v>14.194701595555554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6.7910300000000001</v>
      </c>
      <c r="I189" s="21">
        <v>-1.4419599999999999E-2</v>
      </c>
      <c r="J189" s="21">
        <v>179</v>
      </c>
      <c r="K189" s="21">
        <v>0.89752200000000004</v>
      </c>
      <c r="L189">
        <f t="shared" si="24"/>
        <v>17.801975308641975</v>
      </c>
      <c r="M189">
        <f t="shared" si="25"/>
        <v>15.996676992592592</v>
      </c>
      <c r="N189" s="9"/>
      <c r="O189" s="21">
        <v>0.80139199999999999</v>
      </c>
      <c r="P189" s="21">
        <v>10.610200000000001</v>
      </c>
      <c r="Q189" s="21">
        <v>-1.4419599999999999E-2</v>
      </c>
      <c r="R189" s="21">
        <v>179</v>
      </c>
      <c r="S189" s="21">
        <v>0.80017099999999997</v>
      </c>
      <c r="T189">
        <f t="shared" si="26"/>
        <v>17.801975308641975</v>
      </c>
      <c r="U189">
        <f t="shared" si="27"/>
        <v>14.26636059654321</v>
      </c>
      <c r="X189" s="9"/>
      <c r="Y189" s="21">
        <v>0.89859</v>
      </c>
      <c r="Z189" s="21">
        <v>16.080200000000001</v>
      </c>
      <c r="AA189" s="21">
        <v>-1.43433E-2</v>
      </c>
      <c r="AB189" s="21">
        <v>179</v>
      </c>
      <c r="AC189" s="21">
        <v>0.89782700000000004</v>
      </c>
      <c r="AD189">
        <f t="shared" si="28"/>
        <v>17.707777777777778</v>
      </c>
      <c r="AE189">
        <f t="shared" si="29"/>
        <v>15.912032033333334</v>
      </c>
      <c r="AF189" s="9"/>
      <c r="AG189" s="21">
        <v>0.80139199999999999</v>
      </c>
      <c r="AH189" s="21">
        <v>19.8994</v>
      </c>
      <c r="AI189" s="21">
        <v>-1.4462300000000001E-2</v>
      </c>
      <c r="AJ189" s="21">
        <v>179</v>
      </c>
      <c r="AK189" s="21">
        <v>0.80078099999999997</v>
      </c>
      <c r="AL189">
        <f t="shared" si="30"/>
        <v>17.854691358024692</v>
      </c>
      <c r="AM189">
        <f t="shared" si="31"/>
        <v>14.308606816790123</v>
      </c>
      <c r="AP189" s="9"/>
      <c r="AQ189" s="21">
        <v>0.89859</v>
      </c>
      <c r="AR189" s="21">
        <v>25.4224</v>
      </c>
      <c r="AS189" s="21">
        <v>-1.44043E-2</v>
      </c>
      <c r="AT189" s="21">
        <v>179</v>
      </c>
      <c r="AU189" s="21">
        <v>0.89752200000000004</v>
      </c>
      <c r="AV189">
        <f t="shared" si="32"/>
        <v>17.783086419753086</v>
      </c>
      <c r="AW189">
        <f t="shared" si="33"/>
        <v>15.979703625925925</v>
      </c>
      <c r="AX189" s="9"/>
      <c r="AY189" s="21">
        <v>0.80139199999999999</v>
      </c>
      <c r="AZ189" s="21">
        <v>29.241599999999998</v>
      </c>
      <c r="BA189" s="21">
        <v>-1.44257E-2</v>
      </c>
      <c r="BB189" s="21">
        <v>179</v>
      </c>
      <c r="BC189" s="21">
        <v>0.80108599999999996</v>
      </c>
      <c r="BD189">
        <f t="shared" si="34"/>
        <v>17.809506172839505</v>
      </c>
      <c r="BE189">
        <f t="shared" si="35"/>
        <v>14.272395770864197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6.8010999999999999</v>
      </c>
      <c r="I190" s="21">
        <v>-1.44318E-2</v>
      </c>
      <c r="J190" s="21">
        <v>180</v>
      </c>
      <c r="K190" s="21">
        <v>0.89263899999999996</v>
      </c>
      <c r="L190">
        <f t="shared" si="24"/>
        <v>17.817037037037036</v>
      </c>
      <c r="M190">
        <f t="shared" si="25"/>
        <v>15.920502529629628</v>
      </c>
      <c r="N190" s="9"/>
      <c r="O190" s="21">
        <v>0.806427</v>
      </c>
      <c r="P190" s="21">
        <v>10.6203</v>
      </c>
      <c r="Q190" s="21">
        <v>-1.4413499999999999E-2</v>
      </c>
      <c r="R190" s="21">
        <v>180</v>
      </c>
      <c r="S190" s="21">
        <v>0.80627400000000005</v>
      </c>
      <c r="T190">
        <f t="shared" si="26"/>
        <v>17.794444444444444</v>
      </c>
      <c r="U190">
        <f t="shared" si="27"/>
        <v>14.349920450000001</v>
      </c>
      <c r="X190" s="9"/>
      <c r="Y190" s="21">
        <v>0.89355499999999999</v>
      </c>
      <c r="Z190" s="21">
        <v>16.090299999999999</v>
      </c>
      <c r="AA190" s="21">
        <v>-1.43555E-2</v>
      </c>
      <c r="AB190" s="21">
        <v>180</v>
      </c>
      <c r="AC190" s="21">
        <v>0.89263899999999996</v>
      </c>
      <c r="AD190">
        <f t="shared" si="28"/>
        <v>17.722839506172836</v>
      </c>
      <c r="AE190">
        <f t="shared" si="29"/>
        <v>15.836331854938267</v>
      </c>
      <c r="AF190" s="9"/>
      <c r="AG190" s="21">
        <v>0.806427</v>
      </c>
      <c r="AH190" s="21">
        <v>19.909500000000001</v>
      </c>
      <c r="AI190" s="21">
        <v>-1.4447E-2</v>
      </c>
      <c r="AJ190" s="21">
        <v>180</v>
      </c>
      <c r="AK190" s="21">
        <v>0.80596900000000005</v>
      </c>
      <c r="AL190">
        <f t="shared" si="30"/>
        <v>17.8358024691358</v>
      </c>
      <c r="AM190">
        <f t="shared" si="31"/>
        <v>14.383272677777775</v>
      </c>
      <c r="AP190" s="9"/>
      <c r="AQ190" s="21">
        <v>0.89355499999999999</v>
      </c>
      <c r="AR190" s="21">
        <v>25.432500000000001</v>
      </c>
      <c r="AS190" s="21">
        <v>-1.44073E-2</v>
      </c>
      <c r="AT190" s="21">
        <v>180</v>
      </c>
      <c r="AU190" s="21">
        <v>0.89324999999999999</v>
      </c>
      <c r="AV190">
        <f t="shared" si="32"/>
        <v>17.78679012345679</v>
      </c>
      <c r="AW190">
        <f t="shared" si="33"/>
        <v>15.893475248765432</v>
      </c>
      <c r="AX190" s="9"/>
      <c r="AY190" s="21">
        <v>0.806427</v>
      </c>
      <c r="AZ190" s="21">
        <v>29.2517</v>
      </c>
      <c r="BA190" s="21">
        <v>-1.44165E-2</v>
      </c>
      <c r="BB190" s="21">
        <v>180</v>
      </c>
      <c r="BC190" s="21">
        <v>0.80535900000000005</v>
      </c>
      <c r="BD190">
        <f t="shared" si="34"/>
        <v>17.798148148148147</v>
      </c>
      <c r="BE190">
        <f t="shared" si="35"/>
        <v>14.352907216666667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6.8111699999999997</v>
      </c>
      <c r="I191" s="21">
        <v>-1.44379E-2</v>
      </c>
      <c r="J191" s="21">
        <v>181</v>
      </c>
      <c r="K191" s="21">
        <v>0.88745099999999999</v>
      </c>
      <c r="L191">
        <f t="shared" si="24"/>
        <v>17.824567901234566</v>
      </c>
      <c r="M191">
        <f t="shared" si="25"/>
        <v>15.837467247037035</v>
      </c>
      <c r="N191" s="9"/>
      <c r="O191" s="21">
        <v>0.81146200000000002</v>
      </c>
      <c r="P191" s="21">
        <v>10.6304</v>
      </c>
      <c r="Q191" s="21">
        <v>-1.4401199999999999E-2</v>
      </c>
      <c r="R191" s="21">
        <v>181</v>
      </c>
      <c r="S191" s="21">
        <v>0.81085200000000002</v>
      </c>
      <c r="T191">
        <f t="shared" si="26"/>
        <v>17.779259259259259</v>
      </c>
      <c r="U191">
        <f t="shared" si="27"/>
        <v>14.427193277037038</v>
      </c>
      <c r="X191" s="9"/>
      <c r="Y191" s="21">
        <v>0.88851899999999995</v>
      </c>
      <c r="Z191" s="21">
        <v>16.1004</v>
      </c>
      <c r="AA191" s="21">
        <v>-1.43707E-2</v>
      </c>
      <c r="AB191" s="21">
        <v>181</v>
      </c>
      <c r="AC191" s="21">
        <v>0.88806200000000002</v>
      </c>
      <c r="AD191">
        <f t="shared" si="28"/>
        <v>17.741604938271603</v>
      </c>
      <c r="AE191">
        <f t="shared" si="29"/>
        <v>15.763753078148145</v>
      </c>
      <c r="AF191" s="9"/>
      <c r="AG191" s="21">
        <v>0.81146200000000002</v>
      </c>
      <c r="AH191" s="21">
        <v>19.919499999999999</v>
      </c>
      <c r="AI191" s="21">
        <v>-1.44318E-2</v>
      </c>
      <c r="AJ191" s="21">
        <v>181</v>
      </c>
      <c r="AK191" s="21">
        <v>0.81054700000000002</v>
      </c>
      <c r="AL191">
        <f t="shared" si="30"/>
        <v>17.817037037037036</v>
      </c>
      <c r="AM191">
        <f t="shared" si="31"/>
        <v>14.457848508148148</v>
      </c>
      <c r="AP191" s="9"/>
      <c r="AQ191" s="21">
        <v>0.88851899999999995</v>
      </c>
      <c r="AR191" s="21">
        <v>25.442599999999999</v>
      </c>
      <c r="AS191" s="21">
        <v>-1.44073E-2</v>
      </c>
      <c r="AT191" s="21">
        <v>181</v>
      </c>
      <c r="AU191" s="21">
        <v>0.88745099999999999</v>
      </c>
      <c r="AV191">
        <f t="shared" si="32"/>
        <v>17.78679012345679</v>
      </c>
      <c r="AW191">
        <f t="shared" si="33"/>
        <v>15.803900973703703</v>
      </c>
      <c r="AX191" s="9"/>
      <c r="AY191" s="21">
        <v>0.81146200000000002</v>
      </c>
      <c r="AZ191" s="21">
        <v>29.261800000000001</v>
      </c>
      <c r="BA191" s="21">
        <v>-1.44043E-2</v>
      </c>
      <c r="BB191" s="21">
        <v>181</v>
      </c>
      <c r="BC191" s="21">
        <v>0.81054700000000002</v>
      </c>
      <c r="BD191">
        <f t="shared" si="34"/>
        <v>17.783086419753086</v>
      </c>
      <c r="BE191">
        <f t="shared" si="35"/>
        <v>14.430298872345679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6.8212400000000004</v>
      </c>
      <c r="I192" s="21">
        <v>-1.44409E-2</v>
      </c>
      <c r="J192" s="21">
        <v>182</v>
      </c>
      <c r="K192" s="21">
        <v>0.88195800000000002</v>
      </c>
      <c r="L192">
        <f t="shared" si="24"/>
        <v>17.828271604938269</v>
      </c>
      <c r="M192">
        <f t="shared" si="25"/>
        <v>15.750992710617282</v>
      </c>
      <c r="N192" s="9"/>
      <c r="O192" s="21">
        <v>0.81649799999999995</v>
      </c>
      <c r="P192" s="21">
        <v>10.6404</v>
      </c>
      <c r="Q192" s="21">
        <v>-1.4401199999999999E-2</v>
      </c>
      <c r="R192" s="21">
        <v>182</v>
      </c>
      <c r="S192" s="21">
        <v>0.81634499999999999</v>
      </c>
      <c r="T192">
        <f t="shared" si="26"/>
        <v>17.779259259259259</v>
      </c>
      <c r="U192">
        <f t="shared" si="27"/>
        <v>14.516729626666665</v>
      </c>
      <c r="X192" s="9"/>
      <c r="Y192" s="21">
        <v>0.88348400000000005</v>
      </c>
      <c r="Z192" s="21">
        <v>16.110399999999998</v>
      </c>
      <c r="AA192" s="21">
        <v>-1.43921E-2</v>
      </c>
      <c r="AB192" s="21">
        <v>182</v>
      </c>
      <c r="AC192" s="21">
        <v>0.88195800000000002</v>
      </c>
      <c r="AD192">
        <f t="shared" si="28"/>
        <v>17.768024691358022</v>
      </c>
      <c r="AE192">
        <f t="shared" si="29"/>
        <v>15.697765526419751</v>
      </c>
      <c r="AF192" s="9"/>
      <c r="AG192" s="21">
        <v>0.81649799999999995</v>
      </c>
      <c r="AH192" s="21">
        <v>19.929600000000001</v>
      </c>
      <c r="AI192" s="21">
        <v>-1.4434799999999999E-2</v>
      </c>
      <c r="AJ192" s="21">
        <v>182</v>
      </c>
      <c r="AK192" s="21">
        <v>0.81542999999999999</v>
      </c>
      <c r="AL192">
        <f t="shared" si="30"/>
        <v>17.820740740740739</v>
      </c>
      <c r="AM192">
        <f t="shared" si="31"/>
        <v>14.55059917333333</v>
      </c>
      <c r="AP192" s="9"/>
      <c r="AQ192" s="21">
        <v>0.88348400000000005</v>
      </c>
      <c r="AR192" s="21">
        <v>25.4527</v>
      </c>
      <c r="AS192" s="21">
        <v>-1.4401199999999999E-2</v>
      </c>
      <c r="AT192" s="21">
        <v>182</v>
      </c>
      <c r="AU192" s="21">
        <v>0.88195800000000002</v>
      </c>
      <c r="AV192">
        <f t="shared" si="32"/>
        <v>17.779259259259259</v>
      </c>
      <c r="AW192">
        <f t="shared" si="33"/>
        <v>15.707691087407408</v>
      </c>
      <c r="AX192" s="9"/>
      <c r="AY192" s="21">
        <v>0.81649799999999995</v>
      </c>
      <c r="AZ192" s="21">
        <v>29.271799999999999</v>
      </c>
      <c r="BA192" s="21">
        <v>-1.4395099999999999E-2</v>
      </c>
      <c r="BB192" s="21">
        <v>182</v>
      </c>
      <c r="BC192" s="21">
        <v>0.81542999999999999</v>
      </c>
      <c r="BD192">
        <f t="shared" si="34"/>
        <v>17.771728395061729</v>
      </c>
      <c r="BE192">
        <f t="shared" si="35"/>
        <v>14.510580691111111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6.8313100000000002</v>
      </c>
      <c r="I193" s="21">
        <v>-1.44501E-2</v>
      </c>
      <c r="J193" s="21">
        <v>183</v>
      </c>
      <c r="K193" s="21">
        <v>0.87677000000000005</v>
      </c>
      <c r="L193">
        <f t="shared" si="24"/>
        <v>17.839629629629631</v>
      </c>
      <c r="M193">
        <f t="shared" si="25"/>
        <v>15.67118696888889</v>
      </c>
      <c r="N193" s="9"/>
      <c r="O193" s="21">
        <v>0.82153299999999996</v>
      </c>
      <c r="P193" s="21">
        <v>10.650499999999999</v>
      </c>
      <c r="Q193" s="21">
        <v>-1.43982E-2</v>
      </c>
      <c r="R193" s="21">
        <v>183</v>
      </c>
      <c r="S193" s="21">
        <v>0.82061799999999996</v>
      </c>
      <c r="T193">
        <f t="shared" si="26"/>
        <v>17.775555555555556</v>
      </c>
      <c r="U193">
        <f t="shared" si="27"/>
        <v>14.603205482222222</v>
      </c>
      <c r="X193" s="9"/>
      <c r="Y193" s="21">
        <v>0.87844800000000001</v>
      </c>
      <c r="Z193" s="21">
        <v>16.1205</v>
      </c>
      <c r="AA193" s="21">
        <v>-1.4401199999999999E-2</v>
      </c>
      <c r="AB193" s="21">
        <v>183</v>
      </c>
      <c r="AC193" s="21">
        <v>0.87799099999999997</v>
      </c>
      <c r="AD193">
        <f t="shared" si="28"/>
        <v>17.779259259259259</v>
      </c>
      <c r="AE193">
        <f t="shared" si="29"/>
        <v>15.618154737777777</v>
      </c>
      <c r="AF193" s="9"/>
      <c r="AG193" s="21">
        <v>0.82153299999999996</v>
      </c>
      <c r="AH193" s="21">
        <v>19.939699999999998</v>
      </c>
      <c r="AI193" s="21">
        <v>-1.44379E-2</v>
      </c>
      <c r="AJ193" s="21">
        <v>183</v>
      </c>
      <c r="AK193" s="21">
        <v>0.82031299999999996</v>
      </c>
      <c r="AL193">
        <f t="shared" si="30"/>
        <v>17.824567901234566</v>
      </c>
      <c r="AM193">
        <f t="shared" si="31"/>
        <v>14.643470741604936</v>
      </c>
      <c r="AP193" s="9"/>
      <c r="AQ193" s="21">
        <v>0.87844800000000001</v>
      </c>
      <c r="AR193" s="21">
        <v>25.462700000000002</v>
      </c>
      <c r="AS193" s="21">
        <v>-1.44073E-2</v>
      </c>
      <c r="AT193" s="21">
        <v>183</v>
      </c>
      <c r="AU193" s="21">
        <v>0.87707500000000005</v>
      </c>
      <c r="AV193">
        <f t="shared" si="32"/>
        <v>17.78679012345679</v>
      </c>
      <c r="AW193">
        <f t="shared" si="33"/>
        <v>15.62477021037037</v>
      </c>
      <c r="AX193" s="9"/>
      <c r="AY193" s="21">
        <v>0.82153299999999996</v>
      </c>
      <c r="AZ193" s="21">
        <v>29.2819</v>
      </c>
      <c r="BA193" s="21">
        <v>-1.4389000000000001E-2</v>
      </c>
      <c r="BB193" s="21">
        <v>183</v>
      </c>
      <c r="BC193" s="21">
        <v>0.82092299999999996</v>
      </c>
      <c r="BD193">
        <f t="shared" si="34"/>
        <v>17.764197530864198</v>
      </c>
      <c r="BE193">
        <f t="shared" si="35"/>
        <v>14.593874490123456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6.84138</v>
      </c>
      <c r="I194" s="21">
        <v>-1.44592E-2</v>
      </c>
      <c r="J194" s="21">
        <v>184</v>
      </c>
      <c r="K194" s="21">
        <v>0.872803</v>
      </c>
      <c r="L194">
        <f t="shared" si="24"/>
        <v>17.850864197530864</v>
      </c>
      <c r="M194">
        <f t="shared" si="25"/>
        <v>15.591176851358025</v>
      </c>
      <c r="N194" s="9"/>
      <c r="O194" s="21">
        <v>0.826569</v>
      </c>
      <c r="P194" s="21">
        <v>10.660600000000001</v>
      </c>
      <c r="Q194" s="21">
        <v>-1.4389000000000001E-2</v>
      </c>
      <c r="R194" s="21">
        <v>184</v>
      </c>
      <c r="S194" s="21">
        <v>0.82580600000000004</v>
      </c>
      <c r="T194">
        <f t="shared" si="26"/>
        <v>17.764197530864198</v>
      </c>
      <c r="U194">
        <f t="shared" si="27"/>
        <v>14.683334988888889</v>
      </c>
      <c r="X194" s="9"/>
      <c r="Y194" s="21">
        <v>0.87341299999999999</v>
      </c>
      <c r="Z194" s="21">
        <v>16.130600000000001</v>
      </c>
      <c r="AA194" s="21">
        <v>-1.44073E-2</v>
      </c>
      <c r="AB194" s="21">
        <v>184</v>
      </c>
      <c r="AC194" s="21">
        <v>0.87188699999999997</v>
      </c>
      <c r="AD194">
        <f t="shared" si="28"/>
        <v>17.78679012345679</v>
      </c>
      <c r="AE194">
        <f t="shared" si="29"/>
        <v>15.535213722098765</v>
      </c>
      <c r="AF194" s="9"/>
      <c r="AG194" s="21">
        <v>0.826569</v>
      </c>
      <c r="AH194" s="21">
        <v>19.9498</v>
      </c>
      <c r="AI194" s="21">
        <v>-1.44409E-2</v>
      </c>
      <c r="AJ194" s="21">
        <v>184</v>
      </c>
      <c r="AK194" s="21">
        <v>0.82580600000000004</v>
      </c>
      <c r="AL194">
        <f t="shared" si="30"/>
        <v>17.828271604938269</v>
      </c>
      <c r="AM194">
        <f t="shared" si="31"/>
        <v>14.736296632222221</v>
      </c>
      <c r="AP194" s="9"/>
      <c r="AQ194" s="21">
        <v>0.87341299999999999</v>
      </c>
      <c r="AR194" s="21">
        <v>25.472799999999999</v>
      </c>
      <c r="AS194" s="21">
        <v>-1.44165E-2</v>
      </c>
      <c r="AT194" s="21">
        <v>184</v>
      </c>
      <c r="AU194" s="21">
        <v>0.872498</v>
      </c>
      <c r="AV194">
        <f t="shared" si="32"/>
        <v>17.798148148148147</v>
      </c>
      <c r="AW194">
        <f t="shared" si="33"/>
        <v>15.545133968518519</v>
      </c>
      <c r="AX194" s="9"/>
      <c r="AY194" s="21">
        <v>0.826569</v>
      </c>
      <c r="AZ194" s="21">
        <v>29.292000000000002</v>
      </c>
      <c r="BA194" s="21">
        <v>-1.4379899999999999E-2</v>
      </c>
      <c r="BB194" s="21">
        <v>184</v>
      </c>
      <c r="BC194" s="21">
        <v>0.82550000000000001</v>
      </c>
      <c r="BD194">
        <f t="shared" si="34"/>
        <v>17.752962962962961</v>
      </c>
      <c r="BE194">
        <f t="shared" si="35"/>
        <v>14.674048843333331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6.8514499999999998</v>
      </c>
      <c r="I195" s="21">
        <v>-1.44653E-2</v>
      </c>
      <c r="J195" s="21">
        <v>185</v>
      </c>
      <c r="K195" s="21">
        <v>0.86731000000000003</v>
      </c>
      <c r="L195">
        <f t="shared" si="24"/>
        <v>17.858395061728395</v>
      </c>
      <c r="M195">
        <f t="shared" si="25"/>
        <v>15.507837386913579</v>
      </c>
      <c r="N195" s="9"/>
      <c r="O195" s="21">
        <v>0.83160400000000001</v>
      </c>
      <c r="P195" s="21">
        <v>10.6706</v>
      </c>
      <c r="Q195" s="21">
        <v>-1.4395099999999999E-2</v>
      </c>
      <c r="R195" s="21">
        <v>185</v>
      </c>
      <c r="S195" s="21">
        <v>0.83099400000000001</v>
      </c>
      <c r="T195">
        <f t="shared" si="26"/>
        <v>17.771728395061729</v>
      </c>
      <c r="U195">
        <f t="shared" si="27"/>
        <v>14.779040420246915</v>
      </c>
      <c r="X195" s="9"/>
      <c r="Y195" s="21">
        <v>0.86837799999999998</v>
      </c>
      <c r="Z195" s="21">
        <v>16.140599999999999</v>
      </c>
      <c r="AA195" s="21">
        <v>-1.4419599999999999E-2</v>
      </c>
      <c r="AB195" s="21">
        <v>185</v>
      </c>
      <c r="AC195" s="21">
        <v>0.86731000000000003</v>
      </c>
      <c r="AD195">
        <f t="shared" si="28"/>
        <v>17.801975308641975</v>
      </c>
      <c r="AE195">
        <f t="shared" si="29"/>
        <v>15.4588437145679</v>
      </c>
      <c r="AF195" s="9"/>
      <c r="AG195" s="21">
        <v>0.83160400000000001</v>
      </c>
      <c r="AH195" s="21">
        <v>19.959800000000001</v>
      </c>
      <c r="AI195" s="21">
        <v>-1.44379E-2</v>
      </c>
      <c r="AJ195" s="21">
        <v>185</v>
      </c>
      <c r="AK195" s="21">
        <v>0.83129900000000001</v>
      </c>
      <c r="AL195">
        <f t="shared" si="30"/>
        <v>17.824567901234566</v>
      </c>
      <c r="AM195">
        <f t="shared" si="31"/>
        <v>14.82298196493827</v>
      </c>
      <c r="AP195" s="9"/>
      <c r="AQ195" s="21">
        <v>0.86837799999999998</v>
      </c>
      <c r="AR195" s="21">
        <v>25.482900000000001</v>
      </c>
      <c r="AS195" s="21">
        <v>-1.44165E-2</v>
      </c>
      <c r="AT195" s="21">
        <v>185</v>
      </c>
      <c r="AU195" s="21">
        <v>0.86761500000000003</v>
      </c>
      <c r="AV195">
        <f t="shared" si="32"/>
        <v>17.798148148148147</v>
      </c>
      <c r="AW195">
        <f t="shared" si="33"/>
        <v>15.455520292592592</v>
      </c>
      <c r="AX195" s="9"/>
      <c r="AY195" s="21">
        <v>0.83160400000000001</v>
      </c>
      <c r="AZ195" s="21">
        <v>29.302099999999999</v>
      </c>
      <c r="BA195" s="21">
        <v>-1.4382900000000001E-2</v>
      </c>
      <c r="BB195" s="21">
        <v>185</v>
      </c>
      <c r="BC195" s="21">
        <v>0.83129900000000001</v>
      </c>
      <c r="BD195">
        <f t="shared" si="34"/>
        <v>17.756666666666668</v>
      </c>
      <c r="BE195">
        <f t="shared" si="35"/>
        <v>14.766515026666667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6.8615199999999996</v>
      </c>
      <c r="I196" s="21">
        <v>-1.4477500000000001E-2</v>
      </c>
      <c r="J196" s="21">
        <v>186</v>
      </c>
      <c r="K196" s="21">
        <v>0.86242700000000005</v>
      </c>
      <c r="L196">
        <f t="shared" si="24"/>
        <v>17.873456790123456</v>
      </c>
      <c r="M196">
        <f t="shared" si="25"/>
        <v>15.430905932098765</v>
      </c>
      <c r="N196" s="9"/>
      <c r="O196" s="21">
        <v>0.83663900000000002</v>
      </c>
      <c r="P196" s="21">
        <v>10.6807</v>
      </c>
      <c r="Q196" s="21">
        <v>-1.43982E-2</v>
      </c>
      <c r="R196" s="21">
        <v>186</v>
      </c>
      <c r="S196" s="21">
        <v>0.83587599999999995</v>
      </c>
      <c r="T196">
        <f t="shared" si="26"/>
        <v>17.775555555555556</v>
      </c>
      <c r="U196">
        <f t="shared" si="27"/>
        <v>14.871723024444446</v>
      </c>
      <c r="X196" s="9"/>
      <c r="Y196" s="21">
        <v>0.86334200000000005</v>
      </c>
      <c r="Z196" s="21">
        <v>16.150700000000001</v>
      </c>
      <c r="AA196" s="21">
        <v>-1.4428699999999999E-2</v>
      </c>
      <c r="AB196" s="21">
        <v>186</v>
      </c>
      <c r="AC196" s="21">
        <v>0.86273200000000005</v>
      </c>
      <c r="AD196">
        <f t="shared" si="28"/>
        <v>17.813209876543205</v>
      </c>
      <c r="AE196">
        <f t="shared" si="29"/>
        <v>15.378892241234565</v>
      </c>
      <c r="AF196" s="9"/>
      <c r="AG196" s="21">
        <v>0.83663900000000002</v>
      </c>
      <c r="AH196" s="21">
        <v>19.969899999999999</v>
      </c>
      <c r="AI196" s="21">
        <v>-1.44409E-2</v>
      </c>
      <c r="AJ196" s="21">
        <v>186</v>
      </c>
      <c r="AK196" s="21">
        <v>0.83526599999999995</v>
      </c>
      <c r="AL196">
        <f t="shared" si="30"/>
        <v>17.828271604938269</v>
      </c>
      <c r="AM196">
        <f t="shared" si="31"/>
        <v>14.915827327283949</v>
      </c>
      <c r="AP196" s="9"/>
      <c r="AQ196" s="21">
        <v>0.86334200000000005</v>
      </c>
      <c r="AR196" s="21">
        <v>25.492899999999999</v>
      </c>
      <c r="AS196" s="21">
        <v>-1.4419599999999999E-2</v>
      </c>
      <c r="AT196" s="21">
        <v>186</v>
      </c>
      <c r="AU196" s="21">
        <v>0.86242700000000005</v>
      </c>
      <c r="AV196">
        <f t="shared" si="32"/>
        <v>17.801975308641975</v>
      </c>
      <c r="AW196">
        <f t="shared" si="33"/>
        <v>15.36919296691358</v>
      </c>
      <c r="AX196" s="9"/>
      <c r="AY196" s="21">
        <v>0.83663900000000002</v>
      </c>
      <c r="AZ196" s="21">
        <v>29.312100000000001</v>
      </c>
      <c r="BA196" s="21">
        <v>-1.4379899999999999E-2</v>
      </c>
      <c r="BB196" s="21">
        <v>186</v>
      </c>
      <c r="BC196" s="21">
        <v>0.83618199999999998</v>
      </c>
      <c r="BD196">
        <f t="shared" si="34"/>
        <v>17.752962962962961</v>
      </c>
      <c r="BE196">
        <f t="shared" si="35"/>
        <v>14.85282118037037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6.8715999999999999</v>
      </c>
      <c r="I197" s="21">
        <v>-1.44806E-2</v>
      </c>
      <c r="J197" s="21">
        <v>187</v>
      </c>
      <c r="K197" s="21">
        <v>0.85754399999999997</v>
      </c>
      <c r="L197">
        <f t="shared" si="24"/>
        <v>17.877283950617283</v>
      </c>
      <c r="M197">
        <f t="shared" si="25"/>
        <v>15.344197955802469</v>
      </c>
      <c r="N197" s="9"/>
      <c r="O197" s="21">
        <v>0.84167499999999995</v>
      </c>
      <c r="P197" s="21">
        <v>10.690799999999999</v>
      </c>
      <c r="Q197" s="21">
        <v>-1.4401199999999999E-2</v>
      </c>
      <c r="R197" s="21">
        <v>187</v>
      </c>
      <c r="S197" s="21">
        <v>0.84075900000000003</v>
      </c>
      <c r="T197">
        <f t="shared" si="26"/>
        <v>17.779259259259259</v>
      </c>
      <c r="U197">
        <f t="shared" si="27"/>
        <v>14.964358037037035</v>
      </c>
      <c r="X197" s="9"/>
      <c r="Y197" s="21">
        <v>0.85830700000000004</v>
      </c>
      <c r="Z197" s="21">
        <v>16.160799999999998</v>
      </c>
      <c r="AA197" s="21">
        <v>-1.44318E-2</v>
      </c>
      <c r="AB197" s="21">
        <v>187</v>
      </c>
      <c r="AC197" s="21">
        <v>0.85784899999999997</v>
      </c>
      <c r="AD197">
        <f t="shared" si="28"/>
        <v>17.817037037037036</v>
      </c>
      <c r="AE197">
        <f t="shared" si="29"/>
        <v>15.292487608148148</v>
      </c>
      <c r="AF197" s="9"/>
      <c r="AG197" s="21">
        <v>0.84167499999999995</v>
      </c>
      <c r="AH197" s="21">
        <v>19.98</v>
      </c>
      <c r="AI197" s="21">
        <v>-1.4434799999999999E-2</v>
      </c>
      <c r="AJ197" s="21">
        <v>187</v>
      </c>
      <c r="AK197" s="21">
        <v>0.84136999999999995</v>
      </c>
      <c r="AL197">
        <f t="shared" si="30"/>
        <v>17.820740740740739</v>
      </c>
      <c r="AM197">
        <f t="shared" si="31"/>
        <v>14.999271962962961</v>
      </c>
      <c r="AP197" s="9"/>
      <c r="AQ197" s="21">
        <v>0.85830700000000004</v>
      </c>
      <c r="AR197" s="21">
        <v>25.503</v>
      </c>
      <c r="AS197" s="21">
        <v>-1.4419599999999999E-2</v>
      </c>
      <c r="AT197" s="21">
        <v>187</v>
      </c>
      <c r="AU197" s="21">
        <v>0.85723899999999997</v>
      </c>
      <c r="AV197">
        <f t="shared" si="32"/>
        <v>17.801975308641975</v>
      </c>
      <c r="AW197">
        <f t="shared" si="33"/>
        <v>15.279560021234568</v>
      </c>
      <c r="AX197" s="9"/>
      <c r="AY197" s="21">
        <v>0.84167499999999995</v>
      </c>
      <c r="AZ197" s="21">
        <v>29.322199999999999</v>
      </c>
      <c r="BA197" s="21">
        <v>-1.4373800000000001E-2</v>
      </c>
      <c r="BB197" s="21">
        <v>187</v>
      </c>
      <c r="BC197" s="21">
        <v>0.84106400000000003</v>
      </c>
      <c r="BD197">
        <f t="shared" si="34"/>
        <v>17.745432098765431</v>
      </c>
      <c r="BE197">
        <f t="shared" si="35"/>
        <v>14.935886561728394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6.8816699999999997</v>
      </c>
      <c r="I198" s="21">
        <v>-1.44806E-2</v>
      </c>
      <c r="J198" s="21">
        <v>188</v>
      </c>
      <c r="K198" s="21">
        <v>0.852966</v>
      </c>
      <c r="L198">
        <f t="shared" si="24"/>
        <v>17.877283950617283</v>
      </c>
      <c r="M198">
        <f t="shared" si="25"/>
        <v>15.25416795382716</v>
      </c>
      <c r="N198" s="9"/>
      <c r="O198" s="21">
        <v>0.84670999999999996</v>
      </c>
      <c r="P198" s="21">
        <v>10.700900000000001</v>
      </c>
      <c r="Q198" s="21">
        <v>-1.43982E-2</v>
      </c>
      <c r="R198" s="21">
        <v>188</v>
      </c>
      <c r="S198" s="21">
        <v>0.845947</v>
      </c>
      <c r="T198">
        <f t="shared" si="26"/>
        <v>17.775555555555556</v>
      </c>
      <c r="U198">
        <f t="shared" si="27"/>
        <v>15.050740644444444</v>
      </c>
      <c r="X198" s="9"/>
      <c r="Y198" s="21">
        <v>0.853271</v>
      </c>
      <c r="Z198" s="21">
        <v>16.1709</v>
      </c>
      <c r="AA198" s="21">
        <v>-1.44318E-2</v>
      </c>
      <c r="AB198" s="21">
        <v>188</v>
      </c>
      <c r="AC198" s="21">
        <v>0.852661</v>
      </c>
      <c r="AD198">
        <f t="shared" si="28"/>
        <v>17.817037037037036</v>
      </c>
      <c r="AE198">
        <f t="shared" si="29"/>
        <v>15.202761009629629</v>
      </c>
      <c r="AF198" s="9"/>
      <c r="AG198" s="21">
        <v>0.84670999999999996</v>
      </c>
      <c r="AH198" s="21">
        <v>19.989999999999998</v>
      </c>
      <c r="AI198" s="21">
        <v>-1.4413499999999999E-2</v>
      </c>
      <c r="AJ198" s="21">
        <v>188</v>
      </c>
      <c r="AK198" s="21">
        <v>0.845947</v>
      </c>
      <c r="AL198">
        <f t="shared" si="30"/>
        <v>17.794444444444444</v>
      </c>
      <c r="AM198">
        <f t="shared" si="31"/>
        <v>15.066734055555555</v>
      </c>
      <c r="AP198" s="9"/>
      <c r="AQ198" s="21">
        <v>0.853271</v>
      </c>
      <c r="AR198" s="21">
        <v>25.513100000000001</v>
      </c>
      <c r="AS198" s="21">
        <v>-1.44257E-2</v>
      </c>
      <c r="AT198" s="21">
        <v>188</v>
      </c>
      <c r="AU198" s="21">
        <v>0.852356</v>
      </c>
      <c r="AV198">
        <f t="shared" si="32"/>
        <v>17.809506172839505</v>
      </c>
      <c r="AW198">
        <f t="shared" si="33"/>
        <v>15.196335141604937</v>
      </c>
      <c r="AX198" s="9"/>
      <c r="AY198" s="21">
        <v>0.84670999999999996</v>
      </c>
      <c r="AZ198" s="21">
        <v>29.3323</v>
      </c>
      <c r="BA198" s="21">
        <v>-1.43555E-2</v>
      </c>
      <c r="BB198" s="21">
        <v>188</v>
      </c>
      <c r="BC198" s="21">
        <v>0.845642</v>
      </c>
      <c r="BD198">
        <f t="shared" si="34"/>
        <v>17.722839506172836</v>
      </c>
      <c r="BE198">
        <f t="shared" si="35"/>
        <v>15.0061054382716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6.8917400000000004</v>
      </c>
      <c r="I199" s="21">
        <v>-1.4477500000000001E-2</v>
      </c>
      <c r="J199" s="21">
        <v>189</v>
      </c>
      <c r="K199" s="21">
        <v>0.84747300000000003</v>
      </c>
      <c r="L199">
        <f t="shared" si="24"/>
        <v>17.873456790123456</v>
      </c>
      <c r="M199">
        <f t="shared" si="25"/>
        <v>15.160909493827159</v>
      </c>
      <c r="N199" s="9"/>
      <c r="O199" s="21">
        <v>0.851746</v>
      </c>
      <c r="P199" s="21">
        <v>10.710900000000001</v>
      </c>
      <c r="Q199" s="21">
        <v>-1.4395099999999999E-2</v>
      </c>
      <c r="R199" s="21">
        <v>189</v>
      </c>
      <c r="S199" s="21">
        <v>0.851746</v>
      </c>
      <c r="T199">
        <f t="shared" si="26"/>
        <v>17.771728395061729</v>
      </c>
      <c r="U199">
        <f t="shared" si="27"/>
        <v>15.136998573580247</v>
      </c>
      <c r="X199" s="9"/>
      <c r="Y199" s="21">
        <v>0.84823599999999999</v>
      </c>
      <c r="Z199" s="21">
        <v>16.180900000000001</v>
      </c>
      <c r="AA199" s="21">
        <v>-1.44409E-2</v>
      </c>
      <c r="AB199" s="21">
        <v>189</v>
      </c>
      <c r="AC199" s="21">
        <v>0.84716800000000003</v>
      </c>
      <c r="AD199">
        <f t="shared" si="28"/>
        <v>17.828271604938269</v>
      </c>
      <c r="AE199">
        <f t="shared" si="29"/>
        <v>15.122581793086418</v>
      </c>
      <c r="AF199" s="9"/>
      <c r="AG199" s="21">
        <v>0.851746</v>
      </c>
      <c r="AH199" s="21">
        <v>20.0001</v>
      </c>
      <c r="AI199" s="21">
        <v>-1.44073E-2</v>
      </c>
      <c r="AJ199" s="21">
        <v>189</v>
      </c>
      <c r="AK199" s="21">
        <v>0.85021999999999998</v>
      </c>
      <c r="AL199">
        <f t="shared" si="30"/>
        <v>17.78679012345679</v>
      </c>
      <c r="AM199">
        <f t="shared" si="31"/>
        <v>15.149827340493827</v>
      </c>
      <c r="AP199" s="9"/>
      <c r="AQ199" s="21">
        <v>0.84823599999999999</v>
      </c>
      <c r="AR199" s="21">
        <v>25.523199999999999</v>
      </c>
      <c r="AS199" s="21">
        <v>-1.4428699999999999E-2</v>
      </c>
      <c r="AT199" s="21">
        <v>189</v>
      </c>
      <c r="AU199" s="21">
        <v>0.84747300000000003</v>
      </c>
      <c r="AV199">
        <f t="shared" si="32"/>
        <v>17.813209876543205</v>
      </c>
      <c r="AW199">
        <f t="shared" si="33"/>
        <v>15.109805892839502</v>
      </c>
      <c r="AX199" s="9"/>
      <c r="AY199" s="21">
        <v>0.851746</v>
      </c>
      <c r="AZ199" s="21">
        <v>29.342300000000002</v>
      </c>
      <c r="BA199" s="21">
        <v>-1.43494E-2</v>
      </c>
      <c r="BB199" s="21">
        <v>189</v>
      </c>
      <c r="BC199" s="21">
        <v>0.85113499999999997</v>
      </c>
      <c r="BD199">
        <f t="shared" si="34"/>
        <v>17.715308641975309</v>
      </c>
      <c r="BE199">
        <f t="shared" si="35"/>
        <v>15.088943274567901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6.9018100000000002</v>
      </c>
      <c r="I200" s="21">
        <v>-1.4483599999999999E-2</v>
      </c>
      <c r="J200" s="21">
        <v>190</v>
      </c>
      <c r="K200" s="21">
        <v>0.84228499999999995</v>
      </c>
      <c r="L200">
        <f t="shared" si="24"/>
        <v>17.880987654320986</v>
      </c>
      <c r="M200">
        <f t="shared" si="25"/>
        <v>15.07726667111111</v>
      </c>
      <c r="N200" s="9"/>
      <c r="O200" s="21">
        <v>0.85678100000000001</v>
      </c>
      <c r="P200" s="21">
        <v>10.721</v>
      </c>
      <c r="Q200" s="21">
        <v>-1.4385999999999999E-2</v>
      </c>
      <c r="R200" s="21">
        <v>190</v>
      </c>
      <c r="S200" s="21">
        <v>0.85540799999999995</v>
      </c>
      <c r="T200">
        <f t="shared" si="26"/>
        <v>17.760493827160492</v>
      </c>
      <c r="U200">
        <f t="shared" si="27"/>
        <v>15.216853661728393</v>
      </c>
      <c r="X200" s="9"/>
      <c r="Y200" s="21">
        <v>0.84320099999999998</v>
      </c>
      <c r="Z200" s="21">
        <v>16.190999999999999</v>
      </c>
      <c r="AA200" s="21">
        <v>-1.44592E-2</v>
      </c>
      <c r="AB200" s="21">
        <v>190</v>
      </c>
      <c r="AC200" s="21">
        <v>0.84258999999999995</v>
      </c>
      <c r="AD200">
        <f t="shared" si="28"/>
        <v>17.850864197530864</v>
      </c>
      <c r="AE200">
        <f t="shared" si="29"/>
        <v>15.051866542222221</v>
      </c>
      <c r="AF200" s="9"/>
      <c r="AG200" s="21">
        <v>0.85678100000000001</v>
      </c>
      <c r="AH200" s="21">
        <v>20.010200000000001</v>
      </c>
      <c r="AI200" s="21">
        <v>-1.4401199999999999E-2</v>
      </c>
      <c r="AJ200" s="21">
        <v>190</v>
      </c>
      <c r="AK200" s="21">
        <v>0.85571299999999995</v>
      </c>
      <c r="AL200">
        <f t="shared" si="30"/>
        <v>17.779259259259259</v>
      </c>
      <c r="AM200">
        <f t="shared" si="31"/>
        <v>15.232931527407407</v>
      </c>
      <c r="AP200" s="9"/>
      <c r="AQ200" s="21">
        <v>0.84320099999999998</v>
      </c>
      <c r="AR200" s="21">
        <v>25.533200000000001</v>
      </c>
      <c r="AS200" s="21">
        <v>-1.4428699999999999E-2</v>
      </c>
      <c r="AT200" s="21">
        <v>190</v>
      </c>
      <c r="AU200" s="21">
        <v>0.84228499999999995</v>
      </c>
      <c r="AV200">
        <f t="shared" si="32"/>
        <v>17.813209876543205</v>
      </c>
      <c r="AW200">
        <f t="shared" si="33"/>
        <v>15.020116381111107</v>
      </c>
      <c r="AX200" s="9"/>
      <c r="AY200" s="21">
        <v>0.85678100000000001</v>
      </c>
      <c r="AZ200" s="21">
        <v>29.352399999999999</v>
      </c>
      <c r="BA200" s="21">
        <v>-1.4331099999999999E-2</v>
      </c>
      <c r="BB200" s="21">
        <v>190</v>
      </c>
      <c r="BC200" s="21">
        <v>0.85571299999999995</v>
      </c>
      <c r="BD200">
        <f t="shared" si="34"/>
        <v>17.692716049382714</v>
      </c>
      <c r="BE200">
        <f t="shared" si="35"/>
        <v>15.158782949506172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6.91188</v>
      </c>
      <c r="I201" s="21">
        <v>-1.44806E-2</v>
      </c>
      <c r="J201" s="21">
        <v>191</v>
      </c>
      <c r="K201" s="21">
        <v>0.83740199999999998</v>
      </c>
      <c r="L201">
        <f t="shared" si="24"/>
        <v>17.877283950617283</v>
      </c>
      <c r="M201">
        <f t="shared" si="25"/>
        <v>14.984113702469136</v>
      </c>
      <c r="N201" s="9"/>
      <c r="O201" s="21">
        <v>0.86181600000000003</v>
      </c>
      <c r="P201" s="21">
        <v>10.7311</v>
      </c>
      <c r="Q201" s="21">
        <v>-1.4382900000000001E-2</v>
      </c>
      <c r="R201" s="21">
        <v>191</v>
      </c>
      <c r="S201" s="21">
        <v>0.86120600000000003</v>
      </c>
      <c r="T201">
        <f t="shared" si="26"/>
        <v>17.756666666666668</v>
      </c>
      <c r="U201">
        <f t="shared" si="27"/>
        <v>15.302979440000001</v>
      </c>
      <c r="X201" s="9"/>
      <c r="Y201" s="21">
        <v>0.83816500000000005</v>
      </c>
      <c r="Z201" s="21">
        <v>16.2011</v>
      </c>
      <c r="AA201" s="21">
        <v>-1.44653E-2</v>
      </c>
      <c r="AB201" s="21">
        <v>191</v>
      </c>
      <c r="AC201" s="21">
        <v>0.83679199999999998</v>
      </c>
      <c r="AD201">
        <f t="shared" si="28"/>
        <v>17.858395061728395</v>
      </c>
      <c r="AE201">
        <f t="shared" si="29"/>
        <v>14.96828169691358</v>
      </c>
      <c r="AF201" s="9"/>
      <c r="AG201" s="21">
        <v>0.86181600000000003</v>
      </c>
      <c r="AH201" s="21">
        <v>20.020299999999999</v>
      </c>
      <c r="AI201" s="21">
        <v>-1.43921E-2</v>
      </c>
      <c r="AJ201" s="21">
        <v>191</v>
      </c>
      <c r="AK201" s="21">
        <v>0.86090100000000003</v>
      </c>
      <c r="AL201">
        <f t="shared" si="30"/>
        <v>17.768024691358022</v>
      </c>
      <c r="AM201">
        <f t="shared" si="31"/>
        <v>15.312767967407405</v>
      </c>
      <c r="AP201" s="9"/>
      <c r="AQ201" s="21">
        <v>0.83816500000000005</v>
      </c>
      <c r="AR201" s="21">
        <v>25.543299999999999</v>
      </c>
      <c r="AS201" s="21">
        <v>-1.4434799999999999E-2</v>
      </c>
      <c r="AT201" s="21">
        <v>191</v>
      </c>
      <c r="AU201" s="21">
        <v>0.83770800000000001</v>
      </c>
      <c r="AV201">
        <f t="shared" si="32"/>
        <v>17.820740740740739</v>
      </c>
      <c r="AW201">
        <f t="shared" si="33"/>
        <v>14.936721162962963</v>
      </c>
      <c r="AX201" s="9"/>
      <c r="AY201" s="21">
        <v>0.86181600000000003</v>
      </c>
      <c r="AZ201" s="21">
        <v>29.362500000000001</v>
      </c>
      <c r="BA201" s="21">
        <v>-1.4312699999999999E-2</v>
      </c>
      <c r="BB201" s="21">
        <v>191</v>
      </c>
      <c r="BC201" s="21">
        <v>0.86090100000000003</v>
      </c>
      <c r="BD201">
        <f t="shared" si="34"/>
        <v>17.669999999999998</v>
      </c>
      <c r="BE201">
        <f t="shared" si="35"/>
        <v>15.228288719999998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6.9219499999999998</v>
      </c>
      <c r="I202" s="21">
        <v>-1.44867E-2</v>
      </c>
      <c r="J202" s="21">
        <v>192</v>
      </c>
      <c r="K202" s="21">
        <v>0.83190900000000001</v>
      </c>
      <c r="L202">
        <f t="shared" si="24"/>
        <v>17.884814814814817</v>
      </c>
      <c r="M202">
        <f t="shared" si="25"/>
        <v>14.900375766666668</v>
      </c>
      <c r="N202" s="9"/>
      <c r="O202" s="21">
        <v>0.86685199999999996</v>
      </c>
      <c r="P202" s="21">
        <v>10.741099999999999</v>
      </c>
      <c r="Q202" s="21">
        <v>-1.4382900000000001E-2</v>
      </c>
      <c r="R202" s="21">
        <v>192</v>
      </c>
      <c r="S202" s="21">
        <v>0.866089</v>
      </c>
      <c r="T202">
        <f t="shared" si="26"/>
        <v>17.756666666666668</v>
      </c>
      <c r="U202">
        <f t="shared" si="27"/>
        <v>15.392402013333333</v>
      </c>
      <c r="X202" s="9"/>
      <c r="Y202" s="21">
        <v>0.83313000000000004</v>
      </c>
      <c r="Z202" s="21">
        <v>16.211099999999998</v>
      </c>
      <c r="AA202" s="21">
        <v>-1.4462300000000001E-2</v>
      </c>
      <c r="AB202" s="21">
        <v>192</v>
      </c>
      <c r="AC202" s="21">
        <v>0.83221400000000001</v>
      </c>
      <c r="AD202">
        <f t="shared" si="28"/>
        <v>17.854691358024692</v>
      </c>
      <c r="AE202">
        <f t="shared" si="29"/>
        <v>14.875279011111111</v>
      </c>
      <c r="AF202" s="9"/>
      <c r="AG202" s="21">
        <v>0.86685199999999996</v>
      </c>
      <c r="AH202" s="21">
        <v>20.0303</v>
      </c>
      <c r="AI202" s="21">
        <v>-1.4379899999999999E-2</v>
      </c>
      <c r="AJ202" s="21">
        <v>192</v>
      </c>
      <c r="AK202" s="21">
        <v>0.865479</v>
      </c>
      <c r="AL202">
        <f t="shared" si="30"/>
        <v>17.752962962962961</v>
      </c>
      <c r="AM202">
        <f t="shared" si="31"/>
        <v>15.389191450370367</v>
      </c>
      <c r="AP202" s="9"/>
      <c r="AQ202" s="21">
        <v>0.83313000000000004</v>
      </c>
      <c r="AR202" s="21">
        <v>25.5534</v>
      </c>
      <c r="AS202" s="21">
        <v>-1.4447E-2</v>
      </c>
      <c r="AT202" s="21">
        <v>192</v>
      </c>
      <c r="AU202" s="21">
        <v>0.83221400000000001</v>
      </c>
      <c r="AV202">
        <f t="shared" si="32"/>
        <v>17.8358024691358</v>
      </c>
      <c r="AW202">
        <f t="shared" si="33"/>
        <v>14.859542111111109</v>
      </c>
      <c r="AX202" s="9"/>
      <c r="AY202" s="21">
        <v>0.86685199999999996</v>
      </c>
      <c r="AZ202" s="21">
        <v>29.372599999999998</v>
      </c>
      <c r="BA202" s="21">
        <v>-1.4300500000000001E-2</v>
      </c>
      <c r="BB202" s="21">
        <v>192</v>
      </c>
      <c r="BC202" s="21">
        <v>0.865784</v>
      </c>
      <c r="BD202">
        <f t="shared" si="34"/>
        <v>17.654938271604937</v>
      </c>
      <c r="BE202">
        <f t="shared" si="35"/>
        <v>15.304218550617282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6.9320199999999996</v>
      </c>
      <c r="I203" s="21">
        <v>-1.44958E-2</v>
      </c>
      <c r="J203" s="21">
        <v>193</v>
      </c>
      <c r="K203" s="21">
        <v>0.82733199999999996</v>
      </c>
      <c r="L203">
        <f t="shared" si="24"/>
        <v>17.896049382716047</v>
      </c>
      <c r="M203">
        <f t="shared" si="25"/>
        <v>14.819611117530862</v>
      </c>
      <c r="N203" s="9"/>
      <c r="O203" s="21">
        <v>0.87188699999999997</v>
      </c>
      <c r="P203" s="21">
        <v>10.751200000000001</v>
      </c>
      <c r="Q203" s="21">
        <v>-1.4373800000000001E-2</v>
      </c>
      <c r="R203" s="21">
        <v>193</v>
      </c>
      <c r="S203" s="21">
        <v>0.87097199999999997</v>
      </c>
      <c r="T203">
        <f t="shared" si="26"/>
        <v>17.745432098765431</v>
      </c>
      <c r="U203">
        <f t="shared" si="27"/>
        <v>15.472011556296295</v>
      </c>
      <c r="X203" s="9"/>
      <c r="Y203" s="21">
        <v>0.828094</v>
      </c>
      <c r="Z203" s="21">
        <v>16.2212</v>
      </c>
      <c r="AA203" s="21">
        <v>-1.44653E-2</v>
      </c>
      <c r="AB203" s="21">
        <v>193</v>
      </c>
      <c r="AC203" s="21">
        <v>0.82733199999999996</v>
      </c>
      <c r="AD203">
        <f t="shared" si="28"/>
        <v>17.858395061728395</v>
      </c>
      <c r="AE203">
        <f t="shared" si="29"/>
        <v>14.788429800246913</v>
      </c>
      <c r="AF203" s="9"/>
      <c r="AG203" s="21">
        <v>0.87188699999999997</v>
      </c>
      <c r="AH203" s="21">
        <v>20.040400000000002</v>
      </c>
      <c r="AI203" s="21">
        <v>-1.43646E-2</v>
      </c>
      <c r="AJ203" s="21">
        <v>193</v>
      </c>
      <c r="AK203" s="21">
        <v>0.87188699999999997</v>
      </c>
      <c r="AL203">
        <f t="shared" si="30"/>
        <v>17.734074074074073</v>
      </c>
      <c r="AM203">
        <f t="shared" si="31"/>
        <v>15.462108642222221</v>
      </c>
      <c r="AP203" s="9"/>
      <c r="AQ203" s="21">
        <v>0.828094</v>
      </c>
      <c r="AR203" s="21">
        <v>25.563400000000001</v>
      </c>
      <c r="AS203" s="21">
        <v>-1.44592E-2</v>
      </c>
      <c r="AT203" s="21">
        <v>193</v>
      </c>
      <c r="AU203" s="21">
        <v>0.82733199999999996</v>
      </c>
      <c r="AV203">
        <f t="shared" si="32"/>
        <v>17.850864197530864</v>
      </c>
      <c r="AW203">
        <f t="shared" si="33"/>
        <v>14.782193536790123</v>
      </c>
      <c r="AX203" s="9"/>
      <c r="AY203" s="21">
        <v>0.87188699999999997</v>
      </c>
      <c r="AZ203" s="21">
        <v>29.3826</v>
      </c>
      <c r="BA203" s="21">
        <v>-1.43036E-2</v>
      </c>
      <c r="BB203" s="21">
        <v>193</v>
      </c>
      <c r="BC203" s="21">
        <v>0.87158199999999997</v>
      </c>
      <c r="BD203">
        <f t="shared" si="34"/>
        <v>17.658765432098765</v>
      </c>
      <c r="BE203">
        <f t="shared" si="35"/>
        <v>15.396448016296295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6.9420900000000003</v>
      </c>
      <c r="I204" s="21">
        <v>-1.4511100000000001E-2</v>
      </c>
      <c r="J204" s="21">
        <v>194</v>
      </c>
      <c r="K204" s="21">
        <v>0.82183799999999996</v>
      </c>
      <c r="L204">
        <f t="shared" ref="L204:L267" si="36">-I204/$F$2*1000</f>
        <v>17.914938271604939</v>
      </c>
      <c r="M204">
        <f t="shared" ref="M204:M267" si="37">L204*G204</f>
        <v>14.74505117888889</v>
      </c>
      <c r="N204" s="9"/>
      <c r="O204" s="21">
        <v>0.87692300000000001</v>
      </c>
      <c r="P204" s="21">
        <v>10.7613</v>
      </c>
      <c r="Q204" s="21">
        <v>-1.43616E-2</v>
      </c>
      <c r="R204" s="21">
        <v>194</v>
      </c>
      <c r="S204" s="21">
        <v>0.87585400000000002</v>
      </c>
      <c r="T204">
        <f t="shared" ref="T204:T267" si="38">-Q204/$F$2*1000</f>
        <v>17.73037037037037</v>
      </c>
      <c r="U204">
        <f t="shared" ref="U204:U267" si="39">T204*O204</f>
        <v>15.548169576296296</v>
      </c>
      <c r="X204" s="9"/>
      <c r="Y204" s="21">
        <v>0.82305899999999999</v>
      </c>
      <c r="Z204" s="21">
        <v>16.231300000000001</v>
      </c>
      <c r="AA204" s="21">
        <v>-1.44653E-2</v>
      </c>
      <c r="AB204" s="21">
        <v>194</v>
      </c>
      <c r="AC204" s="21">
        <v>0.82214399999999999</v>
      </c>
      <c r="AD204">
        <f t="shared" ref="AD204:AD267" si="40">-AA204/$F$2*1000</f>
        <v>17.858395061728395</v>
      </c>
      <c r="AE204">
        <f t="shared" ref="AE204:AE267" si="41">AD204*Y204</f>
        <v>14.698512781111111</v>
      </c>
      <c r="AF204" s="9"/>
      <c r="AG204" s="21">
        <v>0.87692300000000001</v>
      </c>
      <c r="AH204" s="21">
        <v>20.0505</v>
      </c>
      <c r="AI204" s="21">
        <v>-1.43555E-2</v>
      </c>
      <c r="AJ204" s="21">
        <v>194</v>
      </c>
      <c r="AK204" s="21">
        <v>0.87646500000000005</v>
      </c>
      <c r="AL204">
        <f t="shared" ref="AL204:AL267" si="42">-AI204/$F$2*1000</f>
        <v>17.722839506172836</v>
      </c>
      <c r="AM204">
        <f t="shared" ref="AM204:AM267" si="43">AL204*AG204</f>
        <v>15.541565588271602</v>
      </c>
      <c r="AP204" s="9"/>
      <c r="AQ204" s="21">
        <v>0.82305899999999999</v>
      </c>
      <c r="AR204" s="21">
        <v>25.573499999999999</v>
      </c>
      <c r="AS204" s="21">
        <v>-1.4456200000000001E-2</v>
      </c>
      <c r="AT204" s="21">
        <v>194</v>
      </c>
      <c r="AU204" s="21">
        <v>0.82183799999999996</v>
      </c>
      <c r="AV204">
        <f t="shared" ref="AV204:AV267" si="44">-AS204/$F$2*1000</f>
        <v>17.847160493827161</v>
      </c>
      <c r="AW204">
        <f t="shared" ref="AW204:AW267" si="45">AV204*AQ204</f>
        <v>14.689266068888889</v>
      </c>
      <c r="AX204" s="9"/>
      <c r="AY204" s="21">
        <v>0.87692300000000001</v>
      </c>
      <c r="AZ204" s="21">
        <v>29.392700000000001</v>
      </c>
      <c r="BA204" s="21">
        <v>-1.4297499999999999E-2</v>
      </c>
      <c r="BB204" s="21">
        <v>194</v>
      </c>
      <c r="BC204" s="21">
        <v>0.87585400000000002</v>
      </c>
      <c r="BD204">
        <f t="shared" ref="BD204:BD267" si="46">-BA204/$F$2*1000</f>
        <v>17.651234567901231</v>
      </c>
      <c r="BE204">
        <f t="shared" ref="BE204:BE267" si="47">BD204*AY204</f>
        <v>15.47877357098765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6.9521600000000001</v>
      </c>
      <c r="I205" s="21">
        <v>-1.45203E-2</v>
      </c>
      <c r="J205" s="21">
        <v>195</v>
      </c>
      <c r="K205" s="21">
        <v>0.81664999999999999</v>
      </c>
      <c r="L205">
        <f t="shared" si="36"/>
        <v>17.926296296296293</v>
      </c>
      <c r="M205">
        <f t="shared" si="37"/>
        <v>14.664140601481478</v>
      </c>
      <c r="N205" s="9"/>
      <c r="O205" s="21">
        <v>0.88195800000000002</v>
      </c>
      <c r="P205" s="21">
        <v>10.7714</v>
      </c>
      <c r="Q205" s="21">
        <v>-1.43585E-2</v>
      </c>
      <c r="R205" s="21">
        <v>195</v>
      </c>
      <c r="S205" s="21">
        <v>0.88104199999999999</v>
      </c>
      <c r="T205">
        <f t="shared" si="38"/>
        <v>17.726543209876542</v>
      </c>
      <c r="U205">
        <f t="shared" si="39"/>
        <v>15.634066596296297</v>
      </c>
      <c r="X205" s="9"/>
      <c r="Y205" s="21">
        <v>0.81802399999999997</v>
      </c>
      <c r="Z205" s="21">
        <v>16.241399999999999</v>
      </c>
      <c r="AA205" s="21">
        <v>-1.4477500000000001E-2</v>
      </c>
      <c r="AB205" s="21">
        <v>195</v>
      </c>
      <c r="AC205" s="21">
        <v>0.81756600000000001</v>
      </c>
      <c r="AD205">
        <f t="shared" si="40"/>
        <v>17.873456790123456</v>
      </c>
      <c r="AE205">
        <f t="shared" si="41"/>
        <v>14.62091661728395</v>
      </c>
      <c r="AF205" s="9"/>
      <c r="AG205" s="21">
        <v>0.88195800000000002</v>
      </c>
      <c r="AH205" s="21">
        <v>20.060500000000001</v>
      </c>
      <c r="AI205" s="21">
        <v>-1.43433E-2</v>
      </c>
      <c r="AJ205" s="21">
        <v>195</v>
      </c>
      <c r="AK205" s="21">
        <v>0.88104199999999999</v>
      </c>
      <c r="AL205">
        <f t="shared" si="42"/>
        <v>17.707777777777778</v>
      </c>
      <c r="AM205">
        <f t="shared" si="43"/>
        <v>15.617516273333335</v>
      </c>
      <c r="AP205" s="9"/>
      <c r="AQ205" s="21">
        <v>0.81802399999999997</v>
      </c>
      <c r="AR205" s="21">
        <v>25.583600000000001</v>
      </c>
      <c r="AS205" s="21">
        <v>-1.4462300000000001E-2</v>
      </c>
      <c r="AT205" s="21">
        <v>195</v>
      </c>
      <c r="AU205" s="21">
        <v>0.81695600000000002</v>
      </c>
      <c r="AV205">
        <f t="shared" si="44"/>
        <v>17.854691358024692</v>
      </c>
      <c r="AW205">
        <f t="shared" si="45"/>
        <v>14.60556604345679</v>
      </c>
      <c r="AX205" s="9"/>
      <c r="AY205" s="21">
        <v>0.88195800000000002</v>
      </c>
      <c r="AZ205" s="21">
        <v>29.402799999999999</v>
      </c>
      <c r="BA205" s="21">
        <v>-1.43036E-2</v>
      </c>
      <c r="BB205" s="21">
        <v>195</v>
      </c>
      <c r="BC205" s="21">
        <v>0.88073699999999999</v>
      </c>
      <c r="BD205">
        <f t="shared" si="46"/>
        <v>17.658765432098765</v>
      </c>
      <c r="BE205">
        <f t="shared" si="47"/>
        <v>15.574289442962963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6.9622299999999999</v>
      </c>
      <c r="I206" s="21">
        <v>-1.4523299999999999E-2</v>
      </c>
      <c r="J206" s="21">
        <v>196</v>
      </c>
      <c r="K206" s="21">
        <v>0.81207300000000004</v>
      </c>
      <c r="L206">
        <f t="shared" si="36"/>
        <v>17.93</v>
      </c>
      <c r="M206">
        <f t="shared" si="37"/>
        <v>14.57687484</v>
      </c>
      <c r="N206" s="9"/>
      <c r="O206" s="21">
        <v>0.88699300000000003</v>
      </c>
      <c r="P206" s="21">
        <v>10.7814</v>
      </c>
      <c r="Q206" s="21">
        <v>-1.43494E-2</v>
      </c>
      <c r="R206" s="21">
        <v>196</v>
      </c>
      <c r="S206" s="21">
        <v>0.88592499999999996</v>
      </c>
      <c r="T206">
        <f t="shared" si="38"/>
        <v>17.715308641975309</v>
      </c>
      <c r="U206">
        <f t="shared" si="39"/>
        <v>15.713354758271606</v>
      </c>
      <c r="X206" s="9"/>
      <c r="Y206" s="21">
        <v>0.81298800000000004</v>
      </c>
      <c r="Z206" s="21">
        <v>16.2514</v>
      </c>
      <c r="AA206" s="21">
        <v>-1.44958E-2</v>
      </c>
      <c r="AB206" s="21">
        <v>196</v>
      </c>
      <c r="AC206" s="21">
        <v>0.81207300000000004</v>
      </c>
      <c r="AD206">
        <f t="shared" si="40"/>
        <v>17.896049382716047</v>
      </c>
      <c r="AE206">
        <f t="shared" si="41"/>
        <v>14.549273395555554</v>
      </c>
      <c r="AF206" s="9"/>
      <c r="AG206" s="21">
        <v>0.88699300000000003</v>
      </c>
      <c r="AH206" s="21">
        <v>20.070599999999999</v>
      </c>
      <c r="AI206" s="21">
        <v>-1.4334100000000001E-2</v>
      </c>
      <c r="AJ206" s="21">
        <v>196</v>
      </c>
      <c r="AK206" s="21">
        <v>0.88561999999999996</v>
      </c>
      <c r="AL206">
        <f t="shared" si="42"/>
        <v>17.69641975308642</v>
      </c>
      <c r="AM206">
        <f t="shared" si="43"/>
        <v>15.696600446049384</v>
      </c>
      <c r="AP206" s="9"/>
      <c r="AQ206" s="21">
        <v>0.81298800000000004</v>
      </c>
      <c r="AR206" s="21">
        <v>25.593699999999998</v>
      </c>
      <c r="AS206" s="21">
        <v>-1.44592E-2</v>
      </c>
      <c r="AT206" s="21">
        <v>196</v>
      </c>
      <c r="AU206" s="21">
        <v>0.81237800000000004</v>
      </c>
      <c r="AV206">
        <f t="shared" si="44"/>
        <v>17.850864197530864</v>
      </c>
      <c r="AW206">
        <f t="shared" si="45"/>
        <v>14.512538382222223</v>
      </c>
      <c r="AX206" s="9"/>
      <c r="AY206" s="21">
        <v>0.88699300000000003</v>
      </c>
      <c r="AZ206" s="21">
        <v>29.412800000000001</v>
      </c>
      <c r="BA206" s="21">
        <v>-1.4294400000000001E-2</v>
      </c>
      <c r="BB206" s="21">
        <v>196</v>
      </c>
      <c r="BC206" s="21">
        <v>0.88622999999999996</v>
      </c>
      <c r="BD206">
        <f t="shared" si="46"/>
        <v>17.647407407407407</v>
      </c>
      <c r="BE206">
        <f t="shared" si="47"/>
        <v>15.653126838518519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6.9723100000000002</v>
      </c>
      <c r="I207" s="21">
        <v>-1.45386E-2</v>
      </c>
      <c r="J207" s="21">
        <v>197</v>
      </c>
      <c r="K207" s="21">
        <v>0.80657999999999996</v>
      </c>
      <c r="L207">
        <f t="shared" si="36"/>
        <v>17.948888888888888</v>
      </c>
      <c r="M207">
        <f t="shared" si="37"/>
        <v>14.501858624444445</v>
      </c>
      <c r="N207" s="9"/>
      <c r="O207" s="21">
        <v>0.89202899999999996</v>
      </c>
      <c r="P207" s="21">
        <v>10.791499999999999</v>
      </c>
      <c r="Q207" s="21">
        <v>-1.43372E-2</v>
      </c>
      <c r="R207" s="21">
        <v>197</v>
      </c>
      <c r="S207" s="21">
        <v>0.89172399999999996</v>
      </c>
      <c r="T207">
        <f t="shared" si="38"/>
        <v>17.700246913580244</v>
      </c>
      <c r="U207">
        <f t="shared" si="39"/>
        <v>15.789133554074072</v>
      </c>
      <c r="X207" s="9"/>
      <c r="Y207" s="21">
        <v>0.80795300000000003</v>
      </c>
      <c r="Z207" s="21">
        <v>16.261500000000002</v>
      </c>
      <c r="AA207" s="21">
        <v>-1.4508099999999999E-2</v>
      </c>
      <c r="AB207" s="21">
        <v>197</v>
      </c>
      <c r="AC207" s="21">
        <v>0.80718999999999996</v>
      </c>
      <c r="AD207">
        <f t="shared" si="40"/>
        <v>17.911234567901232</v>
      </c>
      <c r="AE207">
        <f t="shared" si="41"/>
        <v>14.471435702839505</v>
      </c>
      <c r="AF207" s="9"/>
      <c r="AG207" s="21">
        <v>0.89202899999999996</v>
      </c>
      <c r="AH207" s="21">
        <v>20.0807</v>
      </c>
      <c r="AI207" s="21">
        <v>-1.4340200000000001E-2</v>
      </c>
      <c r="AJ207" s="21">
        <v>197</v>
      </c>
      <c r="AK207" s="21">
        <v>0.89080800000000004</v>
      </c>
      <c r="AL207">
        <f t="shared" si="42"/>
        <v>17.703950617283951</v>
      </c>
      <c r="AM207">
        <f t="shared" si="43"/>
        <v>15.792437365185185</v>
      </c>
      <c r="AP207" s="9"/>
      <c r="AQ207" s="21">
        <v>0.80795300000000003</v>
      </c>
      <c r="AR207" s="21">
        <v>25.6037</v>
      </c>
      <c r="AS207" s="21">
        <v>-1.44501E-2</v>
      </c>
      <c r="AT207" s="21">
        <v>197</v>
      </c>
      <c r="AU207" s="21">
        <v>0.80718999999999996</v>
      </c>
      <c r="AV207">
        <f t="shared" si="44"/>
        <v>17.839629629629631</v>
      </c>
      <c r="AW207">
        <f t="shared" si="45"/>
        <v>14.41358227814815</v>
      </c>
      <c r="AX207" s="9"/>
      <c r="AY207" s="21">
        <v>0.89202899999999996</v>
      </c>
      <c r="AZ207" s="21">
        <v>29.422899999999998</v>
      </c>
      <c r="BA207" s="21">
        <v>-1.42883E-2</v>
      </c>
      <c r="BB207" s="21">
        <v>197</v>
      </c>
      <c r="BC207" s="21">
        <v>0.89141800000000004</v>
      </c>
      <c r="BD207">
        <f t="shared" si="46"/>
        <v>17.639876543209876</v>
      </c>
      <c r="BE207">
        <f t="shared" si="47"/>
        <v>15.735281432962962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6.98238</v>
      </c>
      <c r="I208" s="21">
        <v>-1.45386E-2</v>
      </c>
      <c r="J208" s="21">
        <v>198</v>
      </c>
      <c r="K208" s="21">
        <v>0.80169699999999999</v>
      </c>
      <c r="L208">
        <f t="shared" si="36"/>
        <v>17.948888888888888</v>
      </c>
      <c r="M208">
        <f t="shared" si="37"/>
        <v>14.411468019999999</v>
      </c>
      <c r="N208" s="9"/>
      <c r="O208" s="21">
        <v>0.89706399999999997</v>
      </c>
      <c r="P208" s="21">
        <v>10.801600000000001</v>
      </c>
      <c r="Q208" s="21">
        <v>-1.4324999999999999E-2</v>
      </c>
      <c r="R208" s="21">
        <v>198</v>
      </c>
      <c r="S208" s="21">
        <v>0.89569100000000001</v>
      </c>
      <c r="T208">
        <f t="shared" si="38"/>
        <v>17.685185185185183</v>
      </c>
      <c r="U208">
        <f t="shared" si="39"/>
        <v>15.864742962962961</v>
      </c>
      <c r="X208" s="9"/>
      <c r="Y208" s="21">
        <v>0.80291699999999999</v>
      </c>
      <c r="Z208" s="21">
        <v>16.271599999999999</v>
      </c>
      <c r="AA208" s="21">
        <v>-1.4511100000000001E-2</v>
      </c>
      <c r="AB208" s="21">
        <v>198</v>
      </c>
      <c r="AC208" s="21">
        <v>0.80261199999999999</v>
      </c>
      <c r="AD208">
        <f t="shared" si="40"/>
        <v>17.914938271604939</v>
      </c>
      <c r="AE208">
        <f t="shared" si="41"/>
        <v>14.384208492222223</v>
      </c>
      <c r="AF208" s="9"/>
      <c r="AG208" s="21">
        <v>0.89706399999999997</v>
      </c>
      <c r="AH208" s="21">
        <v>20.090800000000002</v>
      </c>
      <c r="AI208" s="21">
        <v>-1.43433E-2</v>
      </c>
      <c r="AJ208" s="21">
        <v>198</v>
      </c>
      <c r="AK208" s="21">
        <v>0.89569100000000001</v>
      </c>
      <c r="AL208">
        <f t="shared" si="42"/>
        <v>17.707777777777778</v>
      </c>
      <c r="AM208">
        <f t="shared" si="43"/>
        <v>15.885009964444444</v>
      </c>
      <c r="AP208" s="9"/>
      <c r="AQ208" s="21">
        <v>0.80291699999999999</v>
      </c>
      <c r="AR208" s="21">
        <v>25.613800000000001</v>
      </c>
      <c r="AS208" s="21">
        <v>-1.44653E-2</v>
      </c>
      <c r="AT208" s="21">
        <v>198</v>
      </c>
      <c r="AU208" s="21">
        <v>0.80200199999999999</v>
      </c>
      <c r="AV208">
        <f t="shared" si="44"/>
        <v>17.858395061728395</v>
      </c>
      <c r="AW208">
        <f t="shared" si="45"/>
        <v>14.338808987777778</v>
      </c>
      <c r="AX208" s="9"/>
      <c r="AY208" s="21">
        <v>0.89706399999999997</v>
      </c>
      <c r="AZ208" s="21">
        <v>29.433</v>
      </c>
      <c r="BA208" s="21">
        <v>-1.42883E-2</v>
      </c>
      <c r="BB208" s="21">
        <v>198</v>
      </c>
      <c r="BC208" s="21">
        <v>0.89630100000000001</v>
      </c>
      <c r="BD208">
        <f t="shared" si="46"/>
        <v>17.639876543209876</v>
      </c>
      <c r="BE208">
        <f t="shared" si="47"/>
        <v>15.824098211358024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6.9924499999999998</v>
      </c>
      <c r="I209" s="21">
        <v>-1.45416E-2</v>
      </c>
      <c r="J209" s="21">
        <v>199</v>
      </c>
      <c r="K209" s="21">
        <v>0.79681400000000002</v>
      </c>
      <c r="L209">
        <f t="shared" si="36"/>
        <v>17.952592592592595</v>
      </c>
      <c r="M209">
        <f t="shared" si="37"/>
        <v>14.324050482962964</v>
      </c>
      <c r="N209" s="9"/>
      <c r="O209" s="21">
        <v>0.90210000000000001</v>
      </c>
      <c r="P209" s="21">
        <v>10.8116</v>
      </c>
      <c r="Q209" s="21">
        <v>-1.43188E-2</v>
      </c>
      <c r="R209" s="21">
        <v>199</v>
      </c>
      <c r="S209" s="21">
        <v>0.90118399999999999</v>
      </c>
      <c r="T209">
        <f t="shared" si="38"/>
        <v>17.677530864197529</v>
      </c>
      <c r="U209">
        <f t="shared" si="39"/>
        <v>15.946900592592591</v>
      </c>
      <c r="X209" s="9"/>
      <c r="Y209" s="21">
        <v>0.79788199999999998</v>
      </c>
      <c r="Z209" s="21">
        <v>16.281600000000001</v>
      </c>
      <c r="AA209" s="21">
        <v>-1.45142E-2</v>
      </c>
      <c r="AB209" s="21">
        <v>199</v>
      </c>
      <c r="AC209" s="21">
        <v>0.79681400000000002</v>
      </c>
      <c r="AD209">
        <f t="shared" si="40"/>
        <v>17.918765432098763</v>
      </c>
      <c r="AE209">
        <f t="shared" si="41"/>
        <v>14.297060400493825</v>
      </c>
      <c r="AF209" s="9"/>
      <c r="AG209" s="21">
        <v>0.90210000000000001</v>
      </c>
      <c r="AH209" s="21">
        <v>20.1008</v>
      </c>
      <c r="AI209" s="21">
        <v>-1.4328E-2</v>
      </c>
      <c r="AJ209" s="21">
        <v>199</v>
      </c>
      <c r="AK209" s="21">
        <v>0.90148899999999998</v>
      </c>
      <c r="AL209">
        <f t="shared" si="42"/>
        <v>17.68888888888889</v>
      </c>
      <c r="AM209">
        <f t="shared" si="43"/>
        <v>15.957146666666668</v>
      </c>
      <c r="AP209" s="9"/>
      <c r="AQ209" s="21">
        <v>0.79788199999999998</v>
      </c>
      <c r="AR209" s="21">
        <v>25.623899999999999</v>
      </c>
      <c r="AS209" s="21">
        <v>-1.4483599999999999E-2</v>
      </c>
      <c r="AT209" s="21">
        <v>199</v>
      </c>
      <c r="AU209" s="21">
        <v>0.79681400000000002</v>
      </c>
      <c r="AV209">
        <f t="shared" si="44"/>
        <v>17.880987654320986</v>
      </c>
      <c r="AW209">
        <f t="shared" si="45"/>
        <v>14.266918191604937</v>
      </c>
      <c r="AX209" s="9"/>
      <c r="AY209" s="21">
        <v>0.90210000000000001</v>
      </c>
      <c r="AZ209" s="21">
        <v>29.443100000000001</v>
      </c>
      <c r="BA209" s="21">
        <v>-1.4267E-2</v>
      </c>
      <c r="BB209" s="21">
        <v>199</v>
      </c>
      <c r="BC209" s="21">
        <v>0.90118399999999999</v>
      </c>
      <c r="BD209">
        <f t="shared" si="46"/>
        <v>17.613580246913582</v>
      </c>
      <c r="BE209">
        <f t="shared" si="47"/>
        <v>15.889210740740742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7.0025199999999996</v>
      </c>
      <c r="I210" s="21">
        <v>-1.4544700000000001E-2</v>
      </c>
      <c r="J210" s="21">
        <v>200</v>
      </c>
      <c r="K210" s="21">
        <v>0.79193100000000005</v>
      </c>
      <c r="L210">
        <f t="shared" si="36"/>
        <v>17.956419753086422</v>
      </c>
      <c r="M210">
        <f t="shared" si="37"/>
        <v>14.236693531975311</v>
      </c>
      <c r="N210" s="9"/>
      <c r="O210" s="21">
        <v>0.90713500000000002</v>
      </c>
      <c r="P210" s="21">
        <v>10.8217</v>
      </c>
      <c r="Q210" s="21">
        <v>-1.4306599999999999E-2</v>
      </c>
      <c r="R210" s="21">
        <v>200</v>
      </c>
      <c r="S210" s="21">
        <v>0.90606699999999996</v>
      </c>
      <c r="T210">
        <f t="shared" si="38"/>
        <v>17.662469135802468</v>
      </c>
      <c r="U210">
        <f t="shared" si="39"/>
        <v>16.022243939506172</v>
      </c>
      <c r="X210" s="9"/>
      <c r="Y210" s="21">
        <v>0.79284699999999997</v>
      </c>
      <c r="Z210" s="21">
        <v>16.291699999999999</v>
      </c>
      <c r="AA210" s="21">
        <v>-1.4517199999999999E-2</v>
      </c>
      <c r="AB210" s="21">
        <v>200</v>
      </c>
      <c r="AC210" s="21">
        <v>0.79193100000000005</v>
      </c>
      <c r="AD210">
        <f t="shared" si="40"/>
        <v>17.922469135802466</v>
      </c>
      <c r="AE210">
        <f t="shared" si="41"/>
        <v>14.209775886913578</v>
      </c>
      <c r="AF210" s="9"/>
      <c r="AG210" s="21">
        <v>0.90713500000000002</v>
      </c>
      <c r="AH210" s="21">
        <v>20.110900000000001</v>
      </c>
      <c r="AI210" s="21">
        <v>-1.43097E-2</v>
      </c>
      <c r="AJ210" s="21">
        <v>200</v>
      </c>
      <c r="AK210" s="21">
        <v>0.90637199999999996</v>
      </c>
      <c r="AL210">
        <f t="shared" si="42"/>
        <v>17.666296296296295</v>
      </c>
      <c r="AM210">
        <f t="shared" si="43"/>
        <v>16.025715690740739</v>
      </c>
      <c r="AP210" s="9"/>
      <c r="AQ210" s="21">
        <v>0.79284699999999997</v>
      </c>
      <c r="AR210" s="21">
        <v>25.633900000000001</v>
      </c>
      <c r="AS210" s="21">
        <v>-1.4501999999999999E-2</v>
      </c>
      <c r="AT210" s="21">
        <v>200</v>
      </c>
      <c r="AU210" s="21">
        <v>0.79223600000000005</v>
      </c>
      <c r="AV210">
        <f t="shared" si="44"/>
        <v>17.903703703703702</v>
      </c>
      <c r="AW210">
        <f t="shared" si="45"/>
        <v>14.194897770370368</v>
      </c>
      <c r="AX210" s="9"/>
      <c r="AY210" s="21">
        <v>0.90713500000000002</v>
      </c>
      <c r="AZ210" s="21">
        <v>29.453099999999999</v>
      </c>
      <c r="BA210" s="21">
        <v>-1.4257799999999999E-2</v>
      </c>
      <c r="BB210" s="21">
        <v>200</v>
      </c>
      <c r="BC210" s="21">
        <v>0.90637199999999996</v>
      </c>
      <c r="BD210">
        <f t="shared" si="46"/>
        <v>17.60222222222222</v>
      </c>
      <c r="BE210">
        <f t="shared" si="47"/>
        <v>15.967591855555554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7.0125900000000003</v>
      </c>
      <c r="I211" s="21">
        <v>-1.45538E-2</v>
      </c>
      <c r="J211" s="21">
        <v>201</v>
      </c>
      <c r="K211" s="21">
        <v>0.78674299999999997</v>
      </c>
      <c r="L211">
        <f t="shared" si="36"/>
        <v>17.967654320987652</v>
      </c>
      <c r="M211">
        <f t="shared" si="37"/>
        <v>14.155115718271604</v>
      </c>
      <c r="N211" s="9"/>
      <c r="O211" s="21">
        <v>0.91217000000000004</v>
      </c>
      <c r="P211" s="21">
        <v>10.831799999999999</v>
      </c>
      <c r="Q211" s="21">
        <v>-1.42883E-2</v>
      </c>
      <c r="R211" s="21">
        <v>201</v>
      </c>
      <c r="S211" s="21">
        <v>0.91156000000000004</v>
      </c>
      <c r="T211">
        <f t="shared" si="38"/>
        <v>17.639876543209876</v>
      </c>
      <c r="U211">
        <f t="shared" si="39"/>
        <v>16.090566186419753</v>
      </c>
      <c r="X211" s="9"/>
      <c r="Y211" s="21">
        <v>0.78781100000000004</v>
      </c>
      <c r="Z211" s="21">
        <v>16.3018</v>
      </c>
      <c r="AA211" s="21">
        <v>-1.45264E-2</v>
      </c>
      <c r="AB211" s="21">
        <v>201</v>
      </c>
      <c r="AC211" s="21">
        <v>0.787354</v>
      </c>
      <c r="AD211">
        <f t="shared" si="40"/>
        <v>17.933827160493827</v>
      </c>
      <c r="AE211">
        <f t="shared" si="41"/>
        <v>14.128466309135803</v>
      </c>
      <c r="AF211" s="9"/>
      <c r="AG211" s="21">
        <v>0.91217000000000004</v>
      </c>
      <c r="AH211" s="21">
        <v>20.120999999999999</v>
      </c>
      <c r="AI211" s="21">
        <v>-1.4300500000000001E-2</v>
      </c>
      <c r="AJ211" s="21">
        <v>201</v>
      </c>
      <c r="AK211" s="21">
        <v>0.91125500000000004</v>
      </c>
      <c r="AL211">
        <f t="shared" si="42"/>
        <v>17.654938271604937</v>
      </c>
      <c r="AM211">
        <f t="shared" si="43"/>
        <v>16.104305043209877</v>
      </c>
      <c r="AP211" s="9"/>
      <c r="AQ211" s="21">
        <v>0.78781100000000004</v>
      </c>
      <c r="AR211" s="21">
        <v>25.643999999999998</v>
      </c>
      <c r="AS211" s="21">
        <v>-1.44989E-2</v>
      </c>
      <c r="AT211" s="21">
        <v>201</v>
      </c>
      <c r="AU211" s="21">
        <v>0.787659</v>
      </c>
      <c r="AV211">
        <f t="shared" si="44"/>
        <v>17.899876543209874</v>
      </c>
      <c r="AW211">
        <f t="shared" si="45"/>
        <v>14.101719639382715</v>
      </c>
      <c r="AX211" s="9"/>
      <c r="AY211" s="21">
        <v>0.91217000000000004</v>
      </c>
      <c r="AZ211" s="21">
        <v>29.463200000000001</v>
      </c>
      <c r="BA211" s="21">
        <v>-1.4251700000000001E-2</v>
      </c>
      <c r="BB211" s="21">
        <v>201</v>
      </c>
      <c r="BC211" s="21">
        <v>0.91156000000000004</v>
      </c>
      <c r="BD211">
        <f t="shared" si="46"/>
        <v>17.594691358024694</v>
      </c>
      <c r="BE211">
        <f t="shared" si="47"/>
        <v>16.049349616049387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7.0226600000000001</v>
      </c>
      <c r="I212" s="21">
        <v>-1.4559900000000001E-2</v>
      </c>
      <c r="J212" s="21">
        <v>202</v>
      </c>
      <c r="K212" s="21">
        <v>0.781555</v>
      </c>
      <c r="L212">
        <f t="shared" si="36"/>
        <v>17.975185185185186</v>
      </c>
      <c r="M212">
        <f t="shared" si="37"/>
        <v>14.070543558518519</v>
      </c>
      <c r="N212" s="9"/>
      <c r="O212" s="21">
        <v>0.91720599999999997</v>
      </c>
      <c r="P212" s="21">
        <v>10.841799999999999</v>
      </c>
      <c r="Q212" s="21">
        <v>-1.4267E-2</v>
      </c>
      <c r="R212" s="21">
        <v>202</v>
      </c>
      <c r="S212" s="21">
        <v>0.91674800000000001</v>
      </c>
      <c r="T212">
        <f t="shared" si="38"/>
        <v>17.613580246913582</v>
      </c>
      <c r="U212">
        <f t="shared" si="39"/>
        <v>16.155281483950617</v>
      </c>
      <c r="X212" s="9"/>
      <c r="Y212" s="21">
        <v>0.78277600000000003</v>
      </c>
      <c r="Z212" s="21">
        <v>16.311800000000002</v>
      </c>
      <c r="AA212" s="21">
        <v>-1.45325E-2</v>
      </c>
      <c r="AB212" s="21">
        <v>202</v>
      </c>
      <c r="AC212" s="21">
        <v>0.78125</v>
      </c>
      <c r="AD212">
        <f t="shared" si="40"/>
        <v>17.941358024691358</v>
      </c>
      <c r="AE212">
        <f t="shared" si="41"/>
        <v>14.044064469135803</v>
      </c>
      <c r="AF212" s="9"/>
      <c r="AG212" s="21">
        <v>0.91720599999999997</v>
      </c>
      <c r="AH212" s="21">
        <v>20.131</v>
      </c>
      <c r="AI212" s="21">
        <v>-1.4297499999999999E-2</v>
      </c>
      <c r="AJ212" s="21">
        <v>202</v>
      </c>
      <c r="AK212" s="21">
        <v>0.91644300000000001</v>
      </c>
      <c r="AL212">
        <f t="shared" si="42"/>
        <v>17.651234567901231</v>
      </c>
      <c r="AM212">
        <f t="shared" si="43"/>
        <v>16.189818253086415</v>
      </c>
      <c r="AP212" s="9"/>
      <c r="AQ212" s="21">
        <v>0.78277600000000003</v>
      </c>
      <c r="AR212" s="21">
        <v>25.6541</v>
      </c>
      <c r="AS212" s="21">
        <v>-1.4501999999999999E-2</v>
      </c>
      <c r="AT212" s="21">
        <v>202</v>
      </c>
      <c r="AU212" s="21">
        <v>0.78247100000000003</v>
      </c>
      <c r="AV212">
        <f t="shared" si="44"/>
        <v>17.903703703703702</v>
      </c>
      <c r="AW212">
        <f t="shared" si="45"/>
        <v>14.014589570370369</v>
      </c>
      <c r="AX212" s="9"/>
      <c r="AY212" s="21">
        <v>0.91720599999999997</v>
      </c>
      <c r="AZ212" s="21">
        <v>29.473299999999998</v>
      </c>
      <c r="BA212" s="21">
        <v>-1.4257799999999999E-2</v>
      </c>
      <c r="BB212" s="21">
        <v>202</v>
      </c>
      <c r="BC212" s="21">
        <v>0.91674800000000001</v>
      </c>
      <c r="BD212">
        <f t="shared" si="46"/>
        <v>17.60222222222222</v>
      </c>
      <c r="BE212">
        <f t="shared" si="47"/>
        <v>16.144863835555554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7.0327299999999999</v>
      </c>
      <c r="I213" s="21">
        <v>-1.4550799999999999E-2</v>
      </c>
      <c r="J213" s="21">
        <v>203</v>
      </c>
      <c r="K213" s="21">
        <v>0.77728299999999995</v>
      </c>
      <c r="L213">
        <f t="shared" si="36"/>
        <v>17.963950617283949</v>
      </c>
      <c r="M213">
        <f t="shared" si="37"/>
        <v>13.971282953086417</v>
      </c>
      <c r="N213" s="9"/>
      <c r="O213" s="21">
        <v>0.92224099999999998</v>
      </c>
      <c r="P213" s="21">
        <v>10.851900000000001</v>
      </c>
      <c r="Q213" s="21">
        <v>-1.4245600000000001E-2</v>
      </c>
      <c r="R213" s="21">
        <v>203</v>
      </c>
      <c r="S213" s="21">
        <v>0.92102099999999998</v>
      </c>
      <c r="T213">
        <f t="shared" si="38"/>
        <v>17.58716049382716</v>
      </c>
      <c r="U213">
        <f t="shared" si="39"/>
        <v>16.219600480987651</v>
      </c>
      <c r="X213" s="9"/>
      <c r="Y213" s="21">
        <v>0.77773999999999999</v>
      </c>
      <c r="Z213" s="21">
        <v>16.321899999999999</v>
      </c>
      <c r="AA213" s="21">
        <v>-1.4544700000000001E-2</v>
      </c>
      <c r="AB213" s="21">
        <v>203</v>
      </c>
      <c r="AC213" s="21">
        <v>0.77667200000000003</v>
      </c>
      <c r="AD213">
        <f t="shared" si="40"/>
        <v>17.956419753086422</v>
      </c>
      <c r="AE213">
        <f t="shared" si="41"/>
        <v>13.965425898765433</v>
      </c>
      <c r="AF213" s="9"/>
      <c r="AG213" s="21">
        <v>0.92224099999999998</v>
      </c>
      <c r="AH213" s="21">
        <v>20.141100000000002</v>
      </c>
      <c r="AI213" s="21">
        <v>-1.42822E-2</v>
      </c>
      <c r="AJ213" s="21">
        <v>203</v>
      </c>
      <c r="AK213" s="21">
        <v>0.92132599999999998</v>
      </c>
      <c r="AL213">
        <f t="shared" si="42"/>
        <v>17.632345679012342</v>
      </c>
      <c r="AM213">
        <f t="shared" si="43"/>
        <v>16.261272111358021</v>
      </c>
      <c r="AP213" s="9"/>
      <c r="AQ213" s="21">
        <v>0.77773999999999999</v>
      </c>
      <c r="AR213" s="21">
        <v>25.664100000000001</v>
      </c>
      <c r="AS213" s="21">
        <v>-1.4511100000000001E-2</v>
      </c>
      <c r="AT213" s="21">
        <v>203</v>
      </c>
      <c r="AU213" s="21">
        <v>0.77697799999999995</v>
      </c>
      <c r="AV213">
        <f t="shared" si="44"/>
        <v>17.914938271604939</v>
      </c>
      <c r="AW213">
        <f t="shared" si="45"/>
        <v>13.933164091358025</v>
      </c>
      <c r="AX213" s="9"/>
      <c r="AY213" s="21">
        <v>0.92224099999999998</v>
      </c>
      <c r="AZ213" s="21">
        <v>29.4833</v>
      </c>
      <c r="BA213" s="21">
        <v>-1.42609E-2</v>
      </c>
      <c r="BB213" s="21">
        <v>203</v>
      </c>
      <c r="BC213" s="21">
        <v>0.92163099999999998</v>
      </c>
      <c r="BD213">
        <f t="shared" si="46"/>
        <v>17.606049382716048</v>
      </c>
      <c r="BE213">
        <f t="shared" si="47"/>
        <v>16.237020588765429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7.0427999999999997</v>
      </c>
      <c r="I214" s="21">
        <v>-1.4550799999999999E-2</v>
      </c>
      <c r="J214" s="21">
        <v>204</v>
      </c>
      <c r="K214" s="21">
        <v>0.77209499999999998</v>
      </c>
      <c r="L214">
        <f t="shared" si="36"/>
        <v>17.963950617283949</v>
      </c>
      <c r="M214">
        <f t="shared" si="37"/>
        <v>13.880834461728393</v>
      </c>
      <c r="N214" s="9"/>
      <c r="O214" s="21">
        <v>0.92727700000000002</v>
      </c>
      <c r="P214" s="21">
        <v>10.862</v>
      </c>
      <c r="Q214" s="21">
        <v>-1.42303E-2</v>
      </c>
      <c r="R214" s="21">
        <v>204</v>
      </c>
      <c r="S214" s="21">
        <v>0.92620800000000003</v>
      </c>
      <c r="T214">
        <f t="shared" si="38"/>
        <v>17.568271604938271</v>
      </c>
      <c r="U214">
        <f t="shared" si="39"/>
        <v>16.290654189012347</v>
      </c>
      <c r="X214" s="9"/>
      <c r="Y214" s="21">
        <v>0.77270499999999998</v>
      </c>
      <c r="Z214" s="21">
        <v>16.332000000000001</v>
      </c>
      <c r="AA214" s="21">
        <v>-1.4556899999999999E-2</v>
      </c>
      <c r="AB214" s="21">
        <v>204</v>
      </c>
      <c r="AC214" s="21">
        <v>0.77148399999999995</v>
      </c>
      <c r="AD214">
        <f t="shared" si="40"/>
        <v>17.971481481481479</v>
      </c>
      <c r="AE214">
        <f t="shared" si="41"/>
        <v>13.886653598148147</v>
      </c>
      <c r="AF214" s="9"/>
      <c r="AG214" s="21">
        <v>0.92727700000000002</v>
      </c>
      <c r="AH214" s="21">
        <v>20.151199999999999</v>
      </c>
      <c r="AI214" s="21">
        <v>-1.42731E-2</v>
      </c>
      <c r="AJ214" s="21">
        <v>204</v>
      </c>
      <c r="AK214" s="21">
        <v>0.92681899999999995</v>
      </c>
      <c r="AL214">
        <f t="shared" si="42"/>
        <v>17.621111111111112</v>
      </c>
      <c r="AM214">
        <f t="shared" si="43"/>
        <v>16.339651047777778</v>
      </c>
      <c r="AP214" s="9"/>
      <c r="AQ214" s="21">
        <v>0.77270499999999998</v>
      </c>
      <c r="AR214" s="21">
        <v>25.674199999999999</v>
      </c>
      <c r="AS214" s="21">
        <v>-1.4517199999999999E-2</v>
      </c>
      <c r="AT214" s="21">
        <v>204</v>
      </c>
      <c r="AU214" s="21">
        <v>0.77209499999999998</v>
      </c>
      <c r="AV214">
        <f t="shared" si="44"/>
        <v>17.922469135802466</v>
      </c>
      <c r="AW214">
        <f t="shared" si="45"/>
        <v>13.848781513580244</v>
      </c>
      <c r="AX214" s="9"/>
      <c r="AY214" s="21">
        <v>0.92727700000000002</v>
      </c>
      <c r="AZ214" s="21">
        <v>29.493400000000001</v>
      </c>
      <c r="BA214" s="21">
        <v>-1.4267E-2</v>
      </c>
      <c r="BB214" s="21">
        <v>204</v>
      </c>
      <c r="BC214" s="21">
        <v>0.92681899999999995</v>
      </c>
      <c r="BD214">
        <f t="shared" si="46"/>
        <v>17.613580246913582</v>
      </c>
      <c r="BE214">
        <f t="shared" si="47"/>
        <v>16.332667850617284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7.0528700000000004</v>
      </c>
      <c r="I215" s="21">
        <v>-1.4556899999999999E-2</v>
      </c>
      <c r="J215" s="21">
        <v>205</v>
      </c>
      <c r="K215" s="21">
        <v>0.76660200000000001</v>
      </c>
      <c r="L215">
        <f t="shared" si="36"/>
        <v>17.971481481481479</v>
      </c>
      <c r="M215">
        <f t="shared" si="37"/>
        <v>13.796167188888887</v>
      </c>
      <c r="N215" s="9"/>
      <c r="O215" s="21">
        <v>0.93231200000000003</v>
      </c>
      <c r="P215" s="21">
        <v>10.8721</v>
      </c>
      <c r="Q215" s="21">
        <v>-1.42273E-2</v>
      </c>
      <c r="R215" s="21">
        <v>205</v>
      </c>
      <c r="S215" s="21">
        <v>0.931396</v>
      </c>
      <c r="T215">
        <f t="shared" si="38"/>
        <v>17.564567901234565</v>
      </c>
      <c r="U215">
        <f t="shared" si="39"/>
        <v>16.375657429135799</v>
      </c>
      <c r="X215" s="9"/>
      <c r="Y215" s="21">
        <v>0.76766999999999996</v>
      </c>
      <c r="Z215" s="21">
        <v>16.342099999999999</v>
      </c>
      <c r="AA215" s="21">
        <v>-1.45691E-2</v>
      </c>
      <c r="AB215" s="21">
        <v>205</v>
      </c>
      <c r="AC215" s="21">
        <v>0.76690700000000001</v>
      </c>
      <c r="AD215">
        <f t="shared" si="40"/>
        <v>17.98654320987654</v>
      </c>
      <c r="AE215">
        <f t="shared" si="41"/>
        <v>13.807729625925923</v>
      </c>
      <c r="AF215" s="9"/>
      <c r="AG215" s="21">
        <v>0.93231200000000003</v>
      </c>
      <c r="AH215" s="21">
        <v>20.161200000000001</v>
      </c>
      <c r="AI215" s="21">
        <v>-1.4257799999999999E-2</v>
      </c>
      <c r="AJ215" s="21">
        <v>205</v>
      </c>
      <c r="AK215" s="21">
        <v>0.931396</v>
      </c>
      <c r="AL215">
        <f t="shared" si="42"/>
        <v>17.60222222222222</v>
      </c>
      <c r="AM215">
        <f t="shared" si="43"/>
        <v>16.410763004444444</v>
      </c>
      <c r="AP215" s="9"/>
      <c r="AQ215" s="21">
        <v>0.76766999999999996</v>
      </c>
      <c r="AR215" s="21">
        <v>25.6843</v>
      </c>
      <c r="AS215" s="21">
        <v>-1.45355E-2</v>
      </c>
      <c r="AT215" s="21">
        <v>205</v>
      </c>
      <c r="AU215" s="21">
        <v>0.76721200000000001</v>
      </c>
      <c r="AV215">
        <f t="shared" si="44"/>
        <v>17.945061728395061</v>
      </c>
      <c r="AW215">
        <f t="shared" si="45"/>
        <v>13.775885537037036</v>
      </c>
      <c r="AX215" s="9"/>
      <c r="AY215" s="21">
        <v>0.93231200000000003</v>
      </c>
      <c r="AZ215" s="21">
        <v>29.503499999999999</v>
      </c>
      <c r="BA215" s="21">
        <v>-1.42609E-2</v>
      </c>
      <c r="BB215" s="21">
        <v>205</v>
      </c>
      <c r="BC215" s="21">
        <v>0.93170200000000003</v>
      </c>
      <c r="BD215">
        <f t="shared" si="46"/>
        <v>17.606049382716048</v>
      </c>
      <c r="BE215">
        <f t="shared" si="47"/>
        <v>16.414331112098765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7.0629400000000002</v>
      </c>
      <c r="I216" s="21">
        <v>-1.4559900000000001E-2</v>
      </c>
      <c r="J216" s="21">
        <v>206</v>
      </c>
      <c r="K216" s="21">
        <v>0.76171900000000003</v>
      </c>
      <c r="L216">
        <f t="shared" si="36"/>
        <v>17.975185185185186</v>
      </c>
      <c r="M216">
        <f t="shared" si="37"/>
        <v>13.70848737851852</v>
      </c>
      <c r="N216" s="9"/>
      <c r="O216" s="21">
        <v>0.93734700000000004</v>
      </c>
      <c r="P216" s="21">
        <v>10.882099999999999</v>
      </c>
      <c r="Q216" s="21">
        <v>-1.42273E-2</v>
      </c>
      <c r="R216" s="21">
        <v>206</v>
      </c>
      <c r="S216" s="21">
        <v>0.93627899999999997</v>
      </c>
      <c r="T216">
        <f t="shared" si="38"/>
        <v>17.564567901234565</v>
      </c>
      <c r="U216">
        <f t="shared" si="39"/>
        <v>16.464095028518518</v>
      </c>
      <c r="X216" s="9"/>
      <c r="Y216" s="21">
        <v>0.76263400000000003</v>
      </c>
      <c r="Z216" s="21">
        <v>16.3521</v>
      </c>
      <c r="AA216" s="21">
        <v>-1.4578199999999999E-2</v>
      </c>
      <c r="AB216" s="21">
        <v>206</v>
      </c>
      <c r="AC216" s="21">
        <v>0.76171900000000003</v>
      </c>
      <c r="AD216">
        <f t="shared" si="40"/>
        <v>17.997777777777777</v>
      </c>
      <c r="AE216">
        <f t="shared" si="41"/>
        <v>13.725717257777777</v>
      </c>
      <c r="AF216" s="9"/>
      <c r="AG216" s="21">
        <v>0.93734700000000004</v>
      </c>
      <c r="AH216" s="21">
        <v>20.171299999999999</v>
      </c>
      <c r="AI216" s="21">
        <v>-1.4251700000000001E-2</v>
      </c>
      <c r="AJ216" s="21">
        <v>206</v>
      </c>
      <c r="AK216" s="21">
        <v>0.93658399999999997</v>
      </c>
      <c r="AL216">
        <f t="shared" si="42"/>
        <v>17.594691358024694</v>
      </c>
      <c r="AM216">
        <f t="shared" si="43"/>
        <v>16.492331160370373</v>
      </c>
      <c r="AP216" s="9"/>
      <c r="AQ216" s="21">
        <v>0.76263400000000003</v>
      </c>
      <c r="AR216" s="21">
        <v>25.694400000000002</v>
      </c>
      <c r="AS216" s="21">
        <v>-1.45325E-2</v>
      </c>
      <c r="AT216" s="21">
        <v>206</v>
      </c>
      <c r="AU216" s="21">
        <v>0.76141400000000004</v>
      </c>
      <c r="AV216">
        <f t="shared" si="44"/>
        <v>17.941358024691358</v>
      </c>
      <c r="AW216">
        <f t="shared" si="45"/>
        <v>13.68268963580247</v>
      </c>
      <c r="AX216" s="9"/>
      <c r="AY216" s="21">
        <v>0.93734700000000004</v>
      </c>
      <c r="AZ216" s="21">
        <v>29.513500000000001</v>
      </c>
      <c r="BA216" s="21">
        <v>-1.42487E-2</v>
      </c>
      <c r="BB216" s="21">
        <v>206</v>
      </c>
      <c r="BC216" s="21">
        <v>0.93689</v>
      </c>
      <c r="BD216">
        <f t="shared" si="46"/>
        <v>17.590987654320987</v>
      </c>
      <c r="BE216">
        <f t="shared" si="47"/>
        <v>16.488859504814815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7.0730199999999996</v>
      </c>
      <c r="I217" s="21">
        <v>-1.45538E-2</v>
      </c>
      <c r="J217" s="21">
        <v>207</v>
      </c>
      <c r="K217" s="21">
        <v>0.75714099999999995</v>
      </c>
      <c r="L217">
        <f t="shared" si="36"/>
        <v>17.967654320987652</v>
      </c>
      <c r="M217">
        <f t="shared" si="37"/>
        <v>13.612276945925924</v>
      </c>
      <c r="N217" s="9"/>
      <c r="O217" s="21">
        <v>0.94238299999999997</v>
      </c>
      <c r="P217" s="21">
        <v>10.892200000000001</v>
      </c>
      <c r="Q217" s="21">
        <v>-1.42334E-2</v>
      </c>
      <c r="R217" s="21">
        <v>207</v>
      </c>
      <c r="S217" s="21">
        <v>0.94207799999999997</v>
      </c>
      <c r="T217">
        <f t="shared" si="38"/>
        <v>17.572098765432099</v>
      </c>
      <c r="U217">
        <f t="shared" si="39"/>
        <v>16.559647150864198</v>
      </c>
      <c r="X217" s="9"/>
      <c r="Y217" s="21">
        <v>0.75759900000000002</v>
      </c>
      <c r="Z217" s="21">
        <v>16.362200000000001</v>
      </c>
      <c r="AA217" s="21">
        <v>-1.45813E-2</v>
      </c>
      <c r="AB217" s="21">
        <v>207</v>
      </c>
      <c r="AC217" s="21">
        <v>0.75683599999999995</v>
      </c>
      <c r="AD217">
        <f t="shared" si="40"/>
        <v>18.001604938271605</v>
      </c>
      <c r="AE217">
        <f t="shared" si="41"/>
        <v>13.63799789962963</v>
      </c>
      <c r="AF217" s="9"/>
      <c r="AG217" s="21">
        <v>0.94238299999999997</v>
      </c>
      <c r="AH217" s="21">
        <v>20.1814</v>
      </c>
      <c r="AI217" s="21">
        <v>-1.4245600000000001E-2</v>
      </c>
      <c r="AJ217" s="21">
        <v>207</v>
      </c>
      <c r="AK217" s="21">
        <v>0.94146700000000005</v>
      </c>
      <c r="AL217">
        <f t="shared" si="42"/>
        <v>17.58716049382716</v>
      </c>
      <c r="AM217">
        <f t="shared" si="43"/>
        <v>16.573841067654321</v>
      </c>
      <c r="AP217" s="9"/>
      <c r="AQ217" s="21">
        <v>0.75759900000000002</v>
      </c>
      <c r="AR217" s="21">
        <v>25.7044</v>
      </c>
      <c r="AS217" s="21">
        <v>-1.45416E-2</v>
      </c>
      <c r="AT217" s="21">
        <v>207</v>
      </c>
      <c r="AU217" s="21">
        <v>0.75714099999999995</v>
      </c>
      <c r="AV217">
        <f t="shared" si="44"/>
        <v>17.952592592592595</v>
      </c>
      <c r="AW217">
        <f t="shared" si="45"/>
        <v>13.600866195555557</v>
      </c>
      <c r="AX217" s="9"/>
      <c r="AY217" s="21">
        <v>0.94238299999999997</v>
      </c>
      <c r="AZ217" s="21">
        <v>29.523599999999998</v>
      </c>
      <c r="BA217" s="21">
        <v>-1.42334E-2</v>
      </c>
      <c r="BB217" s="21">
        <v>207</v>
      </c>
      <c r="BC217" s="21">
        <v>0.94116200000000005</v>
      </c>
      <c r="BD217">
        <f t="shared" si="46"/>
        <v>17.572098765432099</v>
      </c>
      <c r="BE217">
        <f t="shared" si="47"/>
        <v>16.559647150864198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7.0830900000000003</v>
      </c>
      <c r="I218" s="21">
        <v>-1.45355E-2</v>
      </c>
      <c r="J218" s="21">
        <v>208</v>
      </c>
      <c r="K218" s="21">
        <v>0.75225799999999998</v>
      </c>
      <c r="L218">
        <f t="shared" si="36"/>
        <v>17.945061728395061</v>
      </c>
      <c r="M218">
        <f t="shared" si="37"/>
        <v>13.504789489506171</v>
      </c>
      <c r="N218" s="9"/>
      <c r="O218" s="21">
        <v>0.94741799999999998</v>
      </c>
      <c r="P218" s="21">
        <v>10.9023</v>
      </c>
      <c r="Q218" s="21">
        <v>-1.42303E-2</v>
      </c>
      <c r="R218" s="21">
        <v>208</v>
      </c>
      <c r="S218" s="21">
        <v>0.94665500000000002</v>
      </c>
      <c r="T218">
        <f t="shared" si="38"/>
        <v>17.568271604938271</v>
      </c>
      <c r="U218">
        <f t="shared" si="39"/>
        <v>16.644496747407405</v>
      </c>
      <c r="X218" s="9"/>
      <c r="Y218" s="21">
        <v>0.75256299999999998</v>
      </c>
      <c r="Z218" s="21">
        <v>16.372299999999999</v>
      </c>
      <c r="AA218" s="21">
        <v>-1.4584400000000001E-2</v>
      </c>
      <c r="AB218" s="21">
        <v>208</v>
      </c>
      <c r="AC218" s="21">
        <v>0.75134299999999998</v>
      </c>
      <c r="AD218">
        <f t="shared" si="40"/>
        <v>18.005432098765432</v>
      </c>
      <c r="AE218">
        <f t="shared" si="41"/>
        <v>13.550221996543209</v>
      </c>
      <c r="AF218" s="9"/>
      <c r="AG218" s="21">
        <v>0.94741799999999998</v>
      </c>
      <c r="AH218" s="21">
        <v>20.191500000000001</v>
      </c>
      <c r="AI218" s="21">
        <v>-1.4251700000000001E-2</v>
      </c>
      <c r="AJ218" s="21">
        <v>208</v>
      </c>
      <c r="AK218" s="21">
        <v>0.94604500000000002</v>
      </c>
      <c r="AL218">
        <f t="shared" si="42"/>
        <v>17.594691358024694</v>
      </c>
      <c r="AM218">
        <f t="shared" si="43"/>
        <v>16.669527297037039</v>
      </c>
      <c r="AP218" s="9"/>
      <c r="AQ218" s="21">
        <v>0.75256299999999998</v>
      </c>
      <c r="AR218" s="21">
        <v>25.714500000000001</v>
      </c>
      <c r="AS218" s="21">
        <v>-1.45477E-2</v>
      </c>
      <c r="AT218" s="21">
        <v>208</v>
      </c>
      <c r="AU218" s="21">
        <v>0.75164799999999998</v>
      </c>
      <c r="AV218">
        <f t="shared" si="44"/>
        <v>17.960123456790122</v>
      </c>
      <c r="AW218">
        <f t="shared" si="45"/>
        <v>13.516124389012344</v>
      </c>
      <c r="AX218" s="9"/>
      <c r="AY218" s="21">
        <v>0.94741799999999998</v>
      </c>
      <c r="AZ218" s="21">
        <v>29.5337</v>
      </c>
      <c r="BA218" s="21">
        <v>-1.42151E-2</v>
      </c>
      <c r="BB218" s="21">
        <v>208</v>
      </c>
      <c r="BC218" s="21">
        <v>0.94665500000000002</v>
      </c>
      <c r="BD218">
        <f t="shared" si="46"/>
        <v>17.549506172839507</v>
      </c>
      <c r="BE218">
        <f t="shared" si="47"/>
        <v>16.626718039259259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7.0931600000000001</v>
      </c>
      <c r="I219" s="21">
        <v>-1.45294E-2</v>
      </c>
      <c r="J219" s="21">
        <v>209</v>
      </c>
      <c r="K219" s="21">
        <v>0.74688699999999997</v>
      </c>
      <c r="L219">
        <f t="shared" si="36"/>
        <v>17.93753086419753</v>
      </c>
      <c r="M219">
        <f t="shared" si="37"/>
        <v>13.408806571851851</v>
      </c>
      <c r="N219" s="9"/>
      <c r="O219" s="21">
        <v>0.95245400000000002</v>
      </c>
      <c r="P219" s="21">
        <v>10.9123</v>
      </c>
      <c r="Q219" s="21">
        <v>-1.42212E-2</v>
      </c>
      <c r="R219" s="21">
        <v>209</v>
      </c>
      <c r="S219" s="21">
        <v>0.95153799999999999</v>
      </c>
      <c r="T219">
        <f t="shared" si="38"/>
        <v>17.557037037037034</v>
      </c>
      <c r="U219">
        <f t="shared" si="39"/>
        <v>16.722270154074071</v>
      </c>
      <c r="X219" s="9"/>
      <c r="Y219" s="21">
        <v>0.74752799999999997</v>
      </c>
      <c r="Z219" s="21">
        <v>16.382300000000001</v>
      </c>
      <c r="AA219" s="21">
        <v>-1.4584400000000001E-2</v>
      </c>
      <c r="AB219" s="21">
        <v>209</v>
      </c>
      <c r="AC219" s="21">
        <v>0.74676500000000001</v>
      </c>
      <c r="AD219">
        <f t="shared" si="40"/>
        <v>18.005432098765432</v>
      </c>
      <c r="AE219">
        <f t="shared" si="41"/>
        <v>13.459564645925925</v>
      </c>
      <c r="AF219" s="9"/>
      <c r="AG219" s="21">
        <v>0.95245400000000002</v>
      </c>
      <c r="AH219" s="21">
        <v>20.201499999999999</v>
      </c>
      <c r="AI219" s="21">
        <v>-1.4242599999999999E-2</v>
      </c>
      <c r="AJ219" s="21">
        <v>209</v>
      </c>
      <c r="AK219" s="21">
        <v>0.95184299999999999</v>
      </c>
      <c r="AL219">
        <f t="shared" si="42"/>
        <v>17.583456790123453</v>
      </c>
      <c r="AM219">
        <f t="shared" si="43"/>
        <v>16.747433753580243</v>
      </c>
      <c r="AP219" s="9"/>
      <c r="AQ219" s="21">
        <v>0.74752799999999997</v>
      </c>
      <c r="AR219" s="21">
        <v>25.724599999999999</v>
      </c>
      <c r="AS219" s="21">
        <v>-1.45538E-2</v>
      </c>
      <c r="AT219" s="21">
        <v>209</v>
      </c>
      <c r="AU219" s="21">
        <v>0.74691799999999997</v>
      </c>
      <c r="AV219">
        <f t="shared" si="44"/>
        <v>17.967654320987652</v>
      </c>
      <c r="AW219">
        <f t="shared" si="45"/>
        <v>13.431324699259257</v>
      </c>
      <c r="AX219" s="9"/>
      <c r="AY219" s="21">
        <v>0.95245400000000002</v>
      </c>
      <c r="AZ219" s="21">
        <v>29.543800000000001</v>
      </c>
      <c r="BA219" s="21">
        <v>-1.4202899999999999E-2</v>
      </c>
      <c r="BB219" s="21">
        <v>209</v>
      </c>
      <c r="BC219" s="21">
        <v>0.95184299999999999</v>
      </c>
      <c r="BD219">
        <f t="shared" si="46"/>
        <v>17.534444444444443</v>
      </c>
      <c r="BE219">
        <f t="shared" si="47"/>
        <v>16.700751748888887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7.1032299999999999</v>
      </c>
      <c r="I220" s="21">
        <v>-1.45355E-2</v>
      </c>
      <c r="J220" s="21">
        <v>210</v>
      </c>
      <c r="K220" s="21">
        <v>0.74185199999999996</v>
      </c>
      <c r="L220">
        <f t="shared" si="36"/>
        <v>17.945061728395061</v>
      </c>
      <c r="M220">
        <f t="shared" si="37"/>
        <v>13.324082717901232</v>
      </c>
      <c r="N220" s="9"/>
      <c r="O220" s="21">
        <v>0.95748900000000003</v>
      </c>
      <c r="P220" s="21">
        <v>10.9224</v>
      </c>
      <c r="Q220" s="21">
        <v>-1.42059E-2</v>
      </c>
      <c r="R220" s="21">
        <v>210</v>
      </c>
      <c r="S220" s="21">
        <v>0.95672599999999997</v>
      </c>
      <c r="T220">
        <f t="shared" si="38"/>
        <v>17.538148148148146</v>
      </c>
      <c r="U220">
        <f t="shared" si="39"/>
        <v>16.792583932222222</v>
      </c>
      <c r="X220" s="9"/>
      <c r="Y220" s="21">
        <v>0.74249299999999996</v>
      </c>
      <c r="Z220" s="21">
        <v>16.392399999999999</v>
      </c>
      <c r="AA220" s="21">
        <v>-1.4593500000000001E-2</v>
      </c>
      <c r="AB220" s="21">
        <v>210</v>
      </c>
      <c r="AC220" s="21">
        <v>0.74173</v>
      </c>
      <c r="AD220">
        <f t="shared" si="40"/>
        <v>18.016666666666666</v>
      </c>
      <c r="AE220">
        <f t="shared" si="41"/>
        <v>13.377248883333332</v>
      </c>
      <c r="AF220" s="9"/>
      <c r="AG220" s="21">
        <v>0.95748900000000003</v>
      </c>
      <c r="AH220" s="21">
        <v>20.211600000000001</v>
      </c>
      <c r="AI220" s="21">
        <v>-1.42334E-2</v>
      </c>
      <c r="AJ220" s="21">
        <v>210</v>
      </c>
      <c r="AK220" s="21">
        <v>0.95642099999999997</v>
      </c>
      <c r="AL220">
        <f t="shared" si="42"/>
        <v>17.572098765432099</v>
      </c>
      <c r="AM220">
        <f t="shared" si="43"/>
        <v>16.825091274814817</v>
      </c>
      <c r="AP220" s="9"/>
      <c r="AQ220" s="21">
        <v>0.74249299999999996</v>
      </c>
      <c r="AR220" s="21">
        <v>25.7346</v>
      </c>
      <c r="AS220" s="21">
        <v>-1.4556899999999999E-2</v>
      </c>
      <c r="AT220" s="21">
        <v>210</v>
      </c>
      <c r="AU220" s="21">
        <v>0.74191300000000004</v>
      </c>
      <c r="AV220">
        <f t="shared" si="44"/>
        <v>17.971481481481479</v>
      </c>
      <c r="AW220">
        <f t="shared" si="45"/>
        <v>13.343699199629627</v>
      </c>
      <c r="AX220" s="9"/>
      <c r="AY220" s="21">
        <v>0.95748900000000003</v>
      </c>
      <c r="AZ220" s="21">
        <v>29.553799999999999</v>
      </c>
      <c r="BA220" s="21">
        <v>-1.4196800000000001E-2</v>
      </c>
      <c r="BB220" s="21">
        <v>210</v>
      </c>
      <c r="BC220" s="21">
        <v>0.95642099999999997</v>
      </c>
      <c r="BD220">
        <f t="shared" si="46"/>
        <v>17.526913580246916</v>
      </c>
      <c r="BE220">
        <f t="shared" si="47"/>
        <v>16.78182695703704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7.1132999999999997</v>
      </c>
      <c r="I221" s="21">
        <v>-1.45477E-2</v>
      </c>
      <c r="J221" s="21">
        <v>211</v>
      </c>
      <c r="K221" s="21">
        <v>0.736877</v>
      </c>
      <c r="L221">
        <f t="shared" si="36"/>
        <v>17.960123456790122</v>
      </c>
      <c r="M221">
        <f t="shared" si="37"/>
        <v>13.244818764074074</v>
      </c>
      <c r="N221" s="9"/>
      <c r="O221" s="21">
        <v>0.96252400000000005</v>
      </c>
      <c r="P221" s="21">
        <v>10.932499999999999</v>
      </c>
      <c r="Q221" s="21">
        <v>-1.41937E-2</v>
      </c>
      <c r="R221" s="21">
        <v>211</v>
      </c>
      <c r="S221" s="21">
        <v>0.96191400000000005</v>
      </c>
      <c r="T221">
        <f t="shared" si="38"/>
        <v>17.523086419753085</v>
      </c>
      <c r="U221">
        <f t="shared" si="39"/>
        <v>16.866391233086418</v>
      </c>
      <c r="X221" s="9"/>
      <c r="Y221" s="21">
        <v>0.73745700000000003</v>
      </c>
      <c r="Z221" s="21">
        <v>16.4025</v>
      </c>
      <c r="AA221" s="21">
        <v>-1.4605699999999999E-2</v>
      </c>
      <c r="AB221" s="21">
        <v>211</v>
      </c>
      <c r="AC221" s="21">
        <v>0.73684700000000003</v>
      </c>
      <c r="AD221">
        <f t="shared" si="40"/>
        <v>18.031728395061727</v>
      </c>
      <c r="AE221">
        <f t="shared" si="41"/>
        <v>13.297624327037036</v>
      </c>
      <c r="AF221" s="9"/>
      <c r="AG221" s="21">
        <v>0.96252400000000005</v>
      </c>
      <c r="AH221" s="21">
        <v>20.221699999999998</v>
      </c>
      <c r="AI221" s="21">
        <v>-1.42273E-2</v>
      </c>
      <c r="AJ221" s="21">
        <v>211</v>
      </c>
      <c r="AK221" s="21">
        <v>0.96130400000000005</v>
      </c>
      <c r="AL221">
        <f t="shared" si="42"/>
        <v>17.564567901234565</v>
      </c>
      <c r="AM221">
        <f t="shared" si="43"/>
        <v>16.906318154567899</v>
      </c>
      <c r="AP221" s="9"/>
      <c r="AQ221" s="21">
        <v>0.73745700000000003</v>
      </c>
      <c r="AR221" s="21">
        <v>25.744700000000002</v>
      </c>
      <c r="AS221" s="21">
        <v>-1.4563E-2</v>
      </c>
      <c r="AT221" s="21">
        <v>211</v>
      </c>
      <c r="AU221" s="21">
        <v>0.73678600000000005</v>
      </c>
      <c r="AV221">
        <f t="shared" si="44"/>
        <v>17.979012345679013</v>
      </c>
      <c r="AW221">
        <f t="shared" si="45"/>
        <v>13.258748507407409</v>
      </c>
      <c r="AX221" s="9"/>
      <c r="AY221" s="21">
        <v>0.96252400000000005</v>
      </c>
      <c r="AZ221" s="21">
        <v>29.5639</v>
      </c>
      <c r="BA221" s="21">
        <v>-1.4190700000000001E-2</v>
      </c>
      <c r="BB221" s="21">
        <v>211</v>
      </c>
      <c r="BC221" s="21">
        <v>0.96160900000000005</v>
      </c>
      <c r="BD221">
        <f t="shared" si="46"/>
        <v>17.519382716049382</v>
      </c>
      <c r="BE221">
        <f t="shared" si="47"/>
        <v>16.862826329382717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7.1233700000000004</v>
      </c>
      <c r="I222" s="21">
        <v>-1.4563E-2</v>
      </c>
      <c r="J222" s="21">
        <v>212</v>
      </c>
      <c r="K222" s="21">
        <v>0.73184199999999999</v>
      </c>
      <c r="L222">
        <f t="shared" si="36"/>
        <v>17.979012345679013</v>
      </c>
      <c r="M222">
        <f t="shared" si="37"/>
        <v>13.168224180246915</v>
      </c>
      <c r="N222" s="9"/>
      <c r="O222" s="21">
        <v>0.96755999999999998</v>
      </c>
      <c r="P222" s="21">
        <v>10.942600000000001</v>
      </c>
      <c r="Q222" s="21">
        <v>-1.41876E-2</v>
      </c>
      <c r="R222" s="21">
        <v>212</v>
      </c>
      <c r="S222" s="21">
        <v>0.96649200000000002</v>
      </c>
      <c r="T222">
        <f t="shared" si="38"/>
        <v>17.515555555555554</v>
      </c>
      <c r="U222">
        <f t="shared" si="39"/>
        <v>16.947350933333333</v>
      </c>
      <c r="X222" s="9"/>
      <c r="Y222" s="21">
        <v>0.73242200000000002</v>
      </c>
      <c r="Z222" s="21">
        <v>16.412600000000001</v>
      </c>
      <c r="AA222" s="21">
        <v>-1.46149E-2</v>
      </c>
      <c r="AB222" s="21">
        <v>212</v>
      </c>
      <c r="AC222" s="21">
        <v>0.73178100000000001</v>
      </c>
      <c r="AD222">
        <f t="shared" si="40"/>
        <v>18.043086419753088</v>
      </c>
      <c r="AE222">
        <f t="shared" si="41"/>
        <v>13.215153441728397</v>
      </c>
      <c r="AF222" s="9"/>
      <c r="AG222" s="21">
        <v>0.96755999999999998</v>
      </c>
      <c r="AH222" s="21">
        <v>20.2317</v>
      </c>
      <c r="AI222" s="21">
        <v>-1.41998E-2</v>
      </c>
      <c r="AJ222" s="21">
        <v>212</v>
      </c>
      <c r="AK222" s="21">
        <v>0.96679700000000002</v>
      </c>
      <c r="AL222">
        <f t="shared" si="42"/>
        <v>17.530617283950615</v>
      </c>
      <c r="AM222">
        <f t="shared" si="43"/>
        <v>16.961924059259257</v>
      </c>
      <c r="AP222" s="9"/>
      <c r="AQ222" s="21">
        <v>0.73242200000000002</v>
      </c>
      <c r="AR222" s="21">
        <v>25.754799999999999</v>
      </c>
      <c r="AS222" s="21">
        <v>-1.4584400000000001E-2</v>
      </c>
      <c r="AT222" s="21">
        <v>212</v>
      </c>
      <c r="AU222" s="21">
        <v>0.73184199999999999</v>
      </c>
      <c r="AV222">
        <f t="shared" si="44"/>
        <v>18.005432098765432</v>
      </c>
      <c r="AW222">
        <f t="shared" si="45"/>
        <v>13.187574588641976</v>
      </c>
      <c r="AX222" s="9"/>
      <c r="AY222" s="21">
        <v>0.96755999999999998</v>
      </c>
      <c r="AZ222" s="21">
        <v>29.574000000000002</v>
      </c>
      <c r="BA222" s="21">
        <v>-1.41785E-2</v>
      </c>
      <c r="BB222" s="21">
        <v>212</v>
      </c>
      <c r="BC222" s="21">
        <v>0.96710200000000002</v>
      </c>
      <c r="BD222">
        <f t="shared" si="46"/>
        <v>17.504320987654321</v>
      </c>
      <c r="BE222">
        <f t="shared" si="47"/>
        <v>16.936480814814814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7.1334400000000002</v>
      </c>
      <c r="I223" s="21">
        <v>-1.45752E-2</v>
      </c>
      <c r="J223" s="21">
        <v>213</v>
      </c>
      <c r="K223" s="21">
        <v>0.726746</v>
      </c>
      <c r="L223">
        <f t="shared" si="36"/>
        <v>17.994074074074071</v>
      </c>
      <c r="M223">
        <f t="shared" si="37"/>
        <v>13.088637564444442</v>
      </c>
      <c r="N223" s="9"/>
      <c r="O223" s="21">
        <v>0.97259499999999999</v>
      </c>
      <c r="P223" s="21">
        <v>10.9526</v>
      </c>
      <c r="Q223" s="21">
        <v>-1.41785E-2</v>
      </c>
      <c r="R223" s="21">
        <v>213</v>
      </c>
      <c r="S223" s="21">
        <v>0.97167999999999999</v>
      </c>
      <c r="T223">
        <f t="shared" si="38"/>
        <v>17.504320987654321</v>
      </c>
      <c r="U223">
        <f t="shared" si="39"/>
        <v>17.024615070987654</v>
      </c>
      <c r="X223" s="9"/>
      <c r="Y223" s="21">
        <v>0.72738599999999998</v>
      </c>
      <c r="Z223" s="21">
        <v>16.422599999999999</v>
      </c>
      <c r="AA223" s="21">
        <v>-1.4624E-2</v>
      </c>
      <c r="AB223" s="21">
        <v>213</v>
      </c>
      <c r="AC223" s="21">
        <v>0.72668500000000003</v>
      </c>
      <c r="AD223">
        <f t="shared" si="40"/>
        <v>18.054320987654318</v>
      </c>
      <c r="AE223">
        <f t="shared" si="41"/>
        <v>13.132460325925923</v>
      </c>
      <c r="AF223" s="9"/>
      <c r="AG223" s="21">
        <v>0.97259499999999999</v>
      </c>
      <c r="AH223" s="21">
        <v>20.241800000000001</v>
      </c>
      <c r="AI223" s="21">
        <v>-1.41815E-2</v>
      </c>
      <c r="AJ223" s="21">
        <v>213</v>
      </c>
      <c r="AK223" s="21">
        <v>0.97198499999999999</v>
      </c>
      <c r="AL223">
        <f t="shared" si="42"/>
        <v>17.508024691358024</v>
      </c>
      <c r="AM223">
        <f t="shared" si="43"/>
        <v>17.028217274691357</v>
      </c>
      <c r="AP223" s="9"/>
      <c r="AQ223" s="21">
        <v>0.72738599999999998</v>
      </c>
      <c r="AR223" s="21">
        <v>25.764900000000001</v>
      </c>
      <c r="AS223" s="21">
        <v>-1.4593500000000001E-2</v>
      </c>
      <c r="AT223" s="21">
        <v>213</v>
      </c>
      <c r="AU223" s="21">
        <v>0.72680699999999998</v>
      </c>
      <c r="AV223">
        <f t="shared" si="44"/>
        <v>18.016666666666666</v>
      </c>
      <c r="AW223">
        <f t="shared" si="45"/>
        <v>13.105071099999998</v>
      </c>
      <c r="AX223" s="9"/>
      <c r="AY223" s="21">
        <v>0.97259499999999999</v>
      </c>
      <c r="AZ223" s="21">
        <v>29.584</v>
      </c>
      <c r="BA223" s="21">
        <v>-1.41663E-2</v>
      </c>
      <c r="BB223" s="21">
        <v>213</v>
      </c>
      <c r="BC223" s="21">
        <v>0.97137499999999999</v>
      </c>
      <c r="BD223">
        <f t="shared" si="46"/>
        <v>17.489259259259256</v>
      </c>
      <c r="BE223">
        <f t="shared" si="47"/>
        <v>17.009966109259256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7.14351</v>
      </c>
      <c r="I224" s="21">
        <v>-1.45813E-2</v>
      </c>
      <c r="J224" s="21">
        <v>214</v>
      </c>
      <c r="K224" s="21">
        <v>0.72170999999999996</v>
      </c>
      <c r="L224">
        <f t="shared" si="36"/>
        <v>18.001604938271605</v>
      </c>
      <c r="M224">
        <f t="shared" si="37"/>
        <v>13.003477328765431</v>
      </c>
      <c r="N224" s="9"/>
      <c r="O224" s="21">
        <v>0.97763100000000003</v>
      </c>
      <c r="P224" s="21">
        <v>10.9627</v>
      </c>
      <c r="Q224" s="21">
        <v>-1.41815E-2</v>
      </c>
      <c r="R224" s="21">
        <v>214</v>
      </c>
      <c r="S224" s="21">
        <v>0.97625700000000004</v>
      </c>
      <c r="T224">
        <f t="shared" si="38"/>
        <v>17.508024691358024</v>
      </c>
      <c r="U224">
        <f t="shared" si="39"/>
        <v>17.116387687037037</v>
      </c>
      <c r="X224" s="9"/>
      <c r="Y224" s="21">
        <v>0.72235099999999997</v>
      </c>
      <c r="Z224" s="21">
        <v>16.432700000000001</v>
      </c>
      <c r="AA224" s="21">
        <v>-1.4627100000000001E-2</v>
      </c>
      <c r="AB224" s="21">
        <v>214</v>
      </c>
      <c r="AC224" s="21">
        <v>0.72174099999999997</v>
      </c>
      <c r="AD224">
        <f t="shared" si="40"/>
        <v>18.058148148148145</v>
      </c>
      <c r="AE224">
        <f t="shared" si="41"/>
        <v>13.04432137296296</v>
      </c>
      <c r="AF224" s="9"/>
      <c r="AG224" s="21">
        <v>0.97763100000000003</v>
      </c>
      <c r="AH224" s="21">
        <v>20.251899999999999</v>
      </c>
      <c r="AI224" s="21">
        <v>-1.4169299999999999E-2</v>
      </c>
      <c r="AJ224" s="21">
        <v>214</v>
      </c>
      <c r="AK224" s="21">
        <v>0.97747799999999996</v>
      </c>
      <c r="AL224">
        <f t="shared" si="42"/>
        <v>17.492962962962959</v>
      </c>
      <c r="AM224">
        <f t="shared" si="43"/>
        <v>17.101662874444443</v>
      </c>
      <c r="AP224" s="9"/>
      <c r="AQ224" s="21">
        <v>0.72235099999999997</v>
      </c>
      <c r="AR224" s="21">
        <v>25.774899999999999</v>
      </c>
      <c r="AS224" s="21">
        <v>-1.45966E-2</v>
      </c>
      <c r="AT224" s="21">
        <v>214</v>
      </c>
      <c r="AU224" s="21">
        <v>0.72174099999999997</v>
      </c>
      <c r="AV224">
        <f t="shared" si="44"/>
        <v>18.020493827160493</v>
      </c>
      <c r="AW224">
        <f t="shared" si="45"/>
        <v>13.017121736543208</v>
      </c>
      <c r="AX224" s="9"/>
      <c r="AY224" s="21">
        <v>0.97763100000000003</v>
      </c>
      <c r="AZ224" s="21">
        <v>29.594100000000001</v>
      </c>
      <c r="BA224" s="21">
        <v>-1.41602E-2</v>
      </c>
      <c r="BB224" s="21">
        <v>214</v>
      </c>
      <c r="BC224" s="21">
        <v>0.97656299999999996</v>
      </c>
      <c r="BD224">
        <f t="shared" si="46"/>
        <v>17.481728395061729</v>
      </c>
      <c r="BE224">
        <f t="shared" si="47"/>
        <v>17.090679612592595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7.1535799999999998</v>
      </c>
      <c r="I225" s="21">
        <v>-1.45691E-2</v>
      </c>
      <c r="J225" s="21">
        <v>215</v>
      </c>
      <c r="K225" s="21">
        <v>0.71670500000000004</v>
      </c>
      <c r="L225">
        <f t="shared" si="36"/>
        <v>17.98654320987654</v>
      </c>
      <c r="M225">
        <f t="shared" si="37"/>
        <v>12.9020352291358</v>
      </c>
      <c r="N225" s="9"/>
      <c r="O225" s="21">
        <v>0.98266600000000004</v>
      </c>
      <c r="P225" s="21">
        <v>10.972799999999999</v>
      </c>
      <c r="Q225" s="21">
        <v>-1.41785E-2</v>
      </c>
      <c r="R225" s="21">
        <v>215</v>
      </c>
      <c r="S225" s="21">
        <v>0.98175000000000001</v>
      </c>
      <c r="T225">
        <f t="shared" si="38"/>
        <v>17.504320987654321</v>
      </c>
      <c r="U225">
        <f t="shared" si="39"/>
        <v>17.200901087654323</v>
      </c>
      <c r="X225" s="9"/>
      <c r="Y225" s="21">
        <v>0.71731599999999995</v>
      </c>
      <c r="Z225" s="21">
        <v>16.442799999999998</v>
      </c>
      <c r="AA225" s="21">
        <v>-1.46301E-2</v>
      </c>
      <c r="AB225" s="21">
        <v>215</v>
      </c>
      <c r="AC225" s="21">
        <v>0.71679700000000002</v>
      </c>
      <c r="AD225">
        <f t="shared" si="40"/>
        <v>18.061851851851848</v>
      </c>
      <c r="AE225">
        <f t="shared" si="41"/>
        <v>12.95605532296296</v>
      </c>
      <c r="AF225" s="9"/>
      <c r="AG225" s="21">
        <v>0.98266600000000004</v>
      </c>
      <c r="AH225" s="21">
        <v>20.262</v>
      </c>
      <c r="AI225" s="21">
        <v>-1.4163200000000001E-2</v>
      </c>
      <c r="AJ225" s="21">
        <v>215</v>
      </c>
      <c r="AK225" s="21">
        <v>0.98205600000000004</v>
      </c>
      <c r="AL225">
        <f t="shared" si="42"/>
        <v>17.485432098765433</v>
      </c>
      <c r="AM225">
        <f t="shared" si="43"/>
        <v>17.182339618765432</v>
      </c>
      <c r="AP225" s="9"/>
      <c r="AQ225" s="21">
        <v>0.71731599999999995</v>
      </c>
      <c r="AR225" s="21">
        <v>25.785</v>
      </c>
      <c r="AS225" s="21">
        <v>-1.4605699999999999E-2</v>
      </c>
      <c r="AT225" s="21">
        <v>215</v>
      </c>
      <c r="AU225" s="21">
        <v>0.71673600000000004</v>
      </c>
      <c r="AV225">
        <f t="shared" si="44"/>
        <v>18.031728395061727</v>
      </c>
      <c r="AW225">
        <f t="shared" si="45"/>
        <v>12.934447285432096</v>
      </c>
      <c r="AX225" s="9"/>
      <c r="AY225" s="21">
        <v>0.98266600000000004</v>
      </c>
      <c r="AZ225" s="21">
        <v>29.604199999999999</v>
      </c>
      <c r="BA225" s="21">
        <v>-1.4151E-2</v>
      </c>
      <c r="BB225" s="21">
        <v>215</v>
      </c>
      <c r="BC225" s="21">
        <v>0.98175000000000001</v>
      </c>
      <c r="BD225">
        <f t="shared" si="46"/>
        <v>17.470370370370368</v>
      </c>
      <c r="BE225">
        <f t="shared" si="47"/>
        <v>17.167538970370369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7.1636499999999996</v>
      </c>
      <c r="I226" s="21">
        <v>-1.4566000000000001E-2</v>
      </c>
      <c r="J226" s="21">
        <v>216</v>
      </c>
      <c r="K226" s="21">
        <v>0.71176099999999998</v>
      </c>
      <c r="L226">
        <f t="shared" si="36"/>
        <v>17.982716049382717</v>
      </c>
      <c r="M226">
        <f t="shared" si="37"/>
        <v>12.808728987654321</v>
      </c>
      <c r="N226" s="9"/>
      <c r="O226" s="21">
        <v>0.98770100000000005</v>
      </c>
      <c r="P226" s="21">
        <v>10.982799999999999</v>
      </c>
      <c r="Q226" s="21">
        <v>-1.4175399999999999E-2</v>
      </c>
      <c r="R226" s="21">
        <v>216</v>
      </c>
      <c r="S226" s="21">
        <v>0.98724400000000001</v>
      </c>
      <c r="T226">
        <f t="shared" si="38"/>
        <v>17.500493827160494</v>
      </c>
      <c r="U226">
        <f t="shared" si="39"/>
        <v>17.285255253580246</v>
      </c>
      <c r="X226" s="9"/>
      <c r="Y226" s="21">
        <v>0.71228000000000002</v>
      </c>
      <c r="Z226" s="21">
        <v>16.4528</v>
      </c>
      <c r="AA226" s="21">
        <v>-1.4627100000000001E-2</v>
      </c>
      <c r="AB226" s="21">
        <v>216</v>
      </c>
      <c r="AC226" s="21">
        <v>0.71167000000000002</v>
      </c>
      <c r="AD226">
        <f t="shared" si="40"/>
        <v>18.058148148148145</v>
      </c>
      <c r="AE226">
        <f t="shared" si="41"/>
        <v>12.862457762962961</v>
      </c>
      <c r="AF226" s="9"/>
      <c r="AG226" s="21">
        <v>0.98770100000000005</v>
      </c>
      <c r="AH226" s="21">
        <v>20.271999999999998</v>
      </c>
      <c r="AI226" s="21">
        <v>-1.4151E-2</v>
      </c>
      <c r="AJ226" s="21">
        <v>216</v>
      </c>
      <c r="AK226" s="21">
        <v>0.98754900000000001</v>
      </c>
      <c r="AL226">
        <f t="shared" si="42"/>
        <v>17.470370370370368</v>
      </c>
      <c r="AM226">
        <f t="shared" si="43"/>
        <v>17.255502285185184</v>
      </c>
      <c r="AP226" s="9"/>
      <c r="AQ226" s="21">
        <v>0.71228000000000002</v>
      </c>
      <c r="AR226" s="21">
        <v>25.795100000000001</v>
      </c>
      <c r="AS226" s="21">
        <v>-1.46088E-2</v>
      </c>
      <c r="AT226" s="21">
        <v>216</v>
      </c>
      <c r="AU226" s="21">
        <v>0.7117</v>
      </c>
      <c r="AV226">
        <f t="shared" si="44"/>
        <v>18.035555555555554</v>
      </c>
      <c r="AW226">
        <f t="shared" si="45"/>
        <v>12.846365511111111</v>
      </c>
      <c r="AX226" s="9"/>
      <c r="AY226" s="21">
        <v>0.98770100000000005</v>
      </c>
      <c r="AZ226" s="21">
        <v>29.6143</v>
      </c>
      <c r="BA226" s="21">
        <v>-1.4129600000000001E-2</v>
      </c>
      <c r="BB226" s="21">
        <v>216</v>
      </c>
      <c r="BC226" s="21">
        <v>0.98693799999999998</v>
      </c>
      <c r="BD226">
        <f t="shared" si="46"/>
        <v>17.443950617283949</v>
      </c>
      <c r="BE226">
        <f t="shared" si="47"/>
        <v>17.229407468641973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7.1737299999999999</v>
      </c>
      <c r="I227" s="21">
        <v>-1.45691E-2</v>
      </c>
      <c r="J227" s="21">
        <v>217</v>
      </c>
      <c r="K227" s="21">
        <v>0.70666499999999999</v>
      </c>
      <c r="L227">
        <f t="shared" si="36"/>
        <v>17.98654320987654</v>
      </c>
      <c r="M227">
        <f t="shared" si="37"/>
        <v>12.720892752469133</v>
      </c>
      <c r="N227" s="9"/>
      <c r="O227" s="21">
        <v>0.99273699999999998</v>
      </c>
      <c r="P227" s="21">
        <v>10.992900000000001</v>
      </c>
      <c r="Q227" s="21">
        <v>-1.41663E-2</v>
      </c>
      <c r="R227" s="21">
        <v>217</v>
      </c>
      <c r="S227" s="21">
        <v>0.99212599999999995</v>
      </c>
      <c r="T227">
        <f t="shared" si="38"/>
        <v>17.489259259259256</v>
      </c>
      <c r="U227">
        <f t="shared" si="39"/>
        <v>17.362234769259256</v>
      </c>
      <c r="X227" s="9"/>
      <c r="Y227" s="21">
        <v>0.70724500000000001</v>
      </c>
      <c r="Z227" s="21">
        <v>16.462900000000001</v>
      </c>
      <c r="AA227" s="21">
        <v>-1.4621E-2</v>
      </c>
      <c r="AB227" s="21">
        <v>217</v>
      </c>
      <c r="AC227" s="21">
        <v>0.70663500000000001</v>
      </c>
      <c r="AD227">
        <f t="shared" si="40"/>
        <v>18.050617283950618</v>
      </c>
      <c r="AE227">
        <f t="shared" si="41"/>
        <v>12.766208820987655</v>
      </c>
      <c r="AF227" s="9"/>
      <c r="AG227" s="21">
        <v>0.99273699999999998</v>
      </c>
      <c r="AH227" s="21">
        <v>20.2821</v>
      </c>
      <c r="AI227" s="21">
        <v>-1.41418E-2</v>
      </c>
      <c r="AJ227" s="21">
        <v>217</v>
      </c>
      <c r="AK227" s="21">
        <v>0.99243199999999998</v>
      </c>
      <c r="AL227">
        <f t="shared" si="42"/>
        <v>17.45901234567901</v>
      </c>
      <c r="AM227">
        <f t="shared" si="43"/>
        <v>17.332207539012344</v>
      </c>
      <c r="AP227" s="9"/>
      <c r="AQ227" s="21">
        <v>0.70724500000000001</v>
      </c>
      <c r="AR227" s="21">
        <v>25.805099999999999</v>
      </c>
      <c r="AS227" s="21">
        <v>-1.4611799999999999E-2</v>
      </c>
      <c r="AT227" s="21">
        <v>217</v>
      </c>
      <c r="AU227" s="21">
        <v>0.70663500000000001</v>
      </c>
      <c r="AV227">
        <f t="shared" si="44"/>
        <v>18.039259259259257</v>
      </c>
      <c r="AW227">
        <f t="shared" si="45"/>
        <v>12.758175914814814</v>
      </c>
      <c r="AX227" s="9"/>
      <c r="AY227" s="21">
        <v>0.99273699999999998</v>
      </c>
      <c r="AZ227" s="21">
        <v>29.624300000000002</v>
      </c>
      <c r="BA227" s="21">
        <v>-1.4108300000000001E-2</v>
      </c>
      <c r="BB227" s="21">
        <v>217</v>
      </c>
      <c r="BC227" s="21">
        <v>0.99212599999999995</v>
      </c>
      <c r="BD227">
        <f t="shared" si="46"/>
        <v>17.417654320987655</v>
      </c>
      <c r="BE227">
        <f t="shared" si="47"/>
        <v>17.291149897654321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7.1837999999999997</v>
      </c>
      <c r="I228" s="21">
        <v>-1.4572099999999999E-2</v>
      </c>
      <c r="J228" s="21">
        <v>218</v>
      </c>
      <c r="K228" s="21">
        <v>0.70162999999999998</v>
      </c>
      <c r="L228">
        <f t="shared" si="36"/>
        <v>17.990246913580243</v>
      </c>
      <c r="M228">
        <f t="shared" si="37"/>
        <v>12.632913294938268</v>
      </c>
      <c r="N228" s="9"/>
      <c r="O228" s="21">
        <v>0.99777199999999999</v>
      </c>
      <c r="P228" s="21">
        <v>11.003</v>
      </c>
      <c r="Q228" s="21">
        <v>-1.41602E-2</v>
      </c>
      <c r="R228" s="21">
        <v>218</v>
      </c>
      <c r="S228" s="21">
        <v>0.99731400000000003</v>
      </c>
      <c r="T228">
        <f t="shared" si="38"/>
        <v>17.481728395061729</v>
      </c>
      <c r="U228">
        <f t="shared" si="39"/>
        <v>17.44277910419753</v>
      </c>
      <c r="X228" s="9"/>
      <c r="Y228" s="21">
        <v>0.70220899999999997</v>
      </c>
      <c r="Z228" s="21">
        <v>16.472999999999999</v>
      </c>
      <c r="AA228" s="21">
        <v>-1.4611799999999999E-2</v>
      </c>
      <c r="AB228" s="21">
        <v>218</v>
      </c>
      <c r="AC228" s="21">
        <v>0.70159899999999997</v>
      </c>
      <c r="AD228">
        <f t="shared" si="40"/>
        <v>18.039259259259257</v>
      </c>
      <c r="AE228">
        <f t="shared" si="41"/>
        <v>12.667330205185182</v>
      </c>
      <c r="AF228" s="9"/>
      <c r="AG228" s="21">
        <v>0.99777199999999999</v>
      </c>
      <c r="AH228" s="21">
        <v>20.292200000000001</v>
      </c>
      <c r="AI228" s="21">
        <v>-1.41418E-2</v>
      </c>
      <c r="AJ228" s="21">
        <v>218</v>
      </c>
      <c r="AK228" s="21">
        <v>0.99670400000000003</v>
      </c>
      <c r="AL228">
        <f t="shared" si="42"/>
        <v>17.45901234567901</v>
      </c>
      <c r="AM228">
        <f t="shared" si="43"/>
        <v>17.420113666172838</v>
      </c>
      <c r="AP228" s="9"/>
      <c r="AQ228" s="21">
        <v>0.70220899999999997</v>
      </c>
      <c r="AR228" s="21">
        <v>25.815200000000001</v>
      </c>
      <c r="AS228" s="21">
        <v>-1.46179E-2</v>
      </c>
      <c r="AT228" s="21">
        <v>218</v>
      </c>
      <c r="AU228" s="21">
        <v>0.70159899999999997</v>
      </c>
      <c r="AV228">
        <f t="shared" si="44"/>
        <v>18.046790123456791</v>
      </c>
      <c r="AW228">
        <f t="shared" si="45"/>
        <v>12.672618445802469</v>
      </c>
      <c r="AX228" s="9"/>
      <c r="AY228" s="21">
        <v>0.99777199999999999</v>
      </c>
      <c r="AZ228" s="21">
        <v>29.634399999999999</v>
      </c>
      <c r="BA228" s="21">
        <v>-1.40839E-2</v>
      </c>
      <c r="BB228" s="21">
        <v>218</v>
      </c>
      <c r="BC228" s="21">
        <v>0.99700900000000003</v>
      </c>
      <c r="BD228">
        <f t="shared" si="46"/>
        <v>17.387530864197529</v>
      </c>
      <c r="BE228">
        <f t="shared" si="47"/>
        <v>17.348791445432099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7.1938700000000004</v>
      </c>
      <c r="I229" s="21">
        <v>-1.4584400000000001E-2</v>
      </c>
      <c r="J229" s="21">
        <v>219</v>
      </c>
      <c r="K229" s="21">
        <v>0.69659400000000005</v>
      </c>
      <c r="L229">
        <f t="shared" si="36"/>
        <v>18.005432098765432</v>
      </c>
      <c r="M229">
        <f t="shared" si="37"/>
        <v>12.552919118024692</v>
      </c>
      <c r="N229" s="9"/>
      <c r="O229" s="21">
        <v>1.00281</v>
      </c>
      <c r="P229" s="21">
        <v>11.0131</v>
      </c>
      <c r="Q229" s="21">
        <v>-1.4154099999999999E-2</v>
      </c>
      <c r="R229" s="21">
        <v>219</v>
      </c>
      <c r="S229" s="21">
        <v>1.0018899999999999</v>
      </c>
      <c r="T229">
        <f t="shared" si="38"/>
        <v>17.474197530864195</v>
      </c>
      <c r="U229">
        <f t="shared" si="39"/>
        <v>17.523300025925924</v>
      </c>
      <c r="X229" s="9"/>
      <c r="Y229" s="21">
        <v>0.69717399999999996</v>
      </c>
      <c r="Z229" s="21">
        <v>16.4831</v>
      </c>
      <c r="AA229" s="21">
        <v>-1.4605699999999999E-2</v>
      </c>
      <c r="AB229" s="21">
        <v>219</v>
      </c>
      <c r="AC229" s="21">
        <v>0.69650299999999998</v>
      </c>
      <c r="AD229">
        <f t="shared" si="40"/>
        <v>18.031728395061727</v>
      </c>
      <c r="AE229">
        <f t="shared" si="41"/>
        <v>12.571252212098763</v>
      </c>
      <c r="AF229" s="9"/>
      <c r="AG229" s="21">
        <v>1.00281</v>
      </c>
      <c r="AH229" s="21">
        <v>20.302199999999999</v>
      </c>
      <c r="AI229" s="21">
        <v>-1.41266E-2</v>
      </c>
      <c r="AJ229" s="21">
        <v>219</v>
      </c>
      <c r="AK229" s="21">
        <v>1.00159</v>
      </c>
      <c r="AL229">
        <f t="shared" si="42"/>
        <v>17.440246913580246</v>
      </c>
      <c r="AM229">
        <f t="shared" si="43"/>
        <v>17.489254007407407</v>
      </c>
      <c r="AP229" s="9"/>
      <c r="AQ229" s="21">
        <v>0.69717399999999996</v>
      </c>
      <c r="AR229" s="21">
        <v>25.825299999999999</v>
      </c>
      <c r="AS229" s="21">
        <v>-1.4621E-2</v>
      </c>
      <c r="AT229" s="21">
        <v>219</v>
      </c>
      <c r="AU229" s="21">
        <v>0.69662500000000005</v>
      </c>
      <c r="AV229">
        <f t="shared" si="44"/>
        <v>18.050617283950618</v>
      </c>
      <c r="AW229">
        <f t="shared" si="45"/>
        <v>12.584421054320988</v>
      </c>
      <c r="AX229" s="9"/>
      <c r="AY229" s="21">
        <v>1.00281</v>
      </c>
      <c r="AZ229" s="21">
        <v>29.644500000000001</v>
      </c>
      <c r="BA229" s="21">
        <v>-1.40625E-2</v>
      </c>
      <c r="BB229" s="21">
        <v>219</v>
      </c>
      <c r="BC229" s="21">
        <v>1.0022</v>
      </c>
      <c r="BD229">
        <f t="shared" si="46"/>
        <v>17.361111111111111</v>
      </c>
      <c r="BE229">
        <f t="shared" si="47"/>
        <v>17.409895833333334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7.2039400000000002</v>
      </c>
      <c r="I230" s="21">
        <v>-1.4605699999999999E-2</v>
      </c>
      <c r="J230" s="21">
        <v>220</v>
      </c>
      <c r="K230" s="21">
        <v>0.69143699999999997</v>
      </c>
      <c r="L230">
        <f t="shared" si="36"/>
        <v>18.031728395061727</v>
      </c>
      <c r="M230">
        <f t="shared" si="37"/>
        <v>12.480462459629628</v>
      </c>
      <c r="N230" s="9"/>
      <c r="O230" s="21">
        <v>1.0078400000000001</v>
      </c>
      <c r="P230" s="21">
        <v>11.023099999999999</v>
      </c>
      <c r="Q230" s="21">
        <v>-1.41418E-2</v>
      </c>
      <c r="R230" s="21">
        <v>220</v>
      </c>
      <c r="S230" s="21">
        <v>1.00647</v>
      </c>
      <c r="T230">
        <f t="shared" si="38"/>
        <v>17.45901234567901</v>
      </c>
      <c r="U230">
        <f t="shared" si="39"/>
        <v>17.595891002469134</v>
      </c>
      <c r="X230" s="9"/>
      <c r="Y230" s="21">
        <v>0.69213899999999995</v>
      </c>
      <c r="Z230" s="21">
        <v>16.493099999999998</v>
      </c>
      <c r="AA230" s="21">
        <v>-1.45966E-2</v>
      </c>
      <c r="AB230" s="21">
        <v>220</v>
      </c>
      <c r="AC230" s="21">
        <v>0.69155900000000003</v>
      </c>
      <c r="AD230">
        <f t="shared" si="40"/>
        <v>18.020493827160493</v>
      </c>
      <c r="AE230">
        <f t="shared" si="41"/>
        <v>12.472686577037036</v>
      </c>
      <c r="AF230" s="9"/>
      <c r="AG230" s="21">
        <v>1.0078400000000001</v>
      </c>
      <c r="AH230" s="21">
        <v>20.3123</v>
      </c>
      <c r="AI230" s="21">
        <v>-1.4108300000000001E-2</v>
      </c>
      <c r="AJ230" s="21">
        <v>220</v>
      </c>
      <c r="AK230" s="21">
        <v>1.0067699999999999</v>
      </c>
      <c r="AL230">
        <f t="shared" si="42"/>
        <v>17.417654320987655</v>
      </c>
      <c r="AM230">
        <f t="shared" si="43"/>
        <v>17.5542087308642</v>
      </c>
      <c r="AP230" s="9"/>
      <c r="AQ230" s="21">
        <v>0.69213899999999995</v>
      </c>
      <c r="AR230" s="21">
        <v>25.8354</v>
      </c>
      <c r="AS230" s="21">
        <v>-1.4624E-2</v>
      </c>
      <c r="AT230" s="21">
        <v>220</v>
      </c>
      <c r="AU230" s="21">
        <v>0.69152800000000003</v>
      </c>
      <c r="AV230">
        <f t="shared" si="44"/>
        <v>18.054320987654318</v>
      </c>
      <c r="AW230">
        <f t="shared" si="45"/>
        <v>12.49609967407407</v>
      </c>
      <c r="AX230" s="9"/>
      <c r="AY230" s="21">
        <v>1.0078400000000001</v>
      </c>
      <c r="AZ230" s="21">
        <v>29.654499999999999</v>
      </c>
      <c r="BA230" s="21">
        <v>-1.4047199999999999E-2</v>
      </c>
      <c r="BB230" s="21">
        <v>220</v>
      </c>
      <c r="BC230" s="21">
        <v>1.00708</v>
      </c>
      <c r="BD230">
        <f t="shared" si="46"/>
        <v>17.342222222222222</v>
      </c>
      <c r="BE230">
        <f t="shared" si="47"/>
        <v>17.478185244444447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7.21401</v>
      </c>
      <c r="I231" s="21">
        <v>-1.46301E-2</v>
      </c>
      <c r="J231" s="21">
        <v>221</v>
      </c>
      <c r="K231" s="21">
        <v>0.68643200000000004</v>
      </c>
      <c r="L231">
        <f t="shared" si="36"/>
        <v>18.061851851851848</v>
      </c>
      <c r="M231">
        <f t="shared" si="37"/>
        <v>12.41035259296296</v>
      </c>
      <c r="N231" s="9"/>
      <c r="O231" s="21">
        <v>1.01288</v>
      </c>
      <c r="P231" s="21">
        <v>11.033200000000001</v>
      </c>
      <c r="Q231" s="21">
        <v>-1.4135699999999999E-2</v>
      </c>
      <c r="R231" s="21">
        <v>221</v>
      </c>
      <c r="S231" s="21">
        <v>1.01196</v>
      </c>
      <c r="T231">
        <f t="shared" si="38"/>
        <v>17.45148148148148</v>
      </c>
      <c r="U231">
        <f t="shared" si="39"/>
        <v>17.676256562962962</v>
      </c>
      <c r="X231" s="9"/>
      <c r="Y231" s="21">
        <v>0.68710300000000002</v>
      </c>
      <c r="Z231" s="21">
        <v>16.5032</v>
      </c>
      <c r="AA231" s="21">
        <v>-1.4593500000000001E-2</v>
      </c>
      <c r="AB231" s="21">
        <v>221</v>
      </c>
      <c r="AC231" s="21">
        <v>0.68649300000000002</v>
      </c>
      <c r="AD231">
        <f t="shared" si="40"/>
        <v>18.016666666666666</v>
      </c>
      <c r="AE231">
        <f t="shared" si="41"/>
        <v>12.379305716666666</v>
      </c>
      <c r="AF231" s="9"/>
      <c r="AG231" s="21">
        <v>1.01288</v>
      </c>
      <c r="AH231" s="21">
        <v>20.322399999999998</v>
      </c>
      <c r="AI231" s="21">
        <v>-1.40961E-2</v>
      </c>
      <c r="AJ231" s="21">
        <v>221</v>
      </c>
      <c r="AK231" s="21">
        <v>1.01105</v>
      </c>
      <c r="AL231">
        <f t="shared" si="42"/>
        <v>17.40259259259259</v>
      </c>
      <c r="AM231">
        <f t="shared" si="43"/>
        <v>17.626737985185184</v>
      </c>
      <c r="AP231" s="9"/>
      <c r="AQ231" s="21">
        <v>0.68710300000000002</v>
      </c>
      <c r="AR231" s="21">
        <v>25.845400000000001</v>
      </c>
      <c r="AS231" s="21">
        <v>-1.46301E-2</v>
      </c>
      <c r="AT231" s="21">
        <v>221</v>
      </c>
      <c r="AU231" s="21">
        <v>0.68643200000000004</v>
      </c>
      <c r="AV231">
        <f t="shared" si="44"/>
        <v>18.061851851851848</v>
      </c>
      <c r="AW231">
        <f t="shared" si="45"/>
        <v>12.41035259296296</v>
      </c>
      <c r="AX231" s="9"/>
      <c r="AY231" s="21">
        <v>1.01288</v>
      </c>
      <c r="AZ231" s="21">
        <v>29.6646</v>
      </c>
      <c r="BA231" s="21">
        <v>-1.4031999999999999E-2</v>
      </c>
      <c r="BB231" s="21">
        <v>221</v>
      </c>
      <c r="BC231" s="21">
        <v>1.01196</v>
      </c>
      <c r="BD231">
        <f t="shared" si="46"/>
        <v>17.323456790123455</v>
      </c>
      <c r="BE231">
        <f t="shared" si="47"/>
        <v>17.546582913580245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7.2240799999999998</v>
      </c>
      <c r="I232" s="21">
        <v>-1.4645399999999999E-2</v>
      </c>
      <c r="J232" s="21">
        <v>222</v>
      </c>
      <c r="K232" s="21">
        <v>0.68148799999999998</v>
      </c>
      <c r="L232">
        <f t="shared" si="36"/>
        <v>18.080740740740737</v>
      </c>
      <c r="M232">
        <f t="shared" si="37"/>
        <v>12.332294675555554</v>
      </c>
      <c r="N232" s="9"/>
      <c r="O232" s="21">
        <v>1.0179100000000001</v>
      </c>
      <c r="P232" s="21">
        <v>11.0433</v>
      </c>
      <c r="Q232" s="21">
        <v>-1.41266E-2</v>
      </c>
      <c r="R232" s="21">
        <v>222</v>
      </c>
      <c r="S232" s="21">
        <v>1.01654</v>
      </c>
      <c r="T232">
        <f t="shared" si="38"/>
        <v>17.440246913580246</v>
      </c>
      <c r="U232">
        <f t="shared" si="39"/>
        <v>17.752601735802472</v>
      </c>
      <c r="X232" s="9"/>
      <c r="Y232" s="21">
        <v>0.68206800000000001</v>
      </c>
      <c r="Z232" s="21">
        <v>16.513300000000001</v>
      </c>
      <c r="AA232" s="21">
        <v>-1.4605699999999999E-2</v>
      </c>
      <c r="AB232" s="21">
        <v>222</v>
      </c>
      <c r="AC232" s="21">
        <v>0.681396</v>
      </c>
      <c r="AD232">
        <f t="shared" si="40"/>
        <v>18.031728395061727</v>
      </c>
      <c r="AE232">
        <f t="shared" si="41"/>
        <v>12.298864922962961</v>
      </c>
      <c r="AF232" s="9"/>
      <c r="AG232" s="21">
        <v>1.0179100000000001</v>
      </c>
      <c r="AH232" s="21">
        <v>20.3325</v>
      </c>
      <c r="AI232" s="21">
        <v>-1.4086899999999999E-2</v>
      </c>
      <c r="AJ232" s="21">
        <v>222</v>
      </c>
      <c r="AK232" s="21">
        <v>1.01685</v>
      </c>
      <c r="AL232">
        <f t="shared" si="42"/>
        <v>17.391234567901233</v>
      </c>
      <c r="AM232">
        <f t="shared" si="43"/>
        <v>17.702711579012345</v>
      </c>
      <c r="AP232" s="9"/>
      <c r="AQ232" s="21">
        <v>0.68206800000000001</v>
      </c>
      <c r="AR232" s="21">
        <v>25.855499999999999</v>
      </c>
      <c r="AS232" s="21">
        <v>-1.46301E-2</v>
      </c>
      <c r="AT232" s="21">
        <v>222</v>
      </c>
      <c r="AU232" s="21">
        <v>0.68145800000000001</v>
      </c>
      <c r="AV232">
        <f t="shared" si="44"/>
        <v>18.061851851851848</v>
      </c>
      <c r="AW232">
        <f t="shared" si="45"/>
        <v>12.319411168888887</v>
      </c>
      <c r="AX232" s="9"/>
      <c r="AY232" s="21">
        <v>1.0179100000000001</v>
      </c>
      <c r="AZ232" s="21">
        <v>29.674700000000001</v>
      </c>
      <c r="BA232" s="21">
        <v>-1.40228E-2</v>
      </c>
      <c r="BB232" s="21">
        <v>222</v>
      </c>
      <c r="BC232" s="21">
        <v>1.01715</v>
      </c>
      <c r="BD232">
        <f t="shared" si="46"/>
        <v>17.312098765432097</v>
      </c>
      <c r="BE232">
        <f t="shared" si="47"/>
        <v>17.622158454320989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7.2341499999999996</v>
      </c>
      <c r="I233" s="21">
        <v>-1.46576E-2</v>
      </c>
      <c r="J233" s="21">
        <v>223</v>
      </c>
      <c r="K233" s="21">
        <v>0.67639199999999999</v>
      </c>
      <c r="L233">
        <f t="shared" si="36"/>
        <v>18.095802469135801</v>
      </c>
      <c r="M233">
        <f t="shared" si="37"/>
        <v>12.251437337283949</v>
      </c>
      <c r="N233" s="9"/>
      <c r="O233" s="21">
        <v>1.02295</v>
      </c>
      <c r="P233" s="21">
        <v>11.0533</v>
      </c>
      <c r="Q233" s="21">
        <v>-1.41113E-2</v>
      </c>
      <c r="R233" s="21">
        <v>223</v>
      </c>
      <c r="S233" s="21">
        <v>1.02234</v>
      </c>
      <c r="T233">
        <f t="shared" si="38"/>
        <v>17.421358024691358</v>
      </c>
      <c r="U233">
        <f t="shared" si="39"/>
        <v>17.821178191358026</v>
      </c>
      <c r="X233" s="9"/>
      <c r="Y233" s="21">
        <v>0.67703199999999997</v>
      </c>
      <c r="Z233" s="21">
        <v>16.523299999999999</v>
      </c>
      <c r="AA233" s="21">
        <v>-1.4633200000000001E-2</v>
      </c>
      <c r="AB233" s="21">
        <v>223</v>
      </c>
      <c r="AC233" s="21">
        <v>0.67642199999999997</v>
      </c>
      <c r="AD233">
        <f t="shared" si="40"/>
        <v>18.065679012345679</v>
      </c>
      <c r="AE233">
        <f t="shared" si="41"/>
        <v>12.23104279308642</v>
      </c>
      <c r="AF233" s="9"/>
      <c r="AG233" s="21">
        <v>1.02295</v>
      </c>
      <c r="AH233" s="21">
        <v>20.342500000000001</v>
      </c>
      <c r="AI233" s="21">
        <v>-1.40778E-2</v>
      </c>
      <c r="AJ233" s="21">
        <v>223</v>
      </c>
      <c r="AK233" s="21">
        <v>1.02203</v>
      </c>
      <c r="AL233">
        <f t="shared" si="42"/>
        <v>17.38</v>
      </c>
      <c r="AM233">
        <f t="shared" si="43"/>
        <v>17.778870999999999</v>
      </c>
      <c r="AP233" s="9"/>
      <c r="AQ233" s="21">
        <v>0.67703199999999997</v>
      </c>
      <c r="AR233" s="21">
        <v>25.865600000000001</v>
      </c>
      <c r="AS233" s="21">
        <v>-1.46362E-2</v>
      </c>
      <c r="AT233" s="21">
        <v>223</v>
      </c>
      <c r="AU233" s="21">
        <v>0.67642199999999997</v>
      </c>
      <c r="AV233">
        <f t="shared" si="44"/>
        <v>18.069382716049383</v>
      </c>
      <c r="AW233">
        <f t="shared" si="45"/>
        <v>12.233550319012345</v>
      </c>
      <c r="AX233" s="9"/>
      <c r="AY233" s="21">
        <v>1.02295</v>
      </c>
      <c r="AZ233" s="21">
        <v>29.684799999999999</v>
      </c>
      <c r="BA233" s="21">
        <v>-1.40289E-2</v>
      </c>
      <c r="BB233" s="21">
        <v>223</v>
      </c>
      <c r="BC233" s="21">
        <v>1.02173</v>
      </c>
      <c r="BD233">
        <f t="shared" si="46"/>
        <v>17.319629629629631</v>
      </c>
      <c r="BE233">
        <f t="shared" si="47"/>
        <v>17.717115129629633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7.2442200000000003</v>
      </c>
      <c r="I234" s="21">
        <v>-1.46637E-2</v>
      </c>
      <c r="J234" s="21">
        <v>224</v>
      </c>
      <c r="K234" s="21">
        <v>0.67138699999999996</v>
      </c>
      <c r="L234">
        <f t="shared" si="36"/>
        <v>18.103333333333332</v>
      </c>
      <c r="M234">
        <f t="shared" si="37"/>
        <v>12.165385689999997</v>
      </c>
      <c r="N234" s="9"/>
      <c r="O234" s="21">
        <v>1.0279799999999999</v>
      </c>
      <c r="P234" s="21">
        <v>11.0634</v>
      </c>
      <c r="Q234" s="21">
        <v>-1.40991E-2</v>
      </c>
      <c r="R234" s="21">
        <v>224</v>
      </c>
      <c r="S234" s="21">
        <v>1.02722</v>
      </c>
      <c r="T234">
        <f t="shared" si="38"/>
        <v>17.406296296296293</v>
      </c>
      <c r="U234">
        <f t="shared" si="39"/>
        <v>17.893324466666662</v>
      </c>
      <c r="X234" s="9"/>
      <c r="Y234" s="21">
        <v>0.67199699999999996</v>
      </c>
      <c r="Z234" s="21">
        <v>16.5334</v>
      </c>
      <c r="AA234" s="21">
        <v>-1.4648400000000001E-2</v>
      </c>
      <c r="AB234" s="21">
        <v>224</v>
      </c>
      <c r="AC234" s="21">
        <v>0.67135599999999995</v>
      </c>
      <c r="AD234">
        <f t="shared" si="40"/>
        <v>18.084444444444443</v>
      </c>
      <c r="AE234">
        <f t="shared" si="41"/>
        <v>12.152692413333332</v>
      </c>
      <c r="AF234" s="9"/>
      <c r="AG234" s="21">
        <v>1.0279799999999999</v>
      </c>
      <c r="AH234" s="21">
        <v>20.352599999999999</v>
      </c>
      <c r="AI234" s="21">
        <v>-1.40625E-2</v>
      </c>
      <c r="AJ234" s="21">
        <v>224</v>
      </c>
      <c r="AK234" s="21">
        <v>1.02661</v>
      </c>
      <c r="AL234">
        <f t="shared" si="42"/>
        <v>17.361111111111111</v>
      </c>
      <c r="AM234">
        <f t="shared" si="43"/>
        <v>17.846874999999997</v>
      </c>
      <c r="AP234" s="9"/>
      <c r="AQ234" s="21">
        <v>0.67199699999999996</v>
      </c>
      <c r="AR234" s="21">
        <v>25.875599999999999</v>
      </c>
      <c r="AS234" s="21">
        <v>-1.4648400000000001E-2</v>
      </c>
      <c r="AT234" s="21">
        <v>224</v>
      </c>
      <c r="AU234" s="21">
        <v>0.67141700000000004</v>
      </c>
      <c r="AV234">
        <f t="shared" si="44"/>
        <v>18.084444444444443</v>
      </c>
      <c r="AW234">
        <f t="shared" si="45"/>
        <v>12.152692413333332</v>
      </c>
      <c r="AX234" s="9"/>
      <c r="AY234" s="21">
        <v>1.0279799999999999</v>
      </c>
      <c r="AZ234" s="21">
        <v>29.694800000000001</v>
      </c>
      <c r="BA234" s="21">
        <v>-1.40381E-2</v>
      </c>
      <c r="BB234" s="21">
        <v>224</v>
      </c>
      <c r="BC234" s="21">
        <v>1.0269200000000001</v>
      </c>
      <c r="BD234">
        <f t="shared" si="46"/>
        <v>17.330987654320985</v>
      </c>
      <c r="BE234">
        <f t="shared" si="47"/>
        <v>17.815908688888886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7.2542900000000001</v>
      </c>
      <c r="I235" s="21">
        <v>-1.46698E-2</v>
      </c>
      <c r="J235" s="21">
        <v>225</v>
      </c>
      <c r="K235" s="21">
        <v>0.666412</v>
      </c>
      <c r="L235">
        <f t="shared" si="36"/>
        <v>18.110864197530866</v>
      </c>
      <c r="M235">
        <f t="shared" si="37"/>
        <v>12.079258206913583</v>
      </c>
      <c r="N235" s="9"/>
      <c r="O235" s="21">
        <v>1.03302</v>
      </c>
      <c r="P235" s="21">
        <v>11.073499999999999</v>
      </c>
      <c r="Q235" s="21">
        <v>-1.4086899999999999E-2</v>
      </c>
      <c r="R235" s="21">
        <v>225</v>
      </c>
      <c r="S235" s="21">
        <v>1.0321</v>
      </c>
      <c r="T235">
        <f t="shared" si="38"/>
        <v>17.391234567901233</v>
      </c>
      <c r="U235">
        <f t="shared" si="39"/>
        <v>17.965493133333332</v>
      </c>
      <c r="X235" s="9"/>
      <c r="Y235" s="21">
        <v>0.66696200000000005</v>
      </c>
      <c r="Z235" s="21">
        <v>16.543500000000002</v>
      </c>
      <c r="AA235" s="21">
        <v>-1.4660599999999999E-2</v>
      </c>
      <c r="AB235" s="21">
        <v>225</v>
      </c>
      <c r="AC235" s="21">
        <v>0.66638200000000003</v>
      </c>
      <c r="AD235">
        <f t="shared" si="40"/>
        <v>18.099506172839504</v>
      </c>
      <c r="AE235">
        <f t="shared" si="41"/>
        <v>12.071682836049382</v>
      </c>
      <c r="AF235" s="9"/>
      <c r="AG235" s="21">
        <v>1.03302</v>
      </c>
      <c r="AH235" s="21">
        <v>20.3627</v>
      </c>
      <c r="AI235" s="21">
        <v>-1.40564E-2</v>
      </c>
      <c r="AJ235" s="21">
        <v>225</v>
      </c>
      <c r="AK235" s="21">
        <v>1.03241</v>
      </c>
      <c r="AL235">
        <f t="shared" si="42"/>
        <v>17.35358024691358</v>
      </c>
      <c r="AM235">
        <f t="shared" si="43"/>
        <v>17.926595466666669</v>
      </c>
      <c r="AP235" s="9"/>
      <c r="AQ235" s="21">
        <v>0.66696200000000005</v>
      </c>
      <c r="AR235" s="21">
        <v>25.8857</v>
      </c>
      <c r="AS235" s="21">
        <v>-1.46576E-2</v>
      </c>
      <c r="AT235" s="21">
        <v>225</v>
      </c>
      <c r="AU235" s="21">
        <v>0.66635100000000003</v>
      </c>
      <c r="AV235">
        <f t="shared" si="44"/>
        <v>18.095802469135801</v>
      </c>
      <c r="AW235">
        <f t="shared" si="45"/>
        <v>12.069212606419754</v>
      </c>
      <c r="AX235" s="9"/>
      <c r="AY235" s="21">
        <v>1.03302</v>
      </c>
      <c r="AZ235" s="21">
        <v>29.704899999999999</v>
      </c>
      <c r="BA235" s="21">
        <v>-1.4031999999999999E-2</v>
      </c>
      <c r="BB235" s="21">
        <v>225</v>
      </c>
      <c r="BC235" s="21">
        <v>1.0321</v>
      </c>
      <c r="BD235">
        <f t="shared" si="46"/>
        <v>17.323456790123455</v>
      </c>
      <c r="BE235">
        <f t="shared" si="47"/>
        <v>17.895477333333332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7.2643599999999999</v>
      </c>
      <c r="I236" s="21">
        <v>-1.46759E-2</v>
      </c>
      <c r="J236" s="21">
        <v>226</v>
      </c>
      <c r="K236" s="21">
        <v>0.66122400000000003</v>
      </c>
      <c r="L236">
        <f t="shared" si="36"/>
        <v>18.118395061728396</v>
      </c>
      <c r="M236">
        <f t="shared" si="37"/>
        <v>11.993036769629631</v>
      </c>
      <c r="N236" s="9"/>
      <c r="O236" s="21">
        <v>1.03806</v>
      </c>
      <c r="P236" s="21">
        <v>11.083600000000001</v>
      </c>
      <c r="Q236" s="21">
        <v>-1.4074700000000001E-2</v>
      </c>
      <c r="R236" s="21">
        <v>226</v>
      </c>
      <c r="S236" s="21">
        <v>1.03729</v>
      </c>
      <c r="T236">
        <f t="shared" si="38"/>
        <v>17.376172839506172</v>
      </c>
      <c r="U236">
        <f t="shared" si="39"/>
        <v>18.037509977777777</v>
      </c>
      <c r="X236" s="9"/>
      <c r="Y236" s="21">
        <v>0.66192600000000001</v>
      </c>
      <c r="Z236" s="21">
        <v>16.553599999999999</v>
      </c>
      <c r="AA236" s="21">
        <v>-1.46698E-2</v>
      </c>
      <c r="AB236" s="21">
        <v>226</v>
      </c>
      <c r="AC236" s="21">
        <v>0.66122400000000003</v>
      </c>
      <c r="AD236">
        <f t="shared" si="40"/>
        <v>18.110864197530866</v>
      </c>
      <c r="AE236">
        <f t="shared" si="41"/>
        <v>11.988051894814816</v>
      </c>
      <c r="AF236" s="9"/>
      <c r="AG236" s="21">
        <v>1.03806</v>
      </c>
      <c r="AH236" s="21">
        <v>20.372699999999998</v>
      </c>
      <c r="AI236" s="21">
        <v>-1.40381E-2</v>
      </c>
      <c r="AJ236" s="21">
        <v>226</v>
      </c>
      <c r="AK236" s="21">
        <v>1.0369900000000001</v>
      </c>
      <c r="AL236">
        <f t="shared" si="42"/>
        <v>17.330987654320985</v>
      </c>
      <c r="AM236">
        <f t="shared" si="43"/>
        <v>17.990605044444443</v>
      </c>
      <c r="AP236" s="9"/>
      <c r="AQ236" s="21">
        <v>0.66192600000000001</v>
      </c>
      <c r="AR236" s="21">
        <v>25.895800000000001</v>
      </c>
      <c r="AS236" s="21">
        <v>-1.46637E-2</v>
      </c>
      <c r="AT236" s="21">
        <v>226</v>
      </c>
      <c r="AU236" s="21">
        <v>0.66134599999999999</v>
      </c>
      <c r="AV236">
        <f t="shared" si="44"/>
        <v>18.103333333333332</v>
      </c>
      <c r="AW236">
        <f t="shared" si="45"/>
        <v>11.98306702</v>
      </c>
      <c r="AX236" s="9"/>
      <c r="AY236" s="21">
        <v>1.03806</v>
      </c>
      <c r="AZ236" s="21">
        <v>29.715</v>
      </c>
      <c r="BA236" s="21">
        <v>-1.4025900000000001E-2</v>
      </c>
      <c r="BB236" s="21">
        <v>226</v>
      </c>
      <c r="BC236" s="21">
        <v>1.03668</v>
      </c>
      <c r="BD236">
        <f t="shared" si="46"/>
        <v>17.315925925925924</v>
      </c>
      <c r="BE236">
        <f t="shared" si="47"/>
        <v>17.974970066666664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7.2744400000000002</v>
      </c>
      <c r="I237" s="21">
        <v>-1.4678999999999999E-2</v>
      </c>
      <c r="J237" s="21">
        <v>227</v>
      </c>
      <c r="K237" s="21">
        <v>0.65625</v>
      </c>
      <c r="L237">
        <f t="shared" si="36"/>
        <v>18.12222222222222</v>
      </c>
      <c r="M237">
        <f t="shared" si="37"/>
        <v>11.904324677777776</v>
      </c>
      <c r="N237" s="9"/>
      <c r="O237" s="21">
        <v>1.0430900000000001</v>
      </c>
      <c r="P237" s="21">
        <v>11.0936</v>
      </c>
      <c r="Q237" s="21">
        <v>-1.40594E-2</v>
      </c>
      <c r="R237" s="21">
        <v>227</v>
      </c>
      <c r="S237" s="21">
        <v>1.0424800000000001</v>
      </c>
      <c r="T237">
        <f t="shared" si="38"/>
        <v>17.357283950617283</v>
      </c>
      <c r="U237">
        <f t="shared" si="39"/>
        <v>18.105209316049383</v>
      </c>
      <c r="X237" s="9"/>
      <c r="Y237" s="21">
        <v>0.656891</v>
      </c>
      <c r="Z237" s="21">
        <v>16.563600000000001</v>
      </c>
      <c r="AA237" s="21">
        <v>-1.4678999999999999E-2</v>
      </c>
      <c r="AB237" s="21">
        <v>227</v>
      </c>
      <c r="AC237" s="21">
        <v>0.656219</v>
      </c>
      <c r="AD237">
        <f t="shared" si="40"/>
        <v>18.12222222222222</v>
      </c>
      <c r="AE237">
        <f t="shared" si="41"/>
        <v>11.904324677777776</v>
      </c>
      <c r="AF237" s="9"/>
      <c r="AG237" s="21">
        <v>1.0430900000000001</v>
      </c>
      <c r="AH237" s="21">
        <v>20.3828</v>
      </c>
      <c r="AI237" s="21">
        <v>-1.4031999999999999E-2</v>
      </c>
      <c r="AJ237" s="21">
        <v>227</v>
      </c>
      <c r="AK237" s="21">
        <v>1.0418700000000001</v>
      </c>
      <c r="AL237">
        <f t="shared" si="42"/>
        <v>17.323456790123455</v>
      </c>
      <c r="AM237">
        <f t="shared" si="43"/>
        <v>18.069924543209876</v>
      </c>
      <c r="AP237" s="9"/>
      <c r="AQ237" s="21">
        <v>0.656891</v>
      </c>
      <c r="AR237" s="21">
        <v>25.905899999999999</v>
      </c>
      <c r="AS237" s="21">
        <v>-1.4672899999999999E-2</v>
      </c>
      <c r="AT237" s="21">
        <v>227</v>
      </c>
      <c r="AU237" s="21">
        <v>0.65634199999999998</v>
      </c>
      <c r="AV237">
        <f t="shared" si="44"/>
        <v>18.11469135802469</v>
      </c>
      <c r="AW237">
        <f t="shared" si="45"/>
        <v>11.899377720864196</v>
      </c>
      <c r="AX237" s="9"/>
      <c r="AY237" s="21">
        <v>1.0430900000000001</v>
      </c>
      <c r="AZ237" s="21">
        <v>29.725000000000001</v>
      </c>
      <c r="BA237" s="21">
        <v>-1.40167E-2</v>
      </c>
      <c r="BB237" s="21">
        <v>227</v>
      </c>
      <c r="BC237" s="21">
        <v>1.0427900000000001</v>
      </c>
      <c r="BD237">
        <f t="shared" si="46"/>
        <v>17.304567901234567</v>
      </c>
      <c r="BE237">
        <f t="shared" si="47"/>
        <v>18.050221732098766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7.28451</v>
      </c>
      <c r="I238" s="21">
        <v>-1.46851E-2</v>
      </c>
      <c r="J238" s="21">
        <v>228</v>
      </c>
      <c r="K238" s="21">
        <v>0.65130600000000005</v>
      </c>
      <c r="L238">
        <f t="shared" si="36"/>
        <v>18.12975308641975</v>
      </c>
      <c r="M238">
        <f t="shared" si="37"/>
        <v>11.817970198148146</v>
      </c>
      <c r="N238" s="9"/>
      <c r="O238" s="21">
        <v>1.04813</v>
      </c>
      <c r="P238" s="21">
        <v>11.1037</v>
      </c>
      <c r="Q238" s="21">
        <v>-1.40564E-2</v>
      </c>
      <c r="R238" s="21">
        <v>228</v>
      </c>
      <c r="S238" s="21">
        <v>1.0470600000000001</v>
      </c>
      <c r="T238">
        <f t="shared" si="38"/>
        <v>17.35358024691358</v>
      </c>
      <c r="U238">
        <f t="shared" si="39"/>
        <v>18.188808064197531</v>
      </c>
      <c r="X238" s="9"/>
      <c r="Y238" s="21">
        <v>0.65185499999999996</v>
      </c>
      <c r="Z238" s="21">
        <v>16.573699999999999</v>
      </c>
      <c r="AA238" s="21">
        <v>-1.4688100000000001E-2</v>
      </c>
      <c r="AB238" s="21">
        <v>228</v>
      </c>
      <c r="AC238" s="21">
        <v>0.65121499999999999</v>
      </c>
      <c r="AD238">
        <f t="shared" si="40"/>
        <v>18.133456790123457</v>
      </c>
      <c r="AE238">
        <f t="shared" si="41"/>
        <v>11.820384475925925</v>
      </c>
      <c r="AF238" s="9"/>
      <c r="AG238" s="21">
        <v>1.04813</v>
      </c>
      <c r="AH238" s="21">
        <v>20.392900000000001</v>
      </c>
      <c r="AI238" s="21">
        <v>-1.4035000000000001E-2</v>
      </c>
      <c r="AJ238" s="21">
        <v>228</v>
      </c>
      <c r="AK238" s="21">
        <v>1.0467500000000001</v>
      </c>
      <c r="AL238">
        <f t="shared" si="42"/>
        <v>17.327160493827162</v>
      </c>
      <c r="AM238">
        <f t="shared" si="43"/>
        <v>18.161116728395061</v>
      </c>
      <c r="AP238" s="9"/>
      <c r="AQ238" s="21">
        <v>0.65185499999999996</v>
      </c>
      <c r="AR238" s="21">
        <v>25.915900000000001</v>
      </c>
      <c r="AS238" s="21">
        <v>-1.46912E-2</v>
      </c>
      <c r="AT238" s="21">
        <v>228</v>
      </c>
      <c r="AU238" s="21">
        <v>0.65124499999999996</v>
      </c>
      <c r="AV238">
        <f t="shared" si="44"/>
        <v>18.137283950617284</v>
      </c>
      <c r="AW238">
        <f t="shared" si="45"/>
        <v>11.822879229629629</v>
      </c>
      <c r="AX238" s="9"/>
      <c r="AY238" s="21">
        <v>1.04813</v>
      </c>
      <c r="AZ238" s="21">
        <v>29.735099999999999</v>
      </c>
      <c r="BA238" s="21">
        <v>-1.40045E-2</v>
      </c>
      <c r="BB238" s="21">
        <v>228</v>
      </c>
      <c r="BC238" s="21">
        <v>1.0467500000000001</v>
      </c>
      <c r="BD238">
        <f t="shared" si="46"/>
        <v>17.289506172839506</v>
      </c>
      <c r="BE238">
        <f t="shared" si="47"/>
        <v>18.121650104938272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7.2945799999999998</v>
      </c>
      <c r="I239" s="21">
        <v>-1.4694199999999999E-2</v>
      </c>
      <c r="J239" s="21">
        <v>229</v>
      </c>
      <c r="K239" s="21">
        <v>0.64617899999999995</v>
      </c>
      <c r="L239">
        <f t="shared" si="36"/>
        <v>18.140987654320988</v>
      </c>
      <c r="M239">
        <f t="shared" si="37"/>
        <v>11.7339536345679</v>
      </c>
      <c r="N239" s="9"/>
      <c r="O239" s="21">
        <v>1.0531600000000001</v>
      </c>
      <c r="P239" s="21">
        <v>11.113799999999999</v>
      </c>
      <c r="Q239" s="21">
        <v>-1.40594E-2</v>
      </c>
      <c r="R239" s="21">
        <v>229</v>
      </c>
      <c r="S239" s="21">
        <v>1.0522499999999999</v>
      </c>
      <c r="T239">
        <f t="shared" si="38"/>
        <v>17.357283950617283</v>
      </c>
      <c r="U239">
        <f t="shared" si="39"/>
        <v>18.2799971654321</v>
      </c>
      <c r="X239" s="9"/>
      <c r="Y239" s="21">
        <v>0.64681999999999995</v>
      </c>
      <c r="Z239" s="21">
        <v>16.5838</v>
      </c>
      <c r="AA239" s="21">
        <v>-1.46851E-2</v>
      </c>
      <c r="AB239" s="21">
        <v>229</v>
      </c>
      <c r="AC239" s="21">
        <v>0.64617899999999995</v>
      </c>
      <c r="AD239">
        <f t="shared" si="40"/>
        <v>18.12975308641975</v>
      </c>
      <c r="AE239">
        <f t="shared" si="41"/>
        <v>11.726686891358023</v>
      </c>
      <c r="AF239" s="9"/>
      <c r="AG239" s="21">
        <v>1.0531600000000001</v>
      </c>
      <c r="AH239" s="21">
        <v>20.402999999999999</v>
      </c>
      <c r="AI239" s="21">
        <v>-1.40442E-2</v>
      </c>
      <c r="AJ239" s="21">
        <v>229</v>
      </c>
      <c r="AK239" s="21">
        <v>1.0516399999999999</v>
      </c>
      <c r="AL239">
        <f t="shared" si="42"/>
        <v>17.338518518518516</v>
      </c>
      <c r="AM239">
        <f t="shared" si="43"/>
        <v>18.260234162962963</v>
      </c>
      <c r="AP239" s="9"/>
      <c r="AQ239" s="21">
        <v>0.64681999999999995</v>
      </c>
      <c r="AR239" s="21">
        <v>25.925999999999998</v>
      </c>
      <c r="AS239" s="21">
        <v>-1.46973E-2</v>
      </c>
      <c r="AT239" s="21">
        <v>229</v>
      </c>
      <c r="AU239" s="21">
        <v>0.64611799999999997</v>
      </c>
      <c r="AV239">
        <f t="shared" si="44"/>
        <v>18.144814814814815</v>
      </c>
      <c r="AW239">
        <f t="shared" si="45"/>
        <v>11.736429118518517</v>
      </c>
      <c r="AX239" s="9"/>
      <c r="AY239" s="21">
        <v>1.0531600000000001</v>
      </c>
      <c r="AZ239" s="21">
        <v>29.745200000000001</v>
      </c>
      <c r="BA239" s="21">
        <v>-1.39893E-2</v>
      </c>
      <c r="BB239" s="21">
        <v>229</v>
      </c>
      <c r="BC239" s="21">
        <v>1.0525500000000001</v>
      </c>
      <c r="BD239">
        <f t="shared" si="46"/>
        <v>17.270740740740738</v>
      </c>
      <c r="BE239">
        <f t="shared" si="47"/>
        <v>18.188853318518518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7.3046499999999996</v>
      </c>
      <c r="I240" s="21">
        <v>-1.4694199999999999E-2</v>
      </c>
      <c r="J240" s="21">
        <v>230</v>
      </c>
      <c r="K240" s="21">
        <v>0.64114400000000005</v>
      </c>
      <c r="L240">
        <f t="shared" si="36"/>
        <v>18.140987654320988</v>
      </c>
      <c r="M240">
        <f t="shared" si="37"/>
        <v>11.642613761728397</v>
      </c>
      <c r="N240" s="9"/>
      <c r="O240" s="21">
        <v>1.0582</v>
      </c>
      <c r="P240" s="21">
        <v>11.123799999999999</v>
      </c>
      <c r="Q240" s="21">
        <v>-1.40564E-2</v>
      </c>
      <c r="R240" s="21">
        <v>230</v>
      </c>
      <c r="S240" s="21">
        <v>1.0577399999999999</v>
      </c>
      <c r="T240">
        <f t="shared" si="38"/>
        <v>17.35358024691358</v>
      </c>
      <c r="U240">
        <f t="shared" si="39"/>
        <v>18.36355861728395</v>
      </c>
      <c r="X240" s="9"/>
      <c r="Y240" s="21">
        <v>0.64178500000000005</v>
      </c>
      <c r="Z240" s="21">
        <v>16.593800000000002</v>
      </c>
      <c r="AA240" s="21">
        <v>-1.4678999999999999E-2</v>
      </c>
      <c r="AB240" s="21">
        <v>230</v>
      </c>
      <c r="AC240" s="21">
        <v>0.64120500000000002</v>
      </c>
      <c r="AD240">
        <f t="shared" si="40"/>
        <v>18.12222222222222</v>
      </c>
      <c r="AE240">
        <f t="shared" si="41"/>
        <v>11.630570388888888</v>
      </c>
      <c r="AF240" s="9"/>
      <c r="AG240" s="21">
        <v>1.0582</v>
      </c>
      <c r="AH240" s="21">
        <v>20.413</v>
      </c>
      <c r="AI240" s="21">
        <v>-1.40503E-2</v>
      </c>
      <c r="AJ240" s="21">
        <v>230</v>
      </c>
      <c r="AK240" s="21">
        <v>1.0571299999999999</v>
      </c>
      <c r="AL240">
        <f t="shared" si="42"/>
        <v>17.34604938271605</v>
      </c>
      <c r="AM240">
        <f t="shared" si="43"/>
        <v>18.355589456790124</v>
      </c>
      <c r="AP240" s="9"/>
      <c r="AQ240" s="21">
        <v>0.64178500000000005</v>
      </c>
      <c r="AR240" s="21">
        <v>25.9361</v>
      </c>
      <c r="AS240" s="21">
        <v>-1.47064E-2</v>
      </c>
      <c r="AT240" s="21">
        <v>230</v>
      </c>
      <c r="AU240" s="21">
        <v>0.64120500000000002</v>
      </c>
      <c r="AV240">
        <f t="shared" si="44"/>
        <v>18.156049382716049</v>
      </c>
      <c r="AW240">
        <f t="shared" si="45"/>
        <v>11.652280153086419</v>
      </c>
      <c r="AX240" s="9"/>
      <c r="AY240" s="21">
        <v>1.0582</v>
      </c>
      <c r="AZ240" s="21">
        <v>29.755299999999998</v>
      </c>
      <c r="BA240" s="21">
        <v>-1.3980100000000001E-2</v>
      </c>
      <c r="BB240" s="21">
        <v>230</v>
      </c>
      <c r="BC240" s="21">
        <v>1.0571299999999999</v>
      </c>
      <c r="BD240">
        <f t="shared" si="46"/>
        <v>17.259382716049384</v>
      </c>
      <c r="BE240">
        <f t="shared" si="47"/>
        <v>18.26387879012346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7.3147200000000003</v>
      </c>
      <c r="I241" s="21">
        <v>-1.4694199999999999E-2</v>
      </c>
      <c r="J241" s="21">
        <v>231</v>
      </c>
      <c r="K241" s="21">
        <v>0.63604700000000003</v>
      </c>
      <c r="L241">
        <f t="shared" si="36"/>
        <v>18.140987654320988</v>
      </c>
      <c r="M241">
        <f t="shared" si="37"/>
        <v>11.551255747901235</v>
      </c>
      <c r="N241" s="9"/>
      <c r="O241" s="21">
        <v>1.0632299999999999</v>
      </c>
      <c r="P241" s="21">
        <v>11.133900000000001</v>
      </c>
      <c r="Q241" s="21">
        <v>-1.4053299999999999E-2</v>
      </c>
      <c r="R241" s="21">
        <v>231</v>
      </c>
      <c r="S241" s="21">
        <v>1.0626199999999999</v>
      </c>
      <c r="T241">
        <f t="shared" si="38"/>
        <v>17.349753086419753</v>
      </c>
      <c r="U241">
        <f t="shared" si="39"/>
        <v>18.446777974074074</v>
      </c>
      <c r="X241" s="9"/>
      <c r="Y241" s="21">
        <v>0.63674900000000001</v>
      </c>
      <c r="Z241" s="21">
        <v>16.603899999999999</v>
      </c>
      <c r="AA241" s="21">
        <v>-1.4678999999999999E-2</v>
      </c>
      <c r="AB241" s="21">
        <v>231</v>
      </c>
      <c r="AC241" s="21">
        <v>0.63604700000000003</v>
      </c>
      <c r="AD241">
        <f t="shared" si="40"/>
        <v>18.12222222222222</v>
      </c>
      <c r="AE241">
        <f t="shared" si="41"/>
        <v>11.539306877777777</v>
      </c>
      <c r="AF241" s="9"/>
      <c r="AG241" s="21">
        <v>1.0632299999999999</v>
      </c>
      <c r="AH241" s="21">
        <v>20.423100000000002</v>
      </c>
      <c r="AI241" s="21">
        <v>-1.4031999999999999E-2</v>
      </c>
      <c r="AJ241" s="21">
        <v>231</v>
      </c>
      <c r="AK241" s="21">
        <v>1.0626199999999999</v>
      </c>
      <c r="AL241">
        <f t="shared" si="42"/>
        <v>17.323456790123455</v>
      </c>
      <c r="AM241">
        <f t="shared" si="43"/>
        <v>18.418818962962959</v>
      </c>
      <c r="AP241" s="9"/>
      <c r="AQ241" s="21">
        <v>0.63674900000000001</v>
      </c>
      <c r="AR241" s="21">
        <v>25.946100000000001</v>
      </c>
      <c r="AS241" s="21">
        <v>-1.47186E-2</v>
      </c>
      <c r="AT241" s="21">
        <v>231</v>
      </c>
      <c r="AU241" s="21">
        <v>0.63607800000000003</v>
      </c>
      <c r="AV241">
        <f t="shared" si="44"/>
        <v>18.171111111111109</v>
      </c>
      <c r="AW241">
        <f t="shared" si="45"/>
        <v>11.570436828888887</v>
      </c>
      <c r="AX241" s="9"/>
      <c r="AY241" s="21">
        <v>1.0632299999999999</v>
      </c>
      <c r="AZ241" s="21">
        <v>29.7653</v>
      </c>
      <c r="BA241" s="21">
        <v>-1.3974E-2</v>
      </c>
      <c r="BB241" s="21">
        <v>231</v>
      </c>
      <c r="BC241" s="21">
        <v>1.0620099999999999</v>
      </c>
      <c r="BD241">
        <f t="shared" si="46"/>
        <v>17.251851851851853</v>
      </c>
      <c r="BE241">
        <f t="shared" si="47"/>
        <v>18.342686444444443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7.3247900000000001</v>
      </c>
      <c r="I242" s="21">
        <v>-1.46973E-2</v>
      </c>
      <c r="J242" s="21">
        <v>232</v>
      </c>
      <c r="K242" s="21">
        <v>0.631073</v>
      </c>
      <c r="L242">
        <f t="shared" si="36"/>
        <v>18.144814814814815</v>
      </c>
      <c r="M242">
        <f t="shared" si="37"/>
        <v>11.462333545925926</v>
      </c>
      <c r="N242" s="9"/>
      <c r="O242" s="21">
        <v>1.0682700000000001</v>
      </c>
      <c r="P242" s="21">
        <v>11.144</v>
      </c>
      <c r="Q242" s="21">
        <v>-1.4047199999999999E-2</v>
      </c>
      <c r="R242" s="21">
        <v>232</v>
      </c>
      <c r="S242" s="21">
        <v>1.0671999999999999</v>
      </c>
      <c r="T242">
        <f t="shared" si="38"/>
        <v>17.342222222222222</v>
      </c>
      <c r="U242">
        <f t="shared" si="39"/>
        <v>18.526175733333336</v>
      </c>
      <c r="X242" s="9"/>
      <c r="Y242" s="21">
        <v>0.631714</v>
      </c>
      <c r="Z242" s="21">
        <v>16.614000000000001</v>
      </c>
      <c r="AA242" s="21">
        <v>-1.46851E-2</v>
      </c>
      <c r="AB242" s="21">
        <v>232</v>
      </c>
      <c r="AC242" s="21">
        <v>0.63098100000000001</v>
      </c>
      <c r="AD242">
        <f t="shared" si="40"/>
        <v>18.12975308641975</v>
      </c>
      <c r="AE242">
        <f t="shared" si="41"/>
        <v>11.452818841234567</v>
      </c>
      <c r="AF242" s="9"/>
      <c r="AG242" s="21">
        <v>1.0682700000000001</v>
      </c>
      <c r="AH242" s="21">
        <v>20.433199999999999</v>
      </c>
      <c r="AI242" s="21">
        <v>-1.40045E-2</v>
      </c>
      <c r="AJ242" s="21">
        <v>232</v>
      </c>
      <c r="AK242" s="21">
        <v>1.0671999999999999</v>
      </c>
      <c r="AL242">
        <f t="shared" si="42"/>
        <v>17.289506172839506</v>
      </c>
      <c r="AM242">
        <f t="shared" si="43"/>
        <v>18.469860759259259</v>
      </c>
      <c r="AP242" s="9"/>
      <c r="AQ242" s="21">
        <v>0.631714</v>
      </c>
      <c r="AR242" s="21">
        <v>25.956199999999999</v>
      </c>
      <c r="AS242" s="21">
        <v>-1.47308E-2</v>
      </c>
      <c r="AT242" s="21">
        <v>232</v>
      </c>
      <c r="AU242" s="21">
        <v>0.631104</v>
      </c>
      <c r="AV242">
        <f t="shared" si="44"/>
        <v>18.186172839506174</v>
      </c>
      <c r="AW242">
        <f t="shared" si="45"/>
        <v>11.488459989135803</v>
      </c>
      <c r="AX242" s="9"/>
      <c r="AY242" s="21">
        <v>1.0682700000000001</v>
      </c>
      <c r="AZ242" s="21">
        <v>29.775400000000001</v>
      </c>
      <c r="BA242" s="21">
        <v>-1.39557E-2</v>
      </c>
      <c r="BB242" s="21">
        <v>232</v>
      </c>
      <c r="BC242" s="21">
        <v>1.0674999999999999</v>
      </c>
      <c r="BD242">
        <f t="shared" si="46"/>
        <v>17.229259259259258</v>
      </c>
      <c r="BE242">
        <f t="shared" si="47"/>
        <v>18.40550078888889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7.3348599999999999</v>
      </c>
      <c r="I243" s="21">
        <v>-1.47095E-2</v>
      </c>
      <c r="J243" s="21">
        <v>233</v>
      </c>
      <c r="K243" s="21">
        <v>0.62597700000000001</v>
      </c>
      <c r="L243">
        <f t="shared" si="36"/>
        <v>18.159876543209876</v>
      </c>
      <c r="M243">
        <f t="shared" si="37"/>
        <v>11.380395112345678</v>
      </c>
      <c r="N243" s="9"/>
      <c r="O243" s="21">
        <v>1.0732999999999999</v>
      </c>
      <c r="P243" s="21">
        <v>11.1541</v>
      </c>
      <c r="Q243" s="21">
        <v>-1.4035000000000001E-2</v>
      </c>
      <c r="R243" s="21">
        <v>233</v>
      </c>
      <c r="S243" s="21">
        <v>1.0726899999999999</v>
      </c>
      <c r="T243">
        <f t="shared" si="38"/>
        <v>17.327160493827162</v>
      </c>
      <c r="U243">
        <f t="shared" si="39"/>
        <v>18.597241358024689</v>
      </c>
      <c r="X243" s="9"/>
      <c r="Y243" s="21">
        <v>0.62667799999999996</v>
      </c>
      <c r="Z243" s="21">
        <v>16.623999999999999</v>
      </c>
      <c r="AA243" s="21">
        <v>-1.4688100000000001E-2</v>
      </c>
      <c r="AB243" s="21">
        <v>233</v>
      </c>
      <c r="AC243" s="21">
        <v>0.62612900000000005</v>
      </c>
      <c r="AD243">
        <f t="shared" si="40"/>
        <v>18.133456790123457</v>
      </c>
      <c r="AE243">
        <f t="shared" si="41"/>
        <v>11.363838434320988</v>
      </c>
      <c r="AF243" s="9"/>
      <c r="AG243" s="21">
        <v>1.0732999999999999</v>
      </c>
      <c r="AH243" s="21">
        <v>20.443200000000001</v>
      </c>
      <c r="AI243" s="21">
        <v>-1.39709E-2</v>
      </c>
      <c r="AJ243" s="21">
        <v>233</v>
      </c>
      <c r="AK243" s="21">
        <v>1.0720799999999999</v>
      </c>
      <c r="AL243">
        <f t="shared" si="42"/>
        <v>17.248024691358022</v>
      </c>
      <c r="AM243">
        <f t="shared" si="43"/>
        <v>18.512304901234565</v>
      </c>
      <c r="AP243" s="9"/>
      <c r="AQ243" s="21">
        <v>0.62667799999999996</v>
      </c>
      <c r="AR243" s="21">
        <v>25.9663</v>
      </c>
      <c r="AS243" s="21">
        <v>-1.474E-2</v>
      </c>
      <c r="AT243" s="21">
        <v>233</v>
      </c>
      <c r="AU243" s="21">
        <v>0.62616000000000005</v>
      </c>
      <c r="AV243">
        <f t="shared" si="44"/>
        <v>18.197530864197528</v>
      </c>
      <c r="AW243">
        <f t="shared" si="45"/>
        <v>11.403992246913578</v>
      </c>
      <c r="AX243" s="9"/>
      <c r="AY243" s="21">
        <v>1.0732999999999999</v>
      </c>
      <c r="AZ243" s="21">
        <v>29.785499999999999</v>
      </c>
      <c r="BA243" s="21">
        <v>-1.3943499999999999E-2</v>
      </c>
      <c r="BB243" s="21">
        <v>233</v>
      </c>
      <c r="BC243" s="21">
        <v>1.0720799999999999</v>
      </c>
      <c r="BD243">
        <f t="shared" si="46"/>
        <v>17.214197530864197</v>
      </c>
      <c r="BE243">
        <f t="shared" si="47"/>
        <v>18.475998209876543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7.3449299999999997</v>
      </c>
      <c r="I244" s="21">
        <v>-1.47186E-2</v>
      </c>
      <c r="J244" s="21">
        <v>234</v>
      </c>
      <c r="K244" s="21">
        <v>0.62100200000000005</v>
      </c>
      <c r="L244">
        <f t="shared" si="36"/>
        <v>18.171111111111109</v>
      </c>
      <c r="M244">
        <f t="shared" si="37"/>
        <v>11.295944024444442</v>
      </c>
      <c r="N244" s="9"/>
      <c r="O244" s="21">
        <v>1.0783400000000001</v>
      </c>
      <c r="P244" s="21">
        <v>11.164099999999999</v>
      </c>
      <c r="Q244" s="21">
        <v>-1.40167E-2</v>
      </c>
      <c r="R244" s="21">
        <v>234</v>
      </c>
      <c r="S244" s="21">
        <v>1.0772699999999999</v>
      </c>
      <c r="T244">
        <f t="shared" si="38"/>
        <v>17.304567901234567</v>
      </c>
      <c r="U244">
        <f t="shared" si="39"/>
        <v>18.660207750617285</v>
      </c>
      <c r="X244" s="9"/>
      <c r="Y244" s="21">
        <v>0.62164299999999995</v>
      </c>
      <c r="Z244" s="21">
        <v>16.6341</v>
      </c>
      <c r="AA244" s="21">
        <v>-1.46912E-2</v>
      </c>
      <c r="AB244" s="21">
        <v>234</v>
      </c>
      <c r="AC244" s="21">
        <v>0.62109400000000003</v>
      </c>
      <c r="AD244">
        <f t="shared" si="40"/>
        <v>18.137283950617284</v>
      </c>
      <c r="AE244">
        <f t="shared" si="41"/>
        <v>11.274915606913579</v>
      </c>
      <c r="AF244" s="9"/>
      <c r="AG244" s="21">
        <v>1.0783400000000001</v>
      </c>
      <c r="AH244" s="21">
        <v>20.453299999999999</v>
      </c>
      <c r="AI244" s="21">
        <v>-1.3946500000000001E-2</v>
      </c>
      <c r="AJ244" s="21">
        <v>234</v>
      </c>
      <c r="AK244" s="21">
        <v>1.0772699999999999</v>
      </c>
      <c r="AL244">
        <f t="shared" si="42"/>
        <v>17.217901234567901</v>
      </c>
      <c r="AM244">
        <f t="shared" si="43"/>
        <v>18.566751617283952</v>
      </c>
      <c r="AP244" s="9"/>
      <c r="AQ244" s="21">
        <v>0.62164299999999995</v>
      </c>
      <c r="AR244" s="21">
        <v>25.976299999999998</v>
      </c>
      <c r="AS244" s="21">
        <v>-1.47552E-2</v>
      </c>
      <c r="AT244" s="21">
        <v>234</v>
      </c>
      <c r="AU244" s="21">
        <v>0.62100200000000005</v>
      </c>
      <c r="AV244">
        <f t="shared" si="44"/>
        <v>18.216296296296292</v>
      </c>
      <c r="AW244">
        <f t="shared" si="45"/>
        <v>11.324033078518514</v>
      </c>
      <c r="AX244" s="9"/>
      <c r="AY244" s="21">
        <v>1.0783400000000001</v>
      </c>
      <c r="AZ244" s="21">
        <v>29.795500000000001</v>
      </c>
      <c r="BA244" s="21">
        <v>-1.39343E-2</v>
      </c>
      <c r="BB244" s="21">
        <v>234</v>
      </c>
      <c r="BC244" s="21">
        <v>1.07758</v>
      </c>
      <c r="BD244">
        <f t="shared" si="46"/>
        <v>17.202839506172836</v>
      </c>
      <c r="BE244">
        <f t="shared" si="47"/>
        <v>18.550509953086419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7.3550000000000004</v>
      </c>
      <c r="I245" s="21">
        <v>-1.4727799999999999E-2</v>
      </c>
      <c r="J245" s="21">
        <v>235</v>
      </c>
      <c r="K245" s="21">
        <v>0.61605799999999999</v>
      </c>
      <c r="L245">
        <f t="shared" si="36"/>
        <v>18.182469135802467</v>
      </c>
      <c r="M245">
        <f t="shared" si="37"/>
        <v>11.211455928888888</v>
      </c>
      <c r="N245" s="9"/>
      <c r="O245" s="21">
        <v>1.0833699999999999</v>
      </c>
      <c r="P245" s="21">
        <v>11.174200000000001</v>
      </c>
      <c r="Q245" s="21">
        <v>-1.40137E-2</v>
      </c>
      <c r="R245" s="21">
        <v>235</v>
      </c>
      <c r="S245" s="21">
        <v>1.08246</v>
      </c>
      <c r="T245">
        <f t="shared" si="38"/>
        <v>17.300864197530863</v>
      </c>
      <c r="U245">
        <f t="shared" si="39"/>
        <v>18.743237245679012</v>
      </c>
      <c r="X245" s="9"/>
      <c r="Y245" s="21">
        <v>0.61660800000000004</v>
      </c>
      <c r="Z245" s="21">
        <v>16.644200000000001</v>
      </c>
      <c r="AA245" s="21">
        <v>-1.46973E-2</v>
      </c>
      <c r="AB245" s="21">
        <v>235</v>
      </c>
      <c r="AC245" s="21">
        <v>0.61602800000000002</v>
      </c>
      <c r="AD245">
        <f t="shared" si="40"/>
        <v>18.144814814814815</v>
      </c>
      <c r="AE245">
        <f t="shared" si="41"/>
        <v>11.188237973333335</v>
      </c>
      <c r="AF245" s="9"/>
      <c r="AG245" s="21">
        <v>1.0833699999999999</v>
      </c>
      <c r="AH245" s="21">
        <v>20.4634</v>
      </c>
      <c r="AI245" s="21">
        <v>-1.3943499999999999E-2</v>
      </c>
      <c r="AJ245" s="21">
        <v>235</v>
      </c>
      <c r="AK245" s="21">
        <v>1.08246</v>
      </c>
      <c r="AL245">
        <f t="shared" si="42"/>
        <v>17.214197530864197</v>
      </c>
      <c r="AM245">
        <f t="shared" si="43"/>
        <v>18.649345179012343</v>
      </c>
      <c r="AP245" s="9"/>
      <c r="AQ245" s="21">
        <v>0.61660800000000004</v>
      </c>
      <c r="AR245" s="21">
        <v>25.9864</v>
      </c>
      <c r="AS245" s="21">
        <v>-1.4761399999999999E-2</v>
      </c>
      <c r="AT245" s="21">
        <v>235</v>
      </c>
      <c r="AU245" s="21">
        <v>0.61596700000000004</v>
      </c>
      <c r="AV245">
        <f t="shared" si="44"/>
        <v>18.22395061728395</v>
      </c>
      <c r="AW245">
        <f t="shared" si="45"/>
        <v>11.237033742222224</v>
      </c>
      <c r="AX245" s="9"/>
      <c r="AY245" s="21">
        <v>1.0833699999999999</v>
      </c>
      <c r="AZ245" s="21">
        <v>29.805599999999998</v>
      </c>
      <c r="BA245" s="21">
        <v>-1.39191E-2</v>
      </c>
      <c r="BB245" s="21">
        <v>235</v>
      </c>
      <c r="BC245" s="21">
        <v>1.08246</v>
      </c>
      <c r="BD245">
        <f t="shared" si="46"/>
        <v>17.184074074074076</v>
      </c>
      <c r="BE245">
        <f t="shared" si="47"/>
        <v>18.61671032962963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7.3650700000000002</v>
      </c>
      <c r="I246" s="21">
        <v>-1.4733899999999999E-2</v>
      </c>
      <c r="J246" s="21">
        <v>236</v>
      </c>
      <c r="K246" s="21">
        <v>0.61084000000000005</v>
      </c>
      <c r="L246">
        <f t="shared" si="36"/>
        <v>18.189999999999998</v>
      </c>
      <c r="M246">
        <f t="shared" si="37"/>
        <v>11.124494679999998</v>
      </c>
      <c r="N246" s="9"/>
      <c r="O246" s="21">
        <v>1.0884100000000001</v>
      </c>
      <c r="P246" s="21">
        <v>11.1843</v>
      </c>
      <c r="Q246" s="21">
        <v>-1.40015E-2</v>
      </c>
      <c r="R246" s="21">
        <v>236</v>
      </c>
      <c r="S246" s="21">
        <v>1.08704</v>
      </c>
      <c r="T246">
        <f t="shared" si="38"/>
        <v>17.285802469135803</v>
      </c>
      <c r="U246">
        <f t="shared" si="39"/>
        <v>18.814040265432102</v>
      </c>
      <c r="X246" s="9"/>
      <c r="Y246" s="21">
        <v>0.611572</v>
      </c>
      <c r="Z246" s="21">
        <v>16.654299999999999</v>
      </c>
      <c r="AA246" s="21">
        <v>-1.47095E-2</v>
      </c>
      <c r="AB246" s="21">
        <v>236</v>
      </c>
      <c r="AC246" s="21">
        <v>0.61096200000000001</v>
      </c>
      <c r="AD246">
        <f t="shared" si="40"/>
        <v>18.159876543209876</v>
      </c>
      <c r="AE246">
        <f t="shared" si="41"/>
        <v>11.10607201728395</v>
      </c>
      <c r="AF246" s="9"/>
      <c r="AG246" s="21">
        <v>1.0884100000000001</v>
      </c>
      <c r="AH246" s="21">
        <v>20.473400000000002</v>
      </c>
      <c r="AI246" s="21">
        <v>-1.39404E-2</v>
      </c>
      <c r="AJ246" s="21">
        <v>236</v>
      </c>
      <c r="AK246" s="21">
        <v>1.08734</v>
      </c>
      <c r="AL246">
        <f t="shared" si="42"/>
        <v>17.21037037037037</v>
      </c>
      <c r="AM246">
        <f t="shared" si="43"/>
        <v>18.731939214814815</v>
      </c>
      <c r="AP246" s="9"/>
      <c r="AQ246" s="21">
        <v>0.611572</v>
      </c>
      <c r="AR246" s="21">
        <v>25.996500000000001</v>
      </c>
      <c r="AS246" s="21">
        <v>-1.4761399999999999E-2</v>
      </c>
      <c r="AT246" s="21">
        <v>236</v>
      </c>
      <c r="AU246" s="21">
        <v>0.610931</v>
      </c>
      <c r="AV246">
        <f t="shared" si="44"/>
        <v>18.22395061728395</v>
      </c>
      <c r="AW246">
        <f t="shared" si="45"/>
        <v>11.14525792691358</v>
      </c>
      <c r="AX246" s="9"/>
      <c r="AY246" s="21">
        <v>1.0884100000000001</v>
      </c>
      <c r="AZ246" s="21">
        <v>29.8157</v>
      </c>
      <c r="BA246" s="21">
        <v>-1.3894699999999999E-2</v>
      </c>
      <c r="BB246" s="21">
        <v>236</v>
      </c>
      <c r="BC246" s="21">
        <v>1.08734</v>
      </c>
      <c r="BD246">
        <f t="shared" si="46"/>
        <v>17.153950617283947</v>
      </c>
      <c r="BE246">
        <f t="shared" si="47"/>
        <v>18.670531391358022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7.3751499999999997</v>
      </c>
      <c r="I247" s="21">
        <v>-1.4736900000000001E-2</v>
      </c>
      <c r="J247" s="21">
        <v>237</v>
      </c>
      <c r="K247" s="21">
        <v>0.60586499999999999</v>
      </c>
      <c r="L247">
        <f t="shared" si="36"/>
        <v>18.193703703703704</v>
      </c>
      <c r="M247">
        <f t="shared" si="37"/>
        <v>11.035154463333333</v>
      </c>
      <c r="N247" s="9"/>
      <c r="O247" s="21">
        <v>1.09344</v>
      </c>
      <c r="P247" s="21">
        <v>11.1943</v>
      </c>
      <c r="Q247" s="21">
        <v>-1.3980100000000001E-2</v>
      </c>
      <c r="R247" s="21">
        <v>237</v>
      </c>
      <c r="S247" s="21">
        <v>1.09222</v>
      </c>
      <c r="T247">
        <f t="shared" si="38"/>
        <v>17.259382716049384</v>
      </c>
      <c r="U247">
        <f t="shared" si="39"/>
        <v>18.872099437037036</v>
      </c>
      <c r="X247" s="9"/>
      <c r="Y247" s="21">
        <v>0.60653699999999999</v>
      </c>
      <c r="Z247" s="21">
        <v>16.664300000000001</v>
      </c>
      <c r="AA247" s="21">
        <v>-1.4715600000000001E-2</v>
      </c>
      <c r="AB247" s="21">
        <v>237</v>
      </c>
      <c r="AC247" s="21">
        <v>0.60589599999999999</v>
      </c>
      <c r="AD247">
        <f t="shared" si="40"/>
        <v>18.167407407407406</v>
      </c>
      <c r="AE247">
        <f t="shared" si="41"/>
        <v>11.019204786666666</v>
      </c>
      <c r="AF247" s="9"/>
      <c r="AG247" s="21">
        <v>1.09344</v>
      </c>
      <c r="AH247" s="21">
        <v>20.483499999999999</v>
      </c>
      <c r="AI247" s="21">
        <v>-1.3931300000000001E-2</v>
      </c>
      <c r="AJ247" s="21">
        <v>237</v>
      </c>
      <c r="AK247" s="21">
        <v>1.09283</v>
      </c>
      <c r="AL247">
        <f t="shared" si="42"/>
        <v>17.199135802469137</v>
      </c>
      <c r="AM247">
        <f t="shared" si="43"/>
        <v>18.806223051851852</v>
      </c>
      <c r="AP247" s="9"/>
      <c r="AQ247" s="21">
        <v>0.60653699999999999</v>
      </c>
      <c r="AR247" s="21">
        <v>26.006599999999999</v>
      </c>
      <c r="AS247" s="21">
        <v>-1.4761399999999999E-2</v>
      </c>
      <c r="AT247" s="21">
        <v>237</v>
      </c>
      <c r="AU247" s="21">
        <v>0.60592699999999999</v>
      </c>
      <c r="AV247">
        <f t="shared" si="44"/>
        <v>18.22395061728395</v>
      </c>
      <c r="AW247">
        <f t="shared" si="45"/>
        <v>11.053500335555555</v>
      </c>
      <c r="AX247" s="9"/>
      <c r="AY247" s="21">
        <v>1.09344</v>
      </c>
      <c r="AZ247" s="21">
        <v>29.825700000000001</v>
      </c>
      <c r="BA247" s="21">
        <v>-1.3870199999999999E-2</v>
      </c>
      <c r="BB247" s="21">
        <v>237</v>
      </c>
      <c r="BC247" s="21">
        <v>1.09253</v>
      </c>
      <c r="BD247">
        <f t="shared" si="46"/>
        <v>17.123703703703701</v>
      </c>
      <c r="BE247">
        <f t="shared" si="47"/>
        <v>18.723742577777774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7.3852200000000003</v>
      </c>
      <c r="I248" s="21">
        <v>-1.4742999999999999E-2</v>
      </c>
      <c r="J248" s="21">
        <v>238</v>
      </c>
      <c r="K248" s="21">
        <v>0.600769</v>
      </c>
      <c r="L248">
        <f t="shared" si="36"/>
        <v>18.201234567901235</v>
      </c>
      <c r="M248">
        <f t="shared" si="37"/>
        <v>10.94806079382716</v>
      </c>
      <c r="N248" s="9"/>
      <c r="O248" s="21">
        <v>1.0984799999999999</v>
      </c>
      <c r="P248" s="21">
        <v>11.2044</v>
      </c>
      <c r="Q248" s="21">
        <v>-1.39618E-2</v>
      </c>
      <c r="R248" s="21">
        <v>238</v>
      </c>
      <c r="S248" s="21">
        <v>1.09772</v>
      </c>
      <c r="T248">
        <f t="shared" si="38"/>
        <v>17.236790123456789</v>
      </c>
      <c r="U248">
        <f t="shared" si="39"/>
        <v>18.934269214814812</v>
      </c>
      <c r="X248" s="9"/>
      <c r="Y248" s="21">
        <v>0.60150099999999995</v>
      </c>
      <c r="Z248" s="21">
        <v>16.674399999999999</v>
      </c>
      <c r="AA248" s="21">
        <v>-1.4715600000000001E-2</v>
      </c>
      <c r="AB248" s="21">
        <v>238</v>
      </c>
      <c r="AC248" s="21">
        <v>0.60089099999999995</v>
      </c>
      <c r="AD248">
        <f t="shared" si="40"/>
        <v>18.167407407407406</v>
      </c>
      <c r="AE248">
        <f t="shared" si="41"/>
        <v>10.927713722962961</v>
      </c>
      <c r="AF248" s="9"/>
      <c r="AG248" s="21">
        <v>1.0984799999999999</v>
      </c>
      <c r="AH248" s="21">
        <v>20.493600000000001</v>
      </c>
      <c r="AI248" s="21">
        <v>-1.39069E-2</v>
      </c>
      <c r="AJ248" s="21">
        <v>238</v>
      </c>
      <c r="AK248" s="21">
        <v>1.09772</v>
      </c>
      <c r="AL248">
        <f t="shared" si="42"/>
        <v>17.169012345679011</v>
      </c>
      <c r="AM248">
        <f t="shared" si="43"/>
        <v>18.85981668148148</v>
      </c>
      <c r="AP248" s="9"/>
      <c r="AQ248" s="21">
        <v>0.60150099999999995</v>
      </c>
      <c r="AR248" s="21">
        <v>26.0166</v>
      </c>
      <c r="AS248" s="21">
        <v>-1.4761399999999999E-2</v>
      </c>
      <c r="AT248" s="21">
        <v>238</v>
      </c>
      <c r="AU248" s="21">
        <v>0.60086099999999998</v>
      </c>
      <c r="AV248">
        <f t="shared" si="44"/>
        <v>18.22395061728395</v>
      </c>
      <c r="AW248">
        <f t="shared" si="45"/>
        <v>10.961724520246912</v>
      </c>
      <c r="AX248" s="9"/>
      <c r="AY248" s="21">
        <v>1.0984799999999999</v>
      </c>
      <c r="AZ248" s="21">
        <v>29.835799999999999</v>
      </c>
      <c r="BA248" s="21">
        <v>-1.38519E-2</v>
      </c>
      <c r="BB248" s="21">
        <v>238</v>
      </c>
      <c r="BC248" s="21">
        <v>1.09711</v>
      </c>
      <c r="BD248">
        <f t="shared" si="46"/>
        <v>17.101111111111113</v>
      </c>
      <c r="BE248">
        <f t="shared" si="47"/>
        <v>18.785228533333335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7.3952900000000001</v>
      </c>
      <c r="I249" s="21">
        <v>-1.47461E-2</v>
      </c>
      <c r="J249" s="21">
        <v>239</v>
      </c>
      <c r="K249" s="21">
        <v>0.59582500000000005</v>
      </c>
      <c r="L249">
        <f t="shared" si="36"/>
        <v>18.205061728395062</v>
      </c>
      <c r="M249">
        <f t="shared" si="37"/>
        <v>10.85870034888889</v>
      </c>
      <c r="N249" s="9"/>
      <c r="O249" s="21">
        <v>1.1035200000000001</v>
      </c>
      <c r="P249" s="21">
        <v>11.214499999999999</v>
      </c>
      <c r="Q249" s="21">
        <v>-1.39496E-2</v>
      </c>
      <c r="R249" s="21">
        <v>239</v>
      </c>
      <c r="S249" s="21">
        <v>1.10229</v>
      </c>
      <c r="T249">
        <f t="shared" si="38"/>
        <v>17.221728395061724</v>
      </c>
      <c r="U249">
        <f t="shared" si="39"/>
        <v>19.004521718518514</v>
      </c>
      <c r="X249" s="9"/>
      <c r="Y249" s="21">
        <v>0.59646600000000005</v>
      </c>
      <c r="Z249" s="21">
        <v>16.6845</v>
      </c>
      <c r="AA249" s="21">
        <v>-1.47247E-2</v>
      </c>
      <c r="AB249" s="21">
        <v>239</v>
      </c>
      <c r="AC249" s="21">
        <v>0.59591700000000003</v>
      </c>
      <c r="AD249">
        <f t="shared" si="40"/>
        <v>18.178641975308643</v>
      </c>
      <c r="AE249">
        <f t="shared" si="41"/>
        <v>10.842941864444446</v>
      </c>
      <c r="AF249" s="9"/>
      <c r="AG249" s="21">
        <v>1.1035200000000001</v>
      </c>
      <c r="AH249" s="21">
        <v>20.503699999999998</v>
      </c>
      <c r="AI249" s="21">
        <v>-1.38824E-2</v>
      </c>
      <c r="AJ249" s="21">
        <v>239</v>
      </c>
      <c r="AK249" s="21">
        <v>1.1026</v>
      </c>
      <c r="AL249">
        <f t="shared" si="42"/>
        <v>17.138765432098765</v>
      </c>
      <c r="AM249">
        <f t="shared" si="43"/>
        <v>18.912970429629631</v>
      </c>
      <c r="AP249" s="9"/>
      <c r="AQ249" s="21">
        <v>0.59646600000000005</v>
      </c>
      <c r="AR249" s="21">
        <v>26.026700000000002</v>
      </c>
      <c r="AS249" s="21">
        <v>-1.4761399999999999E-2</v>
      </c>
      <c r="AT249" s="21">
        <v>239</v>
      </c>
      <c r="AU249" s="21">
        <v>0.59582500000000005</v>
      </c>
      <c r="AV249">
        <f t="shared" si="44"/>
        <v>18.22395061728395</v>
      </c>
      <c r="AW249">
        <f t="shared" si="45"/>
        <v>10.869966928888889</v>
      </c>
      <c r="AX249" s="9"/>
      <c r="AY249" s="21">
        <v>1.1035200000000001</v>
      </c>
      <c r="AZ249" s="21">
        <v>29.8459</v>
      </c>
      <c r="BA249" s="21">
        <v>-1.3842800000000001E-2</v>
      </c>
      <c r="BB249" s="21">
        <v>239</v>
      </c>
      <c r="BC249" s="21">
        <v>1.1026</v>
      </c>
      <c r="BD249">
        <f t="shared" si="46"/>
        <v>17.089876543209876</v>
      </c>
      <c r="BE249">
        <f t="shared" si="47"/>
        <v>18.859020562962964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7.4053599999999999</v>
      </c>
      <c r="I250" s="21">
        <v>-1.4761399999999999E-2</v>
      </c>
      <c r="J250" s="21">
        <v>240</v>
      </c>
      <c r="K250" s="21">
        <v>0.59075900000000003</v>
      </c>
      <c r="L250">
        <f t="shared" si="36"/>
        <v>18.22395061728395</v>
      </c>
      <c r="M250">
        <f t="shared" si="37"/>
        <v>10.778209337530864</v>
      </c>
      <c r="N250" s="9"/>
      <c r="O250" s="21">
        <v>1.1085499999999999</v>
      </c>
      <c r="P250" s="21">
        <v>11.224500000000001</v>
      </c>
      <c r="Q250" s="21">
        <v>-1.3931300000000001E-2</v>
      </c>
      <c r="R250" s="21">
        <v>240</v>
      </c>
      <c r="S250" s="21">
        <v>1.10748</v>
      </c>
      <c r="T250">
        <f t="shared" si="38"/>
        <v>17.199135802469137</v>
      </c>
      <c r="U250">
        <f t="shared" si="39"/>
        <v>19.066101993827161</v>
      </c>
      <c r="X250" s="9"/>
      <c r="Y250" s="21">
        <v>0.59143100000000004</v>
      </c>
      <c r="Z250" s="21">
        <v>16.694500000000001</v>
      </c>
      <c r="AA250" s="21">
        <v>-1.4727799999999999E-2</v>
      </c>
      <c r="AB250" s="21">
        <v>240</v>
      </c>
      <c r="AC250" s="21">
        <v>0.59082000000000001</v>
      </c>
      <c r="AD250">
        <f t="shared" si="40"/>
        <v>18.182469135802467</v>
      </c>
      <c r="AE250">
        <f t="shared" si="41"/>
        <v>10.75367590345679</v>
      </c>
      <c r="AF250" s="9"/>
      <c r="AG250" s="21">
        <v>1.1085499999999999</v>
      </c>
      <c r="AH250" s="21">
        <v>20.5137</v>
      </c>
      <c r="AI250" s="21">
        <v>-1.3861099999999999E-2</v>
      </c>
      <c r="AJ250" s="21">
        <v>240</v>
      </c>
      <c r="AK250" s="21">
        <v>1.1077900000000001</v>
      </c>
      <c r="AL250">
        <f t="shared" si="42"/>
        <v>17.112469135802467</v>
      </c>
      <c r="AM250">
        <f t="shared" si="43"/>
        <v>18.970027660493823</v>
      </c>
      <c r="AP250" s="9"/>
      <c r="AQ250" s="21">
        <v>0.59143100000000004</v>
      </c>
      <c r="AR250" s="21">
        <v>26.036799999999999</v>
      </c>
      <c r="AS250" s="21">
        <v>-1.4761399999999999E-2</v>
      </c>
      <c r="AT250" s="21">
        <v>240</v>
      </c>
      <c r="AU250" s="21">
        <v>0.59079000000000004</v>
      </c>
      <c r="AV250">
        <f t="shared" si="44"/>
        <v>18.22395061728395</v>
      </c>
      <c r="AW250">
        <f t="shared" si="45"/>
        <v>10.778209337530864</v>
      </c>
      <c r="AX250" s="9"/>
      <c r="AY250" s="21">
        <v>1.1085499999999999</v>
      </c>
      <c r="AZ250" s="21">
        <v>29.856000000000002</v>
      </c>
      <c r="BA250" s="21">
        <v>-1.38245E-2</v>
      </c>
      <c r="BB250" s="21">
        <v>240</v>
      </c>
      <c r="BC250" s="21">
        <v>1.10748</v>
      </c>
      <c r="BD250">
        <f t="shared" si="46"/>
        <v>17.067283950617281</v>
      </c>
      <c r="BE250">
        <f t="shared" si="47"/>
        <v>18.919937623456786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7.4154299999999997</v>
      </c>
      <c r="I251" s="21">
        <v>-1.47644E-2</v>
      </c>
      <c r="J251" s="21">
        <v>241</v>
      </c>
      <c r="K251" s="21">
        <v>0.58560199999999996</v>
      </c>
      <c r="L251">
        <f t="shared" si="36"/>
        <v>18.227654320987654</v>
      </c>
      <c r="M251">
        <f t="shared" si="37"/>
        <v>10.688605355555556</v>
      </c>
      <c r="N251" s="9"/>
      <c r="O251" s="21">
        <v>1.1135900000000001</v>
      </c>
      <c r="P251" s="21">
        <v>11.2346</v>
      </c>
      <c r="Q251" s="21">
        <v>-1.39069E-2</v>
      </c>
      <c r="R251" s="21">
        <v>241</v>
      </c>
      <c r="S251" s="21">
        <v>1.11328</v>
      </c>
      <c r="T251">
        <f t="shared" si="38"/>
        <v>17.169012345679011</v>
      </c>
      <c r="U251">
        <f t="shared" si="39"/>
        <v>19.119240458024692</v>
      </c>
      <c r="X251" s="9"/>
      <c r="Y251" s="21">
        <v>0.586395</v>
      </c>
      <c r="Z251" s="21">
        <v>16.704599999999999</v>
      </c>
      <c r="AA251" s="21">
        <v>-1.474E-2</v>
      </c>
      <c r="AB251" s="21">
        <v>241</v>
      </c>
      <c r="AC251" s="21">
        <v>0.585785</v>
      </c>
      <c r="AD251">
        <f t="shared" si="40"/>
        <v>18.197530864197528</v>
      </c>
      <c r="AE251">
        <f t="shared" si="41"/>
        <v>10.670941111111109</v>
      </c>
      <c r="AF251" s="9"/>
      <c r="AG251" s="21">
        <v>1.1135900000000001</v>
      </c>
      <c r="AH251" s="21">
        <v>20.523800000000001</v>
      </c>
      <c r="AI251" s="21">
        <v>-1.38458E-2</v>
      </c>
      <c r="AJ251" s="21">
        <v>241</v>
      </c>
      <c r="AK251" s="21">
        <v>1.1123700000000001</v>
      </c>
      <c r="AL251">
        <f t="shared" si="42"/>
        <v>17.093580246913579</v>
      </c>
      <c r="AM251">
        <f t="shared" si="43"/>
        <v>19.035240027160494</v>
      </c>
      <c r="AP251" s="9"/>
      <c r="AQ251" s="21">
        <v>0.586395</v>
      </c>
      <c r="AR251" s="21">
        <v>26.046800000000001</v>
      </c>
      <c r="AS251" s="21">
        <v>-1.47644E-2</v>
      </c>
      <c r="AT251" s="21">
        <v>241</v>
      </c>
      <c r="AU251" s="21">
        <v>0.58569300000000002</v>
      </c>
      <c r="AV251">
        <f t="shared" si="44"/>
        <v>18.227654320987654</v>
      </c>
      <c r="AW251">
        <f t="shared" si="45"/>
        <v>10.688605355555556</v>
      </c>
      <c r="AX251" s="9"/>
      <c r="AY251" s="21">
        <v>1.1135900000000001</v>
      </c>
      <c r="AZ251" s="21">
        <v>29.866</v>
      </c>
      <c r="BA251" s="21">
        <v>-1.38123E-2</v>
      </c>
      <c r="BB251" s="21">
        <v>241</v>
      </c>
      <c r="BC251" s="21">
        <v>1.11267</v>
      </c>
      <c r="BD251">
        <f t="shared" si="46"/>
        <v>17.052222222222223</v>
      </c>
      <c r="BE251">
        <f t="shared" si="47"/>
        <v>18.989184144444447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7.4255000000000004</v>
      </c>
      <c r="I252" s="21">
        <v>-1.47644E-2</v>
      </c>
      <c r="J252" s="21">
        <v>242</v>
      </c>
      <c r="K252" s="21">
        <v>0.58071899999999999</v>
      </c>
      <c r="L252">
        <f t="shared" si="36"/>
        <v>18.227654320987654</v>
      </c>
      <c r="M252">
        <f t="shared" si="37"/>
        <v>10.596829116049381</v>
      </c>
      <c r="N252" s="9"/>
      <c r="O252" s="21">
        <v>1.1186199999999999</v>
      </c>
      <c r="P252" s="21">
        <v>11.2447</v>
      </c>
      <c r="Q252" s="21">
        <v>-1.3897700000000001E-2</v>
      </c>
      <c r="R252" s="21">
        <v>242</v>
      </c>
      <c r="S252" s="21">
        <v>1.11816</v>
      </c>
      <c r="T252">
        <f t="shared" si="38"/>
        <v>17.157654320987653</v>
      </c>
      <c r="U252">
        <f t="shared" si="39"/>
        <v>19.192895276543208</v>
      </c>
      <c r="X252" s="9"/>
      <c r="Y252" s="21">
        <v>0.58135999999999999</v>
      </c>
      <c r="Z252" s="21">
        <v>16.714700000000001</v>
      </c>
      <c r="AA252" s="21">
        <v>-1.47522E-2</v>
      </c>
      <c r="AB252" s="21">
        <v>242</v>
      </c>
      <c r="AC252" s="21">
        <v>0.58074999999999999</v>
      </c>
      <c r="AD252">
        <f t="shared" si="40"/>
        <v>18.212592592592593</v>
      </c>
      <c r="AE252">
        <f t="shared" si="41"/>
        <v>10.588072829629629</v>
      </c>
      <c r="AF252" s="9"/>
      <c r="AG252" s="21">
        <v>1.1186199999999999</v>
      </c>
      <c r="AH252" s="21">
        <v>20.533899999999999</v>
      </c>
      <c r="AI252" s="21">
        <v>-1.38367E-2</v>
      </c>
      <c r="AJ252" s="21">
        <v>242</v>
      </c>
      <c r="AK252" s="21">
        <v>1.1178600000000001</v>
      </c>
      <c r="AL252">
        <f t="shared" si="42"/>
        <v>17.082345679012345</v>
      </c>
      <c r="AM252">
        <f t="shared" si="43"/>
        <v>19.108653523456788</v>
      </c>
      <c r="AP252" s="9"/>
      <c r="AQ252" s="21">
        <v>0.58135999999999999</v>
      </c>
      <c r="AR252" s="21">
        <v>26.056899999999999</v>
      </c>
      <c r="AS252" s="21">
        <v>-1.47644E-2</v>
      </c>
      <c r="AT252" s="21">
        <v>242</v>
      </c>
      <c r="AU252" s="21">
        <v>0.58071899999999999</v>
      </c>
      <c r="AV252">
        <f t="shared" si="44"/>
        <v>18.227654320987654</v>
      </c>
      <c r="AW252">
        <f t="shared" si="45"/>
        <v>10.596829116049381</v>
      </c>
      <c r="AX252" s="9"/>
      <c r="AY252" s="21">
        <v>1.1186199999999999</v>
      </c>
      <c r="AZ252" s="21">
        <v>29.876100000000001</v>
      </c>
      <c r="BA252" s="21">
        <v>-1.38123E-2</v>
      </c>
      <c r="BB252" s="21">
        <v>242</v>
      </c>
      <c r="BC252" s="21">
        <v>1.11755</v>
      </c>
      <c r="BD252">
        <f t="shared" si="46"/>
        <v>17.052222222222223</v>
      </c>
      <c r="BE252">
        <f t="shared" si="47"/>
        <v>19.074956822222223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7.4355700000000002</v>
      </c>
      <c r="I253" s="21">
        <v>-1.4767499999999999E-2</v>
      </c>
      <c r="J253" s="21">
        <v>243</v>
      </c>
      <c r="K253" s="21">
        <v>0.575623</v>
      </c>
      <c r="L253">
        <f t="shared" si="36"/>
        <v>18.231481481481481</v>
      </c>
      <c r="M253">
        <f t="shared" si="37"/>
        <v>10.507240333333332</v>
      </c>
      <c r="N253" s="9"/>
      <c r="O253" s="21">
        <v>1.1236600000000001</v>
      </c>
      <c r="P253" s="21">
        <v>11.254799999999999</v>
      </c>
      <c r="Q253" s="21">
        <v>-1.38885E-2</v>
      </c>
      <c r="R253" s="21">
        <v>243</v>
      </c>
      <c r="S253" s="21">
        <v>1.1227400000000001</v>
      </c>
      <c r="T253">
        <f t="shared" si="38"/>
        <v>17.146296296296295</v>
      </c>
      <c r="U253">
        <f t="shared" si="39"/>
        <v>19.266607296296296</v>
      </c>
      <c r="X253" s="9"/>
      <c r="Y253" s="21">
        <v>0.57632399999999995</v>
      </c>
      <c r="Z253" s="21">
        <v>16.724799999999998</v>
      </c>
      <c r="AA253" s="21">
        <v>-1.4749099999999999E-2</v>
      </c>
      <c r="AB253" s="21">
        <v>243</v>
      </c>
      <c r="AC253" s="21">
        <v>0.57571399999999995</v>
      </c>
      <c r="AD253">
        <f t="shared" si="40"/>
        <v>18.208765432098765</v>
      </c>
      <c r="AE253">
        <f t="shared" si="41"/>
        <v>10.494148528888887</v>
      </c>
      <c r="AF253" s="9"/>
      <c r="AG253" s="21">
        <v>1.1236600000000001</v>
      </c>
      <c r="AH253" s="21">
        <v>20.543900000000001</v>
      </c>
      <c r="AI253" s="21">
        <v>-1.38275E-2</v>
      </c>
      <c r="AJ253" s="21">
        <v>243</v>
      </c>
      <c r="AK253" s="21">
        <v>1.1230500000000001</v>
      </c>
      <c r="AL253">
        <f t="shared" si="42"/>
        <v>17.070987654320987</v>
      </c>
      <c r="AM253">
        <f t="shared" si="43"/>
        <v>19.181985987654322</v>
      </c>
      <c r="AP253" s="9"/>
      <c r="AQ253" s="21">
        <v>0.57632399999999995</v>
      </c>
      <c r="AR253" s="21">
        <v>26.067</v>
      </c>
      <c r="AS253" s="21">
        <v>-1.47522E-2</v>
      </c>
      <c r="AT253" s="21">
        <v>243</v>
      </c>
      <c r="AU253" s="21">
        <v>0.575623</v>
      </c>
      <c r="AV253">
        <f t="shared" si="44"/>
        <v>18.212592592592593</v>
      </c>
      <c r="AW253">
        <f t="shared" si="45"/>
        <v>10.496354213333332</v>
      </c>
      <c r="AX253" s="9"/>
      <c r="AY253" s="21">
        <v>1.1236600000000001</v>
      </c>
      <c r="AZ253" s="21">
        <v>29.886199999999999</v>
      </c>
      <c r="BA253" s="21">
        <v>-1.38031E-2</v>
      </c>
      <c r="BB253" s="21">
        <v>243</v>
      </c>
      <c r="BC253" s="21">
        <v>1.1227400000000001</v>
      </c>
      <c r="BD253">
        <f t="shared" si="46"/>
        <v>17.040864197530862</v>
      </c>
      <c r="BE253">
        <f t="shared" si="47"/>
        <v>19.148137464197529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7.44564</v>
      </c>
      <c r="I254" s="21">
        <v>-1.4767499999999999E-2</v>
      </c>
      <c r="J254" s="21">
        <v>244</v>
      </c>
      <c r="K254" s="21">
        <v>0.57064800000000004</v>
      </c>
      <c r="L254">
        <f t="shared" si="36"/>
        <v>18.231481481481481</v>
      </c>
      <c r="M254">
        <f t="shared" si="37"/>
        <v>10.415444824074074</v>
      </c>
      <c r="N254" s="9"/>
      <c r="O254" s="21">
        <v>1.12869</v>
      </c>
      <c r="P254" s="21">
        <v>11.264799999999999</v>
      </c>
      <c r="Q254" s="21">
        <v>-1.3870199999999999E-2</v>
      </c>
      <c r="R254" s="21">
        <v>244</v>
      </c>
      <c r="S254" s="21">
        <v>1.1276200000000001</v>
      </c>
      <c r="T254">
        <f t="shared" si="38"/>
        <v>17.123703703703701</v>
      </c>
      <c r="U254">
        <f t="shared" si="39"/>
        <v>19.327353133333329</v>
      </c>
      <c r="X254" s="9"/>
      <c r="Y254" s="21">
        <v>0.57128900000000005</v>
      </c>
      <c r="Z254" s="21">
        <v>16.7348</v>
      </c>
      <c r="AA254" s="21">
        <v>-1.47583E-2</v>
      </c>
      <c r="AB254" s="21">
        <v>244</v>
      </c>
      <c r="AC254" s="21">
        <v>0.57064800000000004</v>
      </c>
      <c r="AD254">
        <f t="shared" si="40"/>
        <v>18.22012345679012</v>
      </c>
      <c r="AE254">
        <f t="shared" si="41"/>
        <v>10.408956109506171</v>
      </c>
      <c r="AF254" s="9"/>
      <c r="AG254" s="21">
        <v>1.12869</v>
      </c>
      <c r="AH254" s="21">
        <v>20.553999999999998</v>
      </c>
      <c r="AI254" s="21">
        <v>-1.38275E-2</v>
      </c>
      <c r="AJ254" s="21">
        <v>244</v>
      </c>
      <c r="AK254" s="21">
        <v>1.1276200000000001</v>
      </c>
      <c r="AL254">
        <f t="shared" si="42"/>
        <v>17.070987654320987</v>
      </c>
      <c r="AM254">
        <f t="shared" si="43"/>
        <v>19.267853055555555</v>
      </c>
      <c r="AP254" s="9"/>
      <c r="AQ254" s="21">
        <v>0.57128900000000005</v>
      </c>
      <c r="AR254" s="21">
        <v>26.077100000000002</v>
      </c>
      <c r="AS254" s="21">
        <v>-1.47583E-2</v>
      </c>
      <c r="AT254" s="21">
        <v>244</v>
      </c>
      <c r="AU254" s="21">
        <v>0.57061799999999996</v>
      </c>
      <c r="AV254">
        <f t="shared" si="44"/>
        <v>18.22012345679012</v>
      </c>
      <c r="AW254">
        <f t="shared" si="45"/>
        <v>10.408956109506171</v>
      </c>
      <c r="AX254" s="9"/>
      <c r="AY254" s="21">
        <v>1.12869</v>
      </c>
      <c r="AZ254" s="21">
        <v>29.8962</v>
      </c>
      <c r="BA254" s="21">
        <v>-1.38031E-2</v>
      </c>
      <c r="BB254" s="21">
        <v>244</v>
      </c>
      <c r="BC254" s="21">
        <v>1.1279300000000001</v>
      </c>
      <c r="BD254">
        <f t="shared" si="46"/>
        <v>17.040864197530862</v>
      </c>
      <c r="BE254">
        <f t="shared" si="47"/>
        <v>19.233853011111108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7.4557099999999998</v>
      </c>
      <c r="I255" s="21">
        <v>-1.4770500000000001E-2</v>
      </c>
      <c r="J255" s="21">
        <v>245</v>
      </c>
      <c r="K255" s="21">
        <v>0.56567400000000001</v>
      </c>
      <c r="L255">
        <f t="shared" si="36"/>
        <v>18.235185185185184</v>
      </c>
      <c r="M255">
        <f t="shared" si="37"/>
        <v>10.325746551851852</v>
      </c>
      <c r="N255" s="9"/>
      <c r="O255" s="21">
        <v>1.1337299999999999</v>
      </c>
      <c r="P255" s="21">
        <v>11.274900000000001</v>
      </c>
      <c r="Q255" s="21">
        <v>-1.38672E-2</v>
      </c>
      <c r="R255" s="21">
        <v>245</v>
      </c>
      <c r="S255" s="21">
        <v>1.1328100000000001</v>
      </c>
      <c r="T255">
        <f t="shared" si="38"/>
        <v>17.12</v>
      </c>
      <c r="U255">
        <f t="shared" si="39"/>
        <v>19.4094576</v>
      </c>
      <c r="X255" s="9"/>
      <c r="Y255" s="21">
        <v>0.56625400000000004</v>
      </c>
      <c r="Z255" s="21">
        <v>16.744900000000001</v>
      </c>
      <c r="AA255" s="21">
        <v>-1.47583E-2</v>
      </c>
      <c r="AB255" s="21">
        <v>245</v>
      </c>
      <c r="AC255" s="21">
        <v>0.56561300000000003</v>
      </c>
      <c r="AD255">
        <f t="shared" si="40"/>
        <v>18.22012345679012</v>
      </c>
      <c r="AE255">
        <f t="shared" si="41"/>
        <v>10.317217787901233</v>
      </c>
      <c r="AF255" s="9"/>
      <c r="AG255" s="21">
        <v>1.1337299999999999</v>
      </c>
      <c r="AH255" s="21">
        <v>20.5641</v>
      </c>
      <c r="AI255" s="21">
        <v>-1.38123E-2</v>
      </c>
      <c r="AJ255" s="21">
        <v>245</v>
      </c>
      <c r="AK255" s="21">
        <v>1.1331199999999999</v>
      </c>
      <c r="AL255">
        <f t="shared" si="42"/>
        <v>17.052222222222223</v>
      </c>
      <c r="AM255">
        <f t="shared" si="43"/>
        <v>19.3326159</v>
      </c>
      <c r="AP255" s="9"/>
      <c r="AQ255" s="21">
        <v>0.56625400000000004</v>
      </c>
      <c r="AR255" s="21">
        <v>26.0871</v>
      </c>
      <c r="AS255" s="21">
        <v>-1.4761399999999999E-2</v>
      </c>
      <c r="AT255" s="21">
        <v>245</v>
      </c>
      <c r="AU255" s="21">
        <v>0.56558200000000003</v>
      </c>
      <c r="AV255">
        <f t="shared" si="44"/>
        <v>18.22395061728395</v>
      </c>
      <c r="AW255">
        <f t="shared" si="45"/>
        <v>10.319384932839506</v>
      </c>
      <c r="AX255" s="9"/>
      <c r="AY255" s="21">
        <v>1.1337299999999999</v>
      </c>
      <c r="AZ255" s="21">
        <v>29.906300000000002</v>
      </c>
      <c r="BA255" s="21">
        <v>-1.37909E-2</v>
      </c>
      <c r="BB255" s="21">
        <v>245</v>
      </c>
      <c r="BC255" s="21">
        <v>1.1334200000000001</v>
      </c>
      <c r="BD255">
        <f t="shared" si="46"/>
        <v>17.025802469135801</v>
      </c>
      <c r="BE255">
        <f t="shared" si="47"/>
        <v>19.302663033333332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7.4657799999999996</v>
      </c>
      <c r="I256" s="21">
        <v>-1.4767499999999999E-2</v>
      </c>
      <c r="J256" s="21">
        <v>246</v>
      </c>
      <c r="K256" s="21">
        <v>0.56076000000000004</v>
      </c>
      <c r="L256">
        <f t="shared" si="36"/>
        <v>18.231481481481481</v>
      </c>
      <c r="M256">
        <f t="shared" si="37"/>
        <v>10.231835574074074</v>
      </c>
      <c r="N256" s="9"/>
      <c r="O256" s="21">
        <v>1.13876</v>
      </c>
      <c r="P256" s="21">
        <v>11.285</v>
      </c>
      <c r="Q256" s="21">
        <v>-1.3858000000000001E-2</v>
      </c>
      <c r="R256" s="21">
        <v>246</v>
      </c>
      <c r="S256" s="21">
        <v>1.1376999999999999</v>
      </c>
      <c r="T256">
        <f t="shared" si="38"/>
        <v>17.10864197530864</v>
      </c>
      <c r="U256">
        <f t="shared" si="39"/>
        <v>19.482637135802467</v>
      </c>
      <c r="X256" s="9"/>
      <c r="Y256" s="21">
        <v>0.56121799999999999</v>
      </c>
      <c r="Z256" s="21">
        <v>16.754999999999999</v>
      </c>
      <c r="AA256" s="21">
        <v>-1.4761399999999999E-2</v>
      </c>
      <c r="AB256" s="21">
        <v>246</v>
      </c>
      <c r="AC256" s="21">
        <v>0.56072999999999995</v>
      </c>
      <c r="AD256">
        <f t="shared" si="40"/>
        <v>18.22395061728395</v>
      </c>
      <c r="AE256">
        <f t="shared" si="41"/>
        <v>10.227609117530864</v>
      </c>
      <c r="AF256" s="9"/>
      <c r="AG256" s="21">
        <v>1.13876</v>
      </c>
      <c r="AH256" s="21">
        <v>20.574200000000001</v>
      </c>
      <c r="AI256" s="21">
        <v>-1.3797E-2</v>
      </c>
      <c r="AJ256" s="21">
        <v>246</v>
      </c>
      <c r="AK256" s="21">
        <v>1.1379999999999999</v>
      </c>
      <c r="AL256">
        <f t="shared" si="42"/>
        <v>17.033333333333331</v>
      </c>
      <c r="AM256">
        <f t="shared" si="43"/>
        <v>19.396878666666666</v>
      </c>
      <c r="AP256" s="9"/>
      <c r="AQ256" s="21">
        <v>0.56121799999999999</v>
      </c>
      <c r="AR256" s="21">
        <v>26.097200000000001</v>
      </c>
      <c r="AS256" s="21">
        <v>-1.4761399999999999E-2</v>
      </c>
      <c r="AT256" s="21">
        <v>246</v>
      </c>
      <c r="AU256" s="21">
        <v>0.56072999999999995</v>
      </c>
      <c r="AV256">
        <f t="shared" si="44"/>
        <v>18.22395061728395</v>
      </c>
      <c r="AW256">
        <f t="shared" si="45"/>
        <v>10.227609117530864</v>
      </c>
      <c r="AX256" s="9"/>
      <c r="AY256" s="21">
        <v>1.13876</v>
      </c>
      <c r="AZ256" s="21">
        <v>29.916399999999999</v>
      </c>
      <c r="BA256" s="21">
        <v>-1.3775600000000001E-2</v>
      </c>
      <c r="BB256" s="21">
        <v>246</v>
      </c>
      <c r="BC256" s="21">
        <v>1.1376999999999999</v>
      </c>
      <c r="BD256">
        <f t="shared" si="46"/>
        <v>17.006913580246916</v>
      </c>
      <c r="BE256">
        <f t="shared" si="47"/>
        <v>19.36679290864198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7.4758599999999999</v>
      </c>
      <c r="I257" s="21">
        <v>-1.4770500000000001E-2</v>
      </c>
      <c r="J257" s="21">
        <v>247</v>
      </c>
      <c r="K257" s="21">
        <v>0.55554199999999998</v>
      </c>
      <c r="L257">
        <f t="shared" si="36"/>
        <v>18.235185185185184</v>
      </c>
      <c r="M257">
        <f t="shared" si="37"/>
        <v>10.142100001851851</v>
      </c>
      <c r="N257" s="9"/>
      <c r="O257" s="21">
        <v>1.1437999999999999</v>
      </c>
      <c r="P257" s="21">
        <v>11.295</v>
      </c>
      <c r="Q257" s="21">
        <v>-1.3842800000000001E-2</v>
      </c>
      <c r="R257" s="21">
        <v>247</v>
      </c>
      <c r="S257" s="21">
        <v>1.1431899999999999</v>
      </c>
      <c r="T257">
        <f t="shared" si="38"/>
        <v>17.089876543209876</v>
      </c>
      <c r="U257">
        <f t="shared" si="39"/>
        <v>19.547400790123454</v>
      </c>
      <c r="X257" s="9"/>
      <c r="Y257" s="21">
        <v>0.55618299999999998</v>
      </c>
      <c r="Z257" s="21">
        <v>16.765000000000001</v>
      </c>
      <c r="AA257" s="21">
        <v>-1.47644E-2</v>
      </c>
      <c r="AB257" s="21">
        <v>247</v>
      </c>
      <c r="AC257" s="21">
        <v>0.55557299999999998</v>
      </c>
      <c r="AD257">
        <f t="shared" si="40"/>
        <v>18.227654320987654</v>
      </c>
      <c r="AE257">
        <f t="shared" si="41"/>
        <v>10.137911463209877</v>
      </c>
      <c r="AF257" s="9"/>
      <c r="AG257" s="21">
        <v>1.1437999999999999</v>
      </c>
      <c r="AH257" s="21">
        <v>20.584199999999999</v>
      </c>
      <c r="AI257" s="21">
        <v>-1.37909E-2</v>
      </c>
      <c r="AJ257" s="21">
        <v>247</v>
      </c>
      <c r="AK257" s="21">
        <v>1.1434899999999999</v>
      </c>
      <c r="AL257">
        <f t="shared" si="42"/>
        <v>17.025802469135801</v>
      </c>
      <c r="AM257">
        <f t="shared" si="43"/>
        <v>19.474112864197529</v>
      </c>
      <c r="AP257" s="9"/>
      <c r="AQ257" s="21">
        <v>0.55618299999999998</v>
      </c>
      <c r="AR257" s="21">
        <v>26.107299999999999</v>
      </c>
      <c r="AS257" s="21">
        <v>-1.4767499999999999E-2</v>
      </c>
      <c r="AT257" s="21">
        <v>247</v>
      </c>
      <c r="AU257" s="21">
        <v>0.555481</v>
      </c>
      <c r="AV257">
        <f t="shared" si="44"/>
        <v>18.231481481481481</v>
      </c>
      <c r="AW257">
        <f t="shared" si="45"/>
        <v>10.140040064814814</v>
      </c>
      <c r="AX257" s="9"/>
      <c r="AY257" s="21">
        <v>1.1437999999999999</v>
      </c>
      <c r="AZ257" s="21">
        <v>29.926500000000001</v>
      </c>
      <c r="BA257" s="21">
        <v>-1.37573E-2</v>
      </c>
      <c r="BB257" s="21">
        <v>247</v>
      </c>
      <c r="BC257" s="21">
        <v>1.1425799999999999</v>
      </c>
      <c r="BD257">
        <f t="shared" si="46"/>
        <v>16.984320987654321</v>
      </c>
      <c r="BE257">
        <f t="shared" si="47"/>
        <v>19.42666634567901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7.4859299999999998</v>
      </c>
      <c r="I258" s="21">
        <v>-1.4782699999999999E-2</v>
      </c>
      <c r="J258" s="21">
        <v>248</v>
      </c>
      <c r="K258" s="21">
        <v>0.55056799999999995</v>
      </c>
      <c r="L258">
        <f t="shared" si="36"/>
        <v>18.250246913580245</v>
      </c>
      <c r="M258">
        <f t="shared" si="37"/>
        <v>10.058568835679011</v>
      </c>
      <c r="N258" s="9"/>
      <c r="O258" s="21">
        <v>1.14883</v>
      </c>
      <c r="P258" s="21">
        <v>11.305099999999999</v>
      </c>
      <c r="Q258" s="21">
        <v>-1.38275E-2</v>
      </c>
      <c r="R258" s="21">
        <v>248</v>
      </c>
      <c r="S258" s="21">
        <v>1.1480699999999999</v>
      </c>
      <c r="T258">
        <f t="shared" si="38"/>
        <v>17.070987654320987</v>
      </c>
      <c r="U258">
        <f t="shared" si="39"/>
        <v>19.611662746913581</v>
      </c>
      <c r="X258" s="9"/>
      <c r="Y258" s="21">
        <v>0.55114700000000005</v>
      </c>
      <c r="Z258" s="21">
        <v>16.775099999999998</v>
      </c>
      <c r="AA258" s="21">
        <v>-1.47583E-2</v>
      </c>
      <c r="AB258" s="21">
        <v>248</v>
      </c>
      <c r="AC258" s="21">
        <v>0.55053700000000005</v>
      </c>
      <c r="AD258">
        <f t="shared" si="40"/>
        <v>18.22012345679012</v>
      </c>
      <c r="AE258">
        <f t="shared" si="41"/>
        <v>10.041966382839504</v>
      </c>
      <c r="AF258" s="9"/>
      <c r="AG258" s="21">
        <v>1.14883</v>
      </c>
      <c r="AH258" s="21">
        <v>20.5943</v>
      </c>
      <c r="AI258" s="21">
        <v>-1.37848E-2</v>
      </c>
      <c r="AJ258" s="21">
        <v>248</v>
      </c>
      <c r="AK258" s="21">
        <v>1.14777</v>
      </c>
      <c r="AL258">
        <f t="shared" si="42"/>
        <v>17.018271604938271</v>
      </c>
      <c r="AM258">
        <f t="shared" si="43"/>
        <v>19.551100967901235</v>
      </c>
      <c r="AP258" s="9"/>
      <c r="AQ258" s="21">
        <v>0.55114700000000005</v>
      </c>
      <c r="AR258" s="21">
        <v>26.1173</v>
      </c>
      <c r="AS258" s="21">
        <v>-1.4776600000000001E-2</v>
      </c>
      <c r="AT258" s="21">
        <v>248</v>
      </c>
      <c r="AU258" s="21">
        <v>0.55053700000000005</v>
      </c>
      <c r="AV258">
        <f t="shared" si="44"/>
        <v>18.242716049382715</v>
      </c>
      <c r="AW258">
        <f t="shared" si="45"/>
        <v>10.054418222469137</v>
      </c>
      <c r="AX258" s="9"/>
      <c r="AY258" s="21">
        <v>1.14883</v>
      </c>
      <c r="AZ258" s="21">
        <v>29.936499999999999</v>
      </c>
      <c r="BA258" s="21">
        <v>-1.37451E-2</v>
      </c>
      <c r="BB258" s="21">
        <v>248</v>
      </c>
      <c r="BC258" s="21">
        <v>1.14838</v>
      </c>
      <c r="BD258">
        <f t="shared" si="46"/>
        <v>16.969259259259257</v>
      </c>
      <c r="BE258">
        <f t="shared" si="47"/>
        <v>19.494794114814813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7.4960000000000004</v>
      </c>
      <c r="I259" s="21">
        <v>-1.47888E-2</v>
      </c>
      <c r="J259" s="21">
        <v>249</v>
      </c>
      <c r="K259" s="21">
        <v>0.54547100000000004</v>
      </c>
      <c r="L259">
        <f t="shared" si="36"/>
        <v>18.257777777777775</v>
      </c>
      <c r="M259">
        <f t="shared" si="37"/>
        <v>9.970791537777778</v>
      </c>
      <c r="N259" s="9"/>
      <c r="O259" s="21">
        <v>1.15387</v>
      </c>
      <c r="P259" s="21">
        <v>11.315200000000001</v>
      </c>
      <c r="Q259" s="21">
        <v>-1.3815300000000001E-2</v>
      </c>
      <c r="R259" s="21">
        <v>249</v>
      </c>
      <c r="S259" s="21">
        <v>1.15326</v>
      </c>
      <c r="T259">
        <f t="shared" si="38"/>
        <v>17.055925925925926</v>
      </c>
      <c r="U259">
        <f t="shared" si="39"/>
        <v>19.680321248148147</v>
      </c>
      <c r="X259" s="9"/>
      <c r="Y259" s="21">
        <v>0.54611200000000004</v>
      </c>
      <c r="Z259" s="21">
        <v>16.7852</v>
      </c>
      <c r="AA259" s="21">
        <v>-1.4767499999999999E-2</v>
      </c>
      <c r="AB259" s="21">
        <v>249</v>
      </c>
      <c r="AC259" s="21">
        <v>0.54544099999999995</v>
      </c>
      <c r="AD259">
        <f t="shared" si="40"/>
        <v>18.231481481481481</v>
      </c>
      <c r="AE259">
        <f t="shared" si="41"/>
        <v>9.9564308148148157</v>
      </c>
      <c r="AF259" s="9"/>
      <c r="AG259" s="21">
        <v>1.15387</v>
      </c>
      <c r="AH259" s="21">
        <v>20.604399999999998</v>
      </c>
      <c r="AI259" s="21">
        <v>-1.3787799999999999E-2</v>
      </c>
      <c r="AJ259" s="21">
        <v>249</v>
      </c>
      <c r="AK259" s="21">
        <v>1.15265</v>
      </c>
      <c r="AL259">
        <f t="shared" si="42"/>
        <v>17.021975308641974</v>
      </c>
      <c r="AM259">
        <f t="shared" si="43"/>
        <v>19.641146649382712</v>
      </c>
      <c r="AP259" s="9"/>
      <c r="AQ259" s="21">
        <v>0.54611200000000004</v>
      </c>
      <c r="AR259" s="21">
        <v>26.127400000000002</v>
      </c>
      <c r="AS259" s="21">
        <v>-1.47797E-2</v>
      </c>
      <c r="AT259" s="21">
        <v>249</v>
      </c>
      <c r="AU259" s="21">
        <v>0.54547100000000004</v>
      </c>
      <c r="AV259">
        <f t="shared" si="44"/>
        <v>18.246543209876542</v>
      </c>
      <c r="AW259">
        <f t="shared" si="45"/>
        <v>9.9646562054320995</v>
      </c>
      <c r="AX259" s="9"/>
      <c r="AY259" s="21">
        <v>1.15387</v>
      </c>
      <c r="AZ259" s="21">
        <v>29.9466</v>
      </c>
      <c r="BA259" s="21">
        <v>-1.3720700000000001E-2</v>
      </c>
      <c r="BB259" s="21">
        <v>249</v>
      </c>
      <c r="BC259" s="21">
        <v>1.15326</v>
      </c>
      <c r="BD259">
        <f t="shared" si="46"/>
        <v>16.939135802469135</v>
      </c>
      <c r="BE259">
        <f t="shared" si="47"/>
        <v>19.545560628395059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7.5060700000000002</v>
      </c>
      <c r="I260" s="21">
        <v>-1.47949E-2</v>
      </c>
      <c r="J260" s="21">
        <v>250</v>
      </c>
      <c r="K260" s="21">
        <v>0.54037500000000005</v>
      </c>
      <c r="L260">
        <f t="shared" si="36"/>
        <v>18.265308641975306</v>
      </c>
      <c r="M260">
        <f t="shared" si="37"/>
        <v>9.8829384040740731</v>
      </c>
      <c r="N260" s="9"/>
      <c r="O260" s="21">
        <v>1.1589100000000001</v>
      </c>
      <c r="P260" s="21">
        <v>11.3253</v>
      </c>
      <c r="Q260" s="21">
        <v>-1.3806199999999999E-2</v>
      </c>
      <c r="R260" s="21">
        <v>250</v>
      </c>
      <c r="S260" s="21">
        <v>1.15784</v>
      </c>
      <c r="T260">
        <f t="shared" si="38"/>
        <v>17.044691358024689</v>
      </c>
      <c r="U260">
        <f t="shared" si="39"/>
        <v>19.753263261728396</v>
      </c>
      <c r="X260" s="9"/>
      <c r="Y260" s="21">
        <v>0.54107700000000003</v>
      </c>
      <c r="Z260" s="21">
        <v>16.795300000000001</v>
      </c>
      <c r="AA260" s="21">
        <v>-1.4770500000000001E-2</v>
      </c>
      <c r="AB260" s="21">
        <v>250</v>
      </c>
      <c r="AC260" s="21">
        <v>0.54043600000000003</v>
      </c>
      <c r="AD260">
        <f t="shared" si="40"/>
        <v>18.235185185185184</v>
      </c>
      <c r="AE260">
        <f t="shared" si="41"/>
        <v>9.866639294444445</v>
      </c>
      <c r="AF260" s="9"/>
      <c r="AG260" s="21">
        <v>1.1589100000000001</v>
      </c>
      <c r="AH260" s="21">
        <v>20.6144</v>
      </c>
      <c r="AI260" s="21">
        <v>-1.3787799999999999E-2</v>
      </c>
      <c r="AJ260" s="21">
        <v>250</v>
      </c>
      <c r="AK260" s="21">
        <v>1.1581399999999999</v>
      </c>
      <c r="AL260">
        <f t="shared" si="42"/>
        <v>17.021975308641974</v>
      </c>
      <c r="AM260">
        <f t="shared" si="43"/>
        <v>19.726937404938273</v>
      </c>
      <c r="AP260" s="9"/>
      <c r="AQ260" s="21">
        <v>0.54107700000000003</v>
      </c>
      <c r="AR260" s="21">
        <v>26.137499999999999</v>
      </c>
      <c r="AS260" s="21">
        <v>-1.47797E-2</v>
      </c>
      <c r="AT260" s="21">
        <v>250</v>
      </c>
      <c r="AU260" s="21">
        <v>0.54040500000000002</v>
      </c>
      <c r="AV260">
        <f t="shared" si="44"/>
        <v>18.246543209876542</v>
      </c>
      <c r="AW260">
        <f t="shared" si="45"/>
        <v>9.8727848603703698</v>
      </c>
      <c r="AX260" s="9"/>
      <c r="AY260" s="21">
        <v>1.1589100000000001</v>
      </c>
      <c r="AZ260" s="21">
        <v>29.956700000000001</v>
      </c>
      <c r="BA260" s="21">
        <v>-1.37024E-2</v>
      </c>
      <c r="BB260" s="21">
        <v>250</v>
      </c>
      <c r="BC260" s="21">
        <v>1.15784</v>
      </c>
      <c r="BD260">
        <f t="shared" si="46"/>
        <v>16.916543209876544</v>
      </c>
      <c r="BE260">
        <f t="shared" si="47"/>
        <v>19.604751091358025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7.51614</v>
      </c>
      <c r="I261" s="21">
        <v>-1.47949E-2</v>
      </c>
      <c r="J261" s="21">
        <v>251</v>
      </c>
      <c r="K261" s="21">
        <v>0.53539999999999999</v>
      </c>
      <c r="L261">
        <f t="shared" si="36"/>
        <v>18.265308641975306</v>
      </c>
      <c r="M261">
        <f t="shared" si="37"/>
        <v>9.7909543097530847</v>
      </c>
      <c r="N261" s="9"/>
      <c r="O261" s="21">
        <v>1.16394</v>
      </c>
      <c r="P261" s="21">
        <v>11.3353</v>
      </c>
      <c r="Q261" s="21">
        <v>-1.3787799999999999E-2</v>
      </c>
      <c r="R261" s="21">
        <v>251</v>
      </c>
      <c r="S261" s="21">
        <v>1.16272</v>
      </c>
      <c r="T261">
        <f t="shared" si="38"/>
        <v>17.021975308641974</v>
      </c>
      <c r="U261">
        <f t="shared" si="39"/>
        <v>19.812557940740739</v>
      </c>
      <c r="X261" s="9"/>
      <c r="Y261" s="21">
        <v>0.53604099999999999</v>
      </c>
      <c r="Z261" s="21">
        <v>16.805299999999999</v>
      </c>
      <c r="AA261" s="21">
        <v>-1.4782699999999999E-2</v>
      </c>
      <c r="AB261" s="21">
        <v>251</v>
      </c>
      <c r="AC261" s="21">
        <v>0.53543099999999999</v>
      </c>
      <c r="AD261">
        <f t="shared" si="40"/>
        <v>18.250246913580245</v>
      </c>
      <c r="AE261">
        <f t="shared" si="41"/>
        <v>9.7828806058024682</v>
      </c>
      <c r="AF261" s="9"/>
      <c r="AG261" s="21">
        <v>1.16394</v>
      </c>
      <c r="AH261" s="21">
        <v>20.624500000000001</v>
      </c>
      <c r="AI261" s="21">
        <v>-1.3772599999999999E-2</v>
      </c>
      <c r="AJ261" s="21">
        <v>251</v>
      </c>
      <c r="AK261" s="21">
        <v>1.16364</v>
      </c>
      <c r="AL261">
        <f t="shared" si="42"/>
        <v>17.00320987654321</v>
      </c>
      <c r="AM261">
        <f t="shared" si="43"/>
        <v>19.790716103703701</v>
      </c>
      <c r="AP261" s="9"/>
      <c r="AQ261" s="21">
        <v>0.53604099999999999</v>
      </c>
      <c r="AR261" s="21">
        <v>26.147600000000001</v>
      </c>
      <c r="AS261" s="21">
        <v>-1.47797E-2</v>
      </c>
      <c r="AT261" s="21">
        <v>251</v>
      </c>
      <c r="AU261" s="21">
        <v>0.53533900000000001</v>
      </c>
      <c r="AV261">
        <f t="shared" si="44"/>
        <v>18.246543209876542</v>
      </c>
      <c r="AW261">
        <f t="shared" si="45"/>
        <v>9.7808952687654305</v>
      </c>
      <c r="AX261" s="9"/>
      <c r="AY261" s="21">
        <v>1.16394</v>
      </c>
      <c r="AZ261" s="21">
        <v>29.966699999999999</v>
      </c>
      <c r="BA261" s="21">
        <v>-1.3684099999999999E-2</v>
      </c>
      <c r="BB261" s="21">
        <v>251</v>
      </c>
      <c r="BC261" s="21">
        <v>1.16272</v>
      </c>
      <c r="BD261">
        <f t="shared" si="46"/>
        <v>16.893950617283949</v>
      </c>
      <c r="BE261">
        <f t="shared" si="47"/>
        <v>19.663544881481478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7.5262099999999998</v>
      </c>
      <c r="I262" s="21">
        <v>-1.47919E-2</v>
      </c>
      <c r="J262" s="21">
        <v>252</v>
      </c>
      <c r="K262" s="21">
        <v>0.53033399999999997</v>
      </c>
      <c r="L262">
        <f t="shared" si="36"/>
        <v>18.261604938271603</v>
      </c>
      <c r="M262">
        <f t="shared" si="37"/>
        <v>9.6970217918518511</v>
      </c>
      <c r="N262" s="9"/>
      <c r="O262" s="21">
        <v>1.1689799999999999</v>
      </c>
      <c r="P262" s="21">
        <v>11.3454</v>
      </c>
      <c r="Q262" s="21">
        <v>-1.37787E-2</v>
      </c>
      <c r="R262" s="21">
        <v>252</v>
      </c>
      <c r="S262" s="21">
        <v>1.16852</v>
      </c>
      <c r="T262">
        <f t="shared" si="38"/>
        <v>17.01074074074074</v>
      </c>
      <c r="U262">
        <f t="shared" si="39"/>
        <v>19.885215711111108</v>
      </c>
      <c r="X262" s="9"/>
      <c r="Y262" s="21">
        <v>0.53100599999999998</v>
      </c>
      <c r="Z262" s="21">
        <v>16.8154</v>
      </c>
      <c r="AA262" s="21">
        <v>-1.47949E-2</v>
      </c>
      <c r="AB262" s="21">
        <v>252</v>
      </c>
      <c r="AC262" s="21">
        <v>0.53024300000000002</v>
      </c>
      <c r="AD262">
        <f t="shared" si="40"/>
        <v>18.265308641975306</v>
      </c>
      <c r="AE262">
        <f t="shared" si="41"/>
        <v>9.6989884807407396</v>
      </c>
      <c r="AF262" s="9"/>
      <c r="AG262" s="21">
        <v>1.1689799999999999</v>
      </c>
      <c r="AH262" s="21">
        <v>20.634599999999999</v>
      </c>
      <c r="AI262" s="21">
        <v>-1.37482E-2</v>
      </c>
      <c r="AJ262" s="21">
        <v>252</v>
      </c>
      <c r="AK262" s="21">
        <v>1.16791</v>
      </c>
      <c r="AL262">
        <f t="shared" si="42"/>
        <v>16.973086419753084</v>
      </c>
      <c r="AM262">
        <f t="shared" si="43"/>
        <v>19.841198562962958</v>
      </c>
      <c r="AP262" s="9"/>
      <c r="AQ262" s="21">
        <v>0.53100599999999998</v>
      </c>
      <c r="AR262" s="21">
        <v>26.157599999999999</v>
      </c>
      <c r="AS262" s="21">
        <v>-1.47797E-2</v>
      </c>
      <c r="AT262" s="21">
        <v>252</v>
      </c>
      <c r="AU262" s="21">
        <v>0.53042599999999995</v>
      </c>
      <c r="AV262">
        <f t="shared" si="44"/>
        <v>18.246543209876542</v>
      </c>
      <c r="AW262">
        <f t="shared" si="45"/>
        <v>9.6890239237037026</v>
      </c>
      <c r="AX262" s="9"/>
      <c r="AY262" s="21">
        <v>1.1689799999999999</v>
      </c>
      <c r="AZ262" s="21">
        <v>29.976800000000001</v>
      </c>
      <c r="BA262" s="21">
        <v>-1.36627E-2</v>
      </c>
      <c r="BB262" s="21">
        <v>252</v>
      </c>
      <c r="BC262" s="21">
        <v>1.16821</v>
      </c>
      <c r="BD262">
        <f t="shared" si="46"/>
        <v>16.86753086419753</v>
      </c>
      <c r="BE262">
        <f t="shared" si="47"/>
        <v>19.717806229629627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7.5362799999999996</v>
      </c>
      <c r="I263" s="21">
        <v>-1.47949E-2</v>
      </c>
      <c r="J263" s="21">
        <v>253</v>
      </c>
      <c r="K263" s="21">
        <v>0.52529899999999996</v>
      </c>
      <c r="L263">
        <f t="shared" si="36"/>
        <v>18.265308641975306</v>
      </c>
      <c r="M263">
        <f t="shared" si="37"/>
        <v>9.607004386419753</v>
      </c>
      <c r="N263" s="9"/>
      <c r="O263" s="21">
        <v>1.17401</v>
      </c>
      <c r="P263" s="21">
        <v>11.355499999999999</v>
      </c>
      <c r="Q263" s="21">
        <v>-1.37634E-2</v>
      </c>
      <c r="R263" s="21">
        <v>253</v>
      </c>
      <c r="S263" s="21">
        <v>1.1734</v>
      </c>
      <c r="T263">
        <f t="shared" si="38"/>
        <v>16.991851851851852</v>
      </c>
      <c r="U263">
        <f t="shared" si="39"/>
        <v>19.948603992592592</v>
      </c>
      <c r="X263" s="9"/>
      <c r="Y263" s="21">
        <v>0.52597000000000005</v>
      </c>
      <c r="Z263" s="21">
        <v>16.825500000000002</v>
      </c>
      <c r="AA263" s="21">
        <v>-1.4804100000000001E-2</v>
      </c>
      <c r="AB263" s="21">
        <v>253</v>
      </c>
      <c r="AC263" s="21">
        <v>0.52536000000000005</v>
      </c>
      <c r="AD263">
        <f t="shared" si="40"/>
        <v>18.276666666666667</v>
      </c>
      <c r="AE263">
        <f t="shared" si="41"/>
        <v>9.6129783666666686</v>
      </c>
      <c r="AF263" s="9"/>
      <c r="AG263" s="21">
        <v>1.17401</v>
      </c>
      <c r="AH263" s="21">
        <v>20.6447</v>
      </c>
      <c r="AI263" s="21">
        <v>-1.3720700000000001E-2</v>
      </c>
      <c r="AJ263" s="21">
        <v>253</v>
      </c>
      <c r="AK263" s="21">
        <v>1.1731</v>
      </c>
      <c r="AL263">
        <f t="shared" si="42"/>
        <v>16.939135802469135</v>
      </c>
      <c r="AM263">
        <f t="shared" si="43"/>
        <v>19.886714823456789</v>
      </c>
      <c r="AP263" s="9"/>
      <c r="AQ263" s="21">
        <v>0.52597000000000005</v>
      </c>
      <c r="AR263" s="21">
        <v>26.1677</v>
      </c>
      <c r="AS263" s="21">
        <v>-1.47888E-2</v>
      </c>
      <c r="AT263" s="21">
        <v>253</v>
      </c>
      <c r="AU263" s="21">
        <v>0.52526899999999999</v>
      </c>
      <c r="AV263">
        <f t="shared" si="44"/>
        <v>18.257777777777775</v>
      </c>
      <c r="AW263">
        <f t="shared" si="45"/>
        <v>9.6030433777777766</v>
      </c>
      <c r="AX263" s="9"/>
      <c r="AY263" s="21">
        <v>1.17401</v>
      </c>
      <c r="AZ263" s="21">
        <v>29.986899999999999</v>
      </c>
      <c r="BA263" s="21">
        <v>-1.3644399999999999E-2</v>
      </c>
      <c r="BB263" s="21">
        <v>253</v>
      </c>
      <c r="BC263" s="21">
        <v>1.17279</v>
      </c>
      <c r="BD263">
        <f t="shared" si="46"/>
        <v>16.844938271604939</v>
      </c>
      <c r="BE263">
        <f t="shared" si="47"/>
        <v>19.776125980246913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7.5463500000000003</v>
      </c>
      <c r="I264" s="21">
        <v>-1.4804100000000001E-2</v>
      </c>
      <c r="J264" s="21">
        <v>254</v>
      </c>
      <c r="K264" s="21">
        <v>0.52035500000000001</v>
      </c>
      <c r="L264">
        <f t="shared" si="36"/>
        <v>18.276666666666667</v>
      </c>
      <c r="M264">
        <f t="shared" si="37"/>
        <v>9.5209553500000013</v>
      </c>
      <c r="N264" s="9"/>
      <c r="O264" s="21">
        <v>1.1790499999999999</v>
      </c>
      <c r="P264" s="21">
        <v>11.365500000000001</v>
      </c>
      <c r="Q264" s="21">
        <v>-1.37482E-2</v>
      </c>
      <c r="R264" s="21">
        <v>254</v>
      </c>
      <c r="S264" s="21">
        <v>1.17798</v>
      </c>
      <c r="T264">
        <f t="shared" si="38"/>
        <v>16.973086419753084</v>
      </c>
      <c r="U264">
        <f t="shared" si="39"/>
        <v>20.012117543209872</v>
      </c>
      <c r="X264" s="9"/>
      <c r="Y264" s="21">
        <v>0.52093500000000004</v>
      </c>
      <c r="Z264" s="21">
        <v>16.8355</v>
      </c>
      <c r="AA264" s="21">
        <v>-1.4810200000000001E-2</v>
      </c>
      <c r="AB264" s="21">
        <v>254</v>
      </c>
      <c r="AC264" s="21">
        <v>0.52032500000000004</v>
      </c>
      <c r="AD264">
        <f t="shared" si="40"/>
        <v>18.284197530864198</v>
      </c>
      <c r="AE264">
        <f t="shared" si="41"/>
        <v>9.524878440740741</v>
      </c>
      <c r="AF264" s="9"/>
      <c r="AG264" s="21">
        <v>1.1790499999999999</v>
      </c>
      <c r="AH264" s="21">
        <v>20.654699999999998</v>
      </c>
      <c r="AI264" s="21">
        <v>-1.3699299999999999E-2</v>
      </c>
      <c r="AJ264" s="21">
        <v>254</v>
      </c>
      <c r="AK264" s="21">
        <v>1.17828</v>
      </c>
      <c r="AL264">
        <f t="shared" si="42"/>
        <v>16.912716049382716</v>
      </c>
      <c r="AM264">
        <f t="shared" si="43"/>
        <v>19.940937858024689</v>
      </c>
      <c r="AP264" s="9"/>
      <c r="AQ264" s="21">
        <v>0.52093500000000004</v>
      </c>
      <c r="AR264" s="21">
        <v>26.177800000000001</v>
      </c>
      <c r="AS264" s="21">
        <v>-1.47919E-2</v>
      </c>
      <c r="AT264" s="21">
        <v>254</v>
      </c>
      <c r="AU264" s="21">
        <v>0.52035500000000001</v>
      </c>
      <c r="AV264">
        <f t="shared" si="44"/>
        <v>18.261604938271603</v>
      </c>
      <c r="AW264">
        <f t="shared" si="45"/>
        <v>9.5131091685185183</v>
      </c>
      <c r="AX264" s="9"/>
      <c r="AY264" s="21">
        <v>1.1790499999999999</v>
      </c>
      <c r="AZ264" s="21">
        <v>29.997</v>
      </c>
      <c r="BA264" s="21">
        <v>-1.3629199999999999E-2</v>
      </c>
      <c r="BB264" s="21">
        <v>254</v>
      </c>
      <c r="BC264" s="21">
        <v>1.17828</v>
      </c>
      <c r="BD264">
        <f t="shared" si="46"/>
        <v>16.826172839506171</v>
      </c>
      <c r="BE264">
        <f t="shared" si="47"/>
        <v>19.838899086419751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7.5564200000000001</v>
      </c>
      <c r="I265" s="21">
        <v>-1.4810200000000001E-2</v>
      </c>
      <c r="J265" s="21">
        <v>255</v>
      </c>
      <c r="K265" s="21">
        <v>0.515289</v>
      </c>
      <c r="L265">
        <f t="shared" si="36"/>
        <v>18.284197530864198</v>
      </c>
      <c r="M265">
        <f t="shared" si="37"/>
        <v>9.4328175061728405</v>
      </c>
      <c r="N265" s="9"/>
      <c r="O265" s="21">
        <v>1.18408</v>
      </c>
      <c r="P265" s="21">
        <v>11.3756</v>
      </c>
      <c r="Q265" s="21">
        <v>-1.37238E-2</v>
      </c>
      <c r="R265" s="21">
        <v>255</v>
      </c>
      <c r="S265" s="21">
        <v>1.1831700000000001</v>
      </c>
      <c r="T265">
        <f t="shared" si="38"/>
        <v>16.942962962962962</v>
      </c>
      <c r="U265">
        <f t="shared" si="39"/>
        <v>20.061823585185184</v>
      </c>
      <c r="X265" s="9"/>
      <c r="Y265" s="21">
        <v>0.51590000000000003</v>
      </c>
      <c r="Z265" s="21">
        <v>16.845600000000001</v>
      </c>
      <c r="AA265" s="21">
        <v>-1.4804100000000001E-2</v>
      </c>
      <c r="AB265" s="21">
        <v>255</v>
      </c>
      <c r="AC265" s="21">
        <v>0.515289</v>
      </c>
      <c r="AD265">
        <f t="shared" si="40"/>
        <v>18.276666666666667</v>
      </c>
      <c r="AE265">
        <f t="shared" si="41"/>
        <v>9.4289323333333339</v>
      </c>
      <c r="AF265" s="9"/>
      <c r="AG265" s="21">
        <v>1.18408</v>
      </c>
      <c r="AH265" s="21">
        <v>20.6648</v>
      </c>
      <c r="AI265" s="21">
        <v>-1.3671900000000001E-2</v>
      </c>
      <c r="AJ265" s="21">
        <v>255</v>
      </c>
      <c r="AK265" s="21">
        <v>1.1831700000000001</v>
      </c>
      <c r="AL265">
        <f t="shared" si="42"/>
        <v>16.878888888888888</v>
      </c>
      <c r="AM265">
        <f t="shared" si="43"/>
        <v>19.985954755555554</v>
      </c>
      <c r="AP265" s="9"/>
      <c r="AQ265" s="21">
        <v>0.51590000000000003</v>
      </c>
      <c r="AR265" s="21">
        <v>26.187799999999999</v>
      </c>
      <c r="AS265" s="21">
        <v>-1.4801E-2</v>
      </c>
      <c r="AT265" s="21">
        <v>255</v>
      </c>
      <c r="AU265" s="21">
        <v>0.51519800000000004</v>
      </c>
      <c r="AV265">
        <f t="shared" si="44"/>
        <v>18.27283950617284</v>
      </c>
      <c r="AW265">
        <f t="shared" si="45"/>
        <v>9.4269579012345694</v>
      </c>
      <c r="AX265" s="9"/>
      <c r="AY265" s="21">
        <v>1.18408</v>
      </c>
      <c r="AZ265" s="21">
        <v>30.007000000000001</v>
      </c>
      <c r="BA265" s="21">
        <v>-1.36139E-2</v>
      </c>
      <c r="BB265" s="21">
        <v>255</v>
      </c>
      <c r="BC265" s="21">
        <v>1.18347</v>
      </c>
      <c r="BD265">
        <f t="shared" si="46"/>
        <v>16.807283950617283</v>
      </c>
      <c r="BE265">
        <f t="shared" si="47"/>
        <v>19.901168780246913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7.5664899999999999</v>
      </c>
      <c r="I266" s="21">
        <v>-1.4810200000000001E-2</v>
      </c>
      <c r="J266" s="21">
        <v>256</v>
      </c>
      <c r="K266" s="21">
        <v>0.51025399999999999</v>
      </c>
      <c r="L266">
        <f t="shared" si="36"/>
        <v>18.284197530864198</v>
      </c>
      <c r="M266">
        <f t="shared" si="37"/>
        <v>9.3407382874074081</v>
      </c>
      <c r="N266" s="9"/>
      <c r="O266" s="21">
        <v>1.18912</v>
      </c>
      <c r="P266" s="21">
        <v>11.3857</v>
      </c>
      <c r="Q266" s="21">
        <v>-1.3699299999999999E-2</v>
      </c>
      <c r="R266" s="21">
        <v>256</v>
      </c>
      <c r="S266" s="21">
        <v>1.18774</v>
      </c>
      <c r="T266">
        <f t="shared" si="38"/>
        <v>16.912716049382716</v>
      </c>
      <c r="U266">
        <f t="shared" si="39"/>
        <v>20.111248908641976</v>
      </c>
      <c r="X266" s="9"/>
      <c r="Y266" s="21">
        <v>0.51086399999999998</v>
      </c>
      <c r="Z266" s="21">
        <v>16.855699999999999</v>
      </c>
      <c r="AA266" s="21">
        <v>-1.48071E-2</v>
      </c>
      <c r="AB266" s="21">
        <v>256</v>
      </c>
      <c r="AC266" s="21">
        <v>0.51019300000000001</v>
      </c>
      <c r="AD266">
        <f t="shared" si="40"/>
        <v>18.28037037037037</v>
      </c>
      <c r="AE266">
        <f t="shared" si="41"/>
        <v>9.3387831288888883</v>
      </c>
      <c r="AF266" s="9"/>
      <c r="AG266" s="21">
        <v>1.18912</v>
      </c>
      <c r="AH266" s="21">
        <v>20.674900000000001</v>
      </c>
      <c r="AI266" s="21">
        <v>-1.36566E-2</v>
      </c>
      <c r="AJ266" s="21">
        <v>256</v>
      </c>
      <c r="AK266" s="21">
        <v>1.1880500000000001</v>
      </c>
      <c r="AL266">
        <f t="shared" si="42"/>
        <v>16.86</v>
      </c>
      <c r="AM266">
        <f t="shared" si="43"/>
        <v>20.0485632</v>
      </c>
      <c r="AP266" s="9"/>
      <c r="AQ266" s="21">
        <v>0.51086399999999998</v>
      </c>
      <c r="AR266" s="21">
        <v>26.197900000000001</v>
      </c>
      <c r="AS266" s="21">
        <v>-1.4810200000000001E-2</v>
      </c>
      <c r="AT266" s="21">
        <v>256</v>
      </c>
      <c r="AU266" s="21">
        <v>0.51022299999999998</v>
      </c>
      <c r="AV266">
        <f t="shared" si="44"/>
        <v>18.284197530864198</v>
      </c>
      <c r="AW266">
        <f t="shared" si="45"/>
        <v>9.3407382874074081</v>
      </c>
      <c r="AX266" s="9"/>
      <c r="AY266" s="21">
        <v>1.18912</v>
      </c>
      <c r="AZ266" s="21">
        <v>30.017099999999999</v>
      </c>
      <c r="BA266" s="21">
        <v>-1.35864E-2</v>
      </c>
      <c r="BB266" s="21">
        <v>256</v>
      </c>
      <c r="BC266" s="21">
        <v>1.18835</v>
      </c>
      <c r="BD266">
        <f t="shared" si="46"/>
        <v>16.77333333333333</v>
      </c>
      <c r="BE266">
        <f t="shared" si="47"/>
        <v>19.945506133333328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7.5765700000000002</v>
      </c>
      <c r="I267" s="21">
        <v>-1.4822399999999999E-2</v>
      </c>
      <c r="J267" s="21">
        <v>257</v>
      </c>
      <c r="K267" s="21">
        <v>0.50521899999999997</v>
      </c>
      <c r="L267">
        <f t="shared" si="36"/>
        <v>18.299259259259259</v>
      </c>
      <c r="M267">
        <f t="shared" si="37"/>
        <v>9.2562960118518518</v>
      </c>
      <c r="N267" s="9"/>
      <c r="O267" s="21">
        <v>1.19415</v>
      </c>
      <c r="P267" s="21">
        <v>11.395799999999999</v>
      </c>
      <c r="Q267" s="21">
        <v>-1.3671900000000001E-2</v>
      </c>
      <c r="R267" s="21">
        <v>257</v>
      </c>
      <c r="S267" s="21">
        <v>1.1932400000000001</v>
      </c>
      <c r="T267">
        <f t="shared" si="38"/>
        <v>16.878888888888888</v>
      </c>
      <c r="U267">
        <f t="shared" si="39"/>
        <v>20.155925166666666</v>
      </c>
      <c r="X267" s="9"/>
      <c r="Y267" s="21">
        <v>0.50582899999999997</v>
      </c>
      <c r="Z267" s="21">
        <v>16.8658</v>
      </c>
      <c r="AA267" s="21">
        <v>-1.4819300000000001E-2</v>
      </c>
      <c r="AB267" s="21">
        <v>257</v>
      </c>
      <c r="AC267" s="21">
        <v>0.50524899999999995</v>
      </c>
      <c r="AD267">
        <f t="shared" si="40"/>
        <v>18.295432098765431</v>
      </c>
      <c r="AE267">
        <f t="shared" si="41"/>
        <v>9.2543601230864194</v>
      </c>
      <c r="AF267" s="9"/>
      <c r="AG267" s="21">
        <v>1.19415</v>
      </c>
      <c r="AH267" s="21">
        <v>20.684899999999999</v>
      </c>
      <c r="AI267" s="21">
        <v>-1.3644399999999999E-2</v>
      </c>
      <c r="AJ267" s="21">
        <v>257</v>
      </c>
      <c r="AK267" s="21">
        <v>1.1932400000000001</v>
      </c>
      <c r="AL267">
        <f t="shared" si="42"/>
        <v>16.844938271604939</v>
      </c>
      <c r="AM267">
        <f t="shared" si="43"/>
        <v>20.115383037037038</v>
      </c>
      <c r="AP267" s="9"/>
      <c r="AQ267" s="21">
        <v>0.50582899999999997</v>
      </c>
      <c r="AR267" s="21">
        <v>26.207999999999998</v>
      </c>
      <c r="AS267" s="21">
        <v>-1.48071E-2</v>
      </c>
      <c r="AT267" s="21">
        <v>257</v>
      </c>
      <c r="AU267" s="21">
        <v>0.50512699999999999</v>
      </c>
      <c r="AV267">
        <f t="shared" si="44"/>
        <v>18.28037037037037</v>
      </c>
      <c r="AW267">
        <f t="shared" si="45"/>
        <v>9.2467414640740735</v>
      </c>
      <c r="AX267" s="9"/>
      <c r="AY267" s="21">
        <v>1.19415</v>
      </c>
      <c r="AZ267" s="21">
        <v>30.027200000000001</v>
      </c>
      <c r="BA267" s="21">
        <v>-1.3559E-2</v>
      </c>
      <c r="BB267" s="21">
        <v>257</v>
      </c>
      <c r="BC267" s="21">
        <v>1.1932400000000001</v>
      </c>
      <c r="BD267">
        <f t="shared" si="46"/>
        <v>16.739506172839505</v>
      </c>
      <c r="BE267">
        <f t="shared" si="47"/>
        <v>19.989481296296297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7.5866400000000001</v>
      </c>
      <c r="I268" s="21">
        <v>-1.48346E-2</v>
      </c>
      <c r="J268" s="21">
        <v>258</v>
      </c>
      <c r="K268" s="21">
        <v>0.50009199999999998</v>
      </c>
      <c r="L268">
        <f t="shared" ref="L268:L331" si="48">-I268/$F$2*1000</f>
        <v>18.31432098765432</v>
      </c>
      <c r="M268">
        <f t="shared" ref="M268:M331" si="49">L268*G268</f>
        <v>9.1716837503703701</v>
      </c>
      <c r="N268" s="9"/>
      <c r="O268" s="21">
        <v>1.19919</v>
      </c>
      <c r="P268" s="21">
        <v>11.405799999999999</v>
      </c>
      <c r="Q268" s="21">
        <v>-1.36475E-2</v>
      </c>
      <c r="R268" s="21">
        <v>258</v>
      </c>
      <c r="S268" s="21">
        <v>1.1987300000000001</v>
      </c>
      <c r="T268">
        <f t="shared" ref="T268:T331" si="50">-Q268/$F$2*1000</f>
        <v>16.848765432098766</v>
      </c>
      <c r="U268">
        <f t="shared" ref="U268:U331" si="51">T268*O268</f>
        <v>20.204871018518517</v>
      </c>
      <c r="X268" s="9"/>
      <c r="Y268" s="21">
        <v>0.50079300000000004</v>
      </c>
      <c r="Z268" s="21">
        <v>16.875800000000002</v>
      </c>
      <c r="AA268" s="21">
        <v>-1.4831499999999999E-2</v>
      </c>
      <c r="AB268" s="21">
        <v>258</v>
      </c>
      <c r="AC268" s="21">
        <v>0.50006099999999998</v>
      </c>
      <c r="AD268">
        <f t="shared" ref="AD268:AD331" si="52">-AA268/$F$2*1000</f>
        <v>18.310493827160489</v>
      </c>
      <c r="AE268">
        <f t="shared" ref="AE268:AE331" si="53">AD268*Y268</f>
        <v>9.1697671351851842</v>
      </c>
      <c r="AF268" s="9"/>
      <c r="AG268" s="21">
        <v>1.19919</v>
      </c>
      <c r="AH268" s="21">
        <v>20.695</v>
      </c>
      <c r="AI268" s="21">
        <v>-1.3629199999999999E-2</v>
      </c>
      <c r="AJ268" s="21">
        <v>258</v>
      </c>
      <c r="AK268" s="21">
        <v>1.1981200000000001</v>
      </c>
      <c r="AL268">
        <f t="shared" ref="AL268:AL331" si="54">-AI268/$F$2*1000</f>
        <v>16.826172839506171</v>
      </c>
      <c r="AM268">
        <f t="shared" ref="AM268:AM331" si="55">AL268*AG268</f>
        <v>20.177778207407403</v>
      </c>
      <c r="AP268" s="9"/>
      <c r="AQ268" s="21">
        <v>0.50079300000000004</v>
      </c>
      <c r="AR268" s="21">
        <v>26.2181</v>
      </c>
      <c r="AS268" s="21">
        <v>-1.48071E-2</v>
      </c>
      <c r="AT268" s="21">
        <v>258</v>
      </c>
      <c r="AU268" s="21">
        <v>0.50012199999999996</v>
      </c>
      <c r="AV268">
        <f t="shared" ref="AV268:AV331" si="56">-AS268/$F$2*1000</f>
        <v>18.28037037037037</v>
      </c>
      <c r="AW268">
        <f t="shared" ref="AW268:AW331" si="57">AV268*AQ268</f>
        <v>9.1546815188888893</v>
      </c>
      <c r="AX268" s="9"/>
      <c r="AY268" s="21">
        <v>1.19919</v>
      </c>
      <c r="AZ268" s="21">
        <v>30.037199999999999</v>
      </c>
      <c r="BA268" s="21">
        <v>-1.35376E-2</v>
      </c>
      <c r="BB268" s="21">
        <v>258</v>
      </c>
      <c r="BC268" s="21">
        <v>1.1984300000000001</v>
      </c>
      <c r="BD268">
        <f t="shared" ref="BD268:BD331" si="58">-BA268/$F$2*1000</f>
        <v>16.713086419753086</v>
      </c>
      <c r="BE268">
        <f t="shared" ref="BE268:BE331" si="59">BD268*AY268</f>
        <v>20.042166103703703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7.5967099999999999</v>
      </c>
      <c r="I269" s="21">
        <v>-1.48407E-2</v>
      </c>
      <c r="J269" s="21">
        <v>259</v>
      </c>
      <c r="K269" s="21">
        <v>0.49502600000000002</v>
      </c>
      <c r="L269">
        <f t="shared" si="48"/>
        <v>18.32185185185185</v>
      </c>
      <c r="M269">
        <f t="shared" si="49"/>
        <v>9.0832046303703695</v>
      </c>
      <c r="N269" s="9"/>
      <c r="O269" s="21">
        <v>1.2042200000000001</v>
      </c>
      <c r="P269" s="21">
        <v>11.415900000000001</v>
      </c>
      <c r="Q269" s="21">
        <v>-1.3638300000000001E-2</v>
      </c>
      <c r="R269" s="21">
        <v>259</v>
      </c>
      <c r="S269" s="21">
        <v>1.2033100000000001</v>
      </c>
      <c r="T269">
        <f t="shared" si="50"/>
        <v>16.837407407407408</v>
      </c>
      <c r="U269">
        <f t="shared" si="51"/>
        <v>20.27594274814815</v>
      </c>
      <c r="X269" s="9"/>
      <c r="Y269" s="21">
        <v>0.49575799999999998</v>
      </c>
      <c r="Z269" s="21">
        <v>16.885899999999999</v>
      </c>
      <c r="AA269" s="21">
        <v>-1.4843800000000001E-2</v>
      </c>
      <c r="AB269" s="21">
        <v>259</v>
      </c>
      <c r="AC269" s="21">
        <v>0.495087</v>
      </c>
      <c r="AD269">
        <f t="shared" si="52"/>
        <v>18.325679012345677</v>
      </c>
      <c r="AE269">
        <f t="shared" si="53"/>
        <v>9.085101975802468</v>
      </c>
      <c r="AF269" s="9"/>
      <c r="AG269" s="21">
        <v>1.2042200000000001</v>
      </c>
      <c r="AH269" s="21">
        <v>20.705100000000002</v>
      </c>
      <c r="AI269" s="21">
        <v>-1.3604700000000001E-2</v>
      </c>
      <c r="AJ269" s="21">
        <v>259</v>
      </c>
      <c r="AK269" s="21">
        <v>1.2030000000000001</v>
      </c>
      <c r="AL269">
        <f t="shared" si="54"/>
        <v>16.795925925925925</v>
      </c>
      <c r="AM269">
        <f t="shared" si="55"/>
        <v>20.225989918518518</v>
      </c>
      <c r="AP269" s="9"/>
      <c r="AQ269" s="21">
        <v>0.49575799999999998</v>
      </c>
      <c r="AR269" s="21">
        <v>26.228100000000001</v>
      </c>
      <c r="AS269" s="21">
        <v>-1.4810200000000001E-2</v>
      </c>
      <c r="AT269" s="21">
        <v>259</v>
      </c>
      <c r="AU269" s="21">
        <v>0.49514799999999998</v>
      </c>
      <c r="AV269">
        <f t="shared" si="56"/>
        <v>18.284197530864198</v>
      </c>
      <c r="AW269">
        <f t="shared" si="57"/>
        <v>9.064537199506173</v>
      </c>
      <c r="AX269" s="9"/>
      <c r="AY269" s="21">
        <v>1.2042200000000001</v>
      </c>
      <c r="AZ269" s="21">
        <v>30.0473</v>
      </c>
      <c r="BA269" s="21">
        <v>-1.35193E-2</v>
      </c>
      <c r="BB269" s="21">
        <v>259</v>
      </c>
      <c r="BC269" s="21">
        <v>1.2033100000000001</v>
      </c>
      <c r="BD269">
        <f t="shared" si="58"/>
        <v>16.690493827160495</v>
      </c>
      <c r="BE269">
        <f t="shared" si="59"/>
        <v>20.099026476543212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7.6067799999999997</v>
      </c>
      <c r="I270" s="21">
        <v>-1.4843800000000001E-2</v>
      </c>
      <c r="J270" s="21">
        <v>260</v>
      </c>
      <c r="K270" s="21">
        <v>0.49011199999999999</v>
      </c>
      <c r="L270">
        <f t="shared" si="48"/>
        <v>18.325679012345677</v>
      </c>
      <c r="M270">
        <f t="shared" si="49"/>
        <v>8.9928321819753076</v>
      </c>
      <c r="N270" s="9"/>
      <c r="O270" s="21">
        <v>1.20926</v>
      </c>
      <c r="P270" s="21">
        <v>11.426</v>
      </c>
      <c r="Q270" s="21">
        <v>-1.362E-2</v>
      </c>
      <c r="R270" s="21">
        <v>260</v>
      </c>
      <c r="S270" s="21">
        <v>1.2088000000000001</v>
      </c>
      <c r="T270">
        <f t="shared" si="50"/>
        <v>16.814814814814813</v>
      </c>
      <c r="U270">
        <f t="shared" si="51"/>
        <v>20.333482962962961</v>
      </c>
      <c r="X270" s="9"/>
      <c r="Y270" s="21">
        <v>0.49072300000000002</v>
      </c>
      <c r="Z270" s="21">
        <v>16.896000000000001</v>
      </c>
      <c r="AA270" s="21">
        <v>-1.4843800000000001E-2</v>
      </c>
      <c r="AB270" s="21">
        <v>260</v>
      </c>
      <c r="AC270" s="21">
        <v>0.49008200000000002</v>
      </c>
      <c r="AD270">
        <f t="shared" si="52"/>
        <v>18.325679012345677</v>
      </c>
      <c r="AE270">
        <f t="shared" si="53"/>
        <v>8.9928321819753076</v>
      </c>
      <c r="AF270" s="9"/>
      <c r="AG270" s="21">
        <v>1.20926</v>
      </c>
      <c r="AH270" s="21">
        <v>20.715199999999999</v>
      </c>
      <c r="AI270" s="21">
        <v>-1.35803E-2</v>
      </c>
      <c r="AJ270" s="21">
        <v>260</v>
      </c>
      <c r="AK270" s="21">
        <v>1.2081900000000001</v>
      </c>
      <c r="AL270">
        <f t="shared" si="54"/>
        <v>16.765802469135803</v>
      </c>
      <c r="AM270">
        <f t="shared" si="55"/>
        <v>20.274214293827161</v>
      </c>
      <c r="AP270" s="9"/>
      <c r="AQ270" s="21">
        <v>0.49072300000000002</v>
      </c>
      <c r="AR270" s="21">
        <v>26.238199999999999</v>
      </c>
      <c r="AS270" s="21">
        <v>-1.48132E-2</v>
      </c>
      <c r="AT270" s="21">
        <v>260</v>
      </c>
      <c r="AU270" s="21">
        <v>0.49005100000000001</v>
      </c>
      <c r="AV270">
        <f t="shared" si="56"/>
        <v>18.287901234567901</v>
      </c>
      <c r="AW270">
        <f t="shared" si="57"/>
        <v>8.9742937575308641</v>
      </c>
      <c r="AX270" s="9"/>
      <c r="AY270" s="21">
        <v>1.20926</v>
      </c>
      <c r="AZ270" s="21">
        <v>30.057400000000001</v>
      </c>
      <c r="BA270" s="21">
        <v>-1.34979E-2</v>
      </c>
      <c r="BB270" s="21">
        <v>260</v>
      </c>
      <c r="BC270" s="21">
        <v>1.2084999999999999</v>
      </c>
      <c r="BD270">
        <f t="shared" si="58"/>
        <v>16.664074074074072</v>
      </c>
      <c r="BE270">
        <f t="shared" si="59"/>
        <v>20.151198214814812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7.6168500000000003</v>
      </c>
      <c r="I271" s="21">
        <v>-1.48346E-2</v>
      </c>
      <c r="J271" s="21">
        <v>261</v>
      </c>
      <c r="K271" s="21">
        <v>0.48504599999999998</v>
      </c>
      <c r="L271">
        <f t="shared" si="48"/>
        <v>18.31432098765432</v>
      </c>
      <c r="M271">
        <f t="shared" si="49"/>
        <v>8.8950276175308627</v>
      </c>
      <c r="N271" s="9"/>
      <c r="O271" s="21">
        <v>1.2142900000000001</v>
      </c>
      <c r="P271" s="21">
        <v>11.436</v>
      </c>
      <c r="Q271" s="21">
        <v>-1.3598600000000001E-2</v>
      </c>
      <c r="R271" s="21">
        <v>261</v>
      </c>
      <c r="S271" s="21">
        <v>1.2133799999999999</v>
      </c>
      <c r="T271">
        <f t="shared" si="50"/>
        <v>16.788395061728394</v>
      </c>
      <c r="U271">
        <f t="shared" si="51"/>
        <v>20.385980239506175</v>
      </c>
      <c r="X271" s="9"/>
      <c r="Y271" s="21">
        <v>0.48568699999999998</v>
      </c>
      <c r="Z271" s="21">
        <v>16.905999999999999</v>
      </c>
      <c r="AA271" s="21">
        <v>-1.48407E-2</v>
      </c>
      <c r="AB271" s="21">
        <v>261</v>
      </c>
      <c r="AC271" s="21">
        <v>0.48513800000000001</v>
      </c>
      <c r="AD271">
        <f t="shared" si="52"/>
        <v>18.32185185185185</v>
      </c>
      <c r="AE271">
        <f t="shared" si="53"/>
        <v>8.8986852603703692</v>
      </c>
      <c r="AF271" s="9"/>
      <c r="AG271" s="21">
        <v>1.2142900000000001</v>
      </c>
      <c r="AH271" s="21">
        <v>20.725200000000001</v>
      </c>
      <c r="AI271" s="21">
        <v>-1.3549800000000001E-2</v>
      </c>
      <c r="AJ271" s="21">
        <v>261</v>
      </c>
      <c r="AK271" s="21">
        <v>1.2133799999999999</v>
      </c>
      <c r="AL271">
        <f t="shared" si="54"/>
        <v>16.728148148148147</v>
      </c>
      <c r="AM271">
        <f t="shared" si="55"/>
        <v>20.312823014814814</v>
      </c>
      <c r="AP271" s="9"/>
      <c r="AQ271" s="21">
        <v>0.48568699999999998</v>
      </c>
      <c r="AR271" s="21">
        <v>26.2483</v>
      </c>
      <c r="AS271" s="21">
        <v>-1.48132E-2</v>
      </c>
      <c r="AT271" s="21">
        <v>261</v>
      </c>
      <c r="AU271" s="21">
        <v>0.48513800000000001</v>
      </c>
      <c r="AV271">
        <f t="shared" si="56"/>
        <v>18.287901234567901</v>
      </c>
      <c r="AW271">
        <f t="shared" si="57"/>
        <v>8.8821958869135802</v>
      </c>
      <c r="AX271" s="9"/>
      <c r="AY271" s="21">
        <v>1.2142900000000001</v>
      </c>
      <c r="AZ271" s="21">
        <v>30.067499999999999</v>
      </c>
      <c r="BA271" s="21">
        <v>-1.34766E-2</v>
      </c>
      <c r="BB271" s="21">
        <v>261</v>
      </c>
      <c r="BC271" s="21">
        <v>1.2133799999999999</v>
      </c>
      <c r="BD271">
        <f t="shared" si="58"/>
        <v>16.637777777777774</v>
      </c>
      <c r="BE271">
        <f t="shared" si="59"/>
        <v>20.203087177777775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7.6269200000000001</v>
      </c>
      <c r="I272" s="21">
        <v>-1.48346E-2</v>
      </c>
      <c r="J272" s="21">
        <v>262</v>
      </c>
      <c r="K272" s="21">
        <v>0.480103</v>
      </c>
      <c r="L272">
        <f t="shared" si="48"/>
        <v>18.31432098765432</v>
      </c>
      <c r="M272">
        <f t="shared" si="49"/>
        <v>8.8028150113580246</v>
      </c>
      <c r="N272" s="9"/>
      <c r="O272" s="21">
        <v>1.21933</v>
      </c>
      <c r="P272" s="21">
        <v>11.446099999999999</v>
      </c>
      <c r="Q272" s="21">
        <v>-1.35803E-2</v>
      </c>
      <c r="R272" s="21">
        <v>262</v>
      </c>
      <c r="S272" s="21">
        <v>1.2182599999999999</v>
      </c>
      <c r="T272">
        <f t="shared" si="50"/>
        <v>16.765802469135803</v>
      </c>
      <c r="U272">
        <f t="shared" si="51"/>
        <v>20.443045924691358</v>
      </c>
      <c r="X272" s="9"/>
      <c r="Y272" s="21">
        <v>0.48065200000000002</v>
      </c>
      <c r="Z272" s="21">
        <v>16.9161</v>
      </c>
      <c r="AA272" s="21">
        <v>-1.4855999999999999E-2</v>
      </c>
      <c r="AB272" s="21">
        <v>262</v>
      </c>
      <c r="AC272" s="21">
        <v>0.48004200000000002</v>
      </c>
      <c r="AD272">
        <f t="shared" si="52"/>
        <v>18.340740740740738</v>
      </c>
      <c r="AE272">
        <f t="shared" si="53"/>
        <v>8.8155137185185186</v>
      </c>
      <c r="AF272" s="9"/>
      <c r="AG272" s="21">
        <v>1.21933</v>
      </c>
      <c r="AH272" s="21">
        <v>20.735299999999999</v>
      </c>
      <c r="AI272" s="21">
        <v>-1.3528399999999999E-2</v>
      </c>
      <c r="AJ272" s="21">
        <v>262</v>
      </c>
      <c r="AK272" s="21">
        <v>1.2188699999999999</v>
      </c>
      <c r="AL272">
        <f t="shared" si="54"/>
        <v>16.701728395061725</v>
      </c>
      <c r="AM272">
        <f t="shared" si="55"/>
        <v>20.364918483950614</v>
      </c>
      <c r="AP272" s="9"/>
      <c r="AQ272" s="21">
        <v>0.48065200000000002</v>
      </c>
      <c r="AR272" s="21">
        <v>26.258299999999998</v>
      </c>
      <c r="AS272" s="21">
        <v>-1.4816299999999999E-2</v>
      </c>
      <c r="AT272" s="21">
        <v>262</v>
      </c>
      <c r="AU272" s="21">
        <v>0.48004200000000002</v>
      </c>
      <c r="AV272">
        <f t="shared" si="56"/>
        <v>18.291728395061728</v>
      </c>
      <c r="AW272">
        <f t="shared" si="57"/>
        <v>8.7919558365432096</v>
      </c>
      <c r="AX272" s="9"/>
      <c r="AY272" s="21">
        <v>1.21933</v>
      </c>
      <c r="AZ272" s="21">
        <v>30.077500000000001</v>
      </c>
      <c r="BA272" s="21">
        <v>-1.34552E-2</v>
      </c>
      <c r="BB272" s="21">
        <v>262</v>
      </c>
      <c r="BC272" s="21">
        <v>1.2185699999999999</v>
      </c>
      <c r="BD272">
        <f t="shared" si="58"/>
        <v>16.611358024691356</v>
      </c>
      <c r="BE272">
        <f t="shared" si="59"/>
        <v>20.25472718024691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7.6369899999999999</v>
      </c>
      <c r="I273" s="21">
        <v>-1.4837599999999999E-2</v>
      </c>
      <c r="J273" s="21">
        <v>263</v>
      </c>
      <c r="K273" s="21">
        <v>0.47503699999999999</v>
      </c>
      <c r="L273">
        <f t="shared" si="48"/>
        <v>18.318024691358023</v>
      </c>
      <c r="M273">
        <f t="shared" si="49"/>
        <v>8.7123456316049364</v>
      </c>
      <c r="N273" s="9"/>
      <c r="O273" s="21">
        <v>1.22437</v>
      </c>
      <c r="P273" s="21">
        <v>11.456200000000001</v>
      </c>
      <c r="Q273" s="21">
        <v>-1.35681E-2</v>
      </c>
      <c r="R273" s="21">
        <v>263</v>
      </c>
      <c r="S273" s="21">
        <v>1.2237499999999999</v>
      </c>
      <c r="T273">
        <f t="shared" si="50"/>
        <v>16.750740740740738</v>
      </c>
      <c r="U273">
        <f t="shared" si="51"/>
        <v>20.509104440740739</v>
      </c>
      <c r="X273" s="9"/>
      <c r="Y273" s="21">
        <v>0.47561599999999998</v>
      </c>
      <c r="Z273" s="21">
        <v>16.926200000000001</v>
      </c>
      <c r="AA273" s="21">
        <v>-1.48682E-2</v>
      </c>
      <c r="AB273" s="21">
        <v>263</v>
      </c>
      <c r="AC273" s="21">
        <v>0.47506700000000002</v>
      </c>
      <c r="AD273">
        <f t="shared" si="52"/>
        <v>18.355802469135799</v>
      </c>
      <c r="AE273">
        <f t="shared" si="53"/>
        <v>8.7303133471604912</v>
      </c>
      <c r="AF273" s="9"/>
      <c r="AG273" s="21">
        <v>1.22437</v>
      </c>
      <c r="AH273" s="21">
        <v>20.7454</v>
      </c>
      <c r="AI273" s="21">
        <v>-1.3516200000000001E-2</v>
      </c>
      <c r="AJ273" s="21">
        <v>263</v>
      </c>
      <c r="AK273" s="21">
        <v>1.2234499999999999</v>
      </c>
      <c r="AL273">
        <f t="shared" si="54"/>
        <v>16.686666666666664</v>
      </c>
      <c r="AM273">
        <f t="shared" si="55"/>
        <v>20.430654066666662</v>
      </c>
      <c r="AP273" s="9"/>
      <c r="AQ273" s="21">
        <v>0.47561599999999998</v>
      </c>
      <c r="AR273" s="21">
        <v>26.2684</v>
      </c>
      <c r="AS273" s="21">
        <v>-1.4825400000000001E-2</v>
      </c>
      <c r="AT273" s="21">
        <v>263</v>
      </c>
      <c r="AU273" s="21">
        <v>0.47494500000000001</v>
      </c>
      <c r="AV273">
        <f t="shared" si="56"/>
        <v>18.302962962962962</v>
      </c>
      <c r="AW273">
        <f t="shared" si="57"/>
        <v>8.7051820325925924</v>
      </c>
      <c r="AX273" s="9"/>
      <c r="AY273" s="21">
        <v>1.22437</v>
      </c>
      <c r="AZ273" s="21">
        <v>30.087599999999998</v>
      </c>
      <c r="BA273" s="21">
        <v>-1.34308E-2</v>
      </c>
      <c r="BB273" s="21">
        <v>263</v>
      </c>
      <c r="BC273" s="21">
        <v>1.2231399999999999</v>
      </c>
      <c r="BD273">
        <f t="shared" si="58"/>
        <v>16.581234567901234</v>
      </c>
      <c r="BE273">
        <f t="shared" si="59"/>
        <v>20.301566167901232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7.6470599999999997</v>
      </c>
      <c r="I274" s="21">
        <v>-1.48529E-2</v>
      </c>
      <c r="J274" s="21">
        <v>264</v>
      </c>
      <c r="K274" s="21">
        <v>0.470001</v>
      </c>
      <c r="L274">
        <f t="shared" si="48"/>
        <v>18.336913580246915</v>
      </c>
      <c r="M274">
        <f t="shared" si="49"/>
        <v>8.6290031295061738</v>
      </c>
      <c r="N274" s="9"/>
      <c r="O274" s="21">
        <v>1.2294</v>
      </c>
      <c r="P274" s="21">
        <v>11.4663</v>
      </c>
      <c r="Q274" s="21">
        <v>-1.3559E-2</v>
      </c>
      <c r="R274" s="21">
        <v>264</v>
      </c>
      <c r="S274" s="21">
        <v>1.22864</v>
      </c>
      <c r="T274">
        <f t="shared" si="50"/>
        <v>16.739506172839505</v>
      </c>
      <c r="U274">
        <f t="shared" si="51"/>
        <v>20.579548888888887</v>
      </c>
      <c r="X274" s="9"/>
      <c r="Y274" s="21">
        <v>0.47058100000000003</v>
      </c>
      <c r="Z274" s="21">
        <v>16.936199999999999</v>
      </c>
      <c r="AA274" s="21">
        <v>-1.48682E-2</v>
      </c>
      <c r="AB274" s="21">
        <v>264</v>
      </c>
      <c r="AC274" s="21">
        <v>0.46994000000000002</v>
      </c>
      <c r="AD274">
        <f t="shared" si="52"/>
        <v>18.355802469135799</v>
      </c>
      <c r="AE274">
        <f t="shared" si="53"/>
        <v>8.6378918817283932</v>
      </c>
      <c r="AF274" s="9"/>
      <c r="AG274" s="21">
        <v>1.2294</v>
      </c>
      <c r="AH274" s="21">
        <v>20.755400000000002</v>
      </c>
      <c r="AI274" s="21">
        <v>-1.3501000000000001E-2</v>
      </c>
      <c r="AJ274" s="21">
        <v>264</v>
      </c>
      <c r="AK274" s="21">
        <v>1.2289399999999999</v>
      </c>
      <c r="AL274">
        <f t="shared" si="54"/>
        <v>16.667901234567903</v>
      </c>
      <c r="AM274">
        <f t="shared" si="55"/>
        <v>20.49151777777778</v>
      </c>
      <c r="AP274" s="9"/>
      <c r="AQ274" s="21">
        <v>0.47058100000000003</v>
      </c>
      <c r="AR274" s="21">
        <v>26.278500000000001</v>
      </c>
      <c r="AS274" s="21">
        <v>-1.48285E-2</v>
      </c>
      <c r="AT274" s="21">
        <v>264</v>
      </c>
      <c r="AU274" s="21">
        <v>0.46994000000000002</v>
      </c>
      <c r="AV274">
        <f t="shared" si="56"/>
        <v>18.306790123456789</v>
      </c>
      <c r="AW274">
        <f t="shared" si="57"/>
        <v>8.6148276030864199</v>
      </c>
      <c r="AX274" s="9"/>
      <c r="AY274" s="21">
        <v>1.2294</v>
      </c>
      <c r="AZ274" s="21">
        <v>30.0977</v>
      </c>
      <c r="BA274" s="21">
        <v>-1.34033E-2</v>
      </c>
      <c r="BB274" s="21">
        <v>264</v>
      </c>
      <c r="BC274" s="21">
        <v>1.22864</v>
      </c>
      <c r="BD274">
        <f t="shared" si="58"/>
        <v>16.547283950617281</v>
      </c>
      <c r="BE274">
        <f t="shared" si="59"/>
        <v>20.343230888888886</v>
      </c>
    </row>
    <row r="275" spans="6:101" x14ac:dyDescent="0.25">
      <c r="F275" s="9"/>
      <c r="G275" s="21">
        <v>0.46554600000000002</v>
      </c>
      <c r="H275" s="21">
        <v>7.6571300000000004</v>
      </c>
      <c r="I275" s="21">
        <v>-1.4865099999999999E-2</v>
      </c>
      <c r="J275" s="21">
        <v>265</v>
      </c>
      <c r="K275" s="21">
        <v>0.46490500000000001</v>
      </c>
      <c r="L275">
        <f t="shared" si="48"/>
        <v>18.351975308641972</v>
      </c>
      <c r="M275">
        <f t="shared" si="49"/>
        <v>8.5436886970370356</v>
      </c>
      <c r="N275" s="9"/>
      <c r="O275" s="21">
        <v>1.23444</v>
      </c>
      <c r="P275" s="21">
        <v>11.4763</v>
      </c>
      <c r="Q275" s="21">
        <v>-1.35315E-2</v>
      </c>
      <c r="R275" s="21">
        <v>265</v>
      </c>
      <c r="S275" s="21">
        <v>1.2335199999999999</v>
      </c>
      <c r="T275">
        <f t="shared" si="50"/>
        <v>16.705555555555552</v>
      </c>
      <c r="U275">
        <f t="shared" si="51"/>
        <v>20.622005999999995</v>
      </c>
      <c r="X275" s="9"/>
      <c r="Y275" s="21">
        <v>0.46554600000000002</v>
      </c>
      <c r="Z275" s="21">
        <v>16.946300000000001</v>
      </c>
      <c r="AA275" s="21">
        <v>-1.4871199999999999E-2</v>
      </c>
      <c r="AB275" s="21">
        <v>265</v>
      </c>
      <c r="AC275" s="21">
        <v>0.46502700000000002</v>
      </c>
      <c r="AD275">
        <f t="shared" si="52"/>
        <v>18.359506172839506</v>
      </c>
      <c r="AE275">
        <f t="shared" si="53"/>
        <v>8.5471946607407414</v>
      </c>
      <c r="AF275" s="9"/>
      <c r="AG275" s="21">
        <v>1.23444</v>
      </c>
      <c r="AH275" s="21">
        <v>20.765499999999999</v>
      </c>
      <c r="AI275" s="21">
        <v>-1.34796E-2</v>
      </c>
      <c r="AJ275" s="21">
        <v>265</v>
      </c>
      <c r="AK275" s="21">
        <v>1.23383</v>
      </c>
      <c r="AL275">
        <f t="shared" si="54"/>
        <v>16.641481481481478</v>
      </c>
      <c r="AM275">
        <f t="shared" si="55"/>
        <v>20.542910399999993</v>
      </c>
      <c r="AP275" s="9"/>
      <c r="AQ275" s="21">
        <v>0.46554600000000002</v>
      </c>
      <c r="AR275" s="21">
        <v>26.288499999999999</v>
      </c>
      <c r="AS275" s="21">
        <v>-1.48285E-2</v>
      </c>
      <c r="AT275" s="21">
        <v>265</v>
      </c>
      <c r="AU275" s="21">
        <v>0.46493499999999999</v>
      </c>
      <c r="AV275">
        <f t="shared" si="56"/>
        <v>18.306790123456789</v>
      </c>
      <c r="AW275">
        <f t="shared" si="57"/>
        <v>8.5226529148148149</v>
      </c>
      <c r="AX275" s="9"/>
      <c r="AY275" s="21">
        <v>1.23444</v>
      </c>
      <c r="AZ275" s="21">
        <v>30.107700000000001</v>
      </c>
      <c r="BA275" s="21">
        <v>-1.3384999999999999E-2</v>
      </c>
      <c r="BB275" s="21">
        <v>265</v>
      </c>
      <c r="BC275" s="21">
        <v>1.23291</v>
      </c>
      <c r="BD275">
        <f t="shared" si="58"/>
        <v>16.52469135802469</v>
      </c>
      <c r="BE275">
        <f t="shared" si="59"/>
        <v>20.398739999999997</v>
      </c>
    </row>
    <row r="276" spans="6:101" x14ac:dyDescent="0.25">
      <c r="F276" s="9"/>
      <c r="G276" s="21">
        <v>0.46050999999999997</v>
      </c>
      <c r="H276" s="21">
        <v>7.6672000000000002</v>
      </c>
      <c r="I276" s="21">
        <v>-1.48773E-2</v>
      </c>
      <c r="J276" s="21">
        <v>266</v>
      </c>
      <c r="K276" s="21">
        <v>0.45977800000000002</v>
      </c>
      <c r="L276">
        <f t="shared" si="48"/>
        <v>18.367037037037036</v>
      </c>
      <c r="M276">
        <f t="shared" si="49"/>
        <v>8.4582042259259254</v>
      </c>
      <c r="N276" s="9"/>
      <c r="O276" s="21">
        <v>1.2394700000000001</v>
      </c>
      <c r="P276" s="21">
        <v>11.4864</v>
      </c>
      <c r="Q276" s="21">
        <v>-1.3504E-2</v>
      </c>
      <c r="R276" s="21">
        <v>266</v>
      </c>
      <c r="S276" s="21">
        <v>1.23871</v>
      </c>
      <c r="T276">
        <f t="shared" si="50"/>
        <v>16.671604938271606</v>
      </c>
      <c r="U276">
        <f t="shared" si="51"/>
        <v>20.66395417283951</v>
      </c>
      <c r="X276" s="9"/>
      <c r="Y276" s="21">
        <v>0.46050999999999997</v>
      </c>
      <c r="Z276" s="21">
        <v>16.956399999999999</v>
      </c>
      <c r="AA276" s="21">
        <v>-1.48834E-2</v>
      </c>
      <c r="AB276" s="21">
        <v>266</v>
      </c>
      <c r="AC276" s="21">
        <v>0.45993000000000001</v>
      </c>
      <c r="AD276">
        <f t="shared" si="52"/>
        <v>18.374567901234567</v>
      </c>
      <c r="AE276">
        <f t="shared" si="53"/>
        <v>8.4616722641975297</v>
      </c>
      <c r="AF276" s="9"/>
      <c r="AG276" s="21">
        <v>1.2394700000000001</v>
      </c>
      <c r="AH276" s="21">
        <v>20.775600000000001</v>
      </c>
      <c r="AI276" s="21">
        <v>-1.34552E-2</v>
      </c>
      <c r="AJ276" s="21">
        <v>266</v>
      </c>
      <c r="AK276" s="21">
        <v>1.2390099999999999</v>
      </c>
      <c r="AL276">
        <f t="shared" si="54"/>
        <v>16.611358024691356</v>
      </c>
      <c r="AM276">
        <f t="shared" si="55"/>
        <v>20.589279930864194</v>
      </c>
      <c r="AP276" s="9"/>
      <c r="AQ276" s="21">
        <v>0.46050999999999997</v>
      </c>
      <c r="AR276" s="21">
        <v>26.2986</v>
      </c>
      <c r="AS276" s="21">
        <v>-1.4831499999999999E-2</v>
      </c>
      <c r="AT276" s="21">
        <v>266</v>
      </c>
      <c r="AU276" s="21">
        <v>0.45980799999999999</v>
      </c>
      <c r="AV276">
        <f t="shared" si="56"/>
        <v>18.310493827160489</v>
      </c>
      <c r="AW276">
        <f t="shared" si="57"/>
        <v>8.4321655123456765</v>
      </c>
      <c r="AX276" s="9"/>
      <c r="AY276" s="21">
        <v>1.2394700000000001</v>
      </c>
      <c r="AZ276" s="21">
        <v>30.117799999999999</v>
      </c>
      <c r="BA276" s="21">
        <v>-1.33575E-2</v>
      </c>
      <c r="BB276" s="21">
        <v>266</v>
      </c>
      <c r="BC276" s="21">
        <v>1.23871</v>
      </c>
      <c r="BD276">
        <f t="shared" si="58"/>
        <v>16.49074074074074</v>
      </c>
      <c r="BE276">
        <f t="shared" si="59"/>
        <v>20.439778425925926</v>
      </c>
    </row>
    <row r="277" spans="6:101" x14ac:dyDescent="0.25">
      <c r="F277" s="9"/>
      <c r="G277" s="21">
        <v>0.45547500000000002</v>
      </c>
      <c r="H277" s="21">
        <v>7.6772799999999997</v>
      </c>
      <c r="I277" s="21">
        <v>-1.48865E-2</v>
      </c>
      <c r="J277" s="21">
        <v>267</v>
      </c>
      <c r="K277" s="21">
        <v>0.454926</v>
      </c>
      <c r="L277">
        <f t="shared" si="48"/>
        <v>18.378395061728394</v>
      </c>
      <c r="M277">
        <f t="shared" si="49"/>
        <v>8.3708994907407401</v>
      </c>
      <c r="N277" s="9"/>
      <c r="O277" s="21">
        <v>1.24451</v>
      </c>
      <c r="P277" s="21">
        <v>11.496499999999999</v>
      </c>
      <c r="Q277" s="21">
        <v>-1.34857E-2</v>
      </c>
      <c r="R277" s="21">
        <v>267</v>
      </c>
      <c r="S277" s="21">
        <v>1.2439</v>
      </c>
      <c r="T277">
        <f t="shared" si="50"/>
        <v>16.649012345679012</v>
      </c>
      <c r="U277">
        <f t="shared" si="51"/>
        <v>20.719862354320988</v>
      </c>
      <c r="X277" s="9"/>
      <c r="Y277" s="21">
        <v>0.45547500000000002</v>
      </c>
      <c r="Z277" s="21">
        <v>16.9665</v>
      </c>
      <c r="AA277" s="21">
        <v>-1.4892600000000001E-2</v>
      </c>
      <c r="AB277" s="21">
        <v>267</v>
      </c>
      <c r="AC277" s="21">
        <v>0.45486500000000002</v>
      </c>
      <c r="AD277">
        <f t="shared" si="52"/>
        <v>18.385925925925928</v>
      </c>
      <c r="AE277">
        <f t="shared" si="53"/>
        <v>8.3743296111111132</v>
      </c>
      <c r="AF277" s="9"/>
      <c r="AG277" s="21">
        <v>1.24451</v>
      </c>
      <c r="AH277" s="21">
        <v>20.785699999999999</v>
      </c>
      <c r="AI277" s="21">
        <v>-1.34369E-2</v>
      </c>
      <c r="AJ277" s="21">
        <v>267</v>
      </c>
      <c r="AK277" s="21">
        <v>1.2442</v>
      </c>
      <c r="AL277">
        <f t="shared" si="54"/>
        <v>16.588765432098764</v>
      </c>
      <c r="AM277">
        <f t="shared" si="55"/>
        <v>20.644884467901232</v>
      </c>
      <c r="AP277" s="9"/>
      <c r="AQ277" s="21">
        <v>0.45547500000000002</v>
      </c>
      <c r="AR277" s="21">
        <v>26.308700000000002</v>
      </c>
      <c r="AS277" s="21">
        <v>-1.4837599999999999E-2</v>
      </c>
      <c r="AT277" s="21">
        <v>267</v>
      </c>
      <c r="AU277" s="21">
        <v>0.45477299999999998</v>
      </c>
      <c r="AV277">
        <f t="shared" si="56"/>
        <v>18.318024691358023</v>
      </c>
      <c r="AW277">
        <f t="shared" si="57"/>
        <v>8.3434022962962953</v>
      </c>
      <c r="AX277" s="9"/>
      <c r="AY277" s="21">
        <v>1.24451</v>
      </c>
      <c r="AZ277" s="21">
        <v>30.1279</v>
      </c>
      <c r="BA277" s="21">
        <v>-1.3339200000000001E-2</v>
      </c>
      <c r="BB277" s="21">
        <v>267</v>
      </c>
      <c r="BC277" s="21">
        <v>1.24359</v>
      </c>
      <c r="BD277">
        <f t="shared" si="58"/>
        <v>16.468148148148149</v>
      </c>
      <c r="BE277">
        <f t="shared" si="59"/>
        <v>20.494775051851853</v>
      </c>
    </row>
    <row r="278" spans="6:101" x14ac:dyDescent="0.25">
      <c r="F278" s="9"/>
      <c r="G278" s="21">
        <v>0.45043899999999998</v>
      </c>
      <c r="H278" s="21">
        <v>7.6873500000000003</v>
      </c>
      <c r="I278" s="21">
        <v>-1.48804E-2</v>
      </c>
      <c r="J278" s="21">
        <v>268</v>
      </c>
      <c r="K278" s="21">
        <v>0.449768</v>
      </c>
      <c r="L278">
        <f t="shared" si="48"/>
        <v>18.370864197530864</v>
      </c>
      <c r="M278">
        <f t="shared" si="49"/>
        <v>8.2749536982716041</v>
      </c>
      <c r="N278" s="9"/>
      <c r="O278" s="21">
        <v>1.2495400000000001</v>
      </c>
      <c r="P278" s="21">
        <v>11.506500000000001</v>
      </c>
      <c r="Q278" s="21">
        <v>-1.34521E-2</v>
      </c>
      <c r="R278" s="21">
        <v>268</v>
      </c>
      <c r="S278" s="21">
        <v>1.24817</v>
      </c>
      <c r="T278">
        <f t="shared" si="50"/>
        <v>16.607530864197528</v>
      </c>
      <c r="U278">
        <f t="shared" si="51"/>
        <v>20.751774116049383</v>
      </c>
      <c r="X278" s="9"/>
      <c r="Y278" s="21">
        <v>0.45043899999999998</v>
      </c>
      <c r="Z278" s="21">
        <v>16.976500000000001</v>
      </c>
      <c r="AA278" s="21">
        <v>-1.4892600000000001E-2</v>
      </c>
      <c r="AB278" s="21">
        <v>268</v>
      </c>
      <c r="AC278" s="21">
        <v>0.44992100000000002</v>
      </c>
      <c r="AD278">
        <f t="shared" si="52"/>
        <v>18.385925925925928</v>
      </c>
      <c r="AE278">
        <f t="shared" si="53"/>
        <v>8.281738088148149</v>
      </c>
      <c r="AF278" s="9"/>
      <c r="AG278" s="21">
        <v>1.2495400000000001</v>
      </c>
      <c r="AH278" s="21">
        <v>20.7957</v>
      </c>
      <c r="AI278" s="21">
        <v>-1.34155E-2</v>
      </c>
      <c r="AJ278" s="21">
        <v>268</v>
      </c>
      <c r="AK278" s="21">
        <v>1.24908</v>
      </c>
      <c r="AL278">
        <f t="shared" si="54"/>
        <v>16.562345679012346</v>
      </c>
      <c r="AM278">
        <f t="shared" si="55"/>
        <v>20.695313419753088</v>
      </c>
      <c r="AP278" s="9"/>
      <c r="AQ278" s="21">
        <v>0.45043899999999998</v>
      </c>
      <c r="AR278" s="21">
        <v>26.3188</v>
      </c>
      <c r="AS278" s="21">
        <v>-1.48346E-2</v>
      </c>
      <c r="AT278" s="21">
        <v>268</v>
      </c>
      <c r="AU278" s="21">
        <v>0.44982899999999998</v>
      </c>
      <c r="AV278">
        <f t="shared" si="56"/>
        <v>18.31432098765432</v>
      </c>
      <c r="AW278">
        <f t="shared" si="57"/>
        <v>8.2494844313580238</v>
      </c>
      <c r="AX278" s="9"/>
      <c r="AY278" s="21">
        <v>1.2495400000000001</v>
      </c>
      <c r="AZ278" s="21">
        <v>30.138000000000002</v>
      </c>
      <c r="BA278" s="21">
        <v>-1.33087E-2</v>
      </c>
      <c r="BB278" s="21">
        <v>268</v>
      </c>
      <c r="BC278" s="21">
        <v>1.24878</v>
      </c>
      <c r="BD278">
        <f t="shared" si="58"/>
        <v>16.430493827160493</v>
      </c>
      <c r="BE278">
        <f t="shared" si="59"/>
        <v>20.530559256790124</v>
      </c>
    </row>
    <row r="279" spans="6:101" x14ac:dyDescent="0.25">
      <c r="F279" s="9"/>
      <c r="G279" s="21">
        <v>0.44540400000000002</v>
      </c>
      <c r="H279" s="21">
        <v>7.6974200000000002</v>
      </c>
      <c r="I279" s="21">
        <v>-1.48865E-2</v>
      </c>
      <c r="J279" s="21">
        <v>269</v>
      </c>
      <c r="K279" s="21">
        <v>0.44467200000000001</v>
      </c>
      <c r="L279">
        <f t="shared" si="48"/>
        <v>18.378395061728394</v>
      </c>
      <c r="M279">
        <f t="shared" si="49"/>
        <v>8.1858106740740748</v>
      </c>
      <c r="N279" s="9"/>
      <c r="O279" s="21">
        <v>1.25458</v>
      </c>
      <c r="P279" s="21">
        <v>11.5166</v>
      </c>
      <c r="Q279" s="21">
        <v>-1.3421600000000001E-2</v>
      </c>
      <c r="R279" s="21">
        <v>269</v>
      </c>
      <c r="S279" s="21">
        <v>1.25366</v>
      </c>
      <c r="T279">
        <f t="shared" si="50"/>
        <v>16.569876543209876</v>
      </c>
      <c r="U279">
        <f t="shared" si="51"/>
        <v>20.788235713580246</v>
      </c>
      <c r="X279" s="9"/>
      <c r="Y279" s="21">
        <v>0.44540400000000002</v>
      </c>
      <c r="Z279" s="21">
        <v>16.986599999999999</v>
      </c>
      <c r="AA279" s="21">
        <v>-1.4892600000000001E-2</v>
      </c>
      <c r="AB279" s="21">
        <v>269</v>
      </c>
      <c r="AC279" s="21">
        <v>0.444855</v>
      </c>
      <c r="AD279">
        <f t="shared" si="52"/>
        <v>18.385925925925928</v>
      </c>
      <c r="AE279">
        <f t="shared" si="53"/>
        <v>8.1891649511111133</v>
      </c>
      <c r="AF279" s="9"/>
      <c r="AG279" s="21">
        <v>1.25458</v>
      </c>
      <c r="AH279" s="21">
        <v>20.805800000000001</v>
      </c>
      <c r="AI279" s="21">
        <v>-1.34003E-2</v>
      </c>
      <c r="AJ279" s="21">
        <v>269</v>
      </c>
      <c r="AK279" s="21">
        <v>1.25336</v>
      </c>
      <c r="AL279">
        <f t="shared" si="54"/>
        <v>16.543580246913578</v>
      </c>
      <c r="AM279">
        <f t="shared" si="55"/>
        <v>20.755244906172837</v>
      </c>
      <c r="AP279" s="9"/>
      <c r="AQ279" s="21">
        <v>0.44540400000000002</v>
      </c>
      <c r="AR279" s="21">
        <v>26.328800000000001</v>
      </c>
      <c r="AS279" s="21">
        <v>-1.48407E-2</v>
      </c>
      <c r="AT279" s="21">
        <v>269</v>
      </c>
      <c r="AU279" s="21">
        <v>0.444824</v>
      </c>
      <c r="AV279">
        <f t="shared" si="56"/>
        <v>18.32185185185185</v>
      </c>
      <c r="AW279">
        <f t="shared" si="57"/>
        <v>8.1606261022222224</v>
      </c>
      <c r="AX279" s="9"/>
      <c r="AY279" s="21">
        <v>1.25458</v>
      </c>
      <c r="AZ279" s="21">
        <v>30.148</v>
      </c>
      <c r="BA279" s="21">
        <v>-1.32751E-2</v>
      </c>
      <c r="BB279" s="21">
        <v>269</v>
      </c>
      <c r="BC279" s="21">
        <v>1.25397</v>
      </c>
      <c r="BD279">
        <f t="shared" si="58"/>
        <v>16.38901234567901</v>
      </c>
      <c r="BE279">
        <f t="shared" si="59"/>
        <v>20.561327108641972</v>
      </c>
    </row>
    <row r="280" spans="6:101" x14ac:dyDescent="0.25">
      <c r="F280" s="9"/>
      <c r="G280" s="21">
        <v>0.44036900000000001</v>
      </c>
      <c r="H280" s="21">
        <v>7.70749</v>
      </c>
      <c r="I280" s="21">
        <v>-1.48956E-2</v>
      </c>
      <c r="J280" s="21">
        <v>270</v>
      </c>
      <c r="K280" s="21">
        <v>0.43975799999999998</v>
      </c>
      <c r="L280">
        <f t="shared" si="48"/>
        <v>18.389629629629628</v>
      </c>
      <c r="M280">
        <f t="shared" si="49"/>
        <v>8.0982228103703697</v>
      </c>
      <c r="N280" s="9"/>
      <c r="O280" s="21">
        <v>1.2596099999999999</v>
      </c>
      <c r="P280" s="21">
        <v>11.5267</v>
      </c>
      <c r="Q280" s="21">
        <v>-1.33972E-2</v>
      </c>
      <c r="R280" s="21">
        <v>270</v>
      </c>
      <c r="S280" s="21">
        <v>1.2591600000000001</v>
      </c>
      <c r="T280">
        <f t="shared" si="50"/>
        <v>16.539753086419751</v>
      </c>
      <c r="U280">
        <f t="shared" si="51"/>
        <v>20.833638385185182</v>
      </c>
      <c r="X280" s="9"/>
      <c r="Y280" s="21">
        <v>0.44036900000000001</v>
      </c>
      <c r="Z280" s="21">
        <v>16.996700000000001</v>
      </c>
      <c r="AA280" s="21">
        <v>-1.48956E-2</v>
      </c>
      <c r="AB280" s="21">
        <v>270</v>
      </c>
      <c r="AC280" s="21">
        <v>0.43972800000000001</v>
      </c>
      <c r="AD280">
        <f t="shared" si="52"/>
        <v>18.389629629629628</v>
      </c>
      <c r="AE280">
        <f t="shared" si="53"/>
        <v>8.0982228103703697</v>
      </c>
      <c r="AF280" s="9"/>
      <c r="AG280" s="21">
        <v>1.2596099999999999</v>
      </c>
      <c r="AH280" s="21">
        <v>20.815899999999999</v>
      </c>
      <c r="AI280" s="21">
        <v>-1.3382E-2</v>
      </c>
      <c r="AJ280" s="21">
        <v>270</v>
      </c>
      <c r="AK280" s="21">
        <v>1.25885</v>
      </c>
      <c r="AL280">
        <f t="shared" si="54"/>
        <v>16.520987654320987</v>
      </c>
      <c r="AM280">
        <f t="shared" si="55"/>
        <v>20.810001259259256</v>
      </c>
      <c r="AP280" s="9"/>
      <c r="AQ280" s="21">
        <v>0.44036900000000001</v>
      </c>
      <c r="AR280" s="21">
        <v>26.338899999999999</v>
      </c>
      <c r="AS280" s="21">
        <v>-1.48468E-2</v>
      </c>
      <c r="AT280" s="21">
        <v>270</v>
      </c>
      <c r="AU280" s="21">
        <v>0.43975799999999998</v>
      </c>
      <c r="AV280">
        <f t="shared" si="56"/>
        <v>18.329382716049381</v>
      </c>
      <c r="AW280">
        <f t="shared" si="57"/>
        <v>8.0716919372839495</v>
      </c>
      <c r="AX280" s="9"/>
      <c r="AY280" s="21">
        <v>1.2596099999999999</v>
      </c>
      <c r="AZ280" s="21">
        <v>30.158100000000001</v>
      </c>
      <c r="BA280" s="21">
        <v>-1.3247699999999999E-2</v>
      </c>
      <c r="BB280" s="21">
        <v>270</v>
      </c>
      <c r="BC280" s="21">
        <v>1.25946</v>
      </c>
      <c r="BD280">
        <f t="shared" si="58"/>
        <v>16.355185185185185</v>
      </c>
      <c r="BE280">
        <f t="shared" si="59"/>
        <v>20.601154811111108</v>
      </c>
    </row>
    <row r="281" spans="6:101" x14ac:dyDescent="0.25">
      <c r="F281" s="9"/>
      <c r="G281" s="21">
        <v>0.43533300000000003</v>
      </c>
      <c r="H281" s="21">
        <v>7.7175599999999998</v>
      </c>
      <c r="I281" s="21">
        <v>-1.4898700000000001E-2</v>
      </c>
      <c r="J281" s="21">
        <v>271</v>
      </c>
      <c r="K281" s="21">
        <v>0.43481399999999998</v>
      </c>
      <c r="L281">
        <f t="shared" si="48"/>
        <v>18.393456790123455</v>
      </c>
      <c r="M281">
        <f t="shared" si="49"/>
        <v>8.0072787248148138</v>
      </c>
      <c r="N281" s="9"/>
      <c r="O281" s="21">
        <v>1.2646500000000001</v>
      </c>
      <c r="P281" s="21">
        <v>11.5367</v>
      </c>
      <c r="Q281" s="21">
        <v>-1.3372800000000001E-2</v>
      </c>
      <c r="R281" s="21">
        <v>271</v>
      </c>
      <c r="S281" s="21">
        <v>1.2640400000000001</v>
      </c>
      <c r="T281">
        <f t="shared" si="50"/>
        <v>16.509629629629632</v>
      </c>
      <c r="U281">
        <f t="shared" si="51"/>
        <v>20.878903111111114</v>
      </c>
      <c r="X281" s="9"/>
      <c r="Y281" s="21">
        <v>0.43533300000000003</v>
      </c>
      <c r="Z281" s="21">
        <v>17.006699999999999</v>
      </c>
      <c r="AA281" s="21">
        <v>-1.49017E-2</v>
      </c>
      <c r="AB281" s="21">
        <v>271</v>
      </c>
      <c r="AC281" s="21">
        <v>0.434753</v>
      </c>
      <c r="AD281">
        <f t="shared" si="52"/>
        <v>18.397160493827158</v>
      </c>
      <c r="AE281">
        <f t="shared" si="53"/>
        <v>8.0088910692592581</v>
      </c>
      <c r="AF281" s="9"/>
      <c r="AG281" s="21">
        <v>1.2646500000000001</v>
      </c>
      <c r="AH281" s="21">
        <v>20.825900000000001</v>
      </c>
      <c r="AI281" s="21">
        <v>-1.33575E-2</v>
      </c>
      <c r="AJ281" s="21">
        <v>271</v>
      </c>
      <c r="AK281" s="21">
        <v>1.2640400000000001</v>
      </c>
      <c r="AL281">
        <f t="shared" si="54"/>
        <v>16.49074074074074</v>
      </c>
      <c r="AM281">
        <f t="shared" si="55"/>
        <v>20.855015277777778</v>
      </c>
      <c r="AP281" s="9"/>
      <c r="AQ281" s="21">
        <v>0.43533300000000003</v>
      </c>
      <c r="AR281" s="21">
        <v>26.349</v>
      </c>
      <c r="AS281" s="21">
        <v>-1.48468E-2</v>
      </c>
      <c r="AT281" s="21">
        <v>271</v>
      </c>
      <c r="AU281" s="21">
        <v>0.43472300000000003</v>
      </c>
      <c r="AV281">
        <f t="shared" si="56"/>
        <v>18.329382716049381</v>
      </c>
      <c r="AW281">
        <f t="shared" si="57"/>
        <v>7.9793851659259252</v>
      </c>
      <c r="AX281" s="9"/>
      <c r="AY281" s="21">
        <v>1.2646500000000001</v>
      </c>
      <c r="AZ281" s="21">
        <v>30.168199999999999</v>
      </c>
      <c r="BA281" s="21">
        <v>-1.3235500000000001E-2</v>
      </c>
      <c r="BB281" s="21">
        <v>271</v>
      </c>
      <c r="BC281" s="21">
        <v>1.2640400000000001</v>
      </c>
      <c r="BD281">
        <f t="shared" si="58"/>
        <v>16.340123456790124</v>
      </c>
      <c r="BE281">
        <f t="shared" si="59"/>
        <v>20.664537129629633</v>
      </c>
    </row>
    <row r="282" spans="6:101" x14ac:dyDescent="0.25">
      <c r="F282" s="9"/>
      <c r="G282" s="21">
        <v>0.43029800000000001</v>
      </c>
      <c r="H282" s="21">
        <v>7.7276300000000004</v>
      </c>
      <c r="I282" s="21">
        <v>-1.4898700000000001E-2</v>
      </c>
      <c r="J282" s="21">
        <v>272</v>
      </c>
      <c r="K282" s="21">
        <v>0.42974899999999999</v>
      </c>
      <c r="L282">
        <f t="shared" si="48"/>
        <v>18.393456790123455</v>
      </c>
      <c r="M282">
        <f t="shared" si="49"/>
        <v>7.9146676698765424</v>
      </c>
      <c r="N282" s="9"/>
      <c r="O282" s="21">
        <v>1.2696799999999999</v>
      </c>
      <c r="P282" s="21">
        <v>11.546799999999999</v>
      </c>
      <c r="Q282" s="21">
        <v>-1.3345299999999999E-2</v>
      </c>
      <c r="R282" s="21">
        <v>272</v>
      </c>
      <c r="S282" s="21">
        <v>1.2692300000000001</v>
      </c>
      <c r="T282">
        <f t="shared" si="50"/>
        <v>16.475679012345676</v>
      </c>
      <c r="U282">
        <f t="shared" si="51"/>
        <v>20.918840128395058</v>
      </c>
      <c r="X282" s="9"/>
      <c r="Y282" s="21">
        <v>0.43029800000000001</v>
      </c>
      <c r="Z282" s="21">
        <v>17.0168</v>
      </c>
      <c r="AA282" s="21">
        <v>-1.4904799999999999E-2</v>
      </c>
      <c r="AB282" s="21">
        <v>272</v>
      </c>
      <c r="AC282" s="21">
        <v>0.42968800000000001</v>
      </c>
      <c r="AD282">
        <f t="shared" si="52"/>
        <v>18.400987654320986</v>
      </c>
      <c r="AE282">
        <f t="shared" si="53"/>
        <v>7.9179081856790114</v>
      </c>
      <c r="AF282" s="9"/>
      <c r="AG282" s="21">
        <v>1.2696799999999999</v>
      </c>
      <c r="AH282" s="21">
        <v>20.835999999999999</v>
      </c>
      <c r="AI282" s="21">
        <v>-1.3330099999999999E-2</v>
      </c>
      <c r="AJ282" s="21">
        <v>272</v>
      </c>
      <c r="AK282" s="21">
        <v>1.26953</v>
      </c>
      <c r="AL282">
        <f t="shared" si="54"/>
        <v>16.456913580246912</v>
      </c>
      <c r="AM282">
        <f t="shared" si="55"/>
        <v>20.895014034567897</v>
      </c>
      <c r="AP282" s="9"/>
      <c r="AQ282" s="21">
        <v>0.43029800000000001</v>
      </c>
      <c r="AR282" s="21">
        <v>26.359000000000002</v>
      </c>
      <c r="AS282" s="21">
        <v>-1.48529E-2</v>
      </c>
      <c r="AT282" s="21">
        <v>272</v>
      </c>
      <c r="AU282" s="21">
        <v>0.42968800000000001</v>
      </c>
      <c r="AV282">
        <f t="shared" si="56"/>
        <v>18.336913580246915</v>
      </c>
      <c r="AW282">
        <f t="shared" si="57"/>
        <v>7.8903372397530873</v>
      </c>
      <c r="AX282" s="9"/>
      <c r="AY282" s="21">
        <v>1.2696799999999999</v>
      </c>
      <c r="AZ282" s="21">
        <v>30.1782</v>
      </c>
      <c r="BA282" s="21">
        <v>-1.3214099999999999E-2</v>
      </c>
      <c r="BB282" s="21">
        <v>272</v>
      </c>
      <c r="BC282" s="21">
        <v>1.2692300000000001</v>
      </c>
      <c r="BD282">
        <f t="shared" si="58"/>
        <v>16.313703703703702</v>
      </c>
      <c r="BE282">
        <f t="shared" si="59"/>
        <v>20.713183318518514</v>
      </c>
    </row>
    <row r="283" spans="6:101" x14ac:dyDescent="0.25">
      <c r="F283" s="9"/>
      <c r="G283" s="21">
        <v>0.42526199999999997</v>
      </c>
      <c r="H283" s="21">
        <v>7.7377000000000002</v>
      </c>
      <c r="I283" s="21">
        <v>-1.49017E-2</v>
      </c>
      <c r="J283" s="21">
        <v>273</v>
      </c>
      <c r="K283" s="21">
        <v>0.424622</v>
      </c>
      <c r="L283">
        <f t="shared" si="48"/>
        <v>18.397160493827158</v>
      </c>
      <c r="M283">
        <f t="shared" si="49"/>
        <v>7.8236132659259248</v>
      </c>
      <c r="N283" s="9"/>
      <c r="O283" s="21">
        <v>1.2747200000000001</v>
      </c>
      <c r="P283" s="21">
        <v>11.556900000000001</v>
      </c>
      <c r="Q283" s="21">
        <v>-1.3327E-2</v>
      </c>
      <c r="R283" s="21">
        <v>273</v>
      </c>
      <c r="S283" s="21">
        <v>1.2738</v>
      </c>
      <c r="T283">
        <f t="shared" si="50"/>
        <v>16.453086419753085</v>
      </c>
      <c r="U283">
        <f t="shared" si="51"/>
        <v>20.973078320987653</v>
      </c>
      <c r="X283" s="9"/>
      <c r="Y283" s="21">
        <v>0.42526199999999997</v>
      </c>
      <c r="Z283" s="21">
        <v>17.026900000000001</v>
      </c>
      <c r="AA283" s="21">
        <v>-1.49109E-2</v>
      </c>
      <c r="AB283" s="21">
        <v>273</v>
      </c>
      <c r="AC283" s="21">
        <v>0.42465199999999997</v>
      </c>
      <c r="AD283">
        <f t="shared" si="52"/>
        <v>18.408518518518516</v>
      </c>
      <c r="AE283">
        <f t="shared" si="53"/>
        <v>7.8284434022222209</v>
      </c>
      <c r="AF283" s="9"/>
      <c r="AG283" s="21">
        <v>1.2747200000000001</v>
      </c>
      <c r="AH283" s="21">
        <v>20.8461</v>
      </c>
      <c r="AI283" s="21">
        <v>-1.32996E-2</v>
      </c>
      <c r="AJ283" s="21">
        <v>273</v>
      </c>
      <c r="AK283" s="21">
        <v>1.2741100000000001</v>
      </c>
      <c r="AL283">
        <f t="shared" si="54"/>
        <v>16.41925925925926</v>
      </c>
      <c r="AM283">
        <f t="shared" si="55"/>
        <v>20.929958162962965</v>
      </c>
      <c r="AP283" s="9"/>
      <c r="AQ283" s="21">
        <v>0.42526199999999997</v>
      </c>
      <c r="AR283" s="21">
        <v>26.3691</v>
      </c>
      <c r="AS283" s="21">
        <v>-1.48682E-2</v>
      </c>
      <c r="AT283" s="21">
        <v>273</v>
      </c>
      <c r="AU283" s="21">
        <v>0.42468299999999998</v>
      </c>
      <c r="AV283">
        <f t="shared" si="56"/>
        <v>18.355802469135799</v>
      </c>
      <c r="AW283">
        <f t="shared" si="57"/>
        <v>7.8060252696296279</v>
      </c>
      <c r="AX283" s="9"/>
      <c r="AY283" s="21">
        <v>1.2747200000000001</v>
      </c>
      <c r="AZ283" s="21">
        <v>30.188300000000002</v>
      </c>
      <c r="BA283" s="21">
        <v>-1.31805E-2</v>
      </c>
      <c r="BB283" s="21">
        <v>273</v>
      </c>
      <c r="BC283" s="21">
        <v>1.2741100000000001</v>
      </c>
      <c r="BD283">
        <f t="shared" si="58"/>
        <v>16.272222222222219</v>
      </c>
      <c r="BE283">
        <f t="shared" si="59"/>
        <v>20.742527111111109</v>
      </c>
    </row>
    <row r="284" spans="6:101" x14ac:dyDescent="0.25">
      <c r="F284" s="9"/>
      <c r="G284" s="21">
        <v>0.42022700000000002</v>
      </c>
      <c r="H284" s="21">
        <v>7.74777</v>
      </c>
      <c r="I284" s="21">
        <v>-1.49017E-2</v>
      </c>
      <c r="J284" s="21">
        <v>274</v>
      </c>
      <c r="K284" s="21">
        <v>0.41964699999999999</v>
      </c>
      <c r="L284">
        <f t="shared" si="48"/>
        <v>18.397160493827158</v>
      </c>
      <c r="M284">
        <f t="shared" si="49"/>
        <v>7.7309835628395058</v>
      </c>
      <c r="N284" s="9"/>
      <c r="O284" s="21">
        <v>1.2797499999999999</v>
      </c>
      <c r="P284" s="21">
        <v>11.567</v>
      </c>
      <c r="Q284" s="21">
        <v>-1.3317900000000001E-2</v>
      </c>
      <c r="R284" s="21">
        <v>274</v>
      </c>
      <c r="S284" s="21">
        <v>1.2793000000000001</v>
      </c>
      <c r="T284">
        <f t="shared" si="50"/>
        <v>16.441851851851851</v>
      </c>
      <c r="U284">
        <f t="shared" si="51"/>
        <v>21.041459907407404</v>
      </c>
      <c r="X284" s="9"/>
      <c r="Y284" s="21">
        <v>0.42022700000000002</v>
      </c>
      <c r="Z284" s="21">
        <v>17.036999999999999</v>
      </c>
      <c r="AA284" s="21">
        <v>-1.4917E-2</v>
      </c>
      <c r="AB284" s="21">
        <v>274</v>
      </c>
      <c r="AC284" s="21">
        <v>0.41964699999999999</v>
      </c>
      <c r="AD284">
        <f t="shared" si="52"/>
        <v>18.416049382716047</v>
      </c>
      <c r="AE284">
        <f t="shared" si="53"/>
        <v>7.738921183950616</v>
      </c>
      <c r="AF284" s="9"/>
      <c r="AG284" s="21">
        <v>1.2797499999999999</v>
      </c>
      <c r="AH284" s="21">
        <v>20.856100000000001</v>
      </c>
      <c r="AI284" s="21">
        <v>-1.32721E-2</v>
      </c>
      <c r="AJ284" s="21">
        <v>274</v>
      </c>
      <c r="AK284" s="21">
        <v>1.2793000000000001</v>
      </c>
      <c r="AL284">
        <f t="shared" si="54"/>
        <v>16.385308641975307</v>
      </c>
      <c r="AM284">
        <f t="shared" si="55"/>
        <v>20.969098734567897</v>
      </c>
      <c r="AP284" s="9"/>
      <c r="AQ284" s="21">
        <v>0.42022700000000002</v>
      </c>
      <c r="AR284" s="21">
        <v>26.379200000000001</v>
      </c>
      <c r="AS284" s="21">
        <v>-1.48743E-2</v>
      </c>
      <c r="AT284" s="21">
        <v>274</v>
      </c>
      <c r="AU284" s="21">
        <v>0.41973899999999997</v>
      </c>
      <c r="AV284">
        <f t="shared" si="56"/>
        <v>18.363333333333333</v>
      </c>
      <c r="AW284">
        <f t="shared" si="57"/>
        <v>7.7167684766666671</v>
      </c>
      <c r="AX284" s="9"/>
      <c r="AY284" s="21">
        <v>1.2797499999999999</v>
      </c>
      <c r="AZ284" s="21">
        <v>30.198399999999999</v>
      </c>
      <c r="BA284" s="21">
        <v>-1.3162200000000001E-2</v>
      </c>
      <c r="BB284" s="21">
        <v>274</v>
      </c>
      <c r="BC284" s="21">
        <v>1.2789900000000001</v>
      </c>
      <c r="BD284">
        <f t="shared" si="58"/>
        <v>16.249629629629627</v>
      </c>
      <c r="BE284">
        <f t="shared" si="59"/>
        <v>20.795463518518513</v>
      </c>
    </row>
    <row r="285" spans="6:101" x14ac:dyDescent="0.25">
      <c r="F285" s="9"/>
      <c r="G285" s="21">
        <v>0.41519200000000001</v>
      </c>
      <c r="H285" s="21">
        <v>7.7578399999999998</v>
      </c>
      <c r="I285" s="21">
        <v>-1.4898700000000001E-2</v>
      </c>
      <c r="J285" s="21">
        <v>275</v>
      </c>
      <c r="K285" s="21">
        <v>0.414551</v>
      </c>
      <c r="L285">
        <f t="shared" si="48"/>
        <v>18.393456790123455</v>
      </c>
      <c r="M285">
        <f t="shared" si="49"/>
        <v>7.6368161116049373</v>
      </c>
      <c r="N285" s="9"/>
      <c r="O285" s="21">
        <v>1.2847900000000001</v>
      </c>
      <c r="P285" s="21">
        <v>11.577</v>
      </c>
      <c r="Q285" s="21">
        <v>-1.3302599999999999E-2</v>
      </c>
      <c r="R285" s="21">
        <v>275</v>
      </c>
      <c r="S285" s="21">
        <v>1.2841800000000001</v>
      </c>
      <c r="T285">
        <f t="shared" si="50"/>
        <v>16.422962962962963</v>
      </c>
      <c r="U285">
        <f t="shared" si="51"/>
        <v>21.100058585185188</v>
      </c>
      <c r="X285" s="9"/>
      <c r="Y285" s="21">
        <v>0.41519200000000001</v>
      </c>
      <c r="Z285" s="21">
        <v>17.047000000000001</v>
      </c>
      <c r="AA285" s="21">
        <v>-1.4919999999999999E-2</v>
      </c>
      <c r="AB285" s="21">
        <v>275</v>
      </c>
      <c r="AC285" s="21">
        <v>0.41458099999999998</v>
      </c>
      <c r="AD285">
        <f t="shared" si="52"/>
        <v>18.41975308641975</v>
      </c>
      <c r="AE285">
        <f t="shared" si="53"/>
        <v>7.6477341234567886</v>
      </c>
      <c r="AF285" s="9"/>
      <c r="AG285" s="21">
        <v>1.2847900000000001</v>
      </c>
      <c r="AH285" s="21">
        <v>20.866199999999999</v>
      </c>
      <c r="AI285" s="21">
        <v>-1.3250700000000001E-2</v>
      </c>
      <c r="AJ285" s="21">
        <v>275</v>
      </c>
      <c r="AK285" s="21">
        <v>1.2838700000000001</v>
      </c>
      <c r="AL285">
        <f t="shared" si="54"/>
        <v>16.358888888888888</v>
      </c>
      <c r="AM285">
        <f t="shared" si="55"/>
        <v>21.017736855555555</v>
      </c>
      <c r="AP285" s="9"/>
      <c r="AQ285" s="21">
        <v>0.41519200000000001</v>
      </c>
      <c r="AR285" s="21">
        <v>26.389299999999999</v>
      </c>
      <c r="AS285" s="21">
        <v>-1.48743E-2</v>
      </c>
      <c r="AT285" s="21">
        <v>275</v>
      </c>
      <c r="AU285" s="21">
        <v>0.41458099999999998</v>
      </c>
      <c r="AV285">
        <f t="shared" si="56"/>
        <v>18.363333333333333</v>
      </c>
      <c r="AW285">
        <f t="shared" si="57"/>
        <v>7.6243090933333333</v>
      </c>
      <c r="AX285" s="9"/>
      <c r="AY285" s="21">
        <v>1.2847900000000001</v>
      </c>
      <c r="AZ285" s="21">
        <v>30.208400000000001</v>
      </c>
      <c r="BA285" s="21">
        <v>-1.31409E-2</v>
      </c>
      <c r="BB285" s="21">
        <v>275</v>
      </c>
      <c r="BC285" s="21">
        <v>1.2841800000000001</v>
      </c>
      <c r="BD285">
        <f t="shared" si="58"/>
        <v>16.223333333333333</v>
      </c>
      <c r="BE285">
        <f t="shared" si="59"/>
        <v>20.843576433333332</v>
      </c>
    </row>
    <row r="286" spans="6:101" x14ac:dyDescent="0.25">
      <c r="F286" s="9"/>
      <c r="G286" s="21">
        <v>0.41015600000000002</v>
      </c>
      <c r="H286" s="21">
        <v>7.7679099999999996</v>
      </c>
      <c r="I286" s="21">
        <v>-1.49017E-2</v>
      </c>
      <c r="J286" s="21">
        <v>276</v>
      </c>
      <c r="K286" s="21">
        <v>0.40963699999999997</v>
      </c>
      <c r="L286">
        <f t="shared" si="48"/>
        <v>18.397160493827158</v>
      </c>
      <c r="M286">
        <f t="shared" si="49"/>
        <v>7.5457057595061725</v>
      </c>
      <c r="N286" s="9"/>
      <c r="O286" s="21">
        <v>1.28983</v>
      </c>
      <c r="P286" s="21">
        <v>11.5871</v>
      </c>
      <c r="Q286" s="21">
        <v>-1.32782E-2</v>
      </c>
      <c r="R286" s="21">
        <v>276</v>
      </c>
      <c r="S286" s="21">
        <v>1.2887599999999999</v>
      </c>
      <c r="T286">
        <f t="shared" si="50"/>
        <v>16.392839506172837</v>
      </c>
      <c r="U286">
        <f t="shared" si="51"/>
        <v>21.143976180246913</v>
      </c>
      <c r="X286" s="9"/>
      <c r="Y286" s="21">
        <v>0.41015600000000002</v>
      </c>
      <c r="Z286" s="21">
        <v>17.057099999999998</v>
      </c>
      <c r="AA286" s="21">
        <v>-1.4913900000000001E-2</v>
      </c>
      <c r="AB286" s="21">
        <v>276</v>
      </c>
      <c r="AC286" s="21">
        <v>0.40951500000000002</v>
      </c>
      <c r="AD286">
        <f t="shared" si="52"/>
        <v>18.412222222222223</v>
      </c>
      <c r="AE286">
        <f t="shared" si="53"/>
        <v>7.5518834177777787</v>
      </c>
      <c r="AF286" s="9"/>
      <c r="AG286" s="21">
        <v>1.28983</v>
      </c>
      <c r="AH286" s="21">
        <v>20.876300000000001</v>
      </c>
      <c r="AI286" s="21">
        <v>-1.32263E-2</v>
      </c>
      <c r="AJ286" s="21">
        <v>276</v>
      </c>
      <c r="AK286" s="21">
        <v>1.2893699999999999</v>
      </c>
      <c r="AL286">
        <f t="shared" si="54"/>
        <v>16.328765432098766</v>
      </c>
      <c r="AM286">
        <f t="shared" si="55"/>
        <v>21.061331517283953</v>
      </c>
      <c r="AP286" s="9"/>
      <c r="AQ286" s="21">
        <v>0.41015600000000002</v>
      </c>
      <c r="AR286" s="21">
        <v>26.3993</v>
      </c>
      <c r="AS286" s="21">
        <v>-1.48804E-2</v>
      </c>
      <c r="AT286" s="21">
        <v>276</v>
      </c>
      <c r="AU286" s="21">
        <v>0.409576</v>
      </c>
      <c r="AV286">
        <f t="shared" si="56"/>
        <v>18.370864197530864</v>
      </c>
      <c r="AW286">
        <f t="shared" si="57"/>
        <v>7.5349201758024691</v>
      </c>
      <c r="AX286" s="9"/>
      <c r="AY286" s="21">
        <v>1.28983</v>
      </c>
      <c r="AZ286" s="21">
        <v>30.218499999999999</v>
      </c>
      <c r="BA286" s="21">
        <v>-1.31226E-2</v>
      </c>
      <c r="BB286" s="21">
        <v>276</v>
      </c>
      <c r="BC286" s="21">
        <v>1.2890600000000001</v>
      </c>
      <c r="BD286">
        <f t="shared" si="58"/>
        <v>16.200740740740741</v>
      </c>
      <c r="BE286">
        <f t="shared" si="59"/>
        <v>20.896201429629631</v>
      </c>
    </row>
    <row r="287" spans="6:101" x14ac:dyDescent="0.25">
      <c r="F287" s="9"/>
      <c r="G287" s="21">
        <v>0.40512100000000001</v>
      </c>
      <c r="H287" s="21">
        <v>7.77799</v>
      </c>
      <c r="I287" s="21">
        <v>-1.4904799999999999E-2</v>
      </c>
      <c r="J287" s="21">
        <v>277</v>
      </c>
      <c r="K287" s="21">
        <v>0.40448000000000001</v>
      </c>
      <c r="L287">
        <f t="shared" si="48"/>
        <v>18.400987654320986</v>
      </c>
      <c r="M287">
        <f t="shared" si="49"/>
        <v>7.4546265195061725</v>
      </c>
      <c r="N287" s="9"/>
      <c r="O287" s="21">
        <v>1.2948599999999999</v>
      </c>
      <c r="P287" s="21">
        <v>11.597200000000001</v>
      </c>
      <c r="Q287" s="21">
        <v>-1.3250700000000001E-2</v>
      </c>
      <c r="R287" s="21">
        <v>277</v>
      </c>
      <c r="S287" s="21">
        <v>1.2939499999999999</v>
      </c>
      <c r="T287">
        <f t="shared" si="50"/>
        <v>16.358888888888888</v>
      </c>
      <c r="U287">
        <f t="shared" si="51"/>
        <v>21.182470866666662</v>
      </c>
      <c r="X287" s="9"/>
      <c r="Y287" s="21">
        <v>0.40512100000000001</v>
      </c>
      <c r="Z287" s="21">
        <v>17.0672</v>
      </c>
      <c r="AA287" s="21">
        <v>-1.4898700000000001E-2</v>
      </c>
      <c r="AB287" s="21">
        <v>277</v>
      </c>
      <c r="AC287" s="21">
        <v>0.40450999999999998</v>
      </c>
      <c r="AD287">
        <f t="shared" si="52"/>
        <v>18.393456790123455</v>
      </c>
      <c r="AE287">
        <f t="shared" si="53"/>
        <v>7.4515756082716047</v>
      </c>
      <c r="AF287" s="9"/>
      <c r="AG287" s="21">
        <v>1.2948599999999999</v>
      </c>
      <c r="AH287" s="21">
        <v>20.886399999999998</v>
      </c>
      <c r="AI287" s="21">
        <v>-1.3205E-2</v>
      </c>
      <c r="AJ287" s="21">
        <v>277</v>
      </c>
      <c r="AK287" s="21">
        <v>1.2945599999999999</v>
      </c>
      <c r="AL287">
        <f t="shared" si="54"/>
        <v>16.302469135802468</v>
      </c>
      <c r="AM287">
        <f t="shared" si="55"/>
        <v>21.109415185185181</v>
      </c>
      <c r="AP287" s="9"/>
      <c r="AQ287" s="21">
        <v>0.40512100000000001</v>
      </c>
      <c r="AR287" s="21">
        <v>26.409400000000002</v>
      </c>
      <c r="AS287" s="21">
        <v>-1.4898700000000001E-2</v>
      </c>
      <c r="AT287" s="21">
        <v>277</v>
      </c>
      <c r="AU287" s="21">
        <v>0.40454099999999998</v>
      </c>
      <c r="AV287">
        <f t="shared" si="56"/>
        <v>18.393456790123455</v>
      </c>
      <c r="AW287">
        <f t="shared" si="57"/>
        <v>7.4515756082716047</v>
      </c>
      <c r="AX287" s="9"/>
      <c r="AY287" s="21">
        <v>1.2948599999999999</v>
      </c>
      <c r="AZ287" s="21">
        <v>30.2286</v>
      </c>
      <c r="BA287" s="21">
        <v>-1.31012E-2</v>
      </c>
      <c r="BB287" s="21">
        <v>277</v>
      </c>
      <c r="BC287" s="21">
        <v>1.2945599999999999</v>
      </c>
      <c r="BD287">
        <f t="shared" si="58"/>
        <v>16.174320987654323</v>
      </c>
      <c r="BE287">
        <f t="shared" si="59"/>
        <v>20.943481274074074</v>
      </c>
    </row>
    <row r="288" spans="6:101" x14ac:dyDescent="0.25">
      <c r="F288" s="9"/>
      <c r="G288" s="21">
        <v>0.40008500000000002</v>
      </c>
      <c r="H288" s="21">
        <v>7.7880599999999998</v>
      </c>
      <c r="I288" s="21">
        <v>-1.4904799999999999E-2</v>
      </c>
      <c r="J288" s="21">
        <v>278</v>
      </c>
      <c r="K288" s="21">
        <v>0.39944499999999999</v>
      </c>
      <c r="L288">
        <f t="shared" si="48"/>
        <v>18.400987654320986</v>
      </c>
      <c r="M288">
        <f t="shared" si="49"/>
        <v>7.3619591456790117</v>
      </c>
      <c r="N288" s="9"/>
      <c r="O288" s="21">
        <v>1.2999000000000001</v>
      </c>
      <c r="P288" s="21">
        <v>11.607200000000001</v>
      </c>
      <c r="Q288" s="21">
        <v>-1.32263E-2</v>
      </c>
      <c r="R288" s="21">
        <v>278</v>
      </c>
      <c r="S288" s="21">
        <v>1.2991299999999999</v>
      </c>
      <c r="T288">
        <f t="shared" si="50"/>
        <v>16.328765432098766</v>
      </c>
      <c r="U288">
        <f t="shared" si="51"/>
        <v>21.225762185185186</v>
      </c>
      <c r="X288" s="9"/>
      <c r="Y288" s="21">
        <v>0.40008500000000002</v>
      </c>
      <c r="Z288" s="21">
        <v>17.077200000000001</v>
      </c>
      <c r="AA288" s="21">
        <v>-1.4898700000000001E-2</v>
      </c>
      <c r="AB288" s="21">
        <v>278</v>
      </c>
      <c r="AC288" s="21">
        <v>0.39950600000000003</v>
      </c>
      <c r="AD288">
        <f t="shared" si="52"/>
        <v>18.393456790123455</v>
      </c>
      <c r="AE288">
        <f t="shared" si="53"/>
        <v>7.3589461598765427</v>
      </c>
      <c r="AF288" s="9"/>
      <c r="AG288" s="21">
        <v>1.2999000000000001</v>
      </c>
      <c r="AH288" s="21">
        <v>20.8964</v>
      </c>
      <c r="AI288" s="21">
        <v>-1.31805E-2</v>
      </c>
      <c r="AJ288" s="21">
        <v>278</v>
      </c>
      <c r="AK288" s="21">
        <v>1.3000499999999999</v>
      </c>
      <c r="AL288">
        <f t="shared" si="54"/>
        <v>16.272222222222219</v>
      </c>
      <c r="AM288">
        <f t="shared" si="55"/>
        <v>21.152261666666664</v>
      </c>
      <c r="AP288" s="9"/>
      <c r="AQ288" s="21">
        <v>0.40008500000000002</v>
      </c>
      <c r="AR288" s="21">
        <v>26.419499999999999</v>
      </c>
      <c r="AS288" s="21">
        <v>-1.4913900000000001E-2</v>
      </c>
      <c r="AT288" s="21">
        <v>278</v>
      </c>
      <c r="AU288" s="21">
        <v>0.39950600000000003</v>
      </c>
      <c r="AV288">
        <f t="shared" si="56"/>
        <v>18.412222222222223</v>
      </c>
      <c r="AW288">
        <f t="shared" si="57"/>
        <v>7.3664539277777781</v>
      </c>
      <c r="AX288" s="9"/>
      <c r="AY288" s="21">
        <v>1.2999000000000001</v>
      </c>
      <c r="AZ288" s="21">
        <v>30.238700000000001</v>
      </c>
      <c r="BA288" s="21">
        <v>-1.3073700000000001E-2</v>
      </c>
      <c r="BB288" s="21">
        <v>278</v>
      </c>
      <c r="BC288" s="21">
        <v>1.2988299999999999</v>
      </c>
      <c r="BD288">
        <f t="shared" si="58"/>
        <v>16.14037037037037</v>
      </c>
      <c r="BE288">
        <f t="shared" si="59"/>
        <v>20.980867444444446</v>
      </c>
    </row>
    <row r="289" spans="6:57" x14ac:dyDescent="0.25">
      <c r="F289" s="9"/>
      <c r="G289" s="21">
        <v>0.39505000000000001</v>
      </c>
      <c r="H289" s="21">
        <v>7.7981299999999996</v>
      </c>
      <c r="I289" s="21">
        <v>-1.4904799999999999E-2</v>
      </c>
      <c r="J289" s="21">
        <v>279</v>
      </c>
      <c r="K289" s="21">
        <v>0.39450099999999999</v>
      </c>
      <c r="L289">
        <f t="shared" si="48"/>
        <v>18.400987654320986</v>
      </c>
      <c r="M289">
        <f t="shared" si="49"/>
        <v>7.2693101728395053</v>
      </c>
      <c r="N289" s="9"/>
      <c r="O289" s="21">
        <v>1.3049299999999999</v>
      </c>
      <c r="P289" s="21">
        <v>11.6173</v>
      </c>
      <c r="Q289" s="21">
        <v>-1.3195800000000001E-2</v>
      </c>
      <c r="R289" s="21">
        <v>279</v>
      </c>
      <c r="S289" s="21">
        <v>1.30402</v>
      </c>
      <c r="T289">
        <f t="shared" si="50"/>
        <v>16.29111111111111</v>
      </c>
      <c r="U289">
        <f t="shared" si="51"/>
        <v>21.258759622222222</v>
      </c>
      <c r="X289" s="9"/>
      <c r="Y289" s="21">
        <v>0.39505000000000001</v>
      </c>
      <c r="Z289" s="21">
        <v>17.087299999999999</v>
      </c>
      <c r="AA289" s="21">
        <v>-1.4904799999999999E-2</v>
      </c>
      <c r="AB289" s="21">
        <v>279</v>
      </c>
      <c r="AC289" s="21">
        <v>0.39440900000000001</v>
      </c>
      <c r="AD289">
        <f t="shared" si="52"/>
        <v>18.400987654320986</v>
      </c>
      <c r="AE289">
        <f t="shared" si="53"/>
        <v>7.2693101728395053</v>
      </c>
      <c r="AF289" s="9"/>
      <c r="AG289" s="21">
        <v>1.3049299999999999</v>
      </c>
      <c r="AH289" s="21">
        <v>20.906500000000001</v>
      </c>
      <c r="AI289" s="21">
        <v>-1.31439E-2</v>
      </c>
      <c r="AJ289" s="21">
        <v>279</v>
      </c>
      <c r="AK289" s="21">
        <v>1.3043199999999999</v>
      </c>
      <c r="AL289">
        <f t="shared" si="54"/>
        <v>16.227037037037036</v>
      </c>
      <c r="AM289">
        <f t="shared" si="55"/>
        <v>21.175147440740737</v>
      </c>
      <c r="AP289" s="9"/>
      <c r="AQ289" s="21">
        <v>0.39505000000000001</v>
      </c>
      <c r="AR289" s="21">
        <v>26.429500000000001</v>
      </c>
      <c r="AS289" s="21">
        <v>-1.4926099999999999E-2</v>
      </c>
      <c r="AT289" s="21">
        <v>279</v>
      </c>
      <c r="AU289" s="21">
        <v>0.39444000000000001</v>
      </c>
      <c r="AV289">
        <f t="shared" si="56"/>
        <v>18.427283950617284</v>
      </c>
      <c r="AW289">
        <f t="shared" si="57"/>
        <v>7.2796985246913577</v>
      </c>
      <c r="AX289" s="9"/>
      <c r="AY289" s="21">
        <v>1.3049299999999999</v>
      </c>
      <c r="AZ289" s="21">
        <v>30.248699999999999</v>
      </c>
      <c r="BA289" s="21">
        <v>-1.30402E-2</v>
      </c>
      <c r="BB289" s="21">
        <v>279</v>
      </c>
      <c r="BC289" s="21">
        <v>1.30402</v>
      </c>
      <c r="BD289">
        <f t="shared" si="58"/>
        <v>16.099012345679011</v>
      </c>
      <c r="BE289">
        <f t="shared" si="59"/>
        <v>21.008084180246911</v>
      </c>
    </row>
    <row r="290" spans="6:57" x14ac:dyDescent="0.25">
      <c r="F290" s="9"/>
      <c r="G290" s="21">
        <v>0.390015</v>
      </c>
      <c r="H290" s="21">
        <v>7.8082000000000003</v>
      </c>
      <c r="I290" s="21">
        <v>-1.49109E-2</v>
      </c>
      <c r="J290" s="21">
        <v>280</v>
      </c>
      <c r="K290" s="21">
        <v>0.389374</v>
      </c>
      <c r="L290">
        <f t="shared" si="48"/>
        <v>18.408518518518516</v>
      </c>
      <c r="M290">
        <f t="shared" si="49"/>
        <v>7.1795983499999991</v>
      </c>
      <c r="N290" s="9"/>
      <c r="O290" s="21">
        <v>1.3099700000000001</v>
      </c>
      <c r="P290" s="21">
        <v>11.6274</v>
      </c>
      <c r="Q290" s="21">
        <v>-1.3159199999999999E-2</v>
      </c>
      <c r="R290" s="21">
        <v>280</v>
      </c>
      <c r="S290" s="21">
        <v>1.30951</v>
      </c>
      <c r="T290">
        <f t="shared" si="50"/>
        <v>16.245925925925924</v>
      </c>
      <c r="U290">
        <f t="shared" si="51"/>
        <v>21.281675585185184</v>
      </c>
      <c r="X290" s="9"/>
      <c r="Y290" s="21">
        <v>0.390015</v>
      </c>
      <c r="Z290" s="21">
        <v>17.0974</v>
      </c>
      <c r="AA290" s="21">
        <v>-1.49109E-2</v>
      </c>
      <c r="AB290" s="21">
        <v>280</v>
      </c>
      <c r="AC290" s="21">
        <v>0.38931300000000002</v>
      </c>
      <c r="AD290">
        <f t="shared" si="52"/>
        <v>18.408518518518516</v>
      </c>
      <c r="AE290">
        <f t="shared" si="53"/>
        <v>7.1795983499999991</v>
      </c>
      <c r="AF290" s="9"/>
      <c r="AG290" s="21">
        <v>1.3099700000000001</v>
      </c>
      <c r="AH290" s="21">
        <v>20.916599999999999</v>
      </c>
      <c r="AI290" s="21">
        <v>-1.3113400000000001E-2</v>
      </c>
      <c r="AJ290" s="21">
        <v>280</v>
      </c>
      <c r="AK290" s="21">
        <v>1.30951</v>
      </c>
      <c r="AL290">
        <f t="shared" si="54"/>
        <v>16.18938271604938</v>
      </c>
      <c r="AM290">
        <f t="shared" si="55"/>
        <v>21.207605676543206</v>
      </c>
      <c r="AP290" s="9"/>
      <c r="AQ290" s="21">
        <v>0.390015</v>
      </c>
      <c r="AR290" s="21">
        <v>26.439599999999999</v>
      </c>
      <c r="AS290" s="21">
        <v>-1.49231E-2</v>
      </c>
      <c r="AT290" s="21">
        <v>280</v>
      </c>
      <c r="AU290" s="21">
        <v>0.38940399999999997</v>
      </c>
      <c r="AV290">
        <f t="shared" si="56"/>
        <v>18.423580246913577</v>
      </c>
      <c r="AW290">
        <f t="shared" si="57"/>
        <v>7.1854726499999986</v>
      </c>
      <c r="AX290" s="9"/>
      <c r="AY290" s="21">
        <v>1.3099700000000001</v>
      </c>
      <c r="AZ290" s="21">
        <v>30.258800000000001</v>
      </c>
      <c r="BA290" s="21">
        <v>-1.30096E-2</v>
      </c>
      <c r="BB290" s="21">
        <v>280</v>
      </c>
      <c r="BC290" s="21">
        <v>1.3085899999999999</v>
      </c>
      <c r="BD290">
        <f t="shared" si="58"/>
        <v>16.061234567901234</v>
      </c>
      <c r="BE290">
        <f t="shared" si="59"/>
        <v>21.039735446913582</v>
      </c>
    </row>
    <row r="291" spans="6:57" x14ac:dyDescent="0.25">
      <c r="F291" s="9"/>
      <c r="G291" s="21">
        <v>0.38497900000000002</v>
      </c>
      <c r="H291" s="21">
        <v>7.8182700000000001</v>
      </c>
      <c r="I291" s="21">
        <v>-1.4917E-2</v>
      </c>
      <c r="J291" s="21">
        <v>281</v>
      </c>
      <c r="K291" s="21">
        <v>0.38446000000000002</v>
      </c>
      <c r="L291">
        <f t="shared" si="48"/>
        <v>18.416049382716047</v>
      </c>
      <c r="M291">
        <f t="shared" si="49"/>
        <v>7.0897922753086409</v>
      </c>
      <c r="N291" s="9"/>
      <c r="O291" s="21">
        <v>1.3149999999999999</v>
      </c>
      <c r="P291" s="21">
        <v>11.637499999999999</v>
      </c>
      <c r="Q291" s="21">
        <v>-1.31409E-2</v>
      </c>
      <c r="R291" s="21">
        <v>281</v>
      </c>
      <c r="S291" s="21">
        <v>1.3143899999999999</v>
      </c>
      <c r="T291">
        <f t="shared" si="50"/>
        <v>16.223333333333333</v>
      </c>
      <c r="U291">
        <f t="shared" si="51"/>
        <v>21.333683333333333</v>
      </c>
      <c r="X291" s="9"/>
      <c r="Y291" s="21">
        <v>0.38497900000000002</v>
      </c>
      <c r="Z291" s="21">
        <v>17.107500000000002</v>
      </c>
      <c r="AA291" s="21">
        <v>-1.4913900000000001E-2</v>
      </c>
      <c r="AB291" s="21">
        <v>281</v>
      </c>
      <c r="AC291" s="21">
        <v>0.38442999999999999</v>
      </c>
      <c r="AD291">
        <f t="shared" si="52"/>
        <v>18.412222222222223</v>
      </c>
      <c r="AE291">
        <f t="shared" si="53"/>
        <v>7.0883188988888897</v>
      </c>
      <c r="AF291" s="9"/>
      <c r="AG291" s="21">
        <v>1.3149999999999999</v>
      </c>
      <c r="AH291" s="21">
        <v>20.926600000000001</v>
      </c>
      <c r="AI291" s="21">
        <v>-1.3073700000000001E-2</v>
      </c>
      <c r="AJ291" s="21">
        <v>281</v>
      </c>
      <c r="AK291" s="21">
        <v>1.3143899999999999</v>
      </c>
      <c r="AL291">
        <f t="shared" si="54"/>
        <v>16.14037037037037</v>
      </c>
      <c r="AM291">
        <f t="shared" si="55"/>
        <v>21.224587037037036</v>
      </c>
      <c r="AP291" s="9"/>
      <c r="AQ291" s="21">
        <v>0.38497900000000002</v>
      </c>
      <c r="AR291" s="21">
        <v>26.4497</v>
      </c>
      <c r="AS291" s="21">
        <v>-1.4919999999999999E-2</v>
      </c>
      <c r="AT291" s="21">
        <v>281</v>
      </c>
      <c r="AU291" s="21">
        <v>0.38439899999999999</v>
      </c>
      <c r="AV291">
        <f t="shared" si="56"/>
        <v>18.41975308641975</v>
      </c>
      <c r="AW291">
        <f t="shared" si="57"/>
        <v>7.0912181234567893</v>
      </c>
      <c r="AX291" s="9"/>
      <c r="AY291" s="21">
        <v>1.3149999999999999</v>
      </c>
      <c r="AZ291" s="21">
        <v>30.268899999999999</v>
      </c>
      <c r="BA291" s="21">
        <v>-1.29791E-2</v>
      </c>
      <c r="BB291" s="21">
        <v>281</v>
      </c>
      <c r="BC291" s="21">
        <v>1.3143899999999999</v>
      </c>
      <c r="BD291">
        <f t="shared" si="58"/>
        <v>16.023580246913578</v>
      </c>
      <c r="BE291">
        <f t="shared" si="59"/>
        <v>21.071008024691356</v>
      </c>
    </row>
    <row r="292" spans="6:57" x14ac:dyDescent="0.25">
      <c r="F292" s="9"/>
      <c r="G292" s="21">
        <v>0.379944</v>
      </c>
      <c r="H292" s="21">
        <v>7.8283399999999999</v>
      </c>
      <c r="I292" s="21">
        <v>-1.4919999999999999E-2</v>
      </c>
      <c r="J292" s="21">
        <v>282</v>
      </c>
      <c r="K292" s="21">
        <v>0.37933299999999998</v>
      </c>
      <c r="L292">
        <f t="shared" si="48"/>
        <v>18.41975308641975</v>
      </c>
      <c r="M292">
        <f t="shared" si="49"/>
        <v>6.9984746666666657</v>
      </c>
      <c r="N292" s="9"/>
      <c r="O292" s="21">
        <v>1.3200400000000001</v>
      </c>
      <c r="P292" s="21">
        <v>11.647500000000001</v>
      </c>
      <c r="Q292" s="21">
        <v>-1.3110399999999999E-2</v>
      </c>
      <c r="R292" s="21">
        <v>282</v>
      </c>
      <c r="S292" s="21">
        <v>1.31958</v>
      </c>
      <c r="T292">
        <f t="shared" si="50"/>
        <v>16.185679012345677</v>
      </c>
      <c r="U292">
        <f t="shared" si="51"/>
        <v>21.365743723456788</v>
      </c>
      <c r="X292" s="9"/>
      <c r="Y292" s="21">
        <v>0.379944</v>
      </c>
      <c r="Z292" s="21">
        <v>17.1175</v>
      </c>
      <c r="AA292" s="21">
        <v>-1.49109E-2</v>
      </c>
      <c r="AB292" s="21">
        <v>282</v>
      </c>
      <c r="AC292" s="21">
        <v>0.37942500000000001</v>
      </c>
      <c r="AD292">
        <f t="shared" si="52"/>
        <v>18.408518518518516</v>
      </c>
      <c r="AE292">
        <f t="shared" si="53"/>
        <v>6.9942061599999992</v>
      </c>
      <c r="AF292" s="9"/>
      <c r="AG292" s="21">
        <v>1.3200400000000001</v>
      </c>
      <c r="AH292" s="21">
        <v>20.936699999999998</v>
      </c>
      <c r="AI292" s="21">
        <v>-1.30341E-2</v>
      </c>
      <c r="AJ292" s="21">
        <v>282</v>
      </c>
      <c r="AK292" s="21">
        <v>1.31897</v>
      </c>
      <c r="AL292">
        <f t="shared" si="54"/>
        <v>16.09148148148148</v>
      </c>
      <c r="AM292">
        <f t="shared" si="55"/>
        <v>21.241399214814816</v>
      </c>
      <c r="AP292" s="9"/>
      <c r="AQ292" s="21">
        <v>0.379944</v>
      </c>
      <c r="AR292" s="21">
        <v>26.459800000000001</v>
      </c>
      <c r="AS292" s="21">
        <v>-1.4926099999999999E-2</v>
      </c>
      <c r="AT292" s="21">
        <v>282</v>
      </c>
      <c r="AU292" s="21">
        <v>0.37936399999999998</v>
      </c>
      <c r="AV292">
        <f t="shared" si="56"/>
        <v>18.427283950617284</v>
      </c>
      <c r="AW292">
        <f t="shared" si="57"/>
        <v>7.0013359733333331</v>
      </c>
      <c r="AX292" s="9"/>
      <c r="AY292" s="21">
        <v>1.3200400000000001</v>
      </c>
      <c r="AZ292" s="21">
        <v>30.2789</v>
      </c>
      <c r="BA292" s="21">
        <v>-1.29456E-2</v>
      </c>
      <c r="BB292" s="21">
        <v>282</v>
      </c>
      <c r="BC292" s="21">
        <v>1.31897</v>
      </c>
      <c r="BD292">
        <f t="shared" si="58"/>
        <v>15.982222222222221</v>
      </c>
      <c r="BE292">
        <f t="shared" si="59"/>
        <v>21.097172622222221</v>
      </c>
    </row>
    <row r="293" spans="6:57" x14ac:dyDescent="0.25">
      <c r="F293" s="9"/>
      <c r="G293" s="21">
        <v>0.37490800000000002</v>
      </c>
      <c r="H293" s="21">
        <v>7.8384099999999997</v>
      </c>
      <c r="I293" s="21">
        <v>-1.4932300000000001E-2</v>
      </c>
      <c r="J293" s="21">
        <v>283</v>
      </c>
      <c r="K293" s="21">
        <v>0.37426799999999999</v>
      </c>
      <c r="L293">
        <f t="shared" si="48"/>
        <v>18.434938271604938</v>
      </c>
      <c r="M293">
        <f t="shared" si="49"/>
        <v>6.9114058375308645</v>
      </c>
      <c r="N293" s="9"/>
      <c r="O293" s="21">
        <v>1.32507</v>
      </c>
      <c r="P293" s="21">
        <v>11.6576</v>
      </c>
      <c r="Q293" s="21">
        <v>-1.3085899999999999E-2</v>
      </c>
      <c r="R293" s="21">
        <v>283</v>
      </c>
      <c r="S293" s="21">
        <v>1.32446</v>
      </c>
      <c r="T293">
        <f t="shared" si="50"/>
        <v>16.155432098765431</v>
      </c>
      <c r="U293">
        <f t="shared" si="51"/>
        <v>21.407078411111108</v>
      </c>
      <c r="X293" s="9"/>
      <c r="Y293" s="21">
        <v>0.37490800000000002</v>
      </c>
      <c r="Z293" s="21">
        <v>17.127600000000001</v>
      </c>
      <c r="AA293" s="21">
        <v>-1.49109E-2</v>
      </c>
      <c r="AB293" s="21">
        <v>283</v>
      </c>
      <c r="AC293" s="21">
        <v>0.37426799999999999</v>
      </c>
      <c r="AD293">
        <f t="shared" si="52"/>
        <v>18.408518518518516</v>
      </c>
      <c r="AE293">
        <f t="shared" si="53"/>
        <v>6.9015008607407404</v>
      </c>
      <c r="AF293" s="9"/>
      <c r="AG293" s="21">
        <v>1.32507</v>
      </c>
      <c r="AH293" s="21">
        <v>20.9468</v>
      </c>
      <c r="AI293" s="21">
        <v>-1.29944E-2</v>
      </c>
      <c r="AJ293" s="21">
        <v>283</v>
      </c>
      <c r="AK293" s="21">
        <v>1.32446</v>
      </c>
      <c r="AL293">
        <f t="shared" si="54"/>
        <v>16.042469135802467</v>
      </c>
      <c r="AM293">
        <f t="shared" si="55"/>
        <v>21.257394577777774</v>
      </c>
      <c r="AP293" s="9"/>
      <c r="AQ293" s="21">
        <v>0.37490800000000002</v>
      </c>
      <c r="AR293" s="21">
        <v>26.469799999999999</v>
      </c>
      <c r="AS293" s="21">
        <v>-1.4926099999999999E-2</v>
      </c>
      <c r="AT293" s="21">
        <v>283</v>
      </c>
      <c r="AU293" s="21">
        <v>0.374359</v>
      </c>
      <c r="AV293">
        <f t="shared" si="56"/>
        <v>18.427283950617284</v>
      </c>
      <c r="AW293">
        <f t="shared" si="57"/>
        <v>6.9085361713580253</v>
      </c>
      <c r="AX293" s="9"/>
      <c r="AY293" s="21">
        <v>1.32507</v>
      </c>
      <c r="AZ293" s="21">
        <v>30.289000000000001</v>
      </c>
      <c r="BA293" s="21">
        <v>-1.2908899999999999E-2</v>
      </c>
      <c r="BB293" s="21">
        <v>283</v>
      </c>
      <c r="BC293" s="21">
        <v>1.32416</v>
      </c>
      <c r="BD293">
        <f t="shared" si="58"/>
        <v>15.936913580246911</v>
      </c>
      <c r="BE293">
        <f t="shared" si="59"/>
        <v>21.117526077777775</v>
      </c>
    </row>
    <row r="294" spans="6:57" x14ac:dyDescent="0.25">
      <c r="F294" s="9"/>
      <c r="G294" s="21">
        <v>0.36987300000000001</v>
      </c>
      <c r="H294" s="21">
        <v>7.8484800000000003</v>
      </c>
      <c r="I294" s="21">
        <v>-1.4947500000000001E-2</v>
      </c>
      <c r="J294" s="21">
        <v>284</v>
      </c>
      <c r="K294" s="21">
        <v>0.36926300000000001</v>
      </c>
      <c r="L294">
        <f t="shared" si="48"/>
        <v>18.453703703703706</v>
      </c>
      <c r="M294">
        <f t="shared" si="49"/>
        <v>6.8255267500000008</v>
      </c>
      <c r="N294" s="9"/>
      <c r="O294" s="21">
        <v>1.3301099999999999</v>
      </c>
      <c r="P294" s="21">
        <v>11.6677</v>
      </c>
      <c r="Q294" s="21">
        <v>-1.3058500000000001E-2</v>
      </c>
      <c r="R294" s="21">
        <v>284</v>
      </c>
      <c r="S294" s="21">
        <v>1.32965</v>
      </c>
      <c r="T294">
        <f t="shared" si="50"/>
        <v>16.121604938271602</v>
      </c>
      <c r="U294">
        <f t="shared" si="51"/>
        <v>21.443507944444438</v>
      </c>
      <c r="X294" s="9"/>
      <c r="Y294" s="21">
        <v>0.36987300000000001</v>
      </c>
      <c r="Z294" s="21">
        <v>17.137699999999999</v>
      </c>
      <c r="AA294" s="21">
        <v>-1.4913900000000001E-2</v>
      </c>
      <c r="AB294" s="21">
        <v>284</v>
      </c>
      <c r="AC294" s="21">
        <v>0.36932399999999999</v>
      </c>
      <c r="AD294">
        <f t="shared" si="52"/>
        <v>18.412222222222223</v>
      </c>
      <c r="AE294">
        <f t="shared" si="53"/>
        <v>6.8101838700000004</v>
      </c>
      <c r="AF294" s="9"/>
      <c r="AG294" s="21">
        <v>1.3301099999999999</v>
      </c>
      <c r="AH294" s="21">
        <v>20.956900000000001</v>
      </c>
      <c r="AI294" s="21">
        <v>-1.29578E-2</v>
      </c>
      <c r="AJ294" s="21">
        <v>284</v>
      </c>
      <c r="AK294" s="21">
        <v>1.32996</v>
      </c>
      <c r="AL294">
        <f t="shared" si="54"/>
        <v>15.997283950617284</v>
      </c>
      <c r="AM294">
        <f t="shared" si="55"/>
        <v>21.278147355555554</v>
      </c>
      <c r="AP294" s="9"/>
      <c r="AQ294" s="21">
        <v>0.36987300000000001</v>
      </c>
      <c r="AR294" s="21">
        <v>26.479900000000001</v>
      </c>
      <c r="AS294" s="21">
        <v>-1.4932300000000001E-2</v>
      </c>
      <c r="AT294" s="21">
        <v>284</v>
      </c>
      <c r="AU294" s="21">
        <v>0.36926300000000001</v>
      </c>
      <c r="AV294">
        <f t="shared" si="56"/>
        <v>18.434938271604938</v>
      </c>
      <c r="AW294">
        <f t="shared" si="57"/>
        <v>6.8185859233333339</v>
      </c>
      <c r="AX294" s="9"/>
      <c r="AY294" s="21">
        <v>1.3301099999999999</v>
      </c>
      <c r="AZ294" s="21">
        <v>30.299099999999999</v>
      </c>
      <c r="BA294" s="21">
        <v>-1.28693E-2</v>
      </c>
      <c r="BB294" s="21">
        <v>284</v>
      </c>
      <c r="BC294" s="21">
        <v>1.32935</v>
      </c>
      <c r="BD294">
        <f t="shared" si="58"/>
        <v>15.888024691358023</v>
      </c>
      <c r="BE294">
        <f t="shared" si="59"/>
        <v>21.132820522222218</v>
      </c>
    </row>
    <row r="295" spans="6:57" x14ac:dyDescent="0.25">
      <c r="F295" s="9"/>
      <c r="G295" s="21">
        <v>0.364838</v>
      </c>
      <c r="H295" s="21">
        <v>7.8585500000000001</v>
      </c>
      <c r="I295" s="21">
        <v>-1.4953599999999999E-2</v>
      </c>
      <c r="J295" s="21">
        <v>285</v>
      </c>
      <c r="K295" s="21">
        <v>0.364319</v>
      </c>
      <c r="L295">
        <f t="shared" si="48"/>
        <v>18.461234567901233</v>
      </c>
      <c r="M295">
        <f t="shared" si="49"/>
        <v>6.7353598972839501</v>
      </c>
      <c r="N295" s="9"/>
      <c r="O295" s="21">
        <v>1.33514</v>
      </c>
      <c r="P295" s="21">
        <v>11.6777</v>
      </c>
      <c r="Q295" s="21">
        <v>-1.3028E-2</v>
      </c>
      <c r="R295" s="21">
        <v>285</v>
      </c>
      <c r="S295" s="21">
        <v>1.33453</v>
      </c>
      <c r="T295">
        <f t="shared" si="50"/>
        <v>16.08395061728395</v>
      </c>
      <c r="U295">
        <f t="shared" si="51"/>
        <v>21.474325827160492</v>
      </c>
      <c r="X295" s="9"/>
      <c r="Y295" s="21">
        <v>0.364838</v>
      </c>
      <c r="Z295" s="21">
        <v>17.1477</v>
      </c>
      <c r="AA295" s="21">
        <v>-1.4926099999999999E-2</v>
      </c>
      <c r="AB295" s="21">
        <v>285</v>
      </c>
      <c r="AC295" s="21">
        <v>0.36437999999999998</v>
      </c>
      <c r="AD295">
        <f t="shared" si="52"/>
        <v>18.427283950617284</v>
      </c>
      <c r="AE295">
        <f t="shared" si="53"/>
        <v>6.7229734219753086</v>
      </c>
      <c r="AF295" s="9"/>
      <c r="AG295" s="21">
        <v>1.33514</v>
      </c>
      <c r="AH295" s="21">
        <v>20.966899999999999</v>
      </c>
      <c r="AI295" s="21">
        <v>-1.29242E-2</v>
      </c>
      <c r="AJ295" s="21">
        <v>285</v>
      </c>
      <c r="AK295" s="21">
        <v>1.33423</v>
      </c>
      <c r="AL295">
        <f t="shared" si="54"/>
        <v>15.955802469135801</v>
      </c>
      <c r="AM295">
        <f t="shared" si="55"/>
        <v>21.303230108641973</v>
      </c>
      <c r="AP295" s="9"/>
      <c r="AQ295" s="21">
        <v>0.364838</v>
      </c>
      <c r="AR295" s="21">
        <v>26.49</v>
      </c>
      <c r="AS295" s="21">
        <v>-1.4932300000000001E-2</v>
      </c>
      <c r="AT295" s="21">
        <v>285</v>
      </c>
      <c r="AU295" s="21">
        <v>0.36422700000000002</v>
      </c>
      <c r="AV295">
        <f t="shared" si="56"/>
        <v>18.434938271604938</v>
      </c>
      <c r="AW295">
        <f t="shared" si="57"/>
        <v>6.7257660091358025</v>
      </c>
      <c r="AX295" s="9"/>
      <c r="AY295" s="21">
        <v>1.33514</v>
      </c>
      <c r="AZ295" s="21">
        <v>30.309200000000001</v>
      </c>
      <c r="BA295" s="21">
        <v>-1.28357E-2</v>
      </c>
      <c r="BB295" s="21">
        <v>285</v>
      </c>
      <c r="BC295" s="21">
        <v>1.33392</v>
      </c>
      <c r="BD295">
        <f t="shared" si="58"/>
        <v>15.846543209876542</v>
      </c>
      <c r="BE295">
        <f t="shared" si="59"/>
        <v>21.157353701234566</v>
      </c>
    </row>
    <row r="296" spans="6:57" x14ac:dyDescent="0.25">
      <c r="F296" s="9"/>
      <c r="G296" s="21">
        <v>0.35980200000000001</v>
      </c>
      <c r="H296" s="21">
        <v>7.8686199999999999</v>
      </c>
      <c r="I296" s="21">
        <v>-1.49567E-2</v>
      </c>
      <c r="J296" s="21">
        <v>286</v>
      </c>
      <c r="K296" s="21">
        <v>0.35916100000000001</v>
      </c>
      <c r="L296">
        <f t="shared" si="48"/>
        <v>18.46506172839506</v>
      </c>
      <c r="M296">
        <f t="shared" si="49"/>
        <v>6.6437661399999994</v>
      </c>
      <c r="N296" s="9"/>
      <c r="O296" s="21">
        <v>1.3401799999999999</v>
      </c>
      <c r="P296" s="21">
        <v>11.687799999999999</v>
      </c>
      <c r="Q296" s="21">
        <v>-1.30066E-2</v>
      </c>
      <c r="R296" s="21">
        <v>286</v>
      </c>
      <c r="S296" s="21">
        <v>1.3394200000000001</v>
      </c>
      <c r="T296">
        <f t="shared" si="50"/>
        <v>16.057530864197531</v>
      </c>
      <c r="U296">
        <f t="shared" si="51"/>
        <v>21.519981713580247</v>
      </c>
      <c r="X296" s="9"/>
      <c r="Y296" s="21">
        <v>0.35980200000000001</v>
      </c>
      <c r="Z296" s="21">
        <v>17.157800000000002</v>
      </c>
      <c r="AA296" s="21">
        <v>-1.49353E-2</v>
      </c>
      <c r="AB296" s="21">
        <v>286</v>
      </c>
      <c r="AC296" s="21">
        <v>0.35922199999999999</v>
      </c>
      <c r="AD296">
        <f t="shared" si="52"/>
        <v>18.438641975308641</v>
      </c>
      <c r="AE296">
        <f t="shared" si="53"/>
        <v>6.6342602599999996</v>
      </c>
      <c r="AF296" s="9"/>
      <c r="AG296" s="21">
        <v>1.3401799999999999</v>
      </c>
      <c r="AH296" s="21">
        <v>20.977</v>
      </c>
      <c r="AI296" s="21">
        <v>-1.2887600000000001E-2</v>
      </c>
      <c r="AJ296" s="21">
        <v>286</v>
      </c>
      <c r="AK296" s="21">
        <v>1.3394200000000001</v>
      </c>
      <c r="AL296">
        <f t="shared" si="54"/>
        <v>15.910617283950618</v>
      </c>
      <c r="AM296">
        <f t="shared" si="55"/>
        <v>21.323091071604939</v>
      </c>
      <c r="AP296" s="9"/>
      <c r="AQ296" s="21">
        <v>0.35980200000000001</v>
      </c>
      <c r="AR296" s="21">
        <v>26.5</v>
      </c>
      <c r="AS296" s="21">
        <v>-1.49292E-2</v>
      </c>
      <c r="AT296" s="21">
        <v>286</v>
      </c>
      <c r="AU296" s="21">
        <v>0.35919200000000001</v>
      </c>
      <c r="AV296">
        <f t="shared" si="56"/>
        <v>18.431111111111111</v>
      </c>
      <c r="AW296">
        <f t="shared" si="57"/>
        <v>6.6315506400000004</v>
      </c>
      <c r="AX296" s="9"/>
      <c r="AY296" s="21">
        <v>1.3401799999999999</v>
      </c>
      <c r="AZ296" s="21">
        <v>30.319199999999999</v>
      </c>
      <c r="BA296" s="21">
        <v>-1.2799100000000001E-2</v>
      </c>
      <c r="BB296" s="21">
        <v>286</v>
      </c>
      <c r="BC296" s="21">
        <v>1.33911</v>
      </c>
      <c r="BD296">
        <f t="shared" si="58"/>
        <v>15.801358024691359</v>
      </c>
      <c r="BE296">
        <f t="shared" si="59"/>
        <v>21.176663997530863</v>
      </c>
    </row>
    <row r="297" spans="6:57" x14ac:dyDescent="0.25">
      <c r="F297" s="9"/>
      <c r="G297" s="21">
        <v>0.354767</v>
      </c>
      <c r="H297" s="21">
        <v>7.8787000000000003</v>
      </c>
      <c r="I297" s="21">
        <v>-1.4959699999999999E-2</v>
      </c>
      <c r="J297" s="21">
        <v>287</v>
      </c>
      <c r="K297" s="21">
        <v>0.35409499999999999</v>
      </c>
      <c r="L297">
        <f t="shared" si="48"/>
        <v>18.468765432098763</v>
      </c>
      <c r="M297">
        <f t="shared" si="49"/>
        <v>6.5521085060493816</v>
      </c>
      <c r="N297" s="9"/>
      <c r="O297" s="21">
        <v>1.34521</v>
      </c>
      <c r="P297" s="21">
        <v>11.697900000000001</v>
      </c>
      <c r="Q297" s="21">
        <v>-1.2976100000000001E-2</v>
      </c>
      <c r="R297" s="21">
        <v>287</v>
      </c>
      <c r="S297" s="21">
        <v>1.3443000000000001</v>
      </c>
      <c r="T297">
        <f t="shared" si="50"/>
        <v>16.019876543209875</v>
      </c>
      <c r="U297">
        <f t="shared" si="51"/>
        <v>21.550098124691356</v>
      </c>
      <c r="X297" s="9"/>
      <c r="Y297" s="21">
        <v>0.354767</v>
      </c>
      <c r="Z297" s="21">
        <v>17.167899999999999</v>
      </c>
      <c r="AA297" s="21">
        <v>-1.4944499999999999E-2</v>
      </c>
      <c r="AB297" s="21">
        <v>287</v>
      </c>
      <c r="AC297" s="21">
        <v>0.35415600000000003</v>
      </c>
      <c r="AD297">
        <f t="shared" si="52"/>
        <v>18.45</v>
      </c>
      <c r="AE297">
        <f t="shared" si="53"/>
        <v>6.5454511499999999</v>
      </c>
      <c r="AF297" s="9"/>
      <c r="AG297" s="21">
        <v>1.34521</v>
      </c>
      <c r="AH297" s="21">
        <v>20.987100000000002</v>
      </c>
      <c r="AI297" s="21">
        <v>-1.2854000000000001E-2</v>
      </c>
      <c r="AJ297" s="21">
        <v>287</v>
      </c>
      <c r="AK297" s="21">
        <v>1.3446</v>
      </c>
      <c r="AL297">
        <f t="shared" si="54"/>
        <v>15.869135802469136</v>
      </c>
      <c r="AM297">
        <f t="shared" si="55"/>
        <v>21.347320172839506</v>
      </c>
      <c r="AP297" s="9"/>
      <c r="AQ297" s="21">
        <v>0.354767</v>
      </c>
      <c r="AR297" s="21">
        <v>26.510100000000001</v>
      </c>
      <c r="AS297" s="21">
        <v>-1.49292E-2</v>
      </c>
      <c r="AT297" s="21">
        <v>287</v>
      </c>
      <c r="AU297" s="21">
        <v>0.35421799999999998</v>
      </c>
      <c r="AV297">
        <f t="shared" si="56"/>
        <v>18.431111111111111</v>
      </c>
      <c r="AW297">
        <f t="shared" si="57"/>
        <v>6.5387499955555555</v>
      </c>
      <c r="AX297" s="9"/>
      <c r="AY297" s="21">
        <v>1.34521</v>
      </c>
      <c r="AZ297" s="21">
        <v>30.3293</v>
      </c>
      <c r="BA297" s="21">
        <v>-1.27533E-2</v>
      </c>
      <c r="BB297" s="21">
        <v>287</v>
      </c>
      <c r="BC297" s="21">
        <v>1.3446</v>
      </c>
      <c r="BD297">
        <f t="shared" si="58"/>
        <v>15.744814814814816</v>
      </c>
      <c r="BE297">
        <f t="shared" si="59"/>
        <v>21.180082337037039</v>
      </c>
    </row>
    <row r="298" spans="6:57" x14ac:dyDescent="0.25">
      <c r="F298" s="9"/>
      <c r="G298" s="21">
        <v>0.34973100000000001</v>
      </c>
      <c r="H298" s="21">
        <v>7.8887700000000001</v>
      </c>
      <c r="I298" s="21">
        <v>-1.49658E-2</v>
      </c>
      <c r="J298" s="21">
        <v>288</v>
      </c>
      <c r="K298" s="21">
        <v>0.34915200000000002</v>
      </c>
      <c r="L298">
        <f t="shared" si="48"/>
        <v>18.476296296296297</v>
      </c>
      <c r="M298">
        <f t="shared" si="49"/>
        <v>6.4617335800000006</v>
      </c>
      <c r="N298" s="9"/>
      <c r="O298" s="21">
        <v>1.35025</v>
      </c>
      <c r="P298" s="21">
        <v>11.708</v>
      </c>
      <c r="Q298" s="21">
        <v>-1.29456E-2</v>
      </c>
      <c r="R298" s="21">
        <v>288</v>
      </c>
      <c r="S298" s="21">
        <v>1.3494900000000001</v>
      </c>
      <c r="T298">
        <f t="shared" si="50"/>
        <v>15.982222222222221</v>
      </c>
      <c r="U298">
        <f t="shared" si="51"/>
        <v>21.579995555555552</v>
      </c>
      <c r="X298" s="9"/>
      <c r="Y298" s="21">
        <v>0.34973100000000001</v>
      </c>
      <c r="Z298" s="21">
        <v>17.178000000000001</v>
      </c>
      <c r="AA298" s="21">
        <v>-1.4947500000000001E-2</v>
      </c>
      <c r="AB298" s="21">
        <v>288</v>
      </c>
      <c r="AC298" s="21">
        <v>0.34905999999999998</v>
      </c>
      <c r="AD298">
        <f t="shared" si="52"/>
        <v>18.453703703703706</v>
      </c>
      <c r="AE298">
        <f t="shared" si="53"/>
        <v>6.4538322500000014</v>
      </c>
      <c r="AF298" s="9"/>
      <c r="AG298" s="21">
        <v>1.35025</v>
      </c>
      <c r="AH298" s="21">
        <v>20.9971</v>
      </c>
      <c r="AI298" s="21">
        <v>-1.2820399999999999E-2</v>
      </c>
      <c r="AJ298" s="21">
        <v>288</v>
      </c>
      <c r="AK298" s="21">
        <v>1.34918</v>
      </c>
      <c r="AL298">
        <f t="shared" si="54"/>
        <v>15.827654320987653</v>
      </c>
      <c r="AM298">
        <f t="shared" si="55"/>
        <v>21.371290246913578</v>
      </c>
      <c r="AP298" s="9"/>
      <c r="AQ298" s="21">
        <v>0.34973100000000001</v>
      </c>
      <c r="AR298" s="21">
        <v>26.520199999999999</v>
      </c>
      <c r="AS298" s="21">
        <v>-1.4938399999999999E-2</v>
      </c>
      <c r="AT298" s="21">
        <v>288</v>
      </c>
      <c r="AU298" s="21">
        <v>0.34912100000000001</v>
      </c>
      <c r="AV298">
        <f t="shared" si="56"/>
        <v>18.442469135802465</v>
      </c>
      <c r="AW298">
        <f t="shared" si="57"/>
        <v>6.4499031733333325</v>
      </c>
      <c r="AX298" s="9"/>
      <c r="AY298" s="21">
        <v>1.35025</v>
      </c>
      <c r="AZ298" s="21">
        <v>30.339400000000001</v>
      </c>
      <c r="BA298" s="21">
        <v>-1.27136E-2</v>
      </c>
      <c r="BB298" s="21">
        <v>288</v>
      </c>
      <c r="BC298" s="21">
        <v>1.3494900000000001</v>
      </c>
      <c r="BD298">
        <f t="shared" si="58"/>
        <v>15.695802469135801</v>
      </c>
      <c r="BE298">
        <f t="shared" si="59"/>
        <v>21.193257283950615</v>
      </c>
    </row>
    <row r="299" spans="6:57" x14ac:dyDescent="0.25">
      <c r="F299" s="9"/>
      <c r="G299" s="21">
        <v>0.344696</v>
      </c>
      <c r="H299" s="21">
        <v>7.8988399999999999</v>
      </c>
      <c r="I299" s="21">
        <v>-1.49719E-2</v>
      </c>
      <c r="J299" s="21">
        <v>289</v>
      </c>
      <c r="K299" s="21">
        <v>0.34402500000000003</v>
      </c>
      <c r="L299">
        <f t="shared" si="48"/>
        <v>18.483827160493824</v>
      </c>
      <c r="M299">
        <f t="shared" si="49"/>
        <v>6.371301286913579</v>
      </c>
      <c r="N299" s="9"/>
      <c r="O299" s="21">
        <v>1.3552900000000001</v>
      </c>
      <c r="P299" s="21">
        <v>11.718</v>
      </c>
      <c r="Q299" s="21">
        <v>-1.2908899999999999E-2</v>
      </c>
      <c r="R299" s="21">
        <v>289</v>
      </c>
      <c r="S299" s="21">
        <v>1.3546800000000001</v>
      </c>
      <c r="T299">
        <f t="shared" si="50"/>
        <v>15.936913580246911</v>
      </c>
      <c r="U299">
        <f t="shared" si="51"/>
        <v>21.599139606172837</v>
      </c>
      <c r="X299" s="9"/>
      <c r="Y299" s="21">
        <v>0.344696</v>
      </c>
      <c r="Z299" s="21">
        <v>17.187999999999999</v>
      </c>
      <c r="AA299" s="21">
        <v>-1.4947500000000001E-2</v>
      </c>
      <c r="AB299" s="21">
        <v>289</v>
      </c>
      <c r="AC299" s="21">
        <v>0.34411599999999998</v>
      </c>
      <c r="AD299">
        <f t="shared" si="52"/>
        <v>18.453703703703706</v>
      </c>
      <c r="AE299">
        <f t="shared" si="53"/>
        <v>6.3609178518518528</v>
      </c>
      <c r="AF299" s="9"/>
      <c r="AG299" s="21">
        <v>1.3552900000000001</v>
      </c>
      <c r="AH299" s="21">
        <v>21.007200000000001</v>
      </c>
      <c r="AI299" s="21">
        <v>-1.2777699999999999E-2</v>
      </c>
      <c r="AJ299" s="21">
        <v>289</v>
      </c>
      <c r="AK299" s="21">
        <v>1.3543700000000001</v>
      </c>
      <c r="AL299">
        <f t="shared" si="54"/>
        <v>15.774938271604935</v>
      </c>
      <c r="AM299">
        <f t="shared" si="55"/>
        <v>21.379616090123452</v>
      </c>
      <c r="AP299" s="9"/>
      <c r="AQ299" s="21">
        <v>0.344696</v>
      </c>
      <c r="AR299" s="21">
        <v>26.5303</v>
      </c>
      <c r="AS299" s="21">
        <v>-1.4944499999999999E-2</v>
      </c>
      <c r="AT299" s="21">
        <v>289</v>
      </c>
      <c r="AU299" s="21">
        <v>0.34411599999999998</v>
      </c>
      <c r="AV299">
        <f t="shared" si="56"/>
        <v>18.45</v>
      </c>
      <c r="AW299">
        <f t="shared" si="57"/>
        <v>6.3596411999999996</v>
      </c>
      <c r="AX299" s="9"/>
      <c r="AY299" s="21">
        <v>1.3552900000000001</v>
      </c>
      <c r="AZ299" s="21">
        <v>30.349399999999999</v>
      </c>
      <c r="BA299" s="21">
        <v>-1.2670900000000001E-2</v>
      </c>
      <c r="BB299" s="21">
        <v>289</v>
      </c>
      <c r="BC299" s="21">
        <v>1.3546800000000001</v>
      </c>
      <c r="BD299">
        <f t="shared" si="58"/>
        <v>15.643086419753088</v>
      </c>
      <c r="BE299">
        <f t="shared" si="59"/>
        <v>21.200918593827165</v>
      </c>
    </row>
    <row r="300" spans="6:57" x14ac:dyDescent="0.25">
      <c r="F300" s="9"/>
      <c r="G300" s="21">
        <v>0.33966099999999999</v>
      </c>
      <c r="H300" s="21">
        <v>7.9089099999999997</v>
      </c>
      <c r="I300" s="21">
        <v>-1.49719E-2</v>
      </c>
      <c r="J300" s="21">
        <v>290</v>
      </c>
      <c r="K300" s="21">
        <v>0.33905000000000002</v>
      </c>
      <c r="L300">
        <f t="shared" si="48"/>
        <v>18.483827160493824</v>
      </c>
      <c r="M300">
        <f t="shared" si="49"/>
        <v>6.2782352171604927</v>
      </c>
      <c r="N300" s="9"/>
      <c r="O300" s="21">
        <v>1.36032</v>
      </c>
      <c r="P300" s="21">
        <v>11.7281</v>
      </c>
      <c r="Q300" s="21">
        <v>-1.28632E-2</v>
      </c>
      <c r="R300" s="21">
        <v>290</v>
      </c>
      <c r="S300" s="21">
        <v>1.3598600000000001</v>
      </c>
      <c r="T300">
        <f t="shared" si="50"/>
        <v>15.880493827160493</v>
      </c>
      <c r="U300">
        <f t="shared" si="51"/>
        <v>21.602553362962961</v>
      </c>
      <c r="X300" s="9"/>
      <c r="Y300" s="21">
        <v>0.33966099999999999</v>
      </c>
      <c r="Z300" s="21">
        <v>17.1981</v>
      </c>
      <c r="AA300" s="21">
        <v>-1.4953599999999999E-2</v>
      </c>
      <c r="AB300" s="21">
        <v>290</v>
      </c>
      <c r="AC300" s="21">
        <v>0.33901999999999999</v>
      </c>
      <c r="AD300">
        <f t="shared" si="52"/>
        <v>18.461234567901233</v>
      </c>
      <c r="AE300">
        <f t="shared" si="53"/>
        <v>6.2705613945679008</v>
      </c>
      <c r="AF300" s="9"/>
      <c r="AG300" s="21">
        <v>1.36032</v>
      </c>
      <c r="AH300" s="21">
        <v>21.017299999999999</v>
      </c>
      <c r="AI300" s="21">
        <v>-1.27472E-2</v>
      </c>
      <c r="AJ300" s="21">
        <v>290</v>
      </c>
      <c r="AK300" s="21">
        <v>1.3592500000000001</v>
      </c>
      <c r="AL300">
        <f t="shared" si="54"/>
        <v>15.737283950617284</v>
      </c>
      <c r="AM300">
        <f t="shared" si="55"/>
        <v>21.407742103703704</v>
      </c>
      <c r="AP300" s="9"/>
      <c r="AQ300" s="21">
        <v>0.33966099999999999</v>
      </c>
      <c r="AR300" s="21">
        <v>26.540299999999998</v>
      </c>
      <c r="AS300" s="21">
        <v>-1.4944499999999999E-2</v>
      </c>
      <c r="AT300" s="21">
        <v>290</v>
      </c>
      <c r="AU300" s="21">
        <v>0.33908100000000002</v>
      </c>
      <c r="AV300">
        <f t="shared" si="56"/>
        <v>18.45</v>
      </c>
      <c r="AW300">
        <f t="shared" si="57"/>
        <v>6.2667454499999993</v>
      </c>
      <c r="AX300" s="9"/>
      <c r="AY300" s="21">
        <v>1.36032</v>
      </c>
      <c r="AZ300" s="21">
        <v>30.359500000000001</v>
      </c>
      <c r="BA300" s="21">
        <v>-1.26312E-2</v>
      </c>
      <c r="BB300" s="21">
        <v>290</v>
      </c>
      <c r="BC300" s="21">
        <v>1.3592500000000001</v>
      </c>
      <c r="BD300">
        <f t="shared" si="58"/>
        <v>15.594074074074072</v>
      </c>
      <c r="BE300">
        <f t="shared" si="59"/>
        <v>21.21293084444444</v>
      </c>
    </row>
    <row r="301" spans="6:57" x14ac:dyDescent="0.25">
      <c r="F301" s="9"/>
      <c r="G301" s="21">
        <v>0.33462500000000001</v>
      </c>
      <c r="H301" s="21">
        <v>7.9189800000000004</v>
      </c>
      <c r="I301" s="21">
        <v>-1.4981100000000001E-2</v>
      </c>
      <c r="J301" s="21">
        <v>291</v>
      </c>
      <c r="K301" s="21">
        <v>0.33413700000000002</v>
      </c>
      <c r="L301">
        <f t="shared" si="48"/>
        <v>18.495185185185186</v>
      </c>
      <c r="M301">
        <f t="shared" si="49"/>
        <v>6.1889513425925928</v>
      </c>
      <c r="N301" s="9"/>
      <c r="O301" s="21">
        <v>1.3653599999999999</v>
      </c>
      <c r="P301" s="21">
        <v>11.738200000000001</v>
      </c>
      <c r="Q301" s="21">
        <v>-1.28326E-2</v>
      </c>
      <c r="R301" s="21">
        <v>291</v>
      </c>
      <c r="S301" s="21">
        <v>1.3647499999999999</v>
      </c>
      <c r="T301">
        <f t="shared" si="50"/>
        <v>15.842716049382712</v>
      </c>
      <c r="U301">
        <f t="shared" si="51"/>
        <v>21.631010785185179</v>
      </c>
      <c r="X301" s="9"/>
      <c r="Y301" s="21">
        <v>0.33462500000000001</v>
      </c>
      <c r="Z301" s="21">
        <v>17.208200000000001</v>
      </c>
      <c r="AA301" s="21">
        <v>-1.49567E-2</v>
      </c>
      <c r="AB301" s="21">
        <v>291</v>
      </c>
      <c r="AC301" s="21">
        <v>0.33416699999999999</v>
      </c>
      <c r="AD301">
        <f t="shared" si="52"/>
        <v>18.46506172839506</v>
      </c>
      <c r="AE301">
        <f t="shared" si="53"/>
        <v>6.1788712808641968</v>
      </c>
      <c r="AF301" s="9"/>
      <c r="AG301" s="21">
        <v>1.3653599999999999</v>
      </c>
      <c r="AH301" s="21">
        <v>21.0274</v>
      </c>
      <c r="AI301" s="21">
        <v>-1.27075E-2</v>
      </c>
      <c r="AJ301" s="21">
        <v>291</v>
      </c>
      <c r="AK301" s="21">
        <v>1.3644400000000001</v>
      </c>
      <c r="AL301">
        <f t="shared" si="54"/>
        <v>15.68827160493827</v>
      </c>
      <c r="AM301">
        <f t="shared" si="55"/>
        <v>21.420138518518517</v>
      </c>
      <c r="AP301" s="9"/>
      <c r="AQ301" s="21">
        <v>0.33462500000000001</v>
      </c>
      <c r="AR301" s="21">
        <v>26.5504</v>
      </c>
      <c r="AS301" s="21">
        <v>-1.4947500000000001E-2</v>
      </c>
      <c r="AT301" s="21">
        <v>291</v>
      </c>
      <c r="AU301" s="21">
        <v>0.333984</v>
      </c>
      <c r="AV301">
        <f t="shared" si="56"/>
        <v>18.453703703703706</v>
      </c>
      <c r="AW301">
        <f t="shared" si="57"/>
        <v>6.1750706018518526</v>
      </c>
      <c r="AX301" s="9"/>
      <c r="AY301" s="21">
        <v>1.3653599999999999</v>
      </c>
      <c r="AZ301" s="21">
        <v>30.369599999999998</v>
      </c>
      <c r="BA301" s="21">
        <v>-1.25916E-2</v>
      </c>
      <c r="BB301" s="21">
        <v>291</v>
      </c>
      <c r="BC301" s="21">
        <v>1.3644400000000001</v>
      </c>
      <c r="BD301">
        <f t="shared" si="58"/>
        <v>15.545185185185185</v>
      </c>
      <c r="BE301">
        <f t="shared" si="59"/>
        <v>21.224774044444441</v>
      </c>
    </row>
    <row r="302" spans="6:57" x14ac:dyDescent="0.25">
      <c r="F302" s="9"/>
      <c r="G302" s="21">
        <v>0.32958999999999999</v>
      </c>
      <c r="H302" s="21">
        <v>7.9290500000000002</v>
      </c>
      <c r="I302" s="21">
        <v>-1.4981100000000001E-2</v>
      </c>
      <c r="J302" s="21">
        <v>292</v>
      </c>
      <c r="K302" s="21">
        <v>0.32894899999999999</v>
      </c>
      <c r="L302">
        <f t="shared" si="48"/>
        <v>18.495185185185186</v>
      </c>
      <c r="M302">
        <f t="shared" si="49"/>
        <v>6.0958280851851852</v>
      </c>
      <c r="N302" s="9"/>
      <c r="O302" s="21">
        <v>1.37039</v>
      </c>
      <c r="P302" s="21">
        <v>11.748200000000001</v>
      </c>
      <c r="Q302" s="21">
        <v>-1.2793000000000001E-2</v>
      </c>
      <c r="R302" s="21">
        <v>292</v>
      </c>
      <c r="S302" s="21">
        <v>1.3699300000000001</v>
      </c>
      <c r="T302">
        <f t="shared" si="50"/>
        <v>15.793827160493827</v>
      </c>
      <c r="U302">
        <f t="shared" si="51"/>
        <v>21.643702802469136</v>
      </c>
      <c r="X302" s="9"/>
      <c r="Y302" s="21">
        <v>0.32958999999999999</v>
      </c>
      <c r="Z302" s="21">
        <v>17.2182</v>
      </c>
      <c r="AA302" s="21">
        <v>-1.49658E-2</v>
      </c>
      <c r="AB302" s="21">
        <v>292</v>
      </c>
      <c r="AC302" s="21">
        <v>0.32904099999999997</v>
      </c>
      <c r="AD302">
        <f t="shared" si="52"/>
        <v>18.476296296296297</v>
      </c>
      <c r="AE302">
        <f t="shared" si="53"/>
        <v>6.0896024962962967</v>
      </c>
      <c r="AF302" s="9"/>
      <c r="AG302" s="21">
        <v>1.37039</v>
      </c>
      <c r="AH302" s="21">
        <v>21.037400000000002</v>
      </c>
      <c r="AI302" s="21">
        <v>-1.26648E-2</v>
      </c>
      <c r="AJ302" s="21">
        <v>292</v>
      </c>
      <c r="AK302" s="21">
        <v>1.3699300000000001</v>
      </c>
      <c r="AL302">
        <f t="shared" si="54"/>
        <v>15.635555555555555</v>
      </c>
      <c r="AM302">
        <f t="shared" si="55"/>
        <v>21.426808977777778</v>
      </c>
      <c r="AP302" s="9"/>
      <c r="AQ302" s="21">
        <v>0.32958999999999999</v>
      </c>
      <c r="AR302" s="21">
        <v>26.560500000000001</v>
      </c>
      <c r="AS302" s="21">
        <v>-1.4947500000000001E-2</v>
      </c>
      <c r="AT302" s="21">
        <v>292</v>
      </c>
      <c r="AU302" s="21">
        <v>0.32885700000000001</v>
      </c>
      <c r="AV302">
        <f t="shared" si="56"/>
        <v>18.453703703703706</v>
      </c>
      <c r="AW302">
        <f t="shared" si="57"/>
        <v>6.082156203703704</v>
      </c>
      <c r="AX302" s="9"/>
      <c r="AY302" s="21">
        <v>1.37039</v>
      </c>
      <c r="AZ302" s="21">
        <v>30.3797</v>
      </c>
      <c r="BA302" s="21">
        <v>-1.25427E-2</v>
      </c>
      <c r="BB302" s="21">
        <v>292</v>
      </c>
      <c r="BC302" s="21">
        <v>1.3699300000000001</v>
      </c>
      <c r="BD302">
        <f t="shared" si="58"/>
        <v>15.484814814814815</v>
      </c>
      <c r="BE302">
        <f t="shared" si="59"/>
        <v>21.220235374074075</v>
      </c>
    </row>
    <row r="303" spans="6:57" x14ac:dyDescent="0.25">
      <c r="F303" s="9"/>
      <c r="G303" s="21">
        <v>0.32455400000000001</v>
      </c>
      <c r="H303" s="21">
        <v>7.93912</v>
      </c>
      <c r="I303" s="21">
        <v>-1.4981100000000001E-2</v>
      </c>
      <c r="J303" s="21">
        <v>293</v>
      </c>
      <c r="K303" s="21">
        <v>0.32400499999999999</v>
      </c>
      <c r="L303">
        <f t="shared" si="48"/>
        <v>18.495185185185186</v>
      </c>
      <c r="M303">
        <f t="shared" si="49"/>
        <v>6.0026863325925932</v>
      </c>
      <c r="N303" s="9"/>
      <c r="O303" s="21">
        <v>1.3754299999999999</v>
      </c>
      <c r="P303" s="21">
        <v>11.7583</v>
      </c>
      <c r="Q303" s="21">
        <v>-1.27563E-2</v>
      </c>
      <c r="R303" s="21">
        <v>293</v>
      </c>
      <c r="S303" s="21">
        <v>1.3742099999999999</v>
      </c>
      <c r="T303">
        <f t="shared" si="50"/>
        <v>15.748518518518516</v>
      </c>
      <c r="U303">
        <f t="shared" si="51"/>
        <v>21.660984825925922</v>
      </c>
      <c r="X303" s="9"/>
      <c r="Y303" s="21">
        <v>0.32455400000000001</v>
      </c>
      <c r="Z303" s="21">
        <v>17.228300000000001</v>
      </c>
      <c r="AA303" s="21">
        <v>-1.49719E-2</v>
      </c>
      <c r="AB303" s="21">
        <v>293</v>
      </c>
      <c r="AC303" s="21">
        <v>0.323853</v>
      </c>
      <c r="AD303">
        <f t="shared" si="52"/>
        <v>18.483827160493824</v>
      </c>
      <c r="AE303">
        <f t="shared" si="53"/>
        <v>5.999000040246913</v>
      </c>
      <c r="AF303" s="9"/>
      <c r="AG303" s="21">
        <v>1.3754299999999999</v>
      </c>
      <c r="AH303" s="21">
        <v>21.047499999999999</v>
      </c>
      <c r="AI303" s="21">
        <v>-1.26251E-2</v>
      </c>
      <c r="AJ303" s="21">
        <v>293</v>
      </c>
      <c r="AK303" s="21">
        <v>1.3745099999999999</v>
      </c>
      <c r="AL303">
        <f t="shared" si="54"/>
        <v>15.586543209876544</v>
      </c>
      <c r="AM303">
        <f t="shared" si="55"/>
        <v>21.438199127160495</v>
      </c>
      <c r="AP303" s="9"/>
      <c r="AQ303" s="21">
        <v>0.32455400000000001</v>
      </c>
      <c r="AR303" s="21">
        <v>26.570499999999999</v>
      </c>
      <c r="AS303" s="21">
        <v>-1.4947500000000001E-2</v>
      </c>
      <c r="AT303" s="21">
        <v>293</v>
      </c>
      <c r="AU303" s="21">
        <v>0.32391399999999998</v>
      </c>
      <c r="AV303">
        <f t="shared" si="56"/>
        <v>18.453703703703706</v>
      </c>
      <c r="AW303">
        <f t="shared" si="57"/>
        <v>5.9892233518518525</v>
      </c>
      <c r="AX303" s="9"/>
      <c r="AY303" s="21">
        <v>1.3754299999999999</v>
      </c>
      <c r="AZ303" s="21">
        <v>30.389700000000001</v>
      </c>
      <c r="BA303" s="21">
        <v>-1.25031E-2</v>
      </c>
      <c r="BB303" s="21">
        <v>293</v>
      </c>
      <c r="BC303" s="21">
        <v>1.3748199999999999</v>
      </c>
      <c r="BD303">
        <f t="shared" si="58"/>
        <v>15.435925925925924</v>
      </c>
      <c r="BE303">
        <f t="shared" si="59"/>
        <v>21.231035596296291</v>
      </c>
    </row>
    <row r="304" spans="6:57" x14ac:dyDescent="0.25">
      <c r="F304" s="9"/>
      <c r="G304" s="21">
        <v>0.319519</v>
      </c>
      <c r="H304" s="21">
        <v>7.9491899999999998</v>
      </c>
      <c r="I304" s="21">
        <v>-1.4981100000000001E-2</v>
      </c>
      <c r="J304" s="21">
        <v>294</v>
      </c>
      <c r="K304" s="21">
        <v>0.31903100000000001</v>
      </c>
      <c r="L304">
        <f t="shared" si="48"/>
        <v>18.495185185185186</v>
      </c>
      <c r="M304">
        <f t="shared" si="49"/>
        <v>5.9095630751851855</v>
      </c>
      <c r="N304" s="9"/>
      <c r="O304" s="21">
        <v>1.38046</v>
      </c>
      <c r="P304" s="21">
        <v>11.7684</v>
      </c>
      <c r="Q304" s="21">
        <v>-1.2716699999999999E-2</v>
      </c>
      <c r="R304" s="21">
        <v>294</v>
      </c>
      <c r="S304" s="21">
        <v>1.3796999999999999</v>
      </c>
      <c r="T304">
        <f t="shared" si="50"/>
        <v>15.699629629629626</v>
      </c>
      <c r="U304">
        <f t="shared" si="51"/>
        <v>21.672710718518516</v>
      </c>
      <c r="X304" s="9"/>
      <c r="Y304" s="21">
        <v>0.319519</v>
      </c>
      <c r="Z304" s="21">
        <v>17.238399999999999</v>
      </c>
      <c r="AA304" s="21">
        <v>-1.49719E-2</v>
      </c>
      <c r="AB304" s="21">
        <v>294</v>
      </c>
      <c r="AC304" s="21">
        <v>0.318909</v>
      </c>
      <c r="AD304">
        <f t="shared" si="52"/>
        <v>18.483827160493824</v>
      </c>
      <c r="AE304">
        <f t="shared" si="53"/>
        <v>5.9059339704938258</v>
      </c>
      <c r="AF304" s="9"/>
      <c r="AG304" s="21">
        <v>1.38046</v>
      </c>
      <c r="AH304" s="21">
        <v>21.057600000000001</v>
      </c>
      <c r="AI304" s="21">
        <v>-1.25854E-2</v>
      </c>
      <c r="AJ304" s="21">
        <v>294</v>
      </c>
      <c r="AK304" s="21">
        <v>1.3796999999999999</v>
      </c>
      <c r="AL304">
        <f t="shared" si="54"/>
        <v>15.53753086419753</v>
      </c>
      <c r="AM304">
        <f t="shared" si="55"/>
        <v>21.448939856790123</v>
      </c>
      <c r="AP304" s="9"/>
      <c r="AQ304" s="21">
        <v>0.319519</v>
      </c>
      <c r="AR304" s="21">
        <v>26.5806</v>
      </c>
      <c r="AS304" s="21">
        <v>-1.4947500000000001E-2</v>
      </c>
      <c r="AT304" s="21">
        <v>294</v>
      </c>
      <c r="AU304" s="21">
        <v>0.31887799999999999</v>
      </c>
      <c r="AV304">
        <f t="shared" si="56"/>
        <v>18.453703703703706</v>
      </c>
      <c r="AW304">
        <f t="shared" si="57"/>
        <v>5.8963089537037048</v>
      </c>
      <c r="AX304" s="9"/>
      <c r="AY304" s="21">
        <v>1.38046</v>
      </c>
      <c r="AZ304" s="21">
        <v>30.399799999999999</v>
      </c>
      <c r="BA304" s="21">
        <v>-1.24542E-2</v>
      </c>
      <c r="BB304" s="21">
        <v>294</v>
      </c>
      <c r="BC304" s="21">
        <v>1.3796999999999999</v>
      </c>
      <c r="BD304">
        <f t="shared" si="58"/>
        <v>15.375555555555556</v>
      </c>
      <c r="BE304">
        <f t="shared" si="59"/>
        <v>21.225339422222223</v>
      </c>
    </row>
    <row r="305" spans="6:57" x14ac:dyDescent="0.25">
      <c r="F305" s="9"/>
      <c r="G305" s="21">
        <v>0.31448399999999999</v>
      </c>
      <c r="H305" s="21">
        <v>7.9592599999999996</v>
      </c>
      <c r="I305" s="21">
        <v>-1.49841E-2</v>
      </c>
      <c r="J305" s="21">
        <v>295</v>
      </c>
      <c r="K305" s="21">
        <v>0.31381199999999998</v>
      </c>
      <c r="L305">
        <f t="shared" si="48"/>
        <v>18.498888888888889</v>
      </c>
      <c r="M305">
        <f t="shared" si="49"/>
        <v>5.817604573333333</v>
      </c>
      <c r="N305" s="9"/>
      <c r="O305" s="21">
        <v>1.3855</v>
      </c>
      <c r="P305" s="21">
        <v>11.778499999999999</v>
      </c>
      <c r="Q305" s="21">
        <v>-1.26648E-2</v>
      </c>
      <c r="R305" s="21">
        <v>295</v>
      </c>
      <c r="S305" s="21">
        <v>1.38428</v>
      </c>
      <c r="T305">
        <f t="shared" si="50"/>
        <v>15.635555555555555</v>
      </c>
      <c r="U305">
        <f t="shared" si="51"/>
        <v>21.663062222222223</v>
      </c>
      <c r="X305" s="9"/>
      <c r="Y305" s="21">
        <v>0.31448399999999999</v>
      </c>
      <c r="Z305" s="21">
        <v>17.2485</v>
      </c>
      <c r="AA305" s="21">
        <v>-1.4978E-2</v>
      </c>
      <c r="AB305" s="21">
        <v>295</v>
      </c>
      <c r="AC305" s="21">
        <v>0.31393399999999999</v>
      </c>
      <c r="AD305">
        <f t="shared" si="52"/>
        <v>18.491358024691355</v>
      </c>
      <c r="AE305">
        <f t="shared" si="53"/>
        <v>5.8152362370370358</v>
      </c>
      <c r="AF305" s="9"/>
      <c r="AG305" s="21">
        <v>1.3855</v>
      </c>
      <c r="AH305" s="21">
        <v>21.067599999999999</v>
      </c>
      <c r="AI305" s="21">
        <v>-1.2548800000000001E-2</v>
      </c>
      <c r="AJ305" s="21">
        <v>295</v>
      </c>
      <c r="AK305" s="21">
        <v>1.38489</v>
      </c>
      <c r="AL305">
        <f t="shared" si="54"/>
        <v>15.492345679012345</v>
      </c>
      <c r="AM305">
        <f t="shared" si="55"/>
        <v>21.464644938271604</v>
      </c>
      <c r="AP305" s="9"/>
      <c r="AQ305" s="21">
        <v>0.31448399999999999</v>
      </c>
      <c r="AR305" s="21">
        <v>26.590699999999998</v>
      </c>
      <c r="AS305" s="21">
        <v>-1.49567E-2</v>
      </c>
      <c r="AT305" s="21">
        <v>295</v>
      </c>
      <c r="AU305" s="21">
        <v>0.31378200000000001</v>
      </c>
      <c r="AV305">
        <f t="shared" si="56"/>
        <v>18.46506172839506</v>
      </c>
      <c r="AW305">
        <f t="shared" si="57"/>
        <v>5.8069664725925918</v>
      </c>
      <c r="AX305" s="9"/>
      <c r="AY305" s="21">
        <v>1.3855</v>
      </c>
      <c r="AZ305" s="21">
        <v>30.4099</v>
      </c>
      <c r="BA305" s="21">
        <v>-1.2411500000000001E-2</v>
      </c>
      <c r="BB305" s="21">
        <v>295</v>
      </c>
      <c r="BC305" s="21">
        <v>1.38428</v>
      </c>
      <c r="BD305">
        <f t="shared" si="58"/>
        <v>15.322839506172839</v>
      </c>
      <c r="BE305">
        <f t="shared" si="59"/>
        <v>21.229794135802468</v>
      </c>
    </row>
    <row r="306" spans="6:57" x14ac:dyDescent="0.25">
      <c r="F306" s="9"/>
      <c r="G306" s="21">
        <v>0.309448</v>
      </c>
      <c r="H306" s="21">
        <v>7.9693300000000002</v>
      </c>
      <c r="I306" s="21">
        <v>-1.49902E-2</v>
      </c>
      <c r="J306" s="21">
        <v>296</v>
      </c>
      <c r="K306" s="21">
        <v>0.30889899999999998</v>
      </c>
      <c r="L306">
        <f t="shared" si="48"/>
        <v>18.506419753086419</v>
      </c>
      <c r="M306">
        <f t="shared" si="49"/>
        <v>5.7267745797530862</v>
      </c>
      <c r="N306" s="9"/>
      <c r="O306" s="21">
        <v>1.39053</v>
      </c>
      <c r="P306" s="21">
        <v>11.788500000000001</v>
      </c>
      <c r="Q306" s="21">
        <v>-1.2619E-2</v>
      </c>
      <c r="R306" s="21">
        <v>296</v>
      </c>
      <c r="S306" s="21">
        <v>1.3897699999999999</v>
      </c>
      <c r="T306">
        <f t="shared" si="50"/>
        <v>15.579012345679011</v>
      </c>
      <c r="U306">
        <f t="shared" si="51"/>
        <v>21.663084037037038</v>
      </c>
      <c r="X306" s="9"/>
      <c r="Y306" s="21">
        <v>0.309448</v>
      </c>
      <c r="Z306" s="21">
        <v>17.258500000000002</v>
      </c>
      <c r="AA306" s="21">
        <v>-1.4978E-2</v>
      </c>
      <c r="AB306" s="21">
        <v>296</v>
      </c>
      <c r="AC306" s="21">
        <v>0.30874600000000002</v>
      </c>
      <c r="AD306">
        <f t="shared" si="52"/>
        <v>18.491358024691355</v>
      </c>
      <c r="AE306">
        <f t="shared" si="53"/>
        <v>5.7221137580246904</v>
      </c>
      <c r="AF306" s="9"/>
      <c r="AG306" s="21">
        <v>1.39053</v>
      </c>
      <c r="AH306" s="21">
        <v>21.0777</v>
      </c>
      <c r="AI306" s="21">
        <v>-1.25031E-2</v>
      </c>
      <c r="AJ306" s="21">
        <v>296</v>
      </c>
      <c r="AK306" s="21">
        <v>1.3903799999999999</v>
      </c>
      <c r="AL306">
        <f t="shared" si="54"/>
        <v>15.435925925925924</v>
      </c>
      <c r="AM306">
        <f t="shared" si="55"/>
        <v>21.464118077777776</v>
      </c>
      <c r="AP306" s="9"/>
      <c r="AQ306" s="21">
        <v>0.309448</v>
      </c>
      <c r="AR306" s="21">
        <v>26.6008</v>
      </c>
      <c r="AS306" s="21">
        <v>-1.49628E-2</v>
      </c>
      <c r="AT306" s="21">
        <v>296</v>
      </c>
      <c r="AU306" s="21">
        <v>0.30886799999999998</v>
      </c>
      <c r="AV306">
        <f t="shared" si="56"/>
        <v>18.472592592592594</v>
      </c>
      <c r="AW306">
        <f t="shared" si="57"/>
        <v>5.7163068325925934</v>
      </c>
      <c r="AX306" s="9"/>
      <c r="AY306" s="21">
        <v>1.39053</v>
      </c>
      <c r="AZ306" s="21">
        <v>30.419899999999998</v>
      </c>
      <c r="BA306" s="21">
        <v>-1.2371800000000001E-2</v>
      </c>
      <c r="BB306" s="21">
        <v>296</v>
      </c>
      <c r="BC306" s="21">
        <v>1.38947</v>
      </c>
      <c r="BD306">
        <f t="shared" si="58"/>
        <v>15.273827160493827</v>
      </c>
      <c r="BE306">
        <f t="shared" si="59"/>
        <v>21.238714881481481</v>
      </c>
    </row>
    <row r="307" spans="6:57" x14ac:dyDescent="0.25">
      <c r="F307" s="9"/>
      <c r="G307" s="21">
        <v>0.30441299999999999</v>
      </c>
      <c r="H307" s="21">
        <v>7.9794099999999997</v>
      </c>
      <c r="I307" s="21">
        <v>-1.4993299999999999E-2</v>
      </c>
      <c r="J307" s="21">
        <v>297</v>
      </c>
      <c r="K307" s="21">
        <v>0.30380200000000002</v>
      </c>
      <c r="L307">
        <f t="shared" si="48"/>
        <v>18.510246913580243</v>
      </c>
      <c r="M307">
        <f t="shared" si="49"/>
        <v>5.6347597937037026</v>
      </c>
      <c r="N307" s="9"/>
      <c r="O307" s="21">
        <v>1.39557</v>
      </c>
      <c r="P307" s="21">
        <v>11.7986</v>
      </c>
      <c r="Q307" s="21">
        <v>-1.25732E-2</v>
      </c>
      <c r="R307" s="21">
        <v>297</v>
      </c>
      <c r="S307" s="21">
        <v>1.3952599999999999</v>
      </c>
      <c r="T307">
        <f t="shared" si="50"/>
        <v>15.522469135802467</v>
      </c>
      <c r="U307">
        <f t="shared" si="51"/>
        <v>21.662692251851848</v>
      </c>
      <c r="X307" s="9"/>
      <c r="Y307" s="21">
        <v>0.30441299999999999</v>
      </c>
      <c r="Z307" s="21">
        <v>17.268599999999999</v>
      </c>
      <c r="AA307" s="21">
        <v>-1.49841E-2</v>
      </c>
      <c r="AB307" s="21">
        <v>297</v>
      </c>
      <c r="AC307" s="21">
        <v>0.30380200000000002</v>
      </c>
      <c r="AD307">
        <f t="shared" si="52"/>
        <v>18.498888888888889</v>
      </c>
      <c r="AE307">
        <f t="shared" si="53"/>
        <v>5.6313022633333327</v>
      </c>
      <c r="AF307" s="9"/>
      <c r="AG307" s="21">
        <v>1.39557</v>
      </c>
      <c r="AH307" s="21">
        <v>21.087800000000001</v>
      </c>
      <c r="AI307" s="21">
        <v>-1.2451200000000001E-2</v>
      </c>
      <c r="AJ307" s="21">
        <v>297</v>
      </c>
      <c r="AK307" s="21">
        <v>1.39496</v>
      </c>
      <c r="AL307">
        <f t="shared" si="54"/>
        <v>15.371851851851853</v>
      </c>
      <c r="AM307">
        <f t="shared" si="55"/>
        <v>21.45249528888889</v>
      </c>
      <c r="AP307" s="9"/>
      <c r="AQ307" s="21">
        <v>0.30441299999999999</v>
      </c>
      <c r="AR307" s="21">
        <v>26.610800000000001</v>
      </c>
      <c r="AS307" s="21">
        <v>-1.4975E-2</v>
      </c>
      <c r="AT307" s="21">
        <v>297</v>
      </c>
      <c r="AU307" s="21">
        <v>0.30383300000000002</v>
      </c>
      <c r="AV307">
        <f t="shared" si="56"/>
        <v>18.487654320987652</v>
      </c>
      <c r="AW307">
        <f t="shared" si="57"/>
        <v>5.6278823148148138</v>
      </c>
      <c r="AX307" s="9"/>
      <c r="AY307" s="21">
        <v>1.39557</v>
      </c>
      <c r="AZ307" s="21">
        <v>30.43</v>
      </c>
      <c r="BA307" s="21">
        <v>-1.23169E-2</v>
      </c>
      <c r="BB307" s="21">
        <v>297</v>
      </c>
      <c r="BC307" s="21">
        <v>1.3946499999999999</v>
      </c>
      <c r="BD307">
        <f t="shared" si="58"/>
        <v>15.206049382716049</v>
      </c>
      <c r="BE307">
        <f t="shared" si="59"/>
        <v>21.221106337037035</v>
      </c>
    </row>
    <row r="308" spans="6:57" x14ac:dyDescent="0.25">
      <c r="F308" s="9"/>
      <c r="G308" s="21">
        <v>0.299377</v>
      </c>
      <c r="H308" s="21">
        <v>7.9894800000000004</v>
      </c>
      <c r="I308" s="21">
        <v>-1.5002400000000001E-2</v>
      </c>
      <c r="J308" s="21">
        <v>298</v>
      </c>
      <c r="K308" s="21">
        <v>0.298767</v>
      </c>
      <c r="L308">
        <f t="shared" si="48"/>
        <v>18.521481481481484</v>
      </c>
      <c r="M308">
        <f t="shared" si="49"/>
        <v>5.5449055614814826</v>
      </c>
      <c r="N308" s="9"/>
      <c r="O308" s="21">
        <v>1.4006000000000001</v>
      </c>
      <c r="P308" s="21">
        <v>11.8087</v>
      </c>
      <c r="Q308" s="21">
        <v>-1.25244E-2</v>
      </c>
      <c r="R308" s="21">
        <v>298</v>
      </c>
      <c r="S308" s="21">
        <v>1.39984</v>
      </c>
      <c r="T308">
        <f t="shared" si="50"/>
        <v>15.462222222222222</v>
      </c>
      <c r="U308">
        <f t="shared" si="51"/>
        <v>21.656388444444445</v>
      </c>
      <c r="X308" s="9"/>
      <c r="Y308" s="21">
        <v>0.299377</v>
      </c>
      <c r="Z308" s="21">
        <v>17.278700000000001</v>
      </c>
      <c r="AA308" s="21">
        <v>-1.4981100000000001E-2</v>
      </c>
      <c r="AB308" s="21">
        <v>298</v>
      </c>
      <c r="AC308" s="21">
        <v>0.29882799999999998</v>
      </c>
      <c r="AD308">
        <f t="shared" si="52"/>
        <v>18.495185185185186</v>
      </c>
      <c r="AE308">
        <f t="shared" si="53"/>
        <v>5.5370330551851854</v>
      </c>
      <c r="AF308" s="9"/>
      <c r="AG308" s="21">
        <v>1.4006000000000001</v>
      </c>
      <c r="AH308" s="21">
        <v>21.097899999999999</v>
      </c>
      <c r="AI308" s="21">
        <v>-1.23993E-2</v>
      </c>
      <c r="AJ308" s="21">
        <v>298</v>
      </c>
      <c r="AK308" s="21">
        <v>1.40045</v>
      </c>
      <c r="AL308">
        <f t="shared" si="54"/>
        <v>15.307777777777778</v>
      </c>
      <c r="AM308">
        <f t="shared" si="55"/>
        <v>21.440073555555557</v>
      </c>
      <c r="AP308" s="9"/>
      <c r="AQ308" s="21">
        <v>0.299377</v>
      </c>
      <c r="AR308" s="21">
        <v>26.620899999999999</v>
      </c>
      <c r="AS308" s="21">
        <v>-1.49841E-2</v>
      </c>
      <c r="AT308" s="21">
        <v>298</v>
      </c>
      <c r="AU308" s="21">
        <v>0.298676</v>
      </c>
      <c r="AV308">
        <f t="shared" si="56"/>
        <v>18.498888888888889</v>
      </c>
      <c r="AW308">
        <f t="shared" si="57"/>
        <v>5.5381418588888893</v>
      </c>
      <c r="AX308" s="9"/>
      <c r="AY308" s="21">
        <v>1.4006000000000001</v>
      </c>
      <c r="AZ308" s="21">
        <v>30.440100000000001</v>
      </c>
      <c r="BA308" s="21">
        <v>-1.2262E-2</v>
      </c>
      <c r="BB308" s="21">
        <v>298</v>
      </c>
      <c r="BC308" s="21">
        <v>1.39984</v>
      </c>
      <c r="BD308">
        <f t="shared" si="58"/>
        <v>15.138271604938272</v>
      </c>
      <c r="BE308">
        <f t="shared" si="59"/>
        <v>21.202663209876544</v>
      </c>
    </row>
    <row r="309" spans="6:57" x14ac:dyDescent="0.25">
      <c r="F309" s="9"/>
      <c r="G309" s="21">
        <v>0.29434199999999999</v>
      </c>
      <c r="H309" s="21">
        <v>7.9995500000000002</v>
      </c>
      <c r="I309" s="21">
        <v>-1.50116E-2</v>
      </c>
      <c r="J309" s="21">
        <v>299</v>
      </c>
      <c r="K309" s="21">
        <v>0.29376200000000002</v>
      </c>
      <c r="L309">
        <f t="shared" si="48"/>
        <v>18.532839506172838</v>
      </c>
      <c r="M309">
        <f t="shared" si="49"/>
        <v>5.4549930459259253</v>
      </c>
      <c r="N309" s="9"/>
      <c r="O309" s="21">
        <v>1.40564</v>
      </c>
      <c r="P309" s="21">
        <v>11.8187</v>
      </c>
      <c r="Q309" s="21">
        <v>-1.2472499999999999E-2</v>
      </c>
      <c r="R309" s="21">
        <v>299</v>
      </c>
      <c r="S309" s="21">
        <v>1.40472</v>
      </c>
      <c r="T309">
        <f t="shared" si="50"/>
        <v>15.398148148148147</v>
      </c>
      <c r="U309">
        <f t="shared" si="51"/>
        <v>21.644252962962963</v>
      </c>
      <c r="X309" s="9"/>
      <c r="Y309" s="21">
        <v>0.29434199999999999</v>
      </c>
      <c r="Z309" s="21">
        <v>17.288699999999999</v>
      </c>
      <c r="AA309" s="21">
        <v>-1.4981100000000001E-2</v>
      </c>
      <c r="AB309" s="21">
        <v>299</v>
      </c>
      <c r="AC309" s="21">
        <v>0.29364000000000001</v>
      </c>
      <c r="AD309">
        <f t="shared" si="52"/>
        <v>18.495185185185186</v>
      </c>
      <c r="AE309">
        <f t="shared" si="53"/>
        <v>5.4439097977777777</v>
      </c>
      <c r="AF309" s="9"/>
      <c r="AG309" s="21">
        <v>1.40564</v>
      </c>
      <c r="AH309" s="21">
        <v>21.107900000000001</v>
      </c>
      <c r="AI309" s="21">
        <v>-1.2341299999999999E-2</v>
      </c>
      <c r="AJ309" s="21">
        <v>299</v>
      </c>
      <c r="AK309" s="21">
        <v>1.40472</v>
      </c>
      <c r="AL309">
        <f t="shared" si="54"/>
        <v>15.236172839506171</v>
      </c>
      <c r="AM309">
        <f t="shared" si="55"/>
        <v>21.416573990123453</v>
      </c>
      <c r="AP309" s="9"/>
      <c r="AQ309" s="21">
        <v>0.29434199999999999</v>
      </c>
      <c r="AR309" s="21">
        <v>26.631</v>
      </c>
      <c r="AS309" s="21">
        <v>-1.4987199999999999E-2</v>
      </c>
      <c r="AT309" s="21">
        <v>299</v>
      </c>
      <c r="AU309" s="21">
        <v>0.29373199999999999</v>
      </c>
      <c r="AV309">
        <f t="shared" si="56"/>
        <v>18.502716049382713</v>
      </c>
      <c r="AW309">
        <f t="shared" si="57"/>
        <v>5.4461264474074058</v>
      </c>
      <c r="AX309" s="9"/>
      <c r="AY309" s="21">
        <v>1.40564</v>
      </c>
      <c r="AZ309" s="21">
        <v>30.450199999999999</v>
      </c>
      <c r="BA309" s="21">
        <v>-1.22101E-2</v>
      </c>
      <c r="BB309" s="21">
        <v>299</v>
      </c>
      <c r="BC309" s="21">
        <v>1.40472</v>
      </c>
      <c r="BD309">
        <f t="shared" si="58"/>
        <v>15.074197530864195</v>
      </c>
      <c r="BE309">
        <f t="shared" si="59"/>
        <v>21.188895017283947</v>
      </c>
    </row>
    <row r="310" spans="6:57" x14ac:dyDescent="0.25">
      <c r="F310" s="9"/>
      <c r="G310" s="21">
        <v>0.28930699999999998</v>
      </c>
      <c r="H310" s="21">
        <v>8.00962</v>
      </c>
      <c r="I310" s="21">
        <v>-1.5020800000000001E-2</v>
      </c>
      <c r="J310" s="21">
        <v>300</v>
      </c>
      <c r="K310" s="21">
        <v>0.288605</v>
      </c>
      <c r="L310">
        <f t="shared" si="48"/>
        <v>18.544197530864199</v>
      </c>
      <c r="M310">
        <f t="shared" si="49"/>
        <v>5.3649661550617287</v>
      </c>
      <c r="N310" s="9"/>
      <c r="O310" s="21">
        <v>1.4106799999999999</v>
      </c>
      <c r="P310" s="21">
        <v>11.828799999999999</v>
      </c>
      <c r="Q310" s="21">
        <v>-1.24298E-2</v>
      </c>
      <c r="R310" s="21">
        <v>300</v>
      </c>
      <c r="S310" s="21">
        <v>1.40961</v>
      </c>
      <c r="T310">
        <f t="shared" si="50"/>
        <v>15.34543209876543</v>
      </c>
      <c r="U310">
        <f t="shared" si="51"/>
        <v>21.647494153086416</v>
      </c>
      <c r="X310" s="9"/>
      <c r="Y310" s="21">
        <v>0.28930699999999998</v>
      </c>
      <c r="Z310" s="21">
        <v>17.2988</v>
      </c>
      <c r="AA310" s="21">
        <v>-1.4993299999999999E-2</v>
      </c>
      <c r="AB310" s="21">
        <v>300</v>
      </c>
      <c r="AC310" s="21">
        <v>0.28875699999999999</v>
      </c>
      <c r="AD310">
        <f t="shared" si="52"/>
        <v>18.510246913580243</v>
      </c>
      <c r="AE310">
        <f t="shared" si="53"/>
        <v>5.3551440038271592</v>
      </c>
      <c r="AF310" s="9"/>
      <c r="AG310" s="21">
        <v>1.4106799999999999</v>
      </c>
      <c r="AH310" s="21">
        <v>21.117999999999999</v>
      </c>
      <c r="AI310" s="21">
        <v>-1.22925E-2</v>
      </c>
      <c r="AJ310" s="21">
        <v>300</v>
      </c>
      <c r="AK310" s="21">
        <v>1.40991</v>
      </c>
      <c r="AL310">
        <f t="shared" si="54"/>
        <v>15.175925925925924</v>
      </c>
      <c r="AM310">
        <f t="shared" si="55"/>
        <v>21.408375185185182</v>
      </c>
      <c r="AP310" s="9"/>
      <c r="AQ310" s="21">
        <v>0.28930699999999998</v>
      </c>
      <c r="AR310" s="21">
        <v>26.640999999999998</v>
      </c>
      <c r="AS310" s="21">
        <v>-1.4981100000000001E-2</v>
      </c>
      <c r="AT310" s="21">
        <v>300</v>
      </c>
      <c r="AU310" s="21">
        <v>0.28854400000000002</v>
      </c>
      <c r="AV310">
        <f t="shared" si="56"/>
        <v>18.495185185185186</v>
      </c>
      <c r="AW310">
        <f t="shared" si="57"/>
        <v>5.35078654037037</v>
      </c>
      <c r="AX310" s="9"/>
      <c r="AY310" s="21">
        <v>1.4106799999999999</v>
      </c>
      <c r="AZ310" s="21">
        <v>30.4602</v>
      </c>
      <c r="BA310" s="21">
        <v>-1.2158199999999999E-2</v>
      </c>
      <c r="BB310" s="21">
        <v>300</v>
      </c>
      <c r="BC310" s="21">
        <v>1.41022</v>
      </c>
      <c r="BD310">
        <f t="shared" si="58"/>
        <v>15.010123456790122</v>
      </c>
      <c r="BE310">
        <f t="shared" si="59"/>
        <v>21.174480958024688</v>
      </c>
    </row>
    <row r="311" spans="6:57" x14ac:dyDescent="0.25">
      <c r="F311" s="9"/>
      <c r="G311" s="21">
        <v>0.284271</v>
      </c>
      <c r="H311" s="21">
        <v>8.0196900000000007</v>
      </c>
      <c r="I311" s="21">
        <v>-1.50238E-2</v>
      </c>
      <c r="J311" s="21">
        <v>301</v>
      </c>
      <c r="K311" s="21">
        <v>0.283752</v>
      </c>
      <c r="L311">
        <f t="shared" si="48"/>
        <v>18.547901234567902</v>
      </c>
      <c r="M311">
        <f t="shared" si="49"/>
        <v>5.2726304318518524</v>
      </c>
      <c r="N311" s="9"/>
      <c r="O311" s="21">
        <v>1.41571</v>
      </c>
      <c r="P311" s="21">
        <v>11.838900000000001</v>
      </c>
      <c r="Q311" s="21">
        <v>-1.2381E-2</v>
      </c>
      <c r="R311" s="21">
        <v>301</v>
      </c>
      <c r="S311" s="21">
        <v>1.4151</v>
      </c>
      <c r="T311">
        <f t="shared" si="50"/>
        <v>15.285185185185183</v>
      </c>
      <c r="U311">
        <f t="shared" si="51"/>
        <v>21.639389518518517</v>
      </c>
      <c r="X311" s="9"/>
      <c r="Y311" s="21">
        <v>0.284271</v>
      </c>
      <c r="Z311" s="21">
        <v>17.308900000000001</v>
      </c>
      <c r="AA311" s="21">
        <v>-1.4993299999999999E-2</v>
      </c>
      <c r="AB311" s="21">
        <v>301</v>
      </c>
      <c r="AC311" s="21">
        <v>0.28378300000000001</v>
      </c>
      <c r="AD311">
        <f t="shared" si="52"/>
        <v>18.510246913580243</v>
      </c>
      <c r="AE311">
        <f t="shared" si="53"/>
        <v>5.2619264003703687</v>
      </c>
      <c r="AF311" s="9"/>
      <c r="AG311" s="21">
        <v>1.41571</v>
      </c>
      <c r="AH311" s="21">
        <v>21.1281</v>
      </c>
      <c r="AI311" s="21">
        <v>-1.22375E-2</v>
      </c>
      <c r="AJ311" s="21">
        <v>301</v>
      </c>
      <c r="AK311" s="21">
        <v>1.41479</v>
      </c>
      <c r="AL311">
        <f t="shared" si="54"/>
        <v>15.108024691358024</v>
      </c>
      <c r="AM311">
        <f t="shared" si="55"/>
        <v>21.388581635802467</v>
      </c>
      <c r="AP311" s="9"/>
      <c r="AQ311" s="21">
        <v>0.284271</v>
      </c>
      <c r="AR311" s="21">
        <v>26.6511</v>
      </c>
      <c r="AS311" s="21">
        <v>-1.4981100000000001E-2</v>
      </c>
      <c r="AT311" s="21">
        <v>301</v>
      </c>
      <c r="AU311" s="21">
        <v>0.28378300000000001</v>
      </c>
      <c r="AV311">
        <f t="shared" si="56"/>
        <v>18.495185185185186</v>
      </c>
      <c r="AW311">
        <f t="shared" si="57"/>
        <v>5.2576447877777781</v>
      </c>
      <c r="AX311" s="9"/>
      <c r="AY311" s="21">
        <v>1.41571</v>
      </c>
      <c r="AZ311" s="21">
        <v>30.470300000000002</v>
      </c>
      <c r="BA311" s="21">
        <v>-1.21063E-2</v>
      </c>
      <c r="BB311" s="21">
        <v>301</v>
      </c>
      <c r="BC311" s="21">
        <v>1.4151</v>
      </c>
      <c r="BD311">
        <f t="shared" si="58"/>
        <v>14.946049382716049</v>
      </c>
      <c r="BE311">
        <f t="shared" si="59"/>
        <v>21.15927157160494</v>
      </c>
    </row>
    <row r="312" spans="6:57" x14ac:dyDescent="0.25">
      <c r="F312" s="9"/>
      <c r="G312" s="21">
        <v>0.27923599999999998</v>
      </c>
      <c r="H312" s="21">
        <v>8.0297599999999996</v>
      </c>
      <c r="I312" s="21">
        <v>-1.5029900000000001E-2</v>
      </c>
      <c r="J312" s="21">
        <v>302</v>
      </c>
      <c r="K312" s="21">
        <v>0.27859499999999998</v>
      </c>
      <c r="L312">
        <f t="shared" si="48"/>
        <v>18.555432098765429</v>
      </c>
      <c r="M312">
        <f t="shared" si="49"/>
        <v>5.1813446375308629</v>
      </c>
      <c r="N312" s="9"/>
      <c r="O312" s="21">
        <v>1.42075</v>
      </c>
      <c r="P312" s="21">
        <v>11.8489</v>
      </c>
      <c r="Q312" s="21">
        <v>-1.2323000000000001E-2</v>
      </c>
      <c r="R312" s="21">
        <v>302</v>
      </c>
      <c r="S312" s="21">
        <v>1.41998</v>
      </c>
      <c r="T312">
        <f t="shared" si="50"/>
        <v>15.213580246913581</v>
      </c>
      <c r="U312">
        <f t="shared" si="51"/>
        <v>21.61469413580247</v>
      </c>
      <c r="X312" s="9"/>
      <c r="Y312" s="21">
        <v>0.27923599999999998</v>
      </c>
      <c r="Z312" s="21">
        <v>17.318899999999999</v>
      </c>
      <c r="AA312" s="21">
        <v>-1.5002400000000001E-2</v>
      </c>
      <c r="AB312" s="21">
        <v>302</v>
      </c>
      <c r="AC312" s="21">
        <v>0.27877800000000003</v>
      </c>
      <c r="AD312">
        <f t="shared" si="52"/>
        <v>18.521481481481484</v>
      </c>
      <c r="AE312">
        <f t="shared" si="53"/>
        <v>5.1718644029629637</v>
      </c>
      <c r="AF312" s="9"/>
      <c r="AG312" s="21">
        <v>1.42075</v>
      </c>
      <c r="AH312" s="21">
        <v>21.138100000000001</v>
      </c>
      <c r="AI312" s="21">
        <v>-1.21948E-2</v>
      </c>
      <c r="AJ312" s="21">
        <v>302</v>
      </c>
      <c r="AK312" s="21">
        <v>1.41998</v>
      </c>
      <c r="AL312">
        <f t="shared" si="54"/>
        <v>15.055308641975309</v>
      </c>
      <c r="AM312">
        <f t="shared" si="55"/>
        <v>21.389829753086421</v>
      </c>
      <c r="AP312" s="9"/>
      <c r="AQ312" s="21">
        <v>0.27923599999999998</v>
      </c>
      <c r="AR312" s="21">
        <v>26.661200000000001</v>
      </c>
      <c r="AS312" s="21">
        <v>-1.4981100000000001E-2</v>
      </c>
      <c r="AT312" s="21">
        <v>302</v>
      </c>
      <c r="AU312" s="21">
        <v>0.278748</v>
      </c>
      <c r="AV312">
        <f t="shared" si="56"/>
        <v>18.495185185185186</v>
      </c>
      <c r="AW312">
        <f t="shared" si="57"/>
        <v>5.1645215303703704</v>
      </c>
      <c r="AX312" s="9"/>
      <c r="AY312" s="21">
        <v>1.42075</v>
      </c>
      <c r="AZ312" s="21">
        <v>30.480399999999999</v>
      </c>
      <c r="BA312" s="21">
        <v>-1.20544E-2</v>
      </c>
      <c r="BB312" s="21">
        <v>302</v>
      </c>
      <c r="BC312" s="21">
        <v>1.4196800000000001</v>
      </c>
      <c r="BD312">
        <f t="shared" si="58"/>
        <v>14.881975308641973</v>
      </c>
      <c r="BE312">
        <f t="shared" si="59"/>
        <v>21.143566419753082</v>
      </c>
    </row>
    <row r="313" spans="6:57" x14ac:dyDescent="0.25">
      <c r="F313" s="9"/>
      <c r="G313" s="21">
        <v>0.2742</v>
      </c>
      <c r="H313" s="21">
        <v>8.0398300000000003</v>
      </c>
      <c r="I313" s="21">
        <v>-1.5042099999999999E-2</v>
      </c>
      <c r="J313" s="21">
        <v>303</v>
      </c>
      <c r="K313" s="21">
        <v>0.27359</v>
      </c>
      <c r="L313">
        <f t="shared" si="48"/>
        <v>18.570493827160494</v>
      </c>
      <c r="M313">
        <f t="shared" si="49"/>
        <v>5.0920294074074075</v>
      </c>
      <c r="N313" s="9"/>
      <c r="O313" s="21">
        <v>1.42578</v>
      </c>
      <c r="P313" s="21">
        <v>11.859</v>
      </c>
      <c r="Q313" s="21">
        <v>-1.2265E-2</v>
      </c>
      <c r="R313" s="21">
        <v>303</v>
      </c>
      <c r="S313" s="21">
        <v>1.4254800000000001</v>
      </c>
      <c r="T313">
        <f t="shared" si="50"/>
        <v>15.141975308641973</v>
      </c>
      <c r="U313">
        <f t="shared" si="51"/>
        <v>21.589125555555551</v>
      </c>
      <c r="X313" s="9"/>
      <c r="Y313" s="21">
        <v>0.2742</v>
      </c>
      <c r="Z313" s="21">
        <v>17.329000000000001</v>
      </c>
      <c r="AA313" s="21">
        <v>-1.50055E-2</v>
      </c>
      <c r="AB313" s="21">
        <v>303</v>
      </c>
      <c r="AC313" s="21">
        <v>0.27356000000000003</v>
      </c>
      <c r="AD313">
        <f t="shared" si="52"/>
        <v>18.525308641975307</v>
      </c>
      <c r="AE313">
        <f t="shared" si="53"/>
        <v>5.0796396296296296</v>
      </c>
      <c r="AF313" s="9"/>
      <c r="AG313" s="21">
        <v>1.42578</v>
      </c>
      <c r="AH313" s="21">
        <v>21.148199999999999</v>
      </c>
      <c r="AI313" s="21">
        <v>-1.2130699999999999E-2</v>
      </c>
      <c r="AJ313" s="21">
        <v>303</v>
      </c>
      <c r="AK313" s="21">
        <v>1.4254800000000001</v>
      </c>
      <c r="AL313">
        <f t="shared" si="54"/>
        <v>14.976172839506171</v>
      </c>
      <c r="AM313">
        <f t="shared" si="55"/>
        <v>21.352727711111111</v>
      </c>
      <c r="AP313" s="9"/>
      <c r="AQ313" s="21">
        <v>0.2742</v>
      </c>
      <c r="AR313" s="21">
        <v>26.671199999999999</v>
      </c>
      <c r="AS313" s="21">
        <v>-1.49902E-2</v>
      </c>
      <c r="AT313" s="21">
        <v>303</v>
      </c>
      <c r="AU313" s="21">
        <v>0.27359</v>
      </c>
      <c r="AV313">
        <f t="shared" si="56"/>
        <v>18.506419753086419</v>
      </c>
      <c r="AW313">
        <f t="shared" si="57"/>
        <v>5.0744602962962961</v>
      </c>
      <c r="AX313" s="9"/>
      <c r="AY313" s="21">
        <v>1.42578</v>
      </c>
      <c r="AZ313" s="21">
        <v>30.490400000000001</v>
      </c>
      <c r="BA313" s="21">
        <v>-1.20178E-2</v>
      </c>
      <c r="BB313" s="21">
        <v>303</v>
      </c>
      <c r="BC313" s="21">
        <v>1.4254800000000001</v>
      </c>
      <c r="BD313">
        <f t="shared" si="58"/>
        <v>14.836790123456788</v>
      </c>
      <c r="BE313">
        <f t="shared" si="59"/>
        <v>21.153998622222222</v>
      </c>
    </row>
    <row r="314" spans="6:57" x14ac:dyDescent="0.25">
      <c r="F314" s="9"/>
      <c r="G314" s="21">
        <v>0.26916499999999999</v>
      </c>
      <c r="H314" s="21">
        <v>8.0498999999999992</v>
      </c>
      <c r="I314" s="21">
        <v>-1.50513E-2</v>
      </c>
      <c r="J314" s="21">
        <v>304</v>
      </c>
      <c r="K314" s="21">
        <v>0.26858500000000002</v>
      </c>
      <c r="L314">
        <f t="shared" si="48"/>
        <v>18.581851851851848</v>
      </c>
      <c r="M314">
        <f t="shared" si="49"/>
        <v>5.0015841537037025</v>
      </c>
      <c r="N314" s="9"/>
      <c r="O314" s="21">
        <v>1.43082</v>
      </c>
      <c r="P314" s="21">
        <v>11.8691</v>
      </c>
      <c r="Q314" s="21">
        <v>-1.2204E-2</v>
      </c>
      <c r="R314" s="21">
        <v>304</v>
      </c>
      <c r="S314" s="21">
        <v>1.4303600000000001</v>
      </c>
      <c r="T314">
        <f t="shared" si="50"/>
        <v>15.066666666666666</v>
      </c>
      <c r="U314">
        <f t="shared" si="51"/>
        <v>21.557687999999999</v>
      </c>
      <c r="X314" s="9"/>
      <c r="Y314" s="21">
        <v>0.26916499999999999</v>
      </c>
      <c r="Z314" s="21">
        <v>17.339099999999998</v>
      </c>
      <c r="AA314" s="21">
        <v>-1.50055E-2</v>
      </c>
      <c r="AB314" s="21">
        <v>304</v>
      </c>
      <c r="AC314" s="21">
        <v>0.26855499999999999</v>
      </c>
      <c r="AD314">
        <f t="shared" si="52"/>
        <v>18.525308641975307</v>
      </c>
      <c r="AE314">
        <f t="shared" si="53"/>
        <v>4.9863647006172833</v>
      </c>
      <c r="AF314" s="9"/>
      <c r="AG314" s="21">
        <v>1.43082</v>
      </c>
      <c r="AH314" s="21">
        <v>21.158300000000001</v>
      </c>
      <c r="AI314" s="21">
        <v>-1.2075799999999999E-2</v>
      </c>
      <c r="AJ314" s="21">
        <v>304</v>
      </c>
      <c r="AK314" s="21">
        <v>1.43005</v>
      </c>
      <c r="AL314">
        <f t="shared" si="54"/>
        <v>14.908395061728394</v>
      </c>
      <c r="AM314">
        <f t="shared" si="55"/>
        <v>21.33122982222222</v>
      </c>
      <c r="AP314" s="9"/>
      <c r="AQ314" s="21">
        <v>0.26916499999999999</v>
      </c>
      <c r="AR314" s="21">
        <v>26.6813</v>
      </c>
      <c r="AS314" s="21">
        <v>-1.49994E-2</v>
      </c>
      <c r="AT314" s="21">
        <v>304</v>
      </c>
      <c r="AU314" s="21">
        <v>0.26861600000000002</v>
      </c>
      <c r="AV314">
        <f t="shared" si="56"/>
        <v>18.517777777777777</v>
      </c>
      <c r="AW314">
        <f t="shared" si="57"/>
        <v>4.9843376555555547</v>
      </c>
      <c r="AX314" s="9"/>
      <c r="AY314" s="21">
        <v>1.43082</v>
      </c>
      <c r="AZ314" s="21">
        <v>30.500499999999999</v>
      </c>
      <c r="BA314" s="21">
        <v>-1.19629E-2</v>
      </c>
      <c r="BB314" s="21">
        <v>304</v>
      </c>
      <c r="BC314" s="21">
        <v>1.43005</v>
      </c>
      <c r="BD314">
        <f t="shared" si="58"/>
        <v>14.769012345679011</v>
      </c>
      <c r="BE314">
        <f t="shared" si="59"/>
        <v>21.131798244444443</v>
      </c>
    </row>
    <row r="315" spans="6:57" x14ac:dyDescent="0.25">
      <c r="F315" s="9"/>
      <c r="G315" s="21">
        <v>0.26412999999999998</v>
      </c>
      <c r="H315" s="21">
        <v>8.0599699999999999</v>
      </c>
      <c r="I315" s="21">
        <v>-1.50574E-2</v>
      </c>
      <c r="J315" s="21">
        <v>305</v>
      </c>
      <c r="K315" s="21">
        <v>0.263428</v>
      </c>
      <c r="L315">
        <f t="shared" si="48"/>
        <v>18.589382716049382</v>
      </c>
      <c r="M315">
        <f t="shared" si="49"/>
        <v>4.9100136567901229</v>
      </c>
      <c r="N315" s="9"/>
      <c r="O315" s="21">
        <v>1.4358500000000001</v>
      </c>
      <c r="P315" s="21">
        <v>11.879200000000001</v>
      </c>
      <c r="Q315" s="21">
        <v>-1.2149E-2</v>
      </c>
      <c r="R315" s="21">
        <v>305</v>
      </c>
      <c r="S315" s="21">
        <v>1.4352400000000001</v>
      </c>
      <c r="T315">
        <f t="shared" si="50"/>
        <v>14.998765432098764</v>
      </c>
      <c r="U315">
        <f t="shared" si="51"/>
        <v>21.535977345679012</v>
      </c>
      <c r="X315" s="9"/>
      <c r="Y315" s="21">
        <v>0.26412999999999998</v>
      </c>
      <c r="Z315" s="21">
        <v>17.3492</v>
      </c>
      <c r="AA315" s="21">
        <v>-1.50116E-2</v>
      </c>
      <c r="AB315" s="21">
        <v>305</v>
      </c>
      <c r="AC315" s="21">
        <v>0.263519</v>
      </c>
      <c r="AD315">
        <f t="shared" si="52"/>
        <v>18.532839506172838</v>
      </c>
      <c r="AE315">
        <f t="shared" si="53"/>
        <v>4.8950788987654317</v>
      </c>
      <c r="AF315" s="9"/>
      <c r="AG315" s="21">
        <v>1.4358500000000001</v>
      </c>
      <c r="AH315" s="21">
        <v>21.168299999999999</v>
      </c>
      <c r="AI315" s="21">
        <v>-1.2014800000000001E-2</v>
      </c>
      <c r="AJ315" s="21">
        <v>305</v>
      </c>
      <c r="AK315" s="21">
        <v>1.4355500000000001</v>
      </c>
      <c r="AL315">
        <f t="shared" si="54"/>
        <v>14.833086419753087</v>
      </c>
      <c r="AM315">
        <f t="shared" si="55"/>
        <v>21.298087135802472</v>
      </c>
      <c r="AP315" s="9"/>
      <c r="AQ315" s="21">
        <v>0.26412999999999998</v>
      </c>
      <c r="AR315" s="21">
        <v>26.691400000000002</v>
      </c>
      <c r="AS315" s="21">
        <v>-1.50055E-2</v>
      </c>
      <c r="AT315" s="21">
        <v>305</v>
      </c>
      <c r="AU315" s="21">
        <v>0.26348899999999997</v>
      </c>
      <c r="AV315">
        <f t="shared" si="56"/>
        <v>18.525308641975307</v>
      </c>
      <c r="AW315">
        <f t="shared" si="57"/>
        <v>4.8930897716049371</v>
      </c>
      <c r="AX315" s="9"/>
      <c r="AY315" s="21">
        <v>1.4358500000000001</v>
      </c>
      <c r="AZ315" s="21">
        <v>30.5106</v>
      </c>
      <c r="BA315" s="21">
        <v>-1.1898799999999999E-2</v>
      </c>
      <c r="BB315" s="21">
        <v>305</v>
      </c>
      <c r="BC315" s="21">
        <v>1.4352400000000001</v>
      </c>
      <c r="BD315">
        <f t="shared" si="58"/>
        <v>14.689876543209873</v>
      </c>
      <c r="BE315">
        <f t="shared" si="59"/>
        <v>21.092459234567897</v>
      </c>
    </row>
    <row r="316" spans="6:57" x14ac:dyDescent="0.25">
      <c r="F316" s="9"/>
      <c r="G316" s="21">
        <v>0.25909399999999999</v>
      </c>
      <c r="H316" s="21">
        <v>8.0700400000000005</v>
      </c>
      <c r="I316" s="21">
        <v>-1.5063500000000001E-2</v>
      </c>
      <c r="J316" s="21">
        <v>306</v>
      </c>
      <c r="K316" s="21">
        <v>0.25848399999999999</v>
      </c>
      <c r="L316">
        <f t="shared" si="48"/>
        <v>18.596913580246913</v>
      </c>
      <c r="M316">
        <f t="shared" si="49"/>
        <v>4.818348727160493</v>
      </c>
      <c r="N316" s="9"/>
      <c r="O316" s="21">
        <v>1.44089</v>
      </c>
      <c r="P316" s="21">
        <v>11.889200000000001</v>
      </c>
      <c r="Q316" s="21">
        <v>-1.2088E-2</v>
      </c>
      <c r="R316" s="21">
        <v>306</v>
      </c>
      <c r="S316" s="21">
        <v>1.4401200000000001</v>
      </c>
      <c r="T316">
        <f t="shared" si="50"/>
        <v>14.923456790123456</v>
      </c>
      <c r="U316">
        <f t="shared" si="51"/>
        <v>21.503059654320985</v>
      </c>
      <c r="X316" s="9"/>
      <c r="Y316" s="21">
        <v>0.25909399999999999</v>
      </c>
      <c r="Z316" s="21">
        <v>17.359200000000001</v>
      </c>
      <c r="AA316" s="21">
        <v>-1.50177E-2</v>
      </c>
      <c r="AB316" s="21">
        <v>306</v>
      </c>
      <c r="AC316" s="21">
        <v>0.25848399999999999</v>
      </c>
      <c r="AD316">
        <f t="shared" si="52"/>
        <v>18.540370370370372</v>
      </c>
      <c r="AE316">
        <f t="shared" si="53"/>
        <v>4.8036987207407407</v>
      </c>
      <c r="AF316" s="9"/>
      <c r="AG316" s="21">
        <v>1.44089</v>
      </c>
      <c r="AH316" s="21">
        <v>21.1784</v>
      </c>
      <c r="AI316" s="21">
        <v>-1.19568E-2</v>
      </c>
      <c r="AJ316" s="21">
        <v>306</v>
      </c>
      <c r="AK316" s="21">
        <v>1.4401200000000001</v>
      </c>
      <c r="AL316">
        <f t="shared" si="54"/>
        <v>14.761481481481482</v>
      </c>
      <c r="AM316">
        <f t="shared" si="55"/>
        <v>21.269671051851851</v>
      </c>
      <c r="AP316" s="9"/>
      <c r="AQ316" s="21">
        <v>0.25909399999999999</v>
      </c>
      <c r="AR316" s="21">
        <v>26.701499999999999</v>
      </c>
      <c r="AS316" s="21">
        <v>-1.5014599999999999E-2</v>
      </c>
      <c r="AT316" s="21">
        <v>306</v>
      </c>
      <c r="AU316" s="21">
        <v>0.25851400000000002</v>
      </c>
      <c r="AV316">
        <f t="shared" si="56"/>
        <v>18.536543209876541</v>
      </c>
      <c r="AW316">
        <f t="shared" si="57"/>
        <v>4.8027071264197527</v>
      </c>
      <c r="AX316" s="9"/>
      <c r="AY316" s="21">
        <v>1.44089</v>
      </c>
      <c r="AZ316" s="21">
        <v>30.520600000000002</v>
      </c>
      <c r="BA316" s="21">
        <v>-1.1831700000000001E-2</v>
      </c>
      <c r="BB316" s="21">
        <v>306</v>
      </c>
      <c r="BC316" s="21">
        <v>1.4404300000000001</v>
      </c>
      <c r="BD316">
        <f t="shared" si="58"/>
        <v>14.607037037037037</v>
      </c>
      <c r="BE316">
        <f t="shared" si="59"/>
        <v>21.047133596296295</v>
      </c>
    </row>
    <row r="317" spans="6:57" x14ac:dyDescent="0.25">
      <c r="F317" s="9"/>
      <c r="G317" s="21">
        <v>0.25405899999999998</v>
      </c>
      <c r="H317" s="21">
        <v>8.0801200000000009</v>
      </c>
      <c r="I317" s="21">
        <v>-1.50665E-2</v>
      </c>
      <c r="J317" s="21">
        <v>307</v>
      </c>
      <c r="K317" s="21">
        <v>0.25347900000000001</v>
      </c>
      <c r="L317">
        <f t="shared" si="48"/>
        <v>18.600617283950616</v>
      </c>
      <c r="M317">
        <f t="shared" si="49"/>
        <v>4.7256542265432087</v>
      </c>
      <c r="N317" s="9"/>
      <c r="O317" s="21">
        <v>1.4459200000000001</v>
      </c>
      <c r="P317" s="21">
        <v>11.8993</v>
      </c>
      <c r="Q317" s="21">
        <v>-1.20331E-2</v>
      </c>
      <c r="R317" s="21">
        <v>307</v>
      </c>
      <c r="S317" s="21">
        <v>1.4453100000000001</v>
      </c>
      <c r="T317">
        <f t="shared" si="50"/>
        <v>14.855679012345679</v>
      </c>
      <c r="U317">
        <f t="shared" si="51"/>
        <v>21.480123397530864</v>
      </c>
      <c r="X317" s="9"/>
      <c r="Y317" s="21">
        <v>0.25405899999999998</v>
      </c>
      <c r="Z317" s="21">
        <v>17.369299999999999</v>
      </c>
      <c r="AA317" s="21">
        <v>-1.5032999999999999E-2</v>
      </c>
      <c r="AB317" s="21">
        <v>307</v>
      </c>
      <c r="AC317" s="21">
        <v>0.253357</v>
      </c>
      <c r="AD317">
        <f t="shared" si="52"/>
        <v>18.559259259259257</v>
      </c>
      <c r="AE317">
        <f t="shared" si="53"/>
        <v>4.7151468481481471</v>
      </c>
      <c r="AF317" s="9"/>
      <c r="AG317" s="21">
        <v>1.4459200000000001</v>
      </c>
      <c r="AH317" s="21">
        <v>21.188500000000001</v>
      </c>
      <c r="AI317" s="21">
        <v>-1.1908E-2</v>
      </c>
      <c r="AJ317" s="21">
        <v>307</v>
      </c>
      <c r="AK317" s="21">
        <v>1.4459200000000001</v>
      </c>
      <c r="AL317">
        <f t="shared" si="54"/>
        <v>14.701234567901233</v>
      </c>
      <c r="AM317">
        <f t="shared" si="55"/>
        <v>21.256809086419754</v>
      </c>
      <c r="AP317" s="9"/>
      <c r="AQ317" s="21">
        <v>0.25405899999999998</v>
      </c>
      <c r="AR317" s="21">
        <v>26.711500000000001</v>
      </c>
      <c r="AS317" s="21">
        <v>-1.5020800000000001E-2</v>
      </c>
      <c r="AT317" s="21">
        <v>307</v>
      </c>
      <c r="AU317" s="21">
        <v>0.25338699999999997</v>
      </c>
      <c r="AV317">
        <f t="shared" si="56"/>
        <v>18.544197530864199</v>
      </c>
      <c r="AW317">
        <f t="shared" si="57"/>
        <v>4.711320280493827</v>
      </c>
      <c r="AX317" s="9"/>
      <c r="AY317" s="21">
        <v>1.4459200000000001</v>
      </c>
      <c r="AZ317" s="21">
        <v>30.5307</v>
      </c>
      <c r="BA317" s="21">
        <v>-1.1761499999999999E-2</v>
      </c>
      <c r="BB317" s="21">
        <v>307</v>
      </c>
      <c r="BC317" s="21">
        <v>1.4462299999999999</v>
      </c>
      <c r="BD317">
        <f t="shared" si="58"/>
        <v>14.520370370370369</v>
      </c>
      <c r="BE317">
        <f t="shared" si="59"/>
        <v>20.995293925925925</v>
      </c>
    </row>
    <row r="318" spans="6:57" x14ac:dyDescent="0.25">
      <c r="F318" s="9"/>
      <c r="G318" s="21">
        <v>0.24902299999999999</v>
      </c>
      <c r="H318" s="21">
        <v>8.0901899999999998</v>
      </c>
      <c r="I318" s="21">
        <v>-1.5063500000000001E-2</v>
      </c>
      <c r="J318" s="21">
        <v>308</v>
      </c>
      <c r="K318" s="21">
        <v>0.24853500000000001</v>
      </c>
      <c r="L318">
        <f t="shared" si="48"/>
        <v>18.596913580246913</v>
      </c>
      <c r="M318">
        <f t="shared" si="49"/>
        <v>4.6310592104938264</v>
      </c>
      <c r="N318" s="9"/>
      <c r="O318" s="21">
        <v>1.45096</v>
      </c>
      <c r="P318" s="21">
        <v>11.9094</v>
      </c>
      <c r="Q318" s="21">
        <v>-1.19781E-2</v>
      </c>
      <c r="R318" s="21">
        <v>308</v>
      </c>
      <c r="S318" s="21">
        <v>1.4504999999999999</v>
      </c>
      <c r="T318">
        <f t="shared" si="50"/>
        <v>14.787777777777777</v>
      </c>
      <c r="U318">
        <f t="shared" si="51"/>
        <v>21.456474044444445</v>
      </c>
      <c r="X318" s="9"/>
      <c r="Y318" s="21">
        <v>0.24902299999999999</v>
      </c>
      <c r="Z318" s="21">
        <v>17.3794</v>
      </c>
      <c r="AA318" s="21">
        <v>-1.5042099999999999E-2</v>
      </c>
      <c r="AB318" s="21">
        <v>308</v>
      </c>
      <c r="AC318" s="21">
        <v>0.24853500000000001</v>
      </c>
      <c r="AD318">
        <f t="shared" si="52"/>
        <v>18.570493827160494</v>
      </c>
      <c r="AE318">
        <f t="shared" si="53"/>
        <v>4.6244800843209877</v>
      </c>
      <c r="AF318" s="9"/>
      <c r="AG318" s="21">
        <v>1.45096</v>
      </c>
      <c r="AH318" s="21">
        <v>21.198599999999999</v>
      </c>
      <c r="AI318" s="21">
        <v>-1.18408E-2</v>
      </c>
      <c r="AJ318" s="21">
        <v>308</v>
      </c>
      <c r="AK318" s="21">
        <v>1.4501999999999999</v>
      </c>
      <c r="AL318">
        <f t="shared" si="54"/>
        <v>14.618271604938272</v>
      </c>
      <c r="AM318">
        <f t="shared" si="55"/>
        <v>21.210527367901236</v>
      </c>
      <c r="AP318" s="9"/>
      <c r="AQ318" s="21">
        <v>0.24902299999999999</v>
      </c>
      <c r="AR318" s="21">
        <v>26.721599999999999</v>
      </c>
      <c r="AS318" s="21">
        <v>-1.5029900000000001E-2</v>
      </c>
      <c r="AT318" s="21">
        <v>308</v>
      </c>
      <c r="AU318" s="21">
        <v>0.248505</v>
      </c>
      <c r="AV318">
        <f t="shared" si="56"/>
        <v>18.555432098765429</v>
      </c>
      <c r="AW318">
        <f t="shared" si="57"/>
        <v>4.6207293675308634</v>
      </c>
      <c r="AX318" s="9"/>
      <c r="AY318" s="21">
        <v>1.45096</v>
      </c>
      <c r="AZ318" s="21">
        <v>30.540800000000001</v>
      </c>
      <c r="BA318" s="21">
        <v>-1.1694299999999999E-2</v>
      </c>
      <c r="BB318" s="21">
        <v>308</v>
      </c>
      <c r="BC318" s="21">
        <v>1.4511099999999999</v>
      </c>
      <c r="BD318">
        <f t="shared" si="58"/>
        <v>14.437407407407406</v>
      </c>
      <c r="BE318">
        <f t="shared" si="59"/>
        <v>20.948100651851849</v>
      </c>
    </row>
    <row r="319" spans="6:57" x14ac:dyDescent="0.25">
      <c r="F319" s="9"/>
      <c r="G319" s="21">
        <v>0.24398800000000001</v>
      </c>
      <c r="H319" s="21">
        <v>8.1002600000000005</v>
      </c>
      <c r="I319" s="21">
        <v>-1.5069600000000001E-2</v>
      </c>
      <c r="J319" s="21">
        <v>309</v>
      </c>
      <c r="K319" s="21">
        <v>0.24337800000000001</v>
      </c>
      <c r="L319">
        <f t="shared" si="48"/>
        <v>18.604444444444443</v>
      </c>
      <c r="M319">
        <f t="shared" si="49"/>
        <v>4.5392611911111107</v>
      </c>
      <c r="N319" s="9"/>
      <c r="O319" s="21">
        <v>1.4559899999999999</v>
      </c>
      <c r="P319" s="21">
        <v>11.9194</v>
      </c>
      <c r="Q319" s="21">
        <v>-1.19232E-2</v>
      </c>
      <c r="R319" s="21">
        <v>309</v>
      </c>
      <c r="S319" s="21">
        <v>1.4550799999999999</v>
      </c>
      <c r="T319">
        <f t="shared" si="50"/>
        <v>14.719999999999999</v>
      </c>
      <c r="U319">
        <f t="shared" si="51"/>
        <v>21.432172799999996</v>
      </c>
      <c r="X319" s="9"/>
      <c r="Y319" s="21">
        <v>0.24398800000000001</v>
      </c>
      <c r="Z319" s="21">
        <v>17.389399999999998</v>
      </c>
      <c r="AA319" s="21">
        <v>-1.50452E-2</v>
      </c>
      <c r="AB319" s="21">
        <v>309</v>
      </c>
      <c r="AC319" s="21">
        <v>0.24337800000000001</v>
      </c>
      <c r="AD319">
        <f t="shared" si="52"/>
        <v>18.574320987654321</v>
      </c>
      <c r="AE319">
        <f t="shared" si="53"/>
        <v>4.5319114291358025</v>
      </c>
      <c r="AF319" s="9"/>
      <c r="AG319" s="21">
        <v>1.4559899999999999</v>
      </c>
      <c r="AH319" s="21">
        <v>21.208600000000001</v>
      </c>
      <c r="AI319" s="21">
        <v>-1.1776699999999999E-2</v>
      </c>
      <c r="AJ319" s="21">
        <v>309</v>
      </c>
      <c r="AK319" s="21">
        <v>1.4556899999999999</v>
      </c>
      <c r="AL319">
        <f t="shared" si="54"/>
        <v>14.539135802469135</v>
      </c>
      <c r="AM319">
        <f t="shared" si="55"/>
        <v>21.168836337037035</v>
      </c>
      <c r="AP319" s="9"/>
      <c r="AQ319" s="21">
        <v>0.24398800000000001</v>
      </c>
      <c r="AR319" s="21">
        <v>26.7317</v>
      </c>
      <c r="AS319" s="21">
        <v>-1.5036000000000001E-2</v>
      </c>
      <c r="AT319" s="21">
        <v>309</v>
      </c>
      <c r="AU319" s="21">
        <v>0.24340800000000001</v>
      </c>
      <c r="AV319">
        <f t="shared" si="56"/>
        <v>18.562962962962963</v>
      </c>
      <c r="AW319">
        <f t="shared" si="57"/>
        <v>4.5291402074074076</v>
      </c>
      <c r="AX319" s="9"/>
      <c r="AY319" s="21">
        <v>1.4559899999999999</v>
      </c>
      <c r="AZ319" s="21">
        <v>30.550899999999999</v>
      </c>
      <c r="BA319" s="21">
        <v>-1.1627200000000001E-2</v>
      </c>
      <c r="BB319" s="21">
        <v>309</v>
      </c>
      <c r="BC319" s="21">
        <v>1.4556899999999999</v>
      </c>
      <c r="BD319">
        <f t="shared" si="58"/>
        <v>14.354567901234569</v>
      </c>
      <c r="BE319">
        <f t="shared" si="59"/>
        <v>20.900107318518518</v>
      </c>
    </row>
    <row r="320" spans="6:57" x14ac:dyDescent="0.25">
      <c r="F320" s="9"/>
      <c r="G320" s="21">
        <v>0.238953</v>
      </c>
      <c r="H320" s="21">
        <v>8.1103299999999994</v>
      </c>
      <c r="I320" s="21">
        <v>-1.5069600000000001E-2</v>
      </c>
      <c r="J320" s="21">
        <v>310</v>
      </c>
      <c r="K320" s="21">
        <v>0.238312</v>
      </c>
      <c r="L320">
        <f t="shared" si="48"/>
        <v>18.604444444444443</v>
      </c>
      <c r="M320">
        <f t="shared" si="49"/>
        <v>4.4455878133333329</v>
      </c>
      <c r="N320" s="9"/>
      <c r="O320" s="21">
        <v>1.4610300000000001</v>
      </c>
      <c r="P320" s="21">
        <v>11.929500000000001</v>
      </c>
      <c r="Q320" s="21">
        <v>-1.18622E-2</v>
      </c>
      <c r="R320" s="21">
        <v>310</v>
      </c>
      <c r="S320" s="21">
        <v>1.4599599999999999</v>
      </c>
      <c r="T320">
        <f t="shared" si="50"/>
        <v>14.644691358024689</v>
      </c>
      <c r="U320">
        <f t="shared" si="51"/>
        <v>21.396333414814812</v>
      </c>
      <c r="X320" s="9"/>
      <c r="Y320" s="21">
        <v>0.238953</v>
      </c>
      <c r="Z320" s="21">
        <v>17.3995</v>
      </c>
      <c r="AA320" s="21">
        <v>-1.50513E-2</v>
      </c>
      <c r="AB320" s="21">
        <v>310</v>
      </c>
      <c r="AC320" s="21">
        <v>0.23843400000000001</v>
      </c>
      <c r="AD320">
        <f t="shared" si="52"/>
        <v>18.581851851851848</v>
      </c>
      <c r="AE320">
        <f t="shared" si="53"/>
        <v>4.4401892455555547</v>
      </c>
      <c r="AF320" s="9"/>
      <c r="AG320" s="21">
        <v>1.4610300000000001</v>
      </c>
      <c r="AH320" s="21">
        <v>21.218699999999998</v>
      </c>
      <c r="AI320" s="21">
        <v>-1.1721799999999999E-2</v>
      </c>
      <c r="AJ320" s="21">
        <v>310</v>
      </c>
      <c r="AK320" s="21">
        <v>1.46027</v>
      </c>
      <c r="AL320">
        <f t="shared" si="54"/>
        <v>14.471358024691357</v>
      </c>
      <c r="AM320">
        <f t="shared" si="55"/>
        <v>21.143088214814814</v>
      </c>
      <c r="AP320" s="9"/>
      <c r="AQ320" s="21">
        <v>0.238953</v>
      </c>
      <c r="AR320" s="21">
        <v>26.741700000000002</v>
      </c>
      <c r="AS320" s="21">
        <v>-1.50391E-2</v>
      </c>
      <c r="AT320" s="21">
        <v>310</v>
      </c>
      <c r="AU320" s="21">
        <v>0.238312</v>
      </c>
      <c r="AV320">
        <f t="shared" si="56"/>
        <v>18.566790123456791</v>
      </c>
      <c r="AW320">
        <f t="shared" si="57"/>
        <v>4.4365902003703708</v>
      </c>
      <c r="AX320" s="9"/>
      <c r="AY320" s="21">
        <v>1.4610300000000001</v>
      </c>
      <c r="AZ320" s="21">
        <v>30.5609</v>
      </c>
      <c r="BA320" s="21">
        <v>-1.15601E-2</v>
      </c>
      <c r="BB320" s="21">
        <v>310</v>
      </c>
      <c r="BC320" s="21">
        <v>1.4605699999999999</v>
      </c>
      <c r="BD320">
        <f t="shared" si="58"/>
        <v>14.271728395061727</v>
      </c>
      <c r="BE320">
        <f t="shared" si="59"/>
        <v>20.851423337037037</v>
      </c>
    </row>
    <row r="321" spans="6:57" x14ac:dyDescent="0.25">
      <c r="F321" s="9"/>
      <c r="G321" s="21">
        <v>0.23391700000000001</v>
      </c>
      <c r="H321" s="21">
        <v>8.1204000000000001</v>
      </c>
      <c r="I321" s="21">
        <v>-1.50726E-2</v>
      </c>
      <c r="J321" s="21">
        <v>311</v>
      </c>
      <c r="K321" s="21">
        <v>0.23339799999999999</v>
      </c>
      <c r="L321">
        <f t="shared" si="48"/>
        <v>18.60814814814815</v>
      </c>
      <c r="M321">
        <f t="shared" si="49"/>
        <v>4.3527621903703713</v>
      </c>
      <c r="N321" s="9"/>
      <c r="O321" s="21">
        <v>1.4660599999999999</v>
      </c>
      <c r="P321" s="21">
        <v>11.9396</v>
      </c>
      <c r="Q321" s="21">
        <v>-1.17889E-2</v>
      </c>
      <c r="R321" s="21">
        <v>311</v>
      </c>
      <c r="S321" s="21">
        <v>1.4660599999999999</v>
      </c>
      <c r="T321">
        <f t="shared" si="50"/>
        <v>14.554197530864196</v>
      </c>
      <c r="U321">
        <f t="shared" si="51"/>
        <v>21.337326832098761</v>
      </c>
      <c r="X321" s="9"/>
      <c r="Y321" s="21">
        <v>0.23391700000000001</v>
      </c>
      <c r="Z321" s="21">
        <v>17.409600000000001</v>
      </c>
      <c r="AA321" s="21">
        <v>-1.50543E-2</v>
      </c>
      <c r="AB321" s="21">
        <v>311</v>
      </c>
      <c r="AC321" s="21">
        <v>0.23321500000000001</v>
      </c>
      <c r="AD321">
        <f t="shared" si="52"/>
        <v>18.585555555555555</v>
      </c>
      <c r="AE321">
        <f t="shared" si="53"/>
        <v>4.3474773988888886</v>
      </c>
      <c r="AF321" s="9"/>
      <c r="AG321" s="21">
        <v>1.4660599999999999</v>
      </c>
      <c r="AH321" s="21">
        <v>21.2288</v>
      </c>
      <c r="AI321" s="21">
        <v>-1.16547E-2</v>
      </c>
      <c r="AJ321" s="21">
        <v>311</v>
      </c>
      <c r="AK321" s="21">
        <v>1.4654499999999999</v>
      </c>
      <c r="AL321">
        <f t="shared" si="54"/>
        <v>14.388518518518518</v>
      </c>
      <c r="AM321">
        <f t="shared" si="55"/>
        <v>21.094431459259258</v>
      </c>
      <c r="AP321" s="9"/>
      <c r="AQ321" s="21">
        <v>0.23391700000000001</v>
      </c>
      <c r="AR321" s="21">
        <v>26.751799999999999</v>
      </c>
      <c r="AS321" s="21">
        <v>-1.5036000000000001E-2</v>
      </c>
      <c r="AT321" s="21">
        <v>311</v>
      </c>
      <c r="AU321" s="21">
        <v>0.23336799999999999</v>
      </c>
      <c r="AV321">
        <f t="shared" si="56"/>
        <v>18.562962962962963</v>
      </c>
      <c r="AW321">
        <f t="shared" si="57"/>
        <v>4.3421926074074078</v>
      </c>
      <c r="AX321" s="9"/>
      <c r="AY321" s="21">
        <v>1.4660599999999999</v>
      </c>
      <c r="AZ321" s="21">
        <v>30.571000000000002</v>
      </c>
      <c r="BA321" s="21">
        <v>-1.1495999999999999E-2</v>
      </c>
      <c r="BB321" s="21">
        <v>311</v>
      </c>
      <c r="BC321" s="21">
        <v>1.46515</v>
      </c>
      <c r="BD321">
        <f t="shared" si="58"/>
        <v>14.19259259259259</v>
      </c>
      <c r="BE321">
        <f t="shared" si="59"/>
        <v>20.807192296296289</v>
      </c>
    </row>
    <row r="322" spans="6:57" x14ac:dyDescent="0.25">
      <c r="F322" s="9"/>
      <c r="G322" s="21">
        <v>0.228882</v>
      </c>
      <c r="H322" s="21">
        <v>8.1304700000000008</v>
      </c>
      <c r="I322" s="21">
        <v>-1.50787E-2</v>
      </c>
      <c r="J322" s="21">
        <v>312</v>
      </c>
      <c r="K322" s="21">
        <v>0.228271</v>
      </c>
      <c r="L322">
        <f t="shared" si="48"/>
        <v>18.61567901234568</v>
      </c>
      <c r="M322">
        <f t="shared" si="49"/>
        <v>4.2607938437037038</v>
      </c>
      <c r="N322" s="9"/>
      <c r="O322" s="21">
        <v>1.4711000000000001</v>
      </c>
      <c r="P322" s="21">
        <v>11.9497</v>
      </c>
      <c r="Q322" s="21">
        <v>-1.1715700000000001E-2</v>
      </c>
      <c r="R322" s="21">
        <v>312</v>
      </c>
      <c r="S322" s="21">
        <v>1.47034</v>
      </c>
      <c r="T322">
        <f t="shared" si="50"/>
        <v>14.463827160493826</v>
      </c>
      <c r="U322">
        <f t="shared" si="51"/>
        <v>21.277736135802471</v>
      </c>
      <c r="X322" s="9"/>
      <c r="Y322" s="21">
        <v>0.228882</v>
      </c>
      <c r="Z322" s="21">
        <v>17.419699999999999</v>
      </c>
      <c r="AA322" s="21">
        <v>-1.5063500000000001E-2</v>
      </c>
      <c r="AB322" s="21">
        <v>312</v>
      </c>
      <c r="AC322" s="21">
        <v>0.228302</v>
      </c>
      <c r="AD322">
        <f t="shared" si="52"/>
        <v>18.596913580246913</v>
      </c>
      <c r="AE322">
        <f t="shared" si="53"/>
        <v>4.2564987740740738</v>
      </c>
      <c r="AF322" s="9"/>
      <c r="AG322" s="21">
        <v>1.4711000000000001</v>
      </c>
      <c r="AH322" s="21">
        <v>21.238800000000001</v>
      </c>
      <c r="AI322" s="21">
        <v>-1.1587500000000001E-2</v>
      </c>
      <c r="AJ322" s="21">
        <v>312</v>
      </c>
      <c r="AK322" s="21">
        <v>1.47095</v>
      </c>
      <c r="AL322">
        <f t="shared" si="54"/>
        <v>14.305555555555555</v>
      </c>
      <c r="AM322">
        <f t="shared" si="55"/>
        <v>21.044902777777779</v>
      </c>
      <c r="AP322" s="9"/>
      <c r="AQ322" s="21">
        <v>0.228882</v>
      </c>
      <c r="AR322" s="21">
        <v>26.761900000000001</v>
      </c>
      <c r="AS322" s="21">
        <v>-1.5029900000000001E-2</v>
      </c>
      <c r="AT322" s="21">
        <v>312</v>
      </c>
      <c r="AU322" s="21">
        <v>0.228302</v>
      </c>
      <c r="AV322">
        <f t="shared" si="56"/>
        <v>18.555432098765429</v>
      </c>
      <c r="AW322">
        <f t="shared" si="57"/>
        <v>4.2470044096296293</v>
      </c>
      <c r="AX322" s="9"/>
      <c r="AY322" s="21">
        <v>1.4711000000000001</v>
      </c>
      <c r="AZ322" s="21">
        <v>30.581099999999999</v>
      </c>
      <c r="BA322" s="21">
        <v>-1.1422699999999999E-2</v>
      </c>
      <c r="BB322" s="21">
        <v>312</v>
      </c>
      <c r="BC322" s="21">
        <v>1.47034</v>
      </c>
      <c r="BD322">
        <f t="shared" si="58"/>
        <v>14.102098765432096</v>
      </c>
      <c r="BE322">
        <f t="shared" si="59"/>
        <v>20.745597493827159</v>
      </c>
    </row>
    <row r="323" spans="6:57" x14ac:dyDescent="0.25">
      <c r="F323" s="9"/>
      <c r="G323" s="21">
        <v>0.22384599999999999</v>
      </c>
      <c r="H323" s="21">
        <v>8.1405399999999997</v>
      </c>
      <c r="I323" s="21">
        <v>-1.50787E-2</v>
      </c>
      <c r="J323" s="21">
        <v>313</v>
      </c>
      <c r="K323" s="21">
        <v>0.22314500000000001</v>
      </c>
      <c r="L323">
        <f t="shared" si="48"/>
        <v>18.61567901234568</v>
      </c>
      <c r="M323">
        <f t="shared" si="49"/>
        <v>4.1670452841975312</v>
      </c>
      <c r="N323" s="9"/>
      <c r="O323" s="21">
        <v>1.47614</v>
      </c>
      <c r="P323" s="21">
        <v>11.9597</v>
      </c>
      <c r="Q323" s="21">
        <v>-1.16425E-2</v>
      </c>
      <c r="R323" s="21">
        <v>313</v>
      </c>
      <c r="S323" s="21">
        <v>1.47614</v>
      </c>
      <c r="T323">
        <f t="shared" si="50"/>
        <v>14.373456790123456</v>
      </c>
      <c r="U323">
        <f t="shared" si="51"/>
        <v>21.217234506172836</v>
      </c>
      <c r="X323" s="9"/>
      <c r="Y323" s="21">
        <v>0.22384599999999999</v>
      </c>
      <c r="Z323" s="21">
        <v>17.4297</v>
      </c>
      <c r="AA323" s="21">
        <v>-1.5069600000000001E-2</v>
      </c>
      <c r="AB323" s="21">
        <v>313</v>
      </c>
      <c r="AC323" s="21">
        <v>0.223297</v>
      </c>
      <c r="AD323">
        <f t="shared" si="52"/>
        <v>18.604444444444443</v>
      </c>
      <c r="AE323">
        <f t="shared" si="53"/>
        <v>4.1645304711111102</v>
      </c>
      <c r="AF323" s="9"/>
      <c r="AG323" s="21">
        <v>1.47614</v>
      </c>
      <c r="AH323" s="21">
        <v>21.248899999999999</v>
      </c>
      <c r="AI323" s="21">
        <v>-1.15143E-2</v>
      </c>
      <c r="AJ323" s="21">
        <v>313</v>
      </c>
      <c r="AK323" s="21">
        <v>1.47583</v>
      </c>
      <c r="AL323">
        <f t="shared" si="54"/>
        <v>14.215185185185184</v>
      </c>
      <c r="AM323">
        <f t="shared" si="55"/>
        <v>20.983603459259257</v>
      </c>
      <c r="AP323" s="9"/>
      <c r="AQ323" s="21">
        <v>0.22384599999999999</v>
      </c>
      <c r="AR323" s="21">
        <v>26.771999999999998</v>
      </c>
      <c r="AS323" s="21">
        <v>-1.5032999999999999E-2</v>
      </c>
      <c r="AT323" s="21">
        <v>313</v>
      </c>
      <c r="AU323" s="21">
        <v>0.22323599999999999</v>
      </c>
      <c r="AV323">
        <f t="shared" si="56"/>
        <v>18.559259259259257</v>
      </c>
      <c r="AW323">
        <f t="shared" si="57"/>
        <v>4.1544159481481477</v>
      </c>
      <c r="AX323" s="9"/>
      <c r="AY323" s="21">
        <v>1.47614</v>
      </c>
      <c r="AZ323" s="21">
        <v>30.591100000000001</v>
      </c>
      <c r="BA323" s="21">
        <v>-1.13495E-2</v>
      </c>
      <c r="BB323" s="21">
        <v>313</v>
      </c>
      <c r="BC323" s="21">
        <v>1.4755199999999999</v>
      </c>
      <c r="BD323">
        <f t="shared" si="58"/>
        <v>14.011728395061727</v>
      </c>
      <c r="BE323">
        <f t="shared" si="59"/>
        <v>20.683272753086417</v>
      </c>
    </row>
    <row r="324" spans="6:57" x14ac:dyDescent="0.25">
      <c r="F324" s="9"/>
      <c r="G324" s="21">
        <v>0.21881100000000001</v>
      </c>
      <c r="H324" s="21">
        <v>8.1506100000000004</v>
      </c>
      <c r="I324" s="21">
        <v>-1.50787E-2</v>
      </c>
      <c r="J324" s="21">
        <v>314</v>
      </c>
      <c r="K324" s="21">
        <v>0.21835299999999999</v>
      </c>
      <c r="L324">
        <f t="shared" si="48"/>
        <v>18.61567901234568</v>
      </c>
      <c r="M324">
        <f t="shared" si="49"/>
        <v>4.073315340370371</v>
      </c>
      <c r="N324" s="9"/>
      <c r="O324" s="21">
        <v>1.4811700000000001</v>
      </c>
      <c r="P324" s="21">
        <v>11.969799999999999</v>
      </c>
      <c r="Q324" s="21">
        <v>-1.15662E-2</v>
      </c>
      <c r="R324" s="21">
        <v>314</v>
      </c>
      <c r="S324" s="21">
        <v>1.4798</v>
      </c>
      <c r="T324">
        <f t="shared" si="50"/>
        <v>14.279259259259259</v>
      </c>
      <c r="U324">
        <f t="shared" si="51"/>
        <v>21.150010437037039</v>
      </c>
      <c r="X324" s="9"/>
      <c r="Y324" s="21">
        <v>0.21881100000000001</v>
      </c>
      <c r="Z324" s="21">
        <v>17.439800000000002</v>
      </c>
      <c r="AA324" s="21">
        <v>-1.50787E-2</v>
      </c>
      <c r="AB324" s="21">
        <v>314</v>
      </c>
      <c r="AC324" s="21">
        <v>0.21826200000000001</v>
      </c>
      <c r="AD324">
        <f t="shared" si="52"/>
        <v>18.61567901234568</v>
      </c>
      <c r="AE324">
        <f t="shared" si="53"/>
        <v>4.073315340370371</v>
      </c>
      <c r="AF324" s="9"/>
      <c r="AG324" s="21">
        <v>1.4811700000000001</v>
      </c>
      <c r="AH324" s="21">
        <v>21.259</v>
      </c>
      <c r="AI324" s="21">
        <v>-1.1441E-2</v>
      </c>
      <c r="AJ324" s="21">
        <v>314</v>
      </c>
      <c r="AK324" s="21">
        <v>1.48102</v>
      </c>
      <c r="AL324">
        <f t="shared" si="54"/>
        <v>14.124691358024689</v>
      </c>
      <c r="AM324">
        <f t="shared" si="55"/>
        <v>20.921069098765429</v>
      </c>
      <c r="AP324" s="9"/>
      <c r="AQ324" s="21">
        <v>0.21881100000000001</v>
      </c>
      <c r="AR324" s="21">
        <v>26.782</v>
      </c>
      <c r="AS324" s="21">
        <v>-1.50391E-2</v>
      </c>
      <c r="AT324" s="21">
        <v>314</v>
      </c>
      <c r="AU324" s="21">
        <v>0.21826200000000001</v>
      </c>
      <c r="AV324">
        <f t="shared" si="56"/>
        <v>18.566790123456791</v>
      </c>
      <c r="AW324">
        <f t="shared" si="57"/>
        <v>4.0626179137037042</v>
      </c>
      <c r="AX324" s="9"/>
      <c r="AY324" s="21">
        <v>1.4811700000000001</v>
      </c>
      <c r="AZ324" s="21">
        <v>30.601199999999999</v>
      </c>
      <c r="BA324" s="21">
        <v>-1.12762E-2</v>
      </c>
      <c r="BB324" s="21">
        <v>314</v>
      </c>
      <c r="BC324" s="21">
        <v>1.48041</v>
      </c>
      <c r="BD324">
        <f t="shared" si="58"/>
        <v>13.921234567901234</v>
      </c>
      <c r="BE324">
        <f t="shared" si="59"/>
        <v>20.619715004938271</v>
      </c>
    </row>
    <row r="325" spans="6:57" x14ac:dyDescent="0.25">
      <c r="F325" s="9"/>
      <c r="G325" s="21">
        <v>0.21377599999999999</v>
      </c>
      <c r="H325" s="21">
        <v>8.1606799999999993</v>
      </c>
      <c r="I325" s="21">
        <v>-1.5081799999999999E-2</v>
      </c>
      <c r="J325" s="21">
        <v>315</v>
      </c>
      <c r="K325" s="21">
        <v>0.213196</v>
      </c>
      <c r="L325">
        <f t="shared" si="48"/>
        <v>18.619506172839504</v>
      </c>
      <c r="M325">
        <f t="shared" si="49"/>
        <v>3.9804035516049376</v>
      </c>
      <c r="N325" s="9"/>
      <c r="O325" s="21">
        <v>1.48621</v>
      </c>
      <c r="P325" s="21">
        <v>11.979900000000001</v>
      </c>
      <c r="Q325" s="21">
        <v>-1.1495999999999999E-2</v>
      </c>
      <c r="R325" s="21">
        <v>315</v>
      </c>
      <c r="S325" s="21">
        <v>1.48499</v>
      </c>
      <c r="T325">
        <f t="shared" si="50"/>
        <v>14.19259259259259</v>
      </c>
      <c r="U325">
        <f t="shared" si="51"/>
        <v>21.093173037037033</v>
      </c>
      <c r="X325" s="9"/>
      <c r="Y325" s="21">
        <v>0.21377599999999999</v>
      </c>
      <c r="Z325" s="21">
        <v>17.4499</v>
      </c>
      <c r="AA325" s="21">
        <v>-1.5084800000000001E-2</v>
      </c>
      <c r="AB325" s="21">
        <v>315</v>
      </c>
      <c r="AC325" s="21">
        <v>0.21313499999999999</v>
      </c>
      <c r="AD325">
        <f t="shared" si="52"/>
        <v>18.623209876543207</v>
      </c>
      <c r="AE325">
        <f t="shared" si="53"/>
        <v>3.9811953145679007</v>
      </c>
      <c r="AF325" s="9"/>
      <c r="AG325" s="21">
        <v>1.48621</v>
      </c>
      <c r="AH325" s="21">
        <v>21.269100000000002</v>
      </c>
      <c r="AI325" s="21">
        <v>-1.13647E-2</v>
      </c>
      <c r="AJ325" s="21">
        <v>315</v>
      </c>
      <c r="AK325" s="21">
        <v>1.48529</v>
      </c>
      <c r="AL325">
        <f t="shared" si="54"/>
        <v>14.030493827160493</v>
      </c>
      <c r="AM325">
        <f t="shared" si="55"/>
        <v>20.852260230864196</v>
      </c>
      <c r="AP325" s="9"/>
      <c r="AQ325" s="21">
        <v>0.21377599999999999</v>
      </c>
      <c r="AR325" s="21">
        <v>26.792100000000001</v>
      </c>
      <c r="AS325" s="21">
        <v>-1.50543E-2</v>
      </c>
      <c r="AT325" s="21">
        <v>315</v>
      </c>
      <c r="AU325" s="21">
        <v>0.213226</v>
      </c>
      <c r="AV325">
        <f t="shared" si="56"/>
        <v>18.585555555555555</v>
      </c>
      <c r="AW325">
        <f t="shared" si="57"/>
        <v>3.9731457244444441</v>
      </c>
      <c r="AX325" s="9"/>
      <c r="AY325" s="21">
        <v>1.48621</v>
      </c>
      <c r="AZ325" s="21">
        <v>30.6113</v>
      </c>
      <c r="BA325" s="21">
        <v>-1.12091E-2</v>
      </c>
      <c r="BB325" s="21">
        <v>315</v>
      </c>
      <c r="BC325" s="21">
        <v>1.4859</v>
      </c>
      <c r="BD325">
        <f t="shared" si="58"/>
        <v>13.838395061728393</v>
      </c>
      <c r="BE325">
        <f t="shared" si="59"/>
        <v>20.566761124691357</v>
      </c>
    </row>
    <row r="326" spans="6:57" x14ac:dyDescent="0.25">
      <c r="F326" s="9"/>
      <c r="G326" s="21">
        <v>0.20874000000000001</v>
      </c>
      <c r="H326" s="21">
        <v>8.17075</v>
      </c>
      <c r="I326" s="21">
        <v>-1.50879E-2</v>
      </c>
      <c r="J326" s="21">
        <v>316</v>
      </c>
      <c r="K326" s="21">
        <v>0.20819099999999999</v>
      </c>
      <c r="L326">
        <f t="shared" si="48"/>
        <v>18.627037037037034</v>
      </c>
      <c r="M326">
        <f t="shared" si="49"/>
        <v>3.8882077111111109</v>
      </c>
      <c r="N326" s="9"/>
      <c r="O326" s="21">
        <v>1.4912399999999999</v>
      </c>
      <c r="P326" s="21">
        <v>11.9899</v>
      </c>
      <c r="Q326" s="21">
        <v>-1.14319E-2</v>
      </c>
      <c r="R326" s="21">
        <v>316</v>
      </c>
      <c r="S326" s="21">
        <v>1.49078</v>
      </c>
      <c r="T326">
        <f t="shared" si="50"/>
        <v>14.113456790123456</v>
      </c>
      <c r="U326">
        <f t="shared" si="51"/>
        <v>21.046551303703701</v>
      </c>
      <c r="X326" s="9"/>
      <c r="Y326" s="21">
        <v>0.20874000000000001</v>
      </c>
      <c r="Z326" s="21">
        <v>17.459900000000001</v>
      </c>
      <c r="AA326" s="21">
        <v>-1.5090900000000001E-2</v>
      </c>
      <c r="AB326" s="21">
        <v>316</v>
      </c>
      <c r="AC326" s="21">
        <v>0.20822099999999999</v>
      </c>
      <c r="AD326">
        <f t="shared" si="52"/>
        <v>18.630740740740741</v>
      </c>
      <c r="AE326">
        <f t="shared" si="53"/>
        <v>3.8889808222222224</v>
      </c>
      <c r="AF326" s="9"/>
      <c r="AG326" s="21">
        <v>1.4912399999999999</v>
      </c>
      <c r="AH326" s="21">
        <v>21.2791</v>
      </c>
      <c r="AI326" s="21">
        <v>-1.1291499999999999E-2</v>
      </c>
      <c r="AJ326" s="21">
        <v>316</v>
      </c>
      <c r="AK326" s="21">
        <v>1.49078</v>
      </c>
      <c r="AL326">
        <f t="shared" si="54"/>
        <v>13.940123456790122</v>
      </c>
      <c r="AM326">
        <f t="shared" si="55"/>
        <v>20.788069703703702</v>
      </c>
      <c r="AP326" s="9"/>
      <c r="AQ326" s="21">
        <v>0.20874000000000001</v>
      </c>
      <c r="AR326" s="21">
        <v>26.802199999999999</v>
      </c>
      <c r="AS326" s="21">
        <v>-1.50574E-2</v>
      </c>
      <c r="AT326" s="21">
        <v>316</v>
      </c>
      <c r="AU326" s="21">
        <v>0.20822099999999999</v>
      </c>
      <c r="AV326">
        <f t="shared" si="56"/>
        <v>18.589382716049382</v>
      </c>
      <c r="AW326">
        <f t="shared" si="57"/>
        <v>3.8803477481481483</v>
      </c>
      <c r="AX326" s="9"/>
      <c r="AY326" s="21">
        <v>1.4912399999999999</v>
      </c>
      <c r="AZ326" s="21">
        <v>30.621400000000001</v>
      </c>
      <c r="BA326" s="21">
        <v>-1.11389E-2</v>
      </c>
      <c r="BB326" s="21">
        <v>316</v>
      </c>
      <c r="BC326" s="21">
        <v>1.49048</v>
      </c>
      <c r="BD326">
        <f t="shared" si="58"/>
        <v>13.751728395061727</v>
      </c>
      <c r="BE326">
        <f t="shared" si="59"/>
        <v>20.507127451851847</v>
      </c>
    </row>
    <row r="327" spans="6:57" x14ac:dyDescent="0.25">
      <c r="F327" s="9"/>
      <c r="G327" s="21">
        <v>0.203705</v>
      </c>
      <c r="H327" s="21">
        <v>8.1808300000000003</v>
      </c>
      <c r="I327" s="21">
        <v>-1.50879E-2</v>
      </c>
      <c r="J327" s="21">
        <v>317</v>
      </c>
      <c r="K327" s="21">
        <v>0.203156</v>
      </c>
      <c r="L327">
        <f t="shared" si="48"/>
        <v>18.627037037037034</v>
      </c>
      <c r="M327">
        <f t="shared" si="49"/>
        <v>3.7944205796296289</v>
      </c>
      <c r="N327" s="9"/>
      <c r="O327" s="21">
        <v>1.4962800000000001</v>
      </c>
      <c r="P327" s="21">
        <v>12</v>
      </c>
      <c r="Q327" s="21">
        <v>-1.13708E-2</v>
      </c>
      <c r="R327" s="21">
        <v>317</v>
      </c>
      <c r="S327" s="21">
        <v>1.49597</v>
      </c>
      <c r="T327">
        <f t="shared" si="50"/>
        <v>14.038024691358025</v>
      </c>
      <c r="U327">
        <f t="shared" si="51"/>
        <v>21.004815585185188</v>
      </c>
      <c r="X327" s="9"/>
      <c r="Y327" s="21">
        <v>0.203705</v>
      </c>
      <c r="Z327" s="21">
        <v>17.47</v>
      </c>
      <c r="AA327" s="21">
        <v>-1.5096999999999999E-2</v>
      </c>
      <c r="AB327" s="21">
        <v>317</v>
      </c>
      <c r="AC327" s="21">
        <v>0.203125</v>
      </c>
      <c r="AD327">
        <f t="shared" si="52"/>
        <v>18.638271604938272</v>
      </c>
      <c r="AE327">
        <f t="shared" si="53"/>
        <v>3.7967091172839504</v>
      </c>
      <c r="AF327" s="9"/>
      <c r="AG327" s="21">
        <v>1.4962800000000001</v>
      </c>
      <c r="AH327" s="21">
        <v>21.289200000000001</v>
      </c>
      <c r="AI327" s="21">
        <v>-1.12183E-2</v>
      </c>
      <c r="AJ327" s="21">
        <v>317</v>
      </c>
      <c r="AK327" s="21">
        <v>1.4956700000000001</v>
      </c>
      <c r="AL327">
        <f t="shared" si="54"/>
        <v>13.849753086419753</v>
      </c>
      <c r="AM327">
        <f t="shared" si="55"/>
        <v>20.723108548148147</v>
      </c>
      <c r="AP327" s="9"/>
      <c r="AQ327" s="21">
        <v>0.203705</v>
      </c>
      <c r="AR327" s="21">
        <v>26.812200000000001</v>
      </c>
      <c r="AS327" s="21">
        <v>-1.5063500000000001E-2</v>
      </c>
      <c r="AT327" s="21">
        <v>317</v>
      </c>
      <c r="AU327" s="21">
        <v>0.20318600000000001</v>
      </c>
      <c r="AV327">
        <f t="shared" si="56"/>
        <v>18.596913580246913</v>
      </c>
      <c r="AW327">
        <f t="shared" si="57"/>
        <v>3.7882842808641972</v>
      </c>
      <c r="AX327" s="9"/>
      <c r="AY327" s="21">
        <v>1.4962800000000001</v>
      </c>
      <c r="AZ327" s="21">
        <v>30.631399999999999</v>
      </c>
      <c r="BA327" s="21">
        <v>-1.10504E-2</v>
      </c>
      <c r="BB327" s="21">
        <v>317</v>
      </c>
      <c r="BC327" s="21">
        <v>1.4956700000000001</v>
      </c>
      <c r="BD327">
        <f t="shared" si="58"/>
        <v>13.64246913580247</v>
      </c>
      <c r="BE327">
        <f t="shared" si="59"/>
        <v>20.412953718518519</v>
      </c>
    </row>
    <row r="328" spans="6:57" x14ac:dyDescent="0.25">
      <c r="F328" s="9"/>
      <c r="G328" s="21">
        <v>0.19866900000000001</v>
      </c>
      <c r="H328" s="21">
        <v>8.1908999999999992</v>
      </c>
      <c r="I328" s="21">
        <v>-1.50879E-2</v>
      </c>
      <c r="J328" s="21">
        <v>318</v>
      </c>
      <c r="K328" s="21">
        <v>0.19811999999999999</v>
      </c>
      <c r="L328">
        <f t="shared" si="48"/>
        <v>18.627037037037034</v>
      </c>
      <c r="M328">
        <f t="shared" si="49"/>
        <v>3.700614821111111</v>
      </c>
      <c r="N328" s="9"/>
      <c r="O328" s="21">
        <v>1.5013099999999999</v>
      </c>
      <c r="P328" s="21">
        <v>12.0101</v>
      </c>
      <c r="Q328" s="21">
        <v>-1.12946E-2</v>
      </c>
      <c r="R328" s="21">
        <v>318</v>
      </c>
      <c r="S328" s="21">
        <v>1.5005500000000001</v>
      </c>
      <c r="T328">
        <f t="shared" si="50"/>
        <v>13.943950617283949</v>
      </c>
      <c r="U328">
        <f t="shared" si="51"/>
        <v>20.934192501234566</v>
      </c>
      <c r="X328" s="9"/>
      <c r="Y328" s="21">
        <v>0.19866900000000001</v>
      </c>
      <c r="Z328" s="21">
        <v>17.4801</v>
      </c>
      <c r="AA328" s="21">
        <v>-1.5094E-2</v>
      </c>
      <c r="AB328" s="21">
        <v>318</v>
      </c>
      <c r="AC328" s="21">
        <v>0.19811999999999999</v>
      </c>
      <c r="AD328">
        <f t="shared" si="52"/>
        <v>18.634567901234568</v>
      </c>
      <c r="AE328">
        <f t="shared" si="53"/>
        <v>3.7021109703703705</v>
      </c>
      <c r="AF328" s="9"/>
      <c r="AG328" s="21">
        <v>1.5013099999999999</v>
      </c>
      <c r="AH328" s="21">
        <v>21.299299999999999</v>
      </c>
      <c r="AI328" s="21">
        <v>-1.11328E-2</v>
      </c>
      <c r="AJ328" s="21">
        <v>318</v>
      </c>
      <c r="AK328" s="21">
        <v>1.50085</v>
      </c>
      <c r="AL328">
        <f t="shared" si="54"/>
        <v>13.744197530864197</v>
      </c>
      <c r="AM328">
        <f t="shared" si="55"/>
        <v>20.634301195061727</v>
      </c>
      <c r="AP328" s="9"/>
      <c r="AQ328" s="21">
        <v>0.19866900000000001</v>
      </c>
      <c r="AR328" s="21">
        <v>26.822299999999998</v>
      </c>
      <c r="AS328" s="21">
        <v>-1.50726E-2</v>
      </c>
      <c r="AT328" s="21">
        <v>318</v>
      </c>
      <c r="AU328" s="21">
        <v>0.19808999999999999</v>
      </c>
      <c r="AV328">
        <f t="shared" si="56"/>
        <v>18.60814814814815</v>
      </c>
      <c r="AW328">
        <f t="shared" si="57"/>
        <v>3.6968621844444449</v>
      </c>
      <c r="AX328" s="9"/>
      <c r="AY328" s="21">
        <v>1.5013099999999999</v>
      </c>
      <c r="AZ328" s="21">
        <v>30.641500000000001</v>
      </c>
      <c r="BA328" s="21">
        <v>-1.09497E-2</v>
      </c>
      <c r="BB328" s="21">
        <v>318</v>
      </c>
      <c r="BC328" s="21">
        <v>1.5005500000000001</v>
      </c>
      <c r="BD328">
        <f t="shared" si="58"/>
        <v>13.518148148148148</v>
      </c>
      <c r="BE328">
        <f t="shared" si="59"/>
        <v>20.294930996296294</v>
      </c>
    </row>
    <row r="329" spans="6:57" x14ac:dyDescent="0.25">
      <c r="F329" s="9"/>
      <c r="G329" s="21">
        <v>0.193634</v>
      </c>
      <c r="H329" s="21">
        <v>8.2009699999999999</v>
      </c>
      <c r="I329" s="21">
        <v>-1.51001E-2</v>
      </c>
      <c r="J329" s="21">
        <v>319</v>
      </c>
      <c r="K329" s="21">
        <v>0.193024</v>
      </c>
      <c r="L329">
        <f t="shared" si="48"/>
        <v>18.642098765432099</v>
      </c>
      <c r="M329">
        <f t="shared" si="49"/>
        <v>3.6097441523456792</v>
      </c>
      <c r="N329" s="9"/>
      <c r="O329" s="21">
        <v>1.5063500000000001</v>
      </c>
      <c r="P329" s="21">
        <v>12.020200000000001</v>
      </c>
      <c r="Q329" s="21">
        <v>-1.1224400000000001E-2</v>
      </c>
      <c r="R329" s="21">
        <v>319</v>
      </c>
      <c r="S329" s="21">
        <v>1.5057400000000001</v>
      </c>
      <c r="T329">
        <f t="shared" si="50"/>
        <v>13.857283950617285</v>
      </c>
      <c r="U329">
        <f t="shared" si="51"/>
        <v>20.873919679012349</v>
      </c>
      <c r="X329" s="9"/>
      <c r="Y329" s="21">
        <v>0.193634</v>
      </c>
      <c r="Z329" s="21">
        <v>17.490200000000002</v>
      </c>
      <c r="AA329" s="21">
        <v>-1.5094E-2</v>
      </c>
      <c r="AB329" s="21">
        <v>319</v>
      </c>
      <c r="AC329" s="21">
        <v>0.193054</v>
      </c>
      <c r="AD329">
        <f t="shared" si="52"/>
        <v>18.634567901234568</v>
      </c>
      <c r="AE329">
        <f t="shared" si="53"/>
        <v>3.6082859209876545</v>
      </c>
      <c r="AF329" s="9"/>
      <c r="AG329" s="21">
        <v>1.5063500000000001</v>
      </c>
      <c r="AH329" s="21">
        <v>21.3093</v>
      </c>
      <c r="AI329" s="21">
        <v>-1.10352E-2</v>
      </c>
      <c r="AJ329" s="21">
        <v>319</v>
      </c>
      <c r="AK329" s="21">
        <v>1.5057400000000001</v>
      </c>
      <c r="AL329">
        <f t="shared" si="54"/>
        <v>13.623703703703704</v>
      </c>
      <c r="AM329">
        <f t="shared" si="55"/>
        <v>20.522066074074075</v>
      </c>
      <c r="AP329" s="9"/>
      <c r="AQ329" s="21">
        <v>0.193634</v>
      </c>
      <c r="AR329" s="21">
        <v>26.8324</v>
      </c>
      <c r="AS329" s="21">
        <v>-1.50726E-2</v>
      </c>
      <c r="AT329" s="21">
        <v>319</v>
      </c>
      <c r="AU329" s="21">
        <v>0.193054</v>
      </c>
      <c r="AV329">
        <f t="shared" si="56"/>
        <v>18.60814814814815</v>
      </c>
      <c r="AW329">
        <f t="shared" si="57"/>
        <v>3.6031701585185187</v>
      </c>
      <c r="AX329" s="9"/>
      <c r="AY329" s="21">
        <v>1.5063500000000001</v>
      </c>
      <c r="AZ329" s="21">
        <v>30.651599999999998</v>
      </c>
      <c r="BA329" s="21">
        <v>-1.0848999999999999E-2</v>
      </c>
      <c r="BB329" s="21">
        <v>319</v>
      </c>
      <c r="BC329" s="21">
        <v>1.5057400000000001</v>
      </c>
      <c r="BD329">
        <f t="shared" si="58"/>
        <v>13.393827160493826</v>
      </c>
      <c r="BE329">
        <f t="shared" si="59"/>
        <v>20.175791543209876</v>
      </c>
    </row>
    <row r="330" spans="6:57" x14ac:dyDescent="0.25">
      <c r="F330" s="9"/>
      <c r="G330" s="21">
        <v>0.18859899999999999</v>
      </c>
      <c r="H330" s="21">
        <v>8.2110400000000006</v>
      </c>
      <c r="I330" s="21">
        <v>-1.51062E-2</v>
      </c>
      <c r="J330" s="21">
        <v>320</v>
      </c>
      <c r="K330" s="21">
        <v>0.18804899999999999</v>
      </c>
      <c r="L330">
        <f t="shared" si="48"/>
        <v>18.649629629629626</v>
      </c>
      <c r="M330">
        <f t="shared" si="49"/>
        <v>3.5173014985185174</v>
      </c>
      <c r="N330" s="9"/>
      <c r="O330" s="21">
        <v>1.5113799999999999</v>
      </c>
      <c r="P330" s="21">
        <v>12.030200000000001</v>
      </c>
      <c r="Q330" s="21">
        <v>-1.1142000000000001E-2</v>
      </c>
      <c r="R330" s="21">
        <v>320</v>
      </c>
      <c r="S330" s="21">
        <v>1.5106200000000001</v>
      </c>
      <c r="T330">
        <f t="shared" si="50"/>
        <v>13.755555555555556</v>
      </c>
      <c r="U330">
        <f t="shared" si="51"/>
        <v>20.789871555555557</v>
      </c>
      <c r="X330" s="9"/>
      <c r="Y330" s="21">
        <v>0.18859899999999999</v>
      </c>
      <c r="Z330" s="21">
        <v>17.5002</v>
      </c>
      <c r="AA330" s="21">
        <v>-1.5090900000000001E-2</v>
      </c>
      <c r="AB330" s="21">
        <v>320</v>
      </c>
      <c r="AC330" s="21">
        <v>0.18808</v>
      </c>
      <c r="AD330">
        <f t="shared" si="52"/>
        <v>18.630740740740741</v>
      </c>
      <c r="AE330">
        <f t="shared" si="53"/>
        <v>3.513739072962963</v>
      </c>
      <c r="AF330" s="9"/>
      <c r="AG330" s="21">
        <v>1.5113799999999999</v>
      </c>
      <c r="AH330" s="21">
        <v>21.319400000000002</v>
      </c>
      <c r="AI330" s="21">
        <v>-1.0937499999999999E-2</v>
      </c>
      <c r="AJ330" s="21">
        <v>320</v>
      </c>
      <c r="AK330" s="21">
        <v>1.5106200000000001</v>
      </c>
      <c r="AL330">
        <f t="shared" si="54"/>
        <v>13.503086419753084</v>
      </c>
      <c r="AM330">
        <f t="shared" si="55"/>
        <v>20.408294753086416</v>
      </c>
      <c r="AP330" s="9"/>
      <c r="AQ330" s="21">
        <v>0.18859899999999999</v>
      </c>
      <c r="AR330" s="21">
        <v>26.842500000000001</v>
      </c>
      <c r="AS330" s="21">
        <v>-1.5084800000000001E-2</v>
      </c>
      <c r="AT330" s="21">
        <v>320</v>
      </c>
      <c r="AU330" s="21">
        <v>0.18792700000000001</v>
      </c>
      <c r="AV330">
        <f t="shared" si="56"/>
        <v>18.623209876543207</v>
      </c>
      <c r="AW330">
        <f t="shared" si="57"/>
        <v>3.5123187595061722</v>
      </c>
      <c r="AX330" s="9"/>
      <c r="AY330" s="21">
        <v>1.5113799999999999</v>
      </c>
      <c r="AZ330" s="21">
        <v>30.6616</v>
      </c>
      <c r="BA330" s="21">
        <v>-1.07452E-2</v>
      </c>
      <c r="BB330" s="21">
        <v>320</v>
      </c>
      <c r="BC330" s="21">
        <v>1.5106200000000001</v>
      </c>
      <c r="BD330">
        <f t="shared" si="58"/>
        <v>13.265679012345677</v>
      </c>
      <c r="BE330">
        <f t="shared" si="59"/>
        <v>20.049481945679009</v>
      </c>
    </row>
    <row r="331" spans="6:57" x14ac:dyDescent="0.25">
      <c r="F331" s="9"/>
      <c r="G331" s="21">
        <v>0.183563</v>
      </c>
      <c r="H331" s="21">
        <v>8.2211099999999995</v>
      </c>
      <c r="I331" s="21">
        <v>-1.5109300000000001E-2</v>
      </c>
      <c r="J331" s="21">
        <v>321</v>
      </c>
      <c r="K331" s="21">
        <v>0.18283099999999999</v>
      </c>
      <c r="L331">
        <f t="shared" si="48"/>
        <v>18.653456790123457</v>
      </c>
      <c r="M331">
        <f t="shared" si="49"/>
        <v>3.4240844887654323</v>
      </c>
      <c r="N331" s="9"/>
      <c r="O331" s="21">
        <v>1.5164200000000001</v>
      </c>
      <c r="P331" s="21">
        <v>12.0403</v>
      </c>
      <c r="Q331" s="21">
        <v>-1.1053500000000001E-2</v>
      </c>
      <c r="R331" s="21">
        <v>321</v>
      </c>
      <c r="S331" s="21">
        <v>1.5164200000000001</v>
      </c>
      <c r="T331">
        <f t="shared" si="50"/>
        <v>13.646296296296297</v>
      </c>
      <c r="U331">
        <f t="shared" si="51"/>
        <v>20.693516629629631</v>
      </c>
      <c r="X331" s="9"/>
      <c r="Y331" s="21">
        <v>0.183563</v>
      </c>
      <c r="Z331" s="21">
        <v>17.510300000000001</v>
      </c>
      <c r="AA331" s="21">
        <v>-1.5094E-2</v>
      </c>
      <c r="AB331" s="21">
        <v>321</v>
      </c>
      <c r="AC331" s="21">
        <v>0.182922</v>
      </c>
      <c r="AD331">
        <f t="shared" si="52"/>
        <v>18.634567901234568</v>
      </c>
      <c r="AE331">
        <f t="shared" si="53"/>
        <v>3.420617187654321</v>
      </c>
      <c r="AF331" s="9"/>
      <c r="AG331" s="21">
        <v>1.5164200000000001</v>
      </c>
      <c r="AH331" s="21">
        <v>21.329499999999999</v>
      </c>
      <c r="AI331" s="21">
        <v>-1.08398E-2</v>
      </c>
      <c r="AJ331" s="21">
        <v>321</v>
      </c>
      <c r="AK331" s="21">
        <v>1.5155000000000001</v>
      </c>
      <c r="AL331">
        <f t="shared" si="54"/>
        <v>13.38246913580247</v>
      </c>
      <c r="AM331">
        <f t="shared" si="55"/>
        <v>20.293443846913583</v>
      </c>
      <c r="AP331" s="9"/>
      <c r="AQ331" s="21">
        <v>0.183563</v>
      </c>
      <c r="AR331" s="21">
        <v>26.852499999999999</v>
      </c>
      <c r="AS331" s="21">
        <v>-1.5096999999999999E-2</v>
      </c>
      <c r="AT331" s="21">
        <v>321</v>
      </c>
      <c r="AU331" s="21">
        <v>0.18301400000000001</v>
      </c>
      <c r="AV331">
        <f t="shared" si="56"/>
        <v>18.638271604938272</v>
      </c>
      <c r="AW331">
        <f t="shared" si="57"/>
        <v>3.4212970506172842</v>
      </c>
      <c r="AX331" s="9"/>
      <c r="AY331" s="21">
        <v>1.5164200000000001</v>
      </c>
      <c r="AZ331" s="21">
        <v>30.671700000000001</v>
      </c>
      <c r="BA331" s="21">
        <v>-1.0638399999999999E-2</v>
      </c>
      <c r="BB331" s="21">
        <v>321</v>
      </c>
      <c r="BC331" s="21">
        <v>1.5161100000000001</v>
      </c>
      <c r="BD331">
        <f t="shared" si="58"/>
        <v>13.133827160493826</v>
      </c>
      <c r="BE331">
        <f t="shared" si="59"/>
        <v>19.916398182716051</v>
      </c>
    </row>
    <row r="332" spans="6:57" x14ac:dyDescent="0.25">
      <c r="F332" s="9"/>
      <c r="G332" s="21">
        <v>0.17852799999999999</v>
      </c>
      <c r="H332" s="21">
        <v>8.2311800000000002</v>
      </c>
      <c r="I332" s="21">
        <v>-1.51215E-2</v>
      </c>
      <c r="J332" s="21">
        <v>322</v>
      </c>
      <c r="K332" s="21">
        <v>0.17785599999999999</v>
      </c>
      <c r="L332">
        <f t="shared" ref="L332:L382" si="60">-I332/$F$2*1000</f>
        <v>18.668518518518518</v>
      </c>
      <c r="M332">
        <f t="shared" ref="M332:M382" si="61">L332*G332</f>
        <v>3.3328532740740737</v>
      </c>
      <c r="N332" s="9"/>
      <c r="O332" s="21">
        <v>1.52145</v>
      </c>
      <c r="P332" s="21">
        <v>12.0504</v>
      </c>
      <c r="Q332" s="21">
        <v>-1.0965000000000001E-2</v>
      </c>
      <c r="R332" s="21">
        <v>322</v>
      </c>
      <c r="S332" s="21">
        <v>1.5206900000000001</v>
      </c>
      <c r="T332">
        <f t="shared" ref="T332:T388" si="62">-Q332/$F$2*1000</f>
        <v>13.537037037037036</v>
      </c>
      <c r="U332">
        <f t="shared" ref="U332:U388" si="63">T332*O332</f>
        <v>20.595924999999998</v>
      </c>
      <c r="X332" s="9"/>
      <c r="Y332" s="21">
        <v>0.17852799999999999</v>
      </c>
      <c r="Z332" s="21">
        <v>17.520399999999999</v>
      </c>
      <c r="AA332" s="21">
        <v>-1.5090900000000001E-2</v>
      </c>
      <c r="AB332" s="21">
        <v>322</v>
      </c>
      <c r="AC332" s="21">
        <v>0.17791699999999999</v>
      </c>
      <c r="AD332">
        <f t="shared" ref="AD332:AD388" si="64">-AA332/$F$2*1000</f>
        <v>18.630740740740741</v>
      </c>
      <c r="AE332">
        <f t="shared" ref="AE332:AE388" si="65">AD332*Y332</f>
        <v>3.3261088829629628</v>
      </c>
      <c r="AF332" s="9"/>
      <c r="AG332" s="21">
        <v>1.52145</v>
      </c>
      <c r="AH332" s="21">
        <v>21.339600000000001</v>
      </c>
      <c r="AI332" s="21">
        <v>-1.07391E-2</v>
      </c>
      <c r="AJ332" s="21">
        <v>322</v>
      </c>
      <c r="AK332" s="21">
        <v>1.5203899999999999</v>
      </c>
      <c r="AL332">
        <f t="shared" ref="AL332:AL388" si="66">-AI332/$F$2*1000</f>
        <v>13.258148148148148</v>
      </c>
      <c r="AM332">
        <f t="shared" ref="AM332:AM388" si="67">AL332*AG332</f>
        <v>20.171609499999999</v>
      </c>
      <c r="AP332" s="9"/>
      <c r="AQ332" s="21">
        <v>0.17852799999999999</v>
      </c>
      <c r="AR332" s="21">
        <v>26.8626</v>
      </c>
      <c r="AS332" s="21">
        <v>-1.51031E-2</v>
      </c>
      <c r="AT332" s="21">
        <v>322</v>
      </c>
      <c r="AU332" s="21">
        <v>0.178009</v>
      </c>
      <c r="AV332">
        <f t="shared" ref="AV332:AV388" si="68">-AS332/$F$2*1000</f>
        <v>18.645802469135798</v>
      </c>
      <c r="AW332">
        <f t="shared" ref="AW332:AW388" si="69">AV332*AQ332</f>
        <v>3.3287978232098756</v>
      </c>
      <c r="AX332" s="9"/>
      <c r="AY332" s="21">
        <v>1.52145</v>
      </c>
      <c r="AZ332" s="21">
        <v>30.681799999999999</v>
      </c>
      <c r="BA332" s="21">
        <v>-1.0537700000000001E-2</v>
      </c>
      <c r="BB332" s="21">
        <v>322</v>
      </c>
      <c r="BC332" s="21">
        <v>1.5203899999999999</v>
      </c>
      <c r="BD332">
        <f t="shared" ref="BD332:BD388" si="70">-BA332/$F$2*1000</f>
        <v>13.009506172839506</v>
      </c>
      <c r="BE332">
        <f t="shared" ref="BE332:BE388" si="71">BD332*AY332</f>
        <v>19.793313166666668</v>
      </c>
    </row>
    <row r="333" spans="6:57" x14ac:dyDescent="0.25">
      <c r="F333" s="9"/>
      <c r="G333" s="21">
        <v>0.17349200000000001</v>
      </c>
      <c r="H333" s="21">
        <v>8.2412500000000009</v>
      </c>
      <c r="I333" s="21">
        <v>-1.51276E-2</v>
      </c>
      <c r="J333" s="21">
        <v>323</v>
      </c>
      <c r="K333" s="21">
        <v>0.17288200000000001</v>
      </c>
      <c r="L333">
        <f t="shared" si="60"/>
        <v>18.676049382716048</v>
      </c>
      <c r="M333">
        <f t="shared" si="61"/>
        <v>3.2401451595061728</v>
      </c>
      <c r="N333" s="9"/>
      <c r="O333" s="21">
        <v>1.5264899999999999</v>
      </c>
      <c r="P333" s="21">
        <v>12.0604</v>
      </c>
      <c r="Q333" s="21">
        <v>-1.08734E-2</v>
      </c>
      <c r="R333" s="21">
        <v>323</v>
      </c>
      <c r="S333" s="21">
        <v>1.5258799999999999</v>
      </c>
      <c r="T333">
        <f t="shared" si="62"/>
        <v>13.42395061728395</v>
      </c>
      <c r="U333">
        <f t="shared" si="63"/>
        <v>20.491526377777774</v>
      </c>
      <c r="X333" s="9"/>
      <c r="Y333" s="21">
        <v>0.17349200000000001</v>
      </c>
      <c r="Z333" s="21">
        <v>17.5304</v>
      </c>
      <c r="AA333" s="21">
        <v>-1.5090900000000001E-2</v>
      </c>
      <c r="AB333" s="21">
        <v>323</v>
      </c>
      <c r="AC333" s="21">
        <v>0.17288200000000001</v>
      </c>
      <c r="AD333">
        <f t="shared" si="64"/>
        <v>18.630740740740741</v>
      </c>
      <c r="AE333">
        <f t="shared" si="65"/>
        <v>3.232284472592593</v>
      </c>
      <c r="AF333" s="9"/>
      <c r="AG333" s="21">
        <v>1.5264899999999999</v>
      </c>
      <c r="AH333" s="21">
        <v>21.349599999999999</v>
      </c>
      <c r="AI333" s="21">
        <v>-1.0644499999999999E-2</v>
      </c>
      <c r="AJ333" s="21">
        <v>323</v>
      </c>
      <c r="AK333" s="21">
        <v>1.5255700000000001</v>
      </c>
      <c r="AL333">
        <f t="shared" si="66"/>
        <v>13.141358024691357</v>
      </c>
      <c r="AM333">
        <f t="shared" si="67"/>
        <v>20.06015161111111</v>
      </c>
      <c r="AP333" s="9"/>
      <c r="AQ333" s="21">
        <v>0.17349200000000001</v>
      </c>
      <c r="AR333" s="21">
        <v>26.872699999999998</v>
      </c>
      <c r="AS333" s="21">
        <v>-1.5109300000000001E-2</v>
      </c>
      <c r="AT333" s="21">
        <v>323</v>
      </c>
      <c r="AU333" s="21">
        <v>0.17294300000000001</v>
      </c>
      <c r="AV333">
        <f t="shared" si="68"/>
        <v>18.653456790123457</v>
      </c>
      <c r="AW333">
        <f t="shared" si="69"/>
        <v>3.2362255254320988</v>
      </c>
      <c r="AX333" s="9"/>
      <c r="AY333" s="21">
        <v>1.5264899999999999</v>
      </c>
      <c r="AZ333" s="21">
        <v>30.6919</v>
      </c>
      <c r="BA333" s="21">
        <v>-1.04248E-2</v>
      </c>
      <c r="BB333" s="21">
        <v>323</v>
      </c>
      <c r="BC333" s="21">
        <v>1.5258799999999999</v>
      </c>
      <c r="BD333">
        <f t="shared" si="70"/>
        <v>12.870123456790122</v>
      </c>
      <c r="BE333">
        <f t="shared" si="71"/>
        <v>19.646114755555551</v>
      </c>
    </row>
    <row r="334" spans="6:57" x14ac:dyDescent="0.25">
      <c r="F334" s="9"/>
      <c r="G334" s="21">
        <v>0.168457</v>
      </c>
      <c r="H334" s="21">
        <v>8.2513199999999998</v>
      </c>
      <c r="I334" s="21">
        <v>-1.5130599999999999E-2</v>
      </c>
      <c r="J334" s="21">
        <v>324</v>
      </c>
      <c r="K334" s="21">
        <v>0.167938</v>
      </c>
      <c r="L334">
        <f t="shared" si="60"/>
        <v>18.679753086419751</v>
      </c>
      <c r="M334">
        <f t="shared" si="61"/>
        <v>3.1467351656790119</v>
      </c>
      <c r="N334" s="9"/>
      <c r="O334" s="21">
        <v>1.53152</v>
      </c>
      <c r="P334" s="21">
        <v>12.070499999999999</v>
      </c>
      <c r="Q334" s="21">
        <v>-1.0781900000000001E-2</v>
      </c>
      <c r="R334" s="21">
        <v>324</v>
      </c>
      <c r="S334" s="21">
        <v>1.5304599999999999</v>
      </c>
      <c r="T334">
        <f t="shared" si="62"/>
        <v>13.310987654320988</v>
      </c>
      <c r="U334">
        <f t="shared" si="63"/>
        <v>20.38604381234568</v>
      </c>
      <c r="X334" s="9"/>
      <c r="Y334" s="21">
        <v>0.168457</v>
      </c>
      <c r="Z334" s="21">
        <v>17.540500000000002</v>
      </c>
      <c r="AA334" s="21">
        <v>-1.51031E-2</v>
      </c>
      <c r="AB334" s="21">
        <v>324</v>
      </c>
      <c r="AC334" s="21">
        <v>0.16796900000000001</v>
      </c>
      <c r="AD334">
        <f t="shared" si="64"/>
        <v>18.645802469135798</v>
      </c>
      <c r="AE334">
        <f t="shared" si="65"/>
        <v>3.141015946543209</v>
      </c>
      <c r="AF334" s="9"/>
      <c r="AG334" s="21">
        <v>1.53152</v>
      </c>
      <c r="AH334" s="21">
        <v>21.3597</v>
      </c>
      <c r="AI334" s="21">
        <v>-1.0553E-2</v>
      </c>
      <c r="AJ334" s="21">
        <v>324</v>
      </c>
      <c r="AK334" s="21">
        <v>1.5307599999999999</v>
      </c>
      <c r="AL334">
        <f t="shared" si="66"/>
        <v>13.028395061728395</v>
      </c>
      <c r="AM334">
        <f t="shared" si="67"/>
        <v>19.953247604938269</v>
      </c>
      <c r="AP334" s="9"/>
      <c r="AQ334" s="21">
        <v>0.168457</v>
      </c>
      <c r="AR334" s="21">
        <v>26.8827</v>
      </c>
      <c r="AS334" s="21">
        <v>-1.5109300000000001E-2</v>
      </c>
      <c r="AT334" s="21">
        <v>324</v>
      </c>
      <c r="AU334" s="21">
        <v>0.16803000000000001</v>
      </c>
      <c r="AV334">
        <f t="shared" si="68"/>
        <v>18.653456790123457</v>
      </c>
      <c r="AW334">
        <f t="shared" si="69"/>
        <v>3.1423053704938271</v>
      </c>
      <c r="AX334" s="9"/>
      <c r="AY334" s="21">
        <v>1.53152</v>
      </c>
      <c r="AZ334" s="21">
        <v>30.701899999999998</v>
      </c>
      <c r="BA334" s="21">
        <v>-1.0318000000000001E-2</v>
      </c>
      <c r="BB334" s="21">
        <v>324</v>
      </c>
      <c r="BC334" s="21">
        <v>1.5310699999999999</v>
      </c>
      <c r="BD334">
        <f t="shared" si="70"/>
        <v>12.738271604938271</v>
      </c>
      <c r="BE334">
        <f t="shared" si="71"/>
        <v>19.508917728395062</v>
      </c>
    </row>
    <row r="335" spans="6:57" x14ac:dyDescent="0.25">
      <c r="F335" s="9"/>
      <c r="G335" s="21">
        <v>0.16342200000000001</v>
      </c>
      <c r="H335" s="21">
        <v>8.2613900000000005</v>
      </c>
      <c r="I335" s="21">
        <v>-1.5136699999999999E-2</v>
      </c>
      <c r="J335" s="21">
        <v>325</v>
      </c>
      <c r="K335" s="21">
        <v>0.16284199999999999</v>
      </c>
      <c r="L335">
        <f t="shared" si="60"/>
        <v>18.687283950617282</v>
      </c>
      <c r="M335">
        <f t="shared" si="61"/>
        <v>3.0539133177777775</v>
      </c>
      <c r="N335" s="9"/>
      <c r="O335" s="21">
        <v>1.5365599999999999</v>
      </c>
      <c r="P335" s="21">
        <v>12.0806</v>
      </c>
      <c r="Q335" s="21">
        <v>-1.0671999999999999E-2</v>
      </c>
      <c r="R335" s="21">
        <v>325</v>
      </c>
      <c r="S335" s="21">
        <v>1.5365599999999999</v>
      </c>
      <c r="T335">
        <f t="shared" si="62"/>
        <v>13.175308641975306</v>
      </c>
      <c r="U335">
        <f t="shared" si="63"/>
        <v>20.244652246913574</v>
      </c>
      <c r="X335" s="9"/>
      <c r="Y335" s="21">
        <v>0.16342200000000001</v>
      </c>
      <c r="Z335" s="21">
        <v>17.550599999999999</v>
      </c>
      <c r="AA335" s="21">
        <v>-1.5115399999999999E-2</v>
      </c>
      <c r="AB335" s="21">
        <v>325</v>
      </c>
      <c r="AC335" s="21">
        <v>0.16284199999999999</v>
      </c>
      <c r="AD335">
        <f t="shared" si="64"/>
        <v>18.660987654320987</v>
      </c>
      <c r="AE335">
        <f t="shared" si="65"/>
        <v>3.0496159244444447</v>
      </c>
      <c r="AF335" s="9"/>
      <c r="AG335" s="21">
        <v>1.5365599999999999</v>
      </c>
      <c r="AH335" s="21">
        <v>21.369800000000001</v>
      </c>
      <c r="AI335" s="21">
        <v>-1.0440100000000001E-2</v>
      </c>
      <c r="AJ335" s="21">
        <v>325</v>
      </c>
      <c r="AK335" s="21">
        <v>1.5359499999999999</v>
      </c>
      <c r="AL335">
        <f t="shared" si="66"/>
        <v>12.889012345679014</v>
      </c>
      <c r="AM335">
        <f t="shared" si="67"/>
        <v>19.804740809876545</v>
      </c>
      <c r="AP335" s="9"/>
      <c r="AQ335" s="21">
        <v>0.16342200000000001</v>
      </c>
      <c r="AR335" s="21">
        <v>26.892800000000001</v>
      </c>
      <c r="AS335" s="21">
        <v>-1.51215E-2</v>
      </c>
      <c r="AT335" s="21">
        <v>325</v>
      </c>
      <c r="AU335" s="21">
        <v>0.16287199999999999</v>
      </c>
      <c r="AV335">
        <f t="shared" si="68"/>
        <v>18.668518518518518</v>
      </c>
      <c r="AW335">
        <f t="shared" si="69"/>
        <v>3.0508466333333333</v>
      </c>
      <c r="AX335" s="9"/>
      <c r="AY335" s="21">
        <v>1.5365599999999999</v>
      </c>
      <c r="AZ335" s="21">
        <v>30.712</v>
      </c>
      <c r="BA335" s="21">
        <v>-1.02051E-2</v>
      </c>
      <c r="BB335" s="21">
        <v>325</v>
      </c>
      <c r="BC335" s="21">
        <v>1.5359499999999999</v>
      </c>
      <c r="BD335">
        <f t="shared" si="70"/>
        <v>12.598888888888888</v>
      </c>
      <c r="BE335">
        <f t="shared" si="71"/>
        <v>19.358948711111108</v>
      </c>
    </row>
    <row r="336" spans="6:57" x14ac:dyDescent="0.25">
      <c r="F336" s="9"/>
      <c r="G336" s="21">
        <v>0.158386</v>
      </c>
      <c r="H336" s="21">
        <v>8.2714599999999994</v>
      </c>
      <c r="I336" s="21">
        <v>-1.5136699999999999E-2</v>
      </c>
      <c r="J336" s="21">
        <v>326</v>
      </c>
      <c r="K336" s="21">
        <v>0.15783700000000001</v>
      </c>
      <c r="L336">
        <f t="shared" si="60"/>
        <v>18.687283950617282</v>
      </c>
      <c r="M336">
        <f t="shared" si="61"/>
        <v>2.9598041558024688</v>
      </c>
      <c r="N336" s="9"/>
      <c r="O336" s="21">
        <v>1.5416000000000001</v>
      </c>
      <c r="P336" s="21">
        <v>12.0907</v>
      </c>
      <c r="Q336" s="21">
        <v>-1.05621E-2</v>
      </c>
      <c r="R336" s="21">
        <v>326</v>
      </c>
      <c r="S336" s="21">
        <v>1.5408299999999999</v>
      </c>
      <c r="T336">
        <f t="shared" si="62"/>
        <v>13.039629629629628</v>
      </c>
      <c r="U336">
        <f t="shared" si="63"/>
        <v>20.101893037037037</v>
      </c>
      <c r="X336" s="9"/>
      <c r="Y336" s="21">
        <v>0.158386</v>
      </c>
      <c r="Z336" s="21">
        <v>17.560700000000001</v>
      </c>
      <c r="AA336" s="21">
        <v>-1.51276E-2</v>
      </c>
      <c r="AB336" s="21">
        <v>326</v>
      </c>
      <c r="AC336" s="21">
        <v>0.157806</v>
      </c>
      <c r="AD336">
        <f t="shared" si="64"/>
        <v>18.676049382716048</v>
      </c>
      <c r="AE336">
        <f t="shared" si="65"/>
        <v>2.9580247575308638</v>
      </c>
      <c r="AF336" s="9"/>
      <c r="AG336" s="21">
        <v>1.5416000000000001</v>
      </c>
      <c r="AH336" s="21">
        <v>21.379799999999999</v>
      </c>
      <c r="AI336" s="21">
        <v>-1.03333E-2</v>
      </c>
      <c r="AJ336" s="21">
        <v>326</v>
      </c>
      <c r="AK336" s="21">
        <v>1.5408299999999999</v>
      </c>
      <c r="AL336">
        <f t="shared" si="66"/>
        <v>12.757160493827159</v>
      </c>
      <c r="AM336">
        <f t="shared" si="67"/>
        <v>19.666438617283951</v>
      </c>
      <c r="AP336" s="9"/>
      <c r="AQ336" s="21">
        <v>0.158386</v>
      </c>
      <c r="AR336" s="21">
        <v>26.902899999999999</v>
      </c>
      <c r="AS336" s="21">
        <v>-1.5124500000000001E-2</v>
      </c>
      <c r="AT336" s="21">
        <v>326</v>
      </c>
      <c r="AU336" s="21">
        <v>0.15783700000000001</v>
      </c>
      <c r="AV336">
        <f t="shared" si="68"/>
        <v>18.672222222222221</v>
      </c>
      <c r="AW336">
        <f t="shared" si="69"/>
        <v>2.9574185888888884</v>
      </c>
      <c r="AX336" s="9"/>
      <c r="AY336" s="21">
        <v>1.5416000000000001</v>
      </c>
      <c r="AZ336" s="21">
        <v>30.722100000000001</v>
      </c>
      <c r="BA336" s="21">
        <v>-1.0101300000000001E-2</v>
      </c>
      <c r="BB336" s="21">
        <v>326</v>
      </c>
      <c r="BC336" s="21">
        <v>1.5408299999999999</v>
      </c>
      <c r="BD336">
        <f t="shared" si="70"/>
        <v>12.470740740740741</v>
      </c>
      <c r="BE336">
        <f t="shared" si="71"/>
        <v>19.224893925925926</v>
      </c>
    </row>
    <row r="337" spans="6:57" x14ac:dyDescent="0.25">
      <c r="F337" s="9"/>
      <c r="G337" s="21">
        <v>0.15335099999999999</v>
      </c>
      <c r="H337" s="21">
        <v>8.2815399999999997</v>
      </c>
      <c r="I337" s="21">
        <v>-1.51398E-2</v>
      </c>
      <c r="J337" s="21">
        <v>327</v>
      </c>
      <c r="K337" s="21">
        <v>0.15280199999999999</v>
      </c>
      <c r="L337">
        <f t="shared" si="60"/>
        <v>18.691111111111109</v>
      </c>
      <c r="M337">
        <f t="shared" si="61"/>
        <v>2.8663005799999994</v>
      </c>
      <c r="N337" s="9"/>
      <c r="O337" s="21">
        <v>1.5466299999999999</v>
      </c>
      <c r="P337" s="21">
        <v>12.1007</v>
      </c>
      <c r="Q337" s="21">
        <v>-1.0446199999999999E-2</v>
      </c>
      <c r="R337" s="21">
        <v>327</v>
      </c>
      <c r="S337" s="21">
        <v>1.5466299999999999</v>
      </c>
      <c r="T337">
        <f t="shared" si="62"/>
        <v>12.896543209876542</v>
      </c>
      <c r="U337">
        <f t="shared" si="63"/>
        <v>19.946180624691355</v>
      </c>
      <c r="X337" s="9"/>
      <c r="Y337" s="21">
        <v>0.15335099999999999</v>
      </c>
      <c r="Z337" s="21">
        <v>17.570699999999999</v>
      </c>
      <c r="AA337" s="21">
        <v>-1.51276E-2</v>
      </c>
      <c r="AB337" s="21">
        <v>327</v>
      </c>
      <c r="AC337" s="21">
        <v>0.152863</v>
      </c>
      <c r="AD337">
        <f t="shared" si="64"/>
        <v>18.676049382716048</v>
      </c>
      <c r="AE337">
        <f t="shared" si="65"/>
        <v>2.8639908488888883</v>
      </c>
      <c r="AF337" s="9"/>
      <c r="AG337" s="21">
        <v>1.5466299999999999</v>
      </c>
      <c r="AH337" s="21">
        <v>21.389900000000001</v>
      </c>
      <c r="AI337" s="21">
        <v>-1.02173E-2</v>
      </c>
      <c r="AJ337" s="21">
        <v>327</v>
      </c>
      <c r="AK337" s="21">
        <v>1.54633</v>
      </c>
      <c r="AL337">
        <f t="shared" si="66"/>
        <v>12.613950617283949</v>
      </c>
      <c r="AM337">
        <f t="shared" si="67"/>
        <v>19.509114443209874</v>
      </c>
      <c r="AP337" s="9"/>
      <c r="AQ337" s="21">
        <v>0.15335099999999999</v>
      </c>
      <c r="AR337" s="21">
        <v>26.913</v>
      </c>
      <c r="AS337" s="21">
        <v>-1.5130599999999999E-2</v>
      </c>
      <c r="AT337" s="21">
        <v>327</v>
      </c>
      <c r="AU337" s="21">
        <v>0.152863</v>
      </c>
      <c r="AV337">
        <f t="shared" si="68"/>
        <v>18.679753086419751</v>
      </c>
      <c r="AW337">
        <f t="shared" si="69"/>
        <v>2.8645588155555552</v>
      </c>
      <c r="AX337" s="9"/>
      <c r="AY337" s="21">
        <v>1.5466299999999999</v>
      </c>
      <c r="AZ337" s="21">
        <v>30.732099999999999</v>
      </c>
      <c r="BA337" s="21">
        <v>-9.9822999999999995E-3</v>
      </c>
      <c r="BB337" s="21">
        <v>327</v>
      </c>
      <c r="BC337" s="21">
        <v>1.5460199999999999</v>
      </c>
      <c r="BD337">
        <f t="shared" si="70"/>
        <v>12.323827160493826</v>
      </c>
      <c r="BE337">
        <f t="shared" si="71"/>
        <v>19.060400801234564</v>
      </c>
    </row>
    <row r="338" spans="6:57" x14ac:dyDescent="0.25">
      <c r="F338" s="9"/>
      <c r="G338" s="21">
        <v>0.148315</v>
      </c>
      <c r="H338" s="21">
        <v>8.2916100000000004</v>
      </c>
      <c r="I338" s="21">
        <v>-1.51398E-2</v>
      </c>
      <c r="J338" s="21">
        <v>328</v>
      </c>
      <c r="K338" s="21">
        <v>0.14776600000000001</v>
      </c>
      <c r="L338">
        <f t="shared" si="60"/>
        <v>18.691111111111109</v>
      </c>
      <c r="M338">
        <f t="shared" si="61"/>
        <v>2.7721721444444443</v>
      </c>
      <c r="N338" s="9"/>
      <c r="O338" s="21">
        <v>1.5516700000000001</v>
      </c>
      <c r="P338" s="21">
        <v>12.110799999999999</v>
      </c>
      <c r="Q338" s="21">
        <v>-1.0318000000000001E-2</v>
      </c>
      <c r="R338" s="21">
        <v>328</v>
      </c>
      <c r="S338" s="21">
        <v>1.5508999999999999</v>
      </c>
      <c r="T338">
        <f t="shared" si="62"/>
        <v>12.738271604938271</v>
      </c>
      <c r="U338">
        <f t="shared" si="63"/>
        <v>19.765593901234567</v>
      </c>
      <c r="X338" s="9"/>
      <c r="Y338" s="21">
        <v>0.148315</v>
      </c>
      <c r="Z338" s="21">
        <v>17.5808</v>
      </c>
      <c r="AA338" s="21">
        <v>-1.5130599999999999E-2</v>
      </c>
      <c r="AB338" s="21">
        <v>328</v>
      </c>
      <c r="AC338" s="21">
        <v>0.14758299999999999</v>
      </c>
      <c r="AD338">
        <f t="shared" si="64"/>
        <v>18.679753086419751</v>
      </c>
      <c r="AE338">
        <f t="shared" si="65"/>
        <v>2.7704875790123453</v>
      </c>
      <c r="AF338" s="9"/>
      <c r="AG338" s="21">
        <v>1.5516700000000001</v>
      </c>
      <c r="AH338" s="21">
        <v>21.4</v>
      </c>
      <c r="AI338" s="21">
        <v>-1.0101300000000001E-2</v>
      </c>
      <c r="AJ338" s="21">
        <v>328</v>
      </c>
      <c r="AK338" s="21">
        <v>1.55121</v>
      </c>
      <c r="AL338">
        <f t="shared" si="66"/>
        <v>12.470740740740741</v>
      </c>
      <c r="AM338">
        <f t="shared" si="67"/>
        <v>19.350474285185186</v>
      </c>
      <c r="AP338" s="9"/>
      <c r="AQ338" s="21">
        <v>0.148315</v>
      </c>
      <c r="AR338" s="21">
        <v>26.922999999999998</v>
      </c>
      <c r="AS338" s="21">
        <v>-1.51337E-2</v>
      </c>
      <c r="AT338" s="21">
        <v>328</v>
      </c>
      <c r="AU338" s="21">
        <v>0.14779700000000001</v>
      </c>
      <c r="AV338">
        <f t="shared" si="68"/>
        <v>18.683580246913579</v>
      </c>
      <c r="AW338">
        <f t="shared" si="69"/>
        <v>2.7710552043209873</v>
      </c>
      <c r="AX338" s="9"/>
      <c r="AY338" s="21">
        <v>1.5516700000000001</v>
      </c>
      <c r="AZ338" s="21">
        <v>30.7422</v>
      </c>
      <c r="BA338" s="21">
        <v>-9.8480200000000007E-3</v>
      </c>
      <c r="BB338" s="21">
        <v>328</v>
      </c>
      <c r="BC338" s="21">
        <v>1.55121</v>
      </c>
      <c r="BD338">
        <f t="shared" si="70"/>
        <v>12.158049382716049</v>
      </c>
      <c r="BE338">
        <f t="shared" si="71"/>
        <v>18.865280485679012</v>
      </c>
    </row>
    <row r="339" spans="6:57" x14ac:dyDescent="0.25">
      <c r="F339" s="9"/>
      <c r="G339" s="21">
        <v>0.14327999999999999</v>
      </c>
      <c r="H339" s="21">
        <v>8.3016799999999993</v>
      </c>
      <c r="I339" s="21">
        <v>-1.51428E-2</v>
      </c>
      <c r="J339" s="21">
        <v>329</v>
      </c>
      <c r="K339" s="21">
        <v>0.14269999999999999</v>
      </c>
      <c r="L339">
        <f t="shared" si="60"/>
        <v>18.694814814814812</v>
      </c>
      <c r="M339">
        <f t="shared" si="61"/>
        <v>2.6785930666666662</v>
      </c>
      <c r="N339" s="9"/>
      <c r="O339" s="21">
        <v>1.5567</v>
      </c>
      <c r="P339" s="21">
        <v>12.120900000000001</v>
      </c>
      <c r="Q339" s="21">
        <v>-1.01837E-2</v>
      </c>
      <c r="R339" s="21">
        <v>329</v>
      </c>
      <c r="S339" s="21">
        <v>1.55609</v>
      </c>
      <c r="T339">
        <f t="shared" si="62"/>
        <v>12.57246913580247</v>
      </c>
      <c r="U339">
        <f t="shared" si="63"/>
        <v>19.571562703703705</v>
      </c>
      <c r="X339" s="9"/>
      <c r="Y339" s="21">
        <v>0.14327999999999999</v>
      </c>
      <c r="Z339" s="21">
        <v>17.590900000000001</v>
      </c>
      <c r="AA339" s="21">
        <v>-1.51398E-2</v>
      </c>
      <c r="AB339" s="21">
        <v>329</v>
      </c>
      <c r="AC339" s="21">
        <v>0.14266999999999999</v>
      </c>
      <c r="AD339">
        <f t="shared" si="64"/>
        <v>18.691111111111109</v>
      </c>
      <c r="AE339">
        <f t="shared" si="65"/>
        <v>2.6780623999999995</v>
      </c>
      <c r="AF339" s="9"/>
      <c r="AG339" s="21">
        <v>1.5567</v>
      </c>
      <c r="AH339" s="21">
        <v>21.4101</v>
      </c>
      <c r="AI339" s="21">
        <v>-9.9731400000000001E-3</v>
      </c>
      <c r="AJ339" s="21">
        <v>329</v>
      </c>
      <c r="AK339" s="21">
        <v>1.55518</v>
      </c>
      <c r="AL339">
        <f t="shared" si="66"/>
        <v>12.312518518518518</v>
      </c>
      <c r="AM339">
        <f t="shared" si="67"/>
        <v>19.166897577777775</v>
      </c>
      <c r="AP339" s="9"/>
      <c r="AQ339" s="21">
        <v>0.14327999999999999</v>
      </c>
      <c r="AR339" s="21">
        <v>26.9331</v>
      </c>
      <c r="AS339" s="21">
        <v>-1.51337E-2</v>
      </c>
      <c r="AT339" s="21">
        <v>329</v>
      </c>
      <c r="AU339" s="21">
        <v>0.142731</v>
      </c>
      <c r="AV339">
        <f t="shared" si="68"/>
        <v>18.683580246913579</v>
      </c>
      <c r="AW339">
        <f t="shared" si="69"/>
        <v>2.6769833777777774</v>
      </c>
      <c r="AX339" s="9"/>
      <c r="AY339" s="21">
        <v>1.5567</v>
      </c>
      <c r="AZ339" s="21">
        <v>30.752300000000002</v>
      </c>
      <c r="BA339" s="21">
        <v>-9.7137500000000002E-3</v>
      </c>
      <c r="BB339" s="21">
        <v>329</v>
      </c>
      <c r="BC339" s="21">
        <v>1.5564</v>
      </c>
      <c r="BD339">
        <f t="shared" si="70"/>
        <v>11.992283950617283</v>
      </c>
      <c r="BE339">
        <f t="shared" si="71"/>
        <v>18.668388425925926</v>
      </c>
    </row>
    <row r="340" spans="6:57" x14ac:dyDescent="0.25">
      <c r="F340" s="9"/>
      <c r="G340" s="21">
        <v>0.13824500000000001</v>
      </c>
      <c r="H340" s="21">
        <v>8.31175</v>
      </c>
      <c r="I340" s="21">
        <v>-1.51398E-2</v>
      </c>
      <c r="J340" s="21">
        <v>330</v>
      </c>
      <c r="K340" s="21">
        <v>0.13772599999999999</v>
      </c>
      <c r="L340">
        <f t="shared" si="60"/>
        <v>18.691111111111109</v>
      </c>
      <c r="M340">
        <f t="shared" si="61"/>
        <v>2.5839526555555552</v>
      </c>
      <c r="N340" s="9"/>
      <c r="O340" s="21">
        <v>1.5617399999999999</v>
      </c>
      <c r="P340" s="21">
        <v>12.1309</v>
      </c>
      <c r="Q340" s="21">
        <v>-1.00494E-2</v>
      </c>
      <c r="R340" s="21">
        <v>330</v>
      </c>
      <c r="S340" s="21">
        <v>1.56189</v>
      </c>
      <c r="T340">
        <f t="shared" si="62"/>
        <v>12.406666666666666</v>
      </c>
      <c r="U340">
        <f t="shared" si="63"/>
        <v>19.375987599999998</v>
      </c>
      <c r="X340" s="9"/>
      <c r="Y340" s="21">
        <v>0.13824500000000001</v>
      </c>
      <c r="Z340" s="21">
        <v>17.600899999999999</v>
      </c>
      <c r="AA340" s="21">
        <v>-1.51428E-2</v>
      </c>
      <c r="AB340" s="21">
        <v>330</v>
      </c>
      <c r="AC340" s="21">
        <v>0.13772599999999999</v>
      </c>
      <c r="AD340">
        <f t="shared" si="64"/>
        <v>18.694814814814812</v>
      </c>
      <c r="AE340">
        <f t="shared" si="65"/>
        <v>2.584464674074074</v>
      </c>
      <c r="AF340" s="9"/>
      <c r="AG340" s="21">
        <v>1.5617399999999999</v>
      </c>
      <c r="AH340" s="21">
        <v>21.420100000000001</v>
      </c>
      <c r="AI340" s="21">
        <v>-9.8358200000000003E-3</v>
      </c>
      <c r="AJ340" s="21">
        <v>330</v>
      </c>
      <c r="AK340" s="21">
        <v>1.56158</v>
      </c>
      <c r="AL340">
        <f t="shared" si="66"/>
        <v>12.142987654320986</v>
      </c>
      <c r="AM340">
        <f t="shared" si="67"/>
        <v>18.964189539259255</v>
      </c>
      <c r="AP340" s="9"/>
      <c r="AQ340" s="21">
        <v>0.13824500000000001</v>
      </c>
      <c r="AR340" s="21">
        <v>26.943200000000001</v>
      </c>
      <c r="AS340" s="21">
        <v>-1.51337E-2</v>
      </c>
      <c r="AT340" s="21">
        <v>330</v>
      </c>
      <c r="AU340" s="21">
        <v>0.13775599999999999</v>
      </c>
      <c r="AV340">
        <f t="shared" si="68"/>
        <v>18.683580246913579</v>
      </c>
      <c r="AW340">
        <f t="shared" si="69"/>
        <v>2.5829115512345679</v>
      </c>
      <c r="AX340" s="9"/>
      <c r="AY340" s="21">
        <v>1.5617399999999999</v>
      </c>
      <c r="AZ340" s="21">
        <v>30.7624</v>
      </c>
      <c r="BA340" s="21">
        <v>-9.5886200000000008E-3</v>
      </c>
      <c r="BB340" s="21">
        <v>330</v>
      </c>
      <c r="BC340" s="21">
        <v>1.56097</v>
      </c>
      <c r="BD340">
        <f t="shared" si="70"/>
        <v>11.837802469135802</v>
      </c>
      <c r="BE340">
        <f t="shared" si="71"/>
        <v>18.487569628148147</v>
      </c>
    </row>
    <row r="341" spans="6:57" x14ac:dyDescent="0.25">
      <c r="F341" s="9"/>
      <c r="G341" s="21">
        <v>0.13320899999999999</v>
      </c>
      <c r="H341" s="21">
        <v>8.3218200000000007</v>
      </c>
      <c r="I341" s="21">
        <v>-1.51398E-2</v>
      </c>
      <c r="J341" s="21">
        <v>331</v>
      </c>
      <c r="K341" s="21">
        <v>0.13266</v>
      </c>
      <c r="L341">
        <f t="shared" si="60"/>
        <v>18.691111111111109</v>
      </c>
      <c r="M341">
        <f t="shared" si="61"/>
        <v>2.4898242199999996</v>
      </c>
      <c r="N341" s="9"/>
      <c r="O341" s="21">
        <v>1.56677</v>
      </c>
      <c r="P341" s="21">
        <v>12.141</v>
      </c>
      <c r="Q341" s="21">
        <v>-9.9212599999999995E-3</v>
      </c>
      <c r="R341" s="21">
        <v>331</v>
      </c>
      <c r="S341" s="21">
        <v>1.56586</v>
      </c>
      <c r="T341">
        <f t="shared" si="62"/>
        <v>12.248469135802468</v>
      </c>
      <c r="U341">
        <f t="shared" si="63"/>
        <v>19.190533987901233</v>
      </c>
      <c r="X341" s="9"/>
      <c r="Y341" s="21">
        <v>0.13320899999999999</v>
      </c>
      <c r="Z341" s="21">
        <v>17.611000000000001</v>
      </c>
      <c r="AA341" s="21">
        <v>-1.51489E-2</v>
      </c>
      <c r="AB341" s="21">
        <v>331</v>
      </c>
      <c r="AC341" s="21">
        <v>0.13266</v>
      </c>
      <c r="AD341">
        <f t="shared" si="64"/>
        <v>18.702345679012346</v>
      </c>
      <c r="AE341">
        <f t="shared" si="65"/>
        <v>2.4913207655555554</v>
      </c>
      <c r="AF341" s="9"/>
      <c r="AG341" s="21">
        <v>1.56677</v>
      </c>
      <c r="AH341" s="21">
        <v>21.430199999999999</v>
      </c>
      <c r="AI341" s="21">
        <v>-9.6893299999999995E-3</v>
      </c>
      <c r="AJ341" s="21">
        <v>331</v>
      </c>
      <c r="AK341" s="21">
        <v>1.56555</v>
      </c>
      <c r="AL341">
        <f t="shared" si="66"/>
        <v>11.962135802469135</v>
      </c>
      <c r="AM341">
        <f t="shared" si="67"/>
        <v>18.741915511234566</v>
      </c>
      <c r="AP341" s="9"/>
      <c r="AQ341" s="21">
        <v>0.13320899999999999</v>
      </c>
      <c r="AR341" s="21">
        <v>26.953199999999999</v>
      </c>
      <c r="AS341" s="21">
        <v>-1.51276E-2</v>
      </c>
      <c r="AT341" s="21">
        <v>331</v>
      </c>
      <c r="AU341" s="21">
        <v>0.13266</v>
      </c>
      <c r="AV341">
        <f t="shared" si="68"/>
        <v>18.676049382716048</v>
      </c>
      <c r="AW341">
        <f t="shared" si="69"/>
        <v>2.4878178622222218</v>
      </c>
      <c r="AX341" s="9"/>
      <c r="AY341" s="21">
        <v>1.56677</v>
      </c>
      <c r="AZ341" s="21">
        <v>30.772400000000001</v>
      </c>
      <c r="BA341" s="21">
        <v>-9.4116200000000007E-3</v>
      </c>
      <c r="BB341" s="21">
        <v>331</v>
      </c>
      <c r="BC341" s="21">
        <v>1.56616</v>
      </c>
      <c r="BD341">
        <f t="shared" si="70"/>
        <v>11.619283950617284</v>
      </c>
      <c r="BE341">
        <f t="shared" si="71"/>
        <v>18.204745515308641</v>
      </c>
    </row>
    <row r="342" spans="6:57" x14ac:dyDescent="0.25">
      <c r="F342" s="9"/>
      <c r="G342" s="21">
        <v>0.12817400000000001</v>
      </c>
      <c r="H342" s="21">
        <v>8.3318899999999996</v>
      </c>
      <c r="I342" s="21">
        <v>-1.51489E-2</v>
      </c>
      <c r="J342" s="21">
        <v>332</v>
      </c>
      <c r="K342" s="21">
        <v>0.127502</v>
      </c>
      <c r="L342">
        <f t="shared" si="60"/>
        <v>18.702345679012346</v>
      </c>
      <c r="M342">
        <f t="shared" si="61"/>
        <v>2.3971544550617288</v>
      </c>
      <c r="N342" s="9"/>
      <c r="O342" s="21">
        <v>1.5718099999999999</v>
      </c>
      <c r="P342" s="21">
        <v>12.1511</v>
      </c>
      <c r="Q342" s="21">
        <v>-9.7869900000000006E-3</v>
      </c>
      <c r="R342" s="21">
        <v>332</v>
      </c>
      <c r="S342" s="21">
        <v>1.5716600000000001</v>
      </c>
      <c r="T342">
        <f t="shared" si="62"/>
        <v>12.082703703703704</v>
      </c>
      <c r="U342">
        <f t="shared" si="63"/>
        <v>18.991714508518516</v>
      </c>
      <c r="X342" s="9"/>
      <c r="Y342" s="21">
        <v>0.12817400000000001</v>
      </c>
      <c r="Z342" s="21">
        <v>17.621099999999998</v>
      </c>
      <c r="AA342" s="21">
        <v>-1.51489E-2</v>
      </c>
      <c r="AB342" s="21">
        <v>332</v>
      </c>
      <c r="AC342" s="21">
        <v>0.12762499999999999</v>
      </c>
      <c r="AD342">
        <f t="shared" si="64"/>
        <v>18.702345679012346</v>
      </c>
      <c r="AE342">
        <f t="shared" si="65"/>
        <v>2.3971544550617288</v>
      </c>
      <c r="AF342" s="9"/>
      <c r="AG342" s="21">
        <v>1.5718099999999999</v>
      </c>
      <c r="AH342" s="21">
        <v>21.440300000000001</v>
      </c>
      <c r="AI342" s="21">
        <v>-9.5367400000000001E-3</v>
      </c>
      <c r="AJ342" s="21">
        <v>332</v>
      </c>
      <c r="AK342" s="21">
        <v>1.57135</v>
      </c>
      <c r="AL342">
        <f t="shared" si="66"/>
        <v>11.773753086419752</v>
      </c>
      <c r="AM342">
        <f t="shared" si="67"/>
        <v>18.506102838765429</v>
      </c>
      <c r="AP342" s="9"/>
      <c r="AQ342" s="21">
        <v>0.12817400000000001</v>
      </c>
      <c r="AR342" s="21">
        <v>26.9633</v>
      </c>
      <c r="AS342" s="21">
        <v>-1.51337E-2</v>
      </c>
      <c r="AT342" s="21">
        <v>332</v>
      </c>
      <c r="AU342" s="21">
        <v>0.12759400000000001</v>
      </c>
      <c r="AV342">
        <f t="shared" si="68"/>
        <v>18.683580246913579</v>
      </c>
      <c r="AW342">
        <f t="shared" si="69"/>
        <v>2.3947492145679012</v>
      </c>
      <c r="AX342" s="9"/>
      <c r="AY342" s="21">
        <v>1.5718099999999999</v>
      </c>
      <c r="AZ342" s="21">
        <v>30.782499999999999</v>
      </c>
      <c r="BA342" s="21">
        <v>-9.2742899999999993E-3</v>
      </c>
      <c r="BB342" s="21">
        <v>332</v>
      </c>
      <c r="BC342" s="21">
        <v>1.57104</v>
      </c>
      <c r="BD342">
        <f t="shared" si="70"/>
        <v>11.44974074074074</v>
      </c>
      <c r="BE342">
        <f t="shared" si="71"/>
        <v>17.996816993703703</v>
      </c>
    </row>
    <row r="343" spans="6:57" x14ac:dyDescent="0.25">
      <c r="F343" s="9"/>
      <c r="G343" s="21">
        <v>0.123138</v>
      </c>
      <c r="H343" s="21">
        <v>8.3419600000000003</v>
      </c>
      <c r="I343" s="21">
        <v>-1.5152000000000001E-2</v>
      </c>
      <c r="J343" s="21">
        <v>333</v>
      </c>
      <c r="K343" s="21">
        <v>0.12262000000000001</v>
      </c>
      <c r="L343">
        <f t="shared" si="60"/>
        <v>18.706172839506173</v>
      </c>
      <c r="M343">
        <f t="shared" si="61"/>
        <v>2.303440711111111</v>
      </c>
      <c r="N343" s="9"/>
      <c r="O343" s="21">
        <v>1.57684</v>
      </c>
      <c r="P343" s="21">
        <v>12.161199999999999</v>
      </c>
      <c r="Q343" s="21">
        <v>-9.6404999999999998E-3</v>
      </c>
      <c r="R343" s="21">
        <v>333</v>
      </c>
      <c r="S343" s="21">
        <v>1.57684</v>
      </c>
      <c r="T343">
        <f t="shared" si="62"/>
        <v>11.90185185185185</v>
      </c>
      <c r="U343">
        <f t="shared" si="63"/>
        <v>18.767316074074071</v>
      </c>
      <c r="X343" s="9"/>
      <c r="Y343" s="21">
        <v>0.123138</v>
      </c>
      <c r="Z343" s="21">
        <v>17.6311</v>
      </c>
      <c r="AA343" s="21">
        <v>-1.51428E-2</v>
      </c>
      <c r="AB343" s="21">
        <v>333</v>
      </c>
      <c r="AC343" s="21">
        <v>0.122559</v>
      </c>
      <c r="AD343">
        <f t="shared" si="64"/>
        <v>18.694814814814812</v>
      </c>
      <c r="AE343">
        <f t="shared" si="65"/>
        <v>2.3020421066666663</v>
      </c>
      <c r="AF343" s="9"/>
      <c r="AG343" s="21">
        <v>1.57684</v>
      </c>
      <c r="AH343" s="21">
        <v>21.450299999999999</v>
      </c>
      <c r="AI343" s="21">
        <v>-9.38721E-3</v>
      </c>
      <c r="AJ343" s="21">
        <v>333</v>
      </c>
      <c r="AK343" s="21">
        <v>1.5759300000000001</v>
      </c>
      <c r="AL343">
        <f t="shared" si="66"/>
        <v>11.589148148148148</v>
      </c>
      <c r="AM343">
        <f t="shared" si="67"/>
        <v>18.274232365925926</v>
      </c>
      <c r="AP343" s="9"/>
      <c r="AQ343" s="21">
        <v>0.123138</v>
      </c>
      <c r="AR343" s="21">
        <v>26.973400000000002</v>
      </c>
      <c r="AS343" s="21">
        <v>-1.51398E-2</v>
      </c>
      <c r="AT343" s="21">
        <v>333</v>
      </c>
      <c r="AU343" s="21">
        <v>0.122589</v>
      </c>
      <c r="AV343">
        <f t="shared" si="68"/>
        <v>18.691111111111109</v>
      </c>
      <c r="AW343">
        <f t="shared" si="69"/>
        <v>2.3015860399999997</v>
      </c>
      <c r="AX343" s="9"/>
      <c r="AY343" s="21">
        <v>1.57684</v>
      </c>
      <c r="AZ343" s="21">
        <v>30.7926</v>
      </c>
      <c r="BA343" s="21">
        <v>-9.1125500000000005E-3</v>
      </c>
      <c r="BB343" s="21">
        <v>333</v>
      </c>
      <c r="BC343" s="21">
        <v>1.57623</v>
      </c>
      <c r="BD343">
        <f t="shared" si="70"/>
        <v>11.250061728395062</v>
      </c>
      <c r="BE343">
        <f t="shared" si="71"/>
        <v>17.73954733580247</v>
      </c>
    </row>
    <row r="344" spans="6:57" x14ac:dyDescent="0.25">
      <c r="F344" s="9"/>
      <c r="G344" s="21">
        <v>0.118103</v>
      </c>
      <c r="H344" s="21">
        <v>8.3520299999999992</v>
      </c>
      <c r="I344" s="21">
        <v>-1.5152000000000001E-2</v>
      </c>
      <c r="J344" s="21">
        <v>334</v>
      </c>
      <c r="K344" s="21">
        <v>0.11755400000000001</v>
      </c>
      <c r="L344">
        <f t="shared" si="60"/>
        <v>18.706172839506173</v>
      </c>
      <c r="M344">
        <f t="shared" si="61"/>
        <v>2.2092551308641974</v>
      </c>
      <c r="N344" s="9"/>
      <c r="O344" s="21">
        <v>1.58188</v>
      </c>
      <c r="P344" s="21">
        <v>12.171200000000001</v>
      </c>
      <c r="Q344" s="21">
        <v>-9.4909699999999996E-3</v>
      </c>
      <c r="R344" s="21">
        <v>334</v>
      </c>
      <c r="S344" s="21">
        <v>1.5811200000000001</v>
      </c>
      <c r="T344">
        <f t="shared" si="62"/>
        <v>11.717246913580246</v>
      </c>
      <c r="U344">
        <f t="shared" si="63"/>
        <v>18.535278547654318</v>
      </c>
      <c r="X344" s="9"/>
      <c r="Y344" s="21">
        <v>0.118103</v>
      </c>
      <c r="Z344" s="21">
        <v>17.641200000000001</v>
      </c>
      <c r="AA344" s="21">
        <v>-1.51489E-2</v>
      </c>
      <c r="AB344" s="21">
        <v>334</v>
      </c>
      <c r="AC344" s="21">
        <v>0.117523</v>
      </c>
      <c r="AD344">
        <f t="shared" si="64"/>
        <v>18.702345679012346</v>
      </c>
      <c r="AE344">
        <f t="shared" si="65"/>
        <v>2.2088031317283949</v>
      </c>
      <c r="AF344" s="9"/>
      <c r="AG344" s="21">
        <v>1.58188</v>
      </c>
      <c r="AH344" s="21">
        <v>21.4604</v>
      </c>
      <c r="AI344" s="21">
        <v>-9.2224100000000003E-3</v>
      </c>
      <c r="AJ344" s="21">
        <v>334</v>
      </c>
      <c r="AK344" s="21">
        <v>1.5817300000000001</v>
      </c>
      <c r="AL344">
        <f t="shared" si="66"/>
        <v>11.385691358024692</v>
      </c>
      <c r="AM344">
        <f t="shared" si="67"/>
        <v>18.0107974454321</v>
      </c>
      <c r="AP344" s="9"/>
      <c r="AQ344" s="21">
        <v>0.118103</v>
      </c>
      <c r="AR344" s="21">
        <v>26.9834</v>
      </c>
      <c r="AS344" s="21">
        <v>-1.51337E-2</v>
      </c>
      <c r="AT344" s="21">
        <v>334</v>
      </c>
      <c r="AU344" s="21">
        <v>0.117523</v>
      </c>
      <c r="AV344">
        <f t="shared" si="68"/>
        <v>18.683580246913579</v>
      </c>
      <c r="AW344">
        <f t="shared" si="69"/>
        <v>2.2065868779012345</v>
      </c>
      <c r="AX344" s="9"/>
      <c r="AY344" s="21">
        <v>1.58188</v>
      </c>
      <c r="AZ344" s="21">
        <v>30.802600000000002</v>
      </c>
      <c r="BA344" s="21">
        <v>-8.9538599999999993E-3</v>
      </c>
      <c r="BB344" s="21">
        <v>334</v>
      </c>
      <c r="BC344" s="21">
        <v>1.58142</v>
      </c>
      <c r="BD344">
        <f t="shared" si="70"/>
        <v>11.054148148148146</v>
      </c>
      <c r="BE344">
        <f t="shared" si="71"/>
        <v>17.486335872592587</v>
      </c>
    </row>
    <row r="345" spans="6:57" x14ac:dyDescent="0.25">
      <c r="F345" s="9"/>
      <c r="G345" s="21">
        <v>0.113068</v>
      </c>
      <c r="H345" s="21">
        <v>8.3620999999999999</v>
      </c>
      <c r="I345" s="21">
        <v>-1.5155E-2</v>
      </c>
      <c r="J345" s="21">
        <v>335</v>
      </c>
      <c r="K345" s="21">
        <v>0.11251800000000001</v>
      </c>
      <c r="L345">
        <f t="shared" si="60"/>
        <v>18.709876543209877</v>
      </c>
      <c r="M345">
        <f t="shared" si="61"/>
        <v>2.1154883209876543</v>
      </c>
      <c r="N345" s="9"/>
      <c r="O345" s="21">
        <v>1.58691</v>
      </c>
      <c r="P345" s="21">
        <v>12.1813</v>
      </c>
      <c r="Q345" s="21">
        <v>-9.3322800000000001E-3</v>
      </c>
      <c r="R345" s="21">
        <v>335</v>
      </c>
      <c r="S345" s="21">
        <v>1.5863</v>
      </c>
      <c r="T345">
        <f t="shared" si="62"/>
        <v>11.521333333333333</v>
      </c>
      <c r="U345">
        <f t="shared" si="63"/>
        <v>18.283319079999998</v>
      </c>
      <c r="X345" s="9"/>
      <c r="Y345" s="21">
        <v>0.113068</v>
      </c>
      <c r="Z345" s="21">
        <v>17.651299999999999</v>
      </c>
      <c r="AA345" s="21">
        <v>-1.51489E-2</v>
      </c>
      <c r="AB345" s="21">
        <v>335</v>
      </c>
      <c r="AC345" s="21">
        <v>0.112457</v>
      </c>
      <c r="AD345">
        <f t="shared" si="64"/>
        <v>18.702345679012346</v>
      </c>
      <c r="AE345">
        <f t="shared" si="65"/>
        <v>2.1146368212345679</v>
      </c>
      <c r="AF345" s="9"/>
      <c r="AG345" s="21">
        <v>1.58691</v>
      </c>
      <c r="AH345" s="21">
        <v>21.470500000000001</v>
      </c>
      <c r="AI345" s="21">
        <v>-9.0545699999999996E-3</v>
      </c>
      <c r="AJ345" s="21">
        <v>335</v>
      </c>
      <c r="AK345" s="21">
        <v>1.5860000000000001</v>
      </c>
      <c r="AL345">
        <f t="shared" si="66"/>
        <v>11.17848148148148</v>
      </c>
      <c r="AM345">
        <f t="shared" si="67"/>
        <v>17.739244047777778</v>
      </c>
      <c r="AP345" s="9"/>
      <c r="AQ345" s="21">
        <v>0.113068</v>
      </c>
      <c r="AR345" s="21">
        <v>26.993500000000001</v>
      </c>
      <c r="AS345" s="21">
        <v>-1.5124500000000001E-2</v>
      </c>
      <c r="AT345" s="21">
        <v>335</v>
      </c>
      <c r="AU345" s="21">
        <v>0.112488</v>
      </c>
      <c r="AV345">
        <f t="shared" si="68"/>
        <v>18.672222222222221</v>
      </c>
      <c r="AW345">
        <f t="shared" si="69"/>
        <v>2.1112308222222222</v>
      </c>
      <c r="AX345" s="9"/>
      <c r="AY345" s="21">
        <v>1.58691</v>
      </c>
      <c r="AZ345" s="21">
        <v>30.8127</v>
      </c>
      <c r="BA345" s="21">
        <v>-8.7860100000000003E-3</v>
      </c>
      <c r="BB345" s="21">
        <v>335</v>
      </c>
      <c r="BC345" s="21">
        <v>1.5860000000000001</v>
      </c>
      <c r="BD345">
        <f t="shared" si="70"/>
        <v>10.846925925925925</v>
      </c>
      <c r="BE345">
        <f t="shared" si="71"/>
        <v>17.213095221111111</v>
      </c>
    </row>
    <row r="346" spans="6:57" x14ac:dyDescent="0.25">
      <c r="F346" s="9"/>
      <c r="G346" s="21">
        <v>0.108032</v>
      </c>
      <c r="H346" s="21">
        <v>8.3721700000000006</v>
      </c>
      <c r="I346" s="21">
        <v>-1.51611E-2</v>
      </c>
      <c r="J346" s="21">
        <v>336</v>
      </c>
      <c r="K346" s="21">
        <v>0.10745200000000001</v>
      </c>
      <c r="L346">
        <f t="shared" si="60"/>
        <v>18.717407407407403</v>
      </c>
      <c r="M346">
        <f t="shared" si="61"/>
        <v>2.0220789570370368</v>
      </c>
      <c r="N346" s="9"/>
      <c r="O346" s="21">
        <v>1.59195</v>
      </c>
      <c r="P346" s="21">
        <v>12.1914</v>
      </c>
      <c r="Q346" s="21">
        <v>-9.1552700000000001E-3</v>
      </c>
      <c r="R346" s="21">
        <v>336</v>
      </c>
      <c r="S346" s="21">
        <v>1.5911900000000001</v>
      </c>
      <c r="T346">
        <f t="shared" si="62"/>
        <v>11.302802469135802</v>
      </c>
      <c r="U346">
        <f t="shared" si="63"/>
        <v>17.993496390740741</v>
      </c>
      <c r="X346" s="9"/>
      <c r="Y346" s="21">
        <v>0.108032</v>
      </c>
      <c r="Z346" s="21">
        <v>17.6614</v>
      </c>
      <c r="AA346" s="21">
        <v>-1.51459E-2</v>
      </c>
      <c r="AB346" s="21">
        <v>336</v>
      </c>
      <c r="AC346" s="21">
        <v>0.107483</v>
      </c>
      <c r="AD346">
        <f t="shared" si="64"/>
        <v>18.698641975308643</v>
      </c>
      <c r="AE346">
        <f t="shared" si="65"/>
        <v>2.0200516898765435</v>
      </c>
      <c r="AF346" s="9"/>
      <c r="AG346" s="21">
        <v>1.59195</v>
      </c>
      <c r="AH346" s="21">
        <v>21.480499999999999</v>
      </c>
      <c r="AI346" s="21">
        <v>-8.8836699999999998E-3</v>
      </c>
      <c r="AJ346" s="21">
        <v>336</v>
      </c>
      <c r="AK346" s="21">
        <v>1.5914900000000001</v>
      </c>
      <c r="AL346">
        <f t="shared" si="66"/>
        <v>10.967493827160492</v>
      </c>
      <c r="AM346">
        <f t="shared" si="67"/>
        <v>17.459701798148146</v>
      </c>
      <c r="AP346" s="9"/>
      <c r="AQ346" s="21">
        <v>0.108032</v>
      </c>
      <c r="AR346" s="21">
        <v>27.003599999999999</v>
      </c>
      <c r="AS346" s="21">
        <v>-1.51215E-2</v>
      </c>
      <c r="AT346" s="21">
        <v>336</v>
      </c>
      <c r="AU346" s="21">
        <v>0.107513</v>
      </c>
      <c r="AV346">
        <f t="shared" si="68"/>
        <v>18.668518518518518</v>
      </c>
      <c r="AW346">
        <f t="shared" si="69"/>
        <v>2.0167973925925926</v>
      </c>
      <c r="AX346" s="9"/>
      <c r="AY346" s="21">
        <v>1.59195</v>
      </c>
      <c r="AZ346" s="21">
        <v>30.822800000000001</v>
      </c>
      <c r="BA346" s="21">
        <v>-8.6120599999999995E-3</v>
      </c>
      <c r="BB346" s="21">
        <v>336</v>
      </c>
      <c r="BC346" s="21">
        <v>1.5921000000000001</v>
      </c>
      <c r="BD346">
        <f t="shared" si="70"/>
        <v>10.632172839506172</v>
      </c>
      <c r="BE346">
        <f t="shared" si="71"/>
        <v>16.925887551851851</v>
      </c>
    </row>
    <row r="347" spans="6:57" x14ac:dyDescent="0.25">
      <c r="F347" s="9"/>
      <c r="G347" s="21">
        <v>0.10299700000000001</v>
      </c>
      <c r="H347" s="21">
        <v>8.3822500000000009</v>
      </c>
      <c r="I347" s="21">
        <v>-1.51672E-2</v>
      </c>
      <c r="J347" s="21">
        <v>337</v>
      </c>
      <c r="K347" s="21">
        <v>0.102478</v>
      </c>
      <c r="L347">
        <f t="shared" si="60"/>
        <v>18.724938271604938</v>
      </c>
      <c r="M347">
        <f t="shared" si="61"/>
        <v>1.9286124671604938</v>
      </c>
      <c r="N347" s="9"/>
      <c r="O347" s="21">
        <v>1.5969800000000001</v>
      </c>
      <c r="P347" s="21">
        <v>12.2014</v>
      </c>
      <c r="Q347" s="21">
        <v>-8.9813199999999992E-3</v>
      </c>
      <c r="R347" s="21">
        <v>337</v>
      </c>
      <c r="S347" s="21">
        <v>1.5960700000000001</v>
      </c>
      <c r="T347">
        <f t="shared" si="62"/>
        <v>11.088049382716047</v>
      </c>
      <c r="U347">
        <f t="shared" si="63"/>
        <v>17.707393103209874</v>
      </c>
      <c r="X347" s="9"/>
      <c r="Y347" s="21">
        <v>0.10299700000000001</v>
      </c>
      <c r="Z347" s="21">
        <v>17.671399999999998</v>
      </c>
      <c r="AA347" s="21">
        <v>-1.51459E-2</v>
      </c>
      <c r="AB347" s="21">
        <v>337</v>
      </c>
      <c r="AC347" s="21">
        <v>0.102448</v>
      </c>
      <c r="AD347">
        <f t="shared" si="64"/>
        <v>18.698641975308643</v>
      </c>
      <c r="AE347">
        <f t="shared" si="65"/>
        <v>1.9259040275308643</v>
      </c>
      <c r="AF347" s="9"/>
      <c r="AG347" s="21">
        <v>1.5969800000000001</v>
      </c>
      <c r="AH347" s="21">
        <v>21.490600000000001</v>
      </c>
      <c r="AI347" s="21">
        <v>-8.7066699999999997E-3</v>
      </c>
      <c r="AJ347" s="21">
        <v>337</v>
      </c>
      <c r="AK347" s="21">
        <v>1.5963700000000001</v>
      </c>
      <c r="AL347">
        <f t="shared" si="66"/>
        <v>10.748975308641974</v>
      </c>
      <c r="AM347">
        <f t="shared" si="67"/>
        <v>17.165898588395059</v>
      </c>
      <c r="AP347" s="9"/>
      <c r="AQ347" s="21">
        <v>0.10299700000000001</v>
      </c>
      <c r="AR347" s="21">
        <v>27.0137</v>
      </c>
      <c r="AS347" s="21">
        <v>-1.51337E-2</v>
      </c>
      <c r="AT347" s="21">
        <v>337</v>
      </c>
      <c r="AU347" s="21">
        <v>0.102386</v>
      </c>
      <c r="AV347">
        <f t="shared" si="68"/>
        <v>18.683580246913579</v>
      </c>
      <c r="AW347">
        <f t="shared" si="69"/>
        <v>1.9243527146913579</v>
      </c>
      <c r="AX347" s="9"/>
      <c r="AY347" s="21">
        <v>1.5969800000000001</v>
      </c>
      <c r="AZ347" s="21">
        <v>30.832799999999999</v>
      </c>
      <c r="BA347" s="21">
        <v>-8.4289599999999992E-3</v>
      </c>
      <c r="BB347" s="21">
        <v>337</v>
      </c>
      <c r="BC347" s="21">
        <v>1.5963700000000001</v>
      </c>
      <c r="BD347">
        <f t="shared" si="70"/>
        <v>10.406123456790121</v>
      </c>
      <c r="BE347">
        <f t="shared" si="71"/>
        <v>16.618371038024687</v>
      </c>
    </row>
    <row r="348" spans="6:57" x14ac:dyDescent="0.25">
      <c r="F348" s="9"/>
      <c r="G348" s="21">
        <v>9.7961400000000004E-2</v>
      </c>
      <c r="H348" s="21">
        <v>8.3923199999999998</v>
      </c>
      <c r="I348" s="21">
        <v>-1.51672E-2</v>
      </c>
      <c r="J348" s="21">
        <v>338</v>
      </c>
      <c r="K348" s="21">
        <v>9.7412100000000001E-2</v>
      </c>
      <c r="L348">
        <f t="shared" si="60"/>
        <v>18.724938271604938</v>
      </c>
      <c r="M348">
        <f t="shared" si="61"/>
        <v>1.834321168</v>
      </c>
      <c r="N348" s="9"/>
      <c r="O348" s="21">
        <v>1.60202</v>
      </c>
      <c r="P348" s="21">
        <v>12.211499999999999</v>
      </c>
      <c r="Q348" s="21">
        <v>-8.8012699999999999E-3</v>
      </c>
      <c r="R348" s="21">
        <v>338</v>
      </c>
      <c r="S348" s="21">
        <v>1.6009500000000001</v>
      </c>
      <c r="T348">
        <f t="shared" si="62"/>
        <v>10.865765432098764</v>
      </c>
      <c r="U348">
        <f t="shared" si="63"/>
        <v>17.407173537530863</v>
      </c>
      <c r="X348" s="9"/>
      <c r="Y348" s="21">
        <v>9.7961400000000004E-2</v>
      </c>
      <c r="Z348" s="21">
        <v>17.6815</v>
      </c>
      <c r="AA348" s="21">
        <v>-1.51459E-2</v>
      </c>
      <c r="AB348" s="21">
        <v>338</v>
      </c>
      <c r="AC348" s="21">
        <v>9.7381599999999999E-2</v>
      </c>
      <c r="AD348">
        <f t="shared" si="64"/>
        <v>18.698641975308643</v>
      </c>
      <c r="AE348">
        <f t="shared" si="65"/>
        <v>1.8317451460000003</v>
      </c>
      <c r="AF348" s="9"/>
      <c r="AG348" s="21">
        <v>1.60202</v>
      </c>
      <c r="AH348" s="21">
        <v>21.500699999999998</v>
      </c>
      <c r="AI348" s="21">
        <v>-8.5449199999999993E-3</v>
      </c>
      <c r="AJ348" s="21">
        <v>338</v>
      </c>
      <c r="AK348" s="21">
        <v>1.6012599999999999</v>
      </c>
      <c r="AL348">
        <f t="shared" si="66"/>
        <v>10.549283950617282</v>
      </c>
      <c r="AM348">
        <f t="shared" si="67"/>
        <v>16.900163874567898</v>
      </c>
      <c r="AP348" s="9"/>
      <c r="AQ348" s="21">
        <v>9.7961400000000004E-2</v>
      </c>
      <c r="AR348" s="21">
        <v>27.023700000000002</v>
      </c>
      <c r="AS348" s="21">
        <v>-1.51337E-2</v>
      </c>
      <c r="AT348" s="21">
        <v>338</v>
      </c>
      <c r="AU348" s="21">
        <v>9.7381599999999999E-2</v>
      </c>
      <c r="AV348">
        <f t="shared" si="68"/>
        <v>18.683580246913579</v>
      </c>
      <c r="AW348">
        <f t="shared" si="69"/>
        <v>1.8302696779999998</v>
      </c>
      <c r="AX348" s="9"/>
      <c r="AY348" s="21">
        <v>1.60202</v>
      </c>
      <c r="AZ348" s="21">
        <v>30.8429</v>
      </c>
      <c r="BA348" s="21">
        <v>-8.2244899999999992E-3</v>
      </c>
      <c r="BB348" s="21">
        <v>338</v>
      </c>
      <c r="BC348" s="21">
        <v>1.6015600000000001</v>
      </c>
      <c r="BD348">
        <f t="shared" si="70"/>
        <v>10.153691358024689</v>
      </c>
      <c r="BE348">
        <f t="shared" si="71"/>
        <v>16.266416629382714</v>
      </c>
    </row>
    <row r="349" spans="6:57" x14ac:dyDescent="0.25">
      <c r="F349" s="9"/>
      <c r="G349" s="21">
        <v>9.2925999999999995E-2</v>
      </c>
      <c r="H349" s="21">
        <v>8.4023900000000005</v>
      </c>
      <c r="I349" s="21">
        <v>-1.5173300000000001E-2</v>
      </c>
      <c r="J349" s="21">
        <v>339</v>
      </c>
      <c r="K349" s="21">
        <v>9.2376700000000006E-2</v>
      </c>
      <c r="L349">
        <f t="shared" si="60"/>
        <v>18.732469135802468</v>
      </c>
      <c r="M349">
        <f t="shared" si="61"/>
        <v>1.7407334269135801</v>
      </c>
      <c r="N349" s="9"/>
      <c r="O349" s="21">
        <v>1.6070599999999999</v>
      </c>
      <c r="P349" s="21">
        <v>12.2216</v>
      </c>
      <c r="Q349" s="21">
        <v>-8.6059599999999993E-3</v>
      </c>
      <c r="R349" s="21">
        <v>339</v>
      </c>
      <c r="S349" s="21">
        <v>1.6064499999999999</v>
      </c>
      <c r="T349">
        <f t="shared" si="62"/>
        <v>10.62464197530864</v>
      </c>
      <c r="U349">
        <f t="shared" si="63"/>
        <v>17.074437132839503</v>
      </c>
      <c r="X349" s="9"/>
      <c r="Y349" s="21">
        <v>9.2925999999999995E-2</v>
      </c>
      <c r="Z349" s="21">
        <v>17.691600000000001</v>
      </c>
      <c r="AA349" s="21">
        <v>-1.51489E-2</v>
      </c>
      <c r="AB349" s="21">
        <v>339</v>
      </c>
      <c r="AC349" s="21">
        <v>9.2285199999999998E-2</v>
      </c>
      <c r="AD349">
        <f t="shared" si="64"/>
        <v>18.702345679012346</v>
      </c>
      <c r="AE349">
        <f t="shared" si="65"/>
        <v>1.7379341745679011</v>
      </c>
      <c r="AF349" s="9"/>
      <c r="AG349" s="21">
        <v>1.6070599999999999</v>
      </c>
      <c r="AH349" s="21">
        <v>21.5108</v>
      </c>
      <c r="AI349" s="21">
        <v>-8.3435100000000002E-3</v>
      </c>
      <c r="AJ349" s="21">
        <v>339</v>
      </c>
      <c r="AK349" s="21">
        <v>1.6064499999999999</v>
      </c>
      <c r="AL349">
        <f t="shared" si="66"/>
        <v>10.300629629629629</v>
      </c>
      <c r="AM349">
        <f t="shared" si="67"/>
        <v>16.553729852592593</v>
      </c>
      <c r="AP349" s="9"/>
      <c r="AQ349" s="21">
        <v>9.2925999999999995E-2</v>
      </c>
      <c r="AR349" s="21">
        <v>27.033799999999999</v>
      </c>
      <c r="AS349" s="21">
        <v>-1.51459E-2</v>
      </c>
      <c r="AT349" s="21">
        <v>339</v>
      </c>
      <c r="AU349" s="21">
        <v>9.2285199999999998E-2</v>
      </c>
      <c r="AV349">
        <f t="shared" si="68"/>
        <v>18.698641975308643</v>
      </c>
      <c r="AW349">
        <f t="shared" si="69"/>
        <v>1.737590004197531</v>
      </c>
      <c r="AX349" s="9"/>
      <c r="AY349" s="21">
        <v>1.6070599999999999</v>
      </c>
      <c r="AZ349" s="21">
        <v>30.853000000000002</v>
      </c>
      <c r="BA349" s="21">
        <v>-8.0108599999999999E-3</v>
      </c>
      <c r="BB349" s="21">
        <v>339</v>
      </c>
      <c r="BC349" s="21">
        <v>1.6064499999999999</v>
      </c>
      <c r="BD349">
        <f t="shared" si="70"/>
        <v>9.8899506172839491</v>
      </c>
      <c r="BE349">
        <f t="shared" si="71"/>
        <v>15.893744039012342</v>
      </c>
    </row>
    <row r="350" spans="6:57" x14ac:dyDescent="0.25">
      <c r="F350" s="9"/>
      <c r="G350" s="21">
        <v>8.7890599999999999E-2</v>
      </c>
      <c r="H350" s="21">
        <v>8.4124599999999994</v>
      </c>
      <c r="I350" s="21">
        <v>-1.5179399999999999E-2</v>
      </c>
      <c r="J350" s="21">
        <v>340</v>
      </c>
      <c r="K350" s="21">
        <v>8.7310799999999994E-2</v>
      </c>
      <c r="L350">
        <f t="shared" si="60"/>
        <v>18.739999999999995</v>
      </c>
      <c r="M350">
        <f t="shared" si="61"/>
        <v>1.6470698439999996</v>
      </c>
      <c r="N350" s="9"/>
      <c r="O350" s="21">
        <v>1.61209</v>
      </c>
      <c r="P350" s="21">
        <v>12.2316</v>
      </c>
      <c r="Q350" s="21">
        <v>-8.4136999999999997E-3</v>
      </c>
      <c r="R350" s="21">
        <v>340</v>
      </c>
      <c r="S350" s="21">
        <v>1.6113299999999999</v>
      </c>
      <c r="T350">
        <f t="shared" si="62"/>
        <v>10.387283950617283</v>
      </c>
      <c r="U350">
        <f t="shared" si="63"/>
        <v>16.745236583950614</v>
      </c>
      <c r="X350" s="9"/>
      <c r="Y350" s="21">
        <v>8.7890599999999999E-2</v>
      </c>
      <c r="Z350" s="21">
        <v>17.701599999999999</v>
      </c>
      <c r="AA350" s="21">
        <v>-1.5155E-2</v>
      </c>
      <c r="AB350" s="21">
        <v>340</v>
      </c>
      <c r="AC350" s="21">
        <v>8.7341299999999997E-2</v>
      </c>
      <c r="AD350">
        <f t="shared" si="64"/>
        <v>18.709876543209877</v>
      </c>
      <c r="AE350">
        <f t="shared" si="65"/>
        <v>1.6444222753086419</v>
      </c>
      <c r="AF350" s="9"/>
      <c r="AG350" s="21">
        <v>1.61209</v>
      </c>
      <c r="AH350" s="21">
        <v>21.520800000000001</v>
      </c>
      <c r="AI350" s="21">
        <v>-8.1420899999999994E-3</v>
      </c>
      <c r="AJ350" s="21">
        <v>340</v>
      </c>
      <c r="AK350" s="21">
        <v>1.6116299999999999</v>
      </c>
      <c r="AL350">
        <f t="shared" si="66"/>
        <v>10.051962962962962</v>
      </c>
      <c r="AM350">
        <f t="shared" si="67"/>
        <v>16.204668972962963</v>
      </c>
      <c r="AP350" s="9"/>
      <c r="AQ350" s="21">
        <v>8.7890599999999999E-2</v>
      </c>
      <c r="AR350" s="21">
        <v>27.043900000000001</v>
      </c>
      <c r="AS350" s="21">
        <v>-1.51459E-2</v>
      </c>
      <c r="AT350" s="21">
        <v>340</v>
      </c>
      <c r="AU350" s="21">
        <v>8.7371799999999999E-2</v>
      </c>
      <c r="AV350">
        <f t="shared" si="68"/>
        <v>18.698641975308643</v>
      </c>
      <c r="AW350">
        <f t="shared" si="69"/>
        <v>1.6434348623950619</v>
      </c>
      <c r="AX350" s="9"/>
      <c r="AY350" s="21">
        <v>1.61209</v>
      </c>
      <c r="AZ350" s="21">
        <v>30.863099999999999</v>
      </c>
      <c r="BA350" s="21">
        <v>-7.78198E-3</v>
      </c>
      <c r="BB350" s="21">
        <v>340</v>
      </c>
      <c r="BC350" s="21">
        <v>1.6113299999999999</v>
      </c>
      <c r="BD350">
        <f t="shared" si="70"/>
        <v>9.6073827160493828</v>
      </c>
      <c r="BE350">
        <f t="shared" si="71"/>
        <v>15.48796560271605</v>
      </c>
    </row>
    <row r="351" spans="6:57" x14ac:dyDescent="0.25">
      <c r="F351" s="9"/>
      <c r="G351" s="21">
        <v>8.2855200000000004E-2</v>
      </c>
      <c r="H351" s="21">
        <v>8.4225300000000001</v>
      </c>
      <c r="I351" s="21">
        <v>-1.5185499999999999E-2</v>
      </c>
      <c r="J351" s="21">
        <v>341</v>
      </c>
      <c r="K351" s="21">
        <v>8.2336400000000004E-2</v>
      </c>
      <c r="L351">
        <f t="shared" si="60"/>
        <v>18.747530864197529</v>
      </c>
      <c r="M351">
        <f t="shared" si="61"/>
        <v>1.5533304192592592</v>
      </c>
      <c r="N351" s="9"/>
      <c r="O351" s="21">
        <v>1.61713</v>
      </c>
      <c r="P351" s="21">
        <v>12.2417</v>
      </c>
      <c r="Q351" s="21">
        <v>-8.2000700000000003E-3</v>
      </c>
      <c r="R351" s="21">
        <v>341</v>
      </c>
      <c r="S351" s="21">
        <v>1.61713</v>
      </c>
      <c r="T351">
        <f t="shared" si="62"/>
        <v>10.123543209876544</v>
      </c>
      <c r="U351">
        <f t="shared" si="63"/>
        <v>16.371085430987655</v>
      </c>
      <c r="X351" s="9"/>
      <c r="Y351" s="21">
        <v>8.2855200000000004E-2</v>
      </c>
      <c r="Z351" s="21">
        <v>17.7117</v>
      </c>
      <c r="AA351" s="21">
        <v>-1.51611E-2</v>
      </c>
      <c r="AB351" s="21">
        <v>341</v>
      </c>
      <c r="AC351" s="21">
        <v>8.2275399999999999E-2</v>
      </c>
      <c r="AD351">
        <f t="shared" si="64"/>
        <v>18.717407407407403</v>
      </c>
      <c r="AE351">
        <f t="shared" si="65"/>
        <v>1.5508345342222221</v>
      </c>
      <c r="AF351" s="9"/>
      <c r="AG351" s="21">
        <v>1.61713</v>
      </c>
      <c r="AH351" s="21">
        <v>21.530899999999999</v>
      </c>
      <c r="AI351" s="21">
        <v>-7.9223599999999998E-3</v>
      </c>
      <c r="AJ351" s="21">
        <v>341</v>
      </c>
      <c r="AK351" s="21">
        <v>1.6162099999999999</v>
      </c>
      <c r="AL351">
        <f t="shared" si="66"/>
        <v>9.7806913580246917</v>
      </c>
      <c r="AM351">
        <f t="shared" si="67"/>
        <v>15.81664941580247</v>
      </c>
      <c r="AP351" s="9"/>
      <c r="AQ351" s="21">
        <v>8.2855200000000004E-2</v>
      </c>
      <c r="AR351" s="21">
        <v>27.053899999999999</v>
      </c>
      <c r="AS351" s="21">
        <v>-1.5152000000000001E-2</v>
      </c>
      <c r="AT351" s="21">
        <v>341</v>
      </c>
      <c r="AU351" s="21">
        <v>8.2336400000000004E-2</v>
      </c>
      <c r="AV351">
        <f t="shared" si="68"/>
        <v>18.706172839506173</v>
      </c>
      <c r="AW351">
        <f t="shared" si="69"/>
        <v>1.5499036918518521</v>
      </c>
      <c r="AX351" s="9"/>
      <c r="AY351" s="21">
        <v>1.61713</v>
      </c>
      <c r="AZ351" s="21">
        <v>30.873100000000001</v>
      </c>
      <c r="BA351" s="21">
        <v>-7.5408899999999997E-3</v>
      </c>
      <c r="BB351" s="21">
        <v>341</v>
      </c>
      <c r="BC351" s="21">
        <v>1.6162099999999999</v>
      </c>
      <c r="BD351">
        <f t="shared" si="70"/>
        <v>9.3097407407407395</v>
      </c>
      <c r="BE351">
        <f t="shared" si="71"/>
        <v>15.055061044074071</v>
      </c>
    </row>
    <row r="352" spans="6:57" x14ac:dyDescent="0.25">
      <c r="F352" s="9"/>
      <c r="G352" s="21">
        <v>7.7819799999999995E-2</v>
      </c>
      <c r="H352" s="21">
        <v>8.4326000000000008</v>
      </c>
      <c r="I352" s="21">
        <v>-1.51886E-2</v>
      </c>
      <c r="J352" s="21">
        <v>342</v>
      </c>
      <c r="K352" s="21">
        <v>7.7300999999999995E-2</v>
      </c>
      <c r="L352">
        <f t="shared" si="60"/>
        <v>18.751358024691356</v>
      </c>
      <c r="M352">
        <f t="shared" si="61"/>
        <v>1.4592269312098762</v>
      </c>
      <c r="N352" s="9"/>
      <c r="O352" s="21">
        <v>1.62216</v>
      </c>
      <c r="P352" s="21">
        <v>12.251799999999999</v>
      </c>
      <c r="Q352" s="21">
        <v>-7.9681400000000003E-3</v>
      </c>
      <c r="R352" s="21">
        <v>342</v>
      </c>
      <c r="S352" s="21">
        <v>1.6216999999999999</v>
      </c>
      <c r="T352">
        <f t="shared" si="62"/>
        <v>9.8372098765432092</v>
      </c>
      <c r="U352">
        <f t="shared" si="63"/>
        <v>15.957528373333332</v>
      </c>
      <c r="X352" s="9"/>
      <c r="Y352" s="21">
        <v>7.7819799999999995E-2</v>
      </c>
      <c r="Z352" s="21">
        <v>17.721800000000002</v>
      </c>
      <c r="AA352" s="21">
        <v>-1.51672E-2</v>
      </c>
      <c r="AB352" s="21">
        <v>342</v>
      </c>
      <c r="AC352" s="21">
        <v>7.7270500000000006E-2</v>
      </c>
      <c r="AD352">
        <f t="shared" si="64"/>
        <v>18.724938271604938</v>
      </c>
      <c r="AE352">
        <f t="shared" si="65"/>
        <v>1.4571709513086417</v>
      </c>
      <c r="AF352" s="9"/>
      <c r="AG352" s="21">
        <v>1.62216</v>
      </c>
      <c r="AH352" s="21">
        <v>21.541</v>
      </c>
      <c r="AI352" s="21">
        <v>-7.6995800000000001E-3</v>
      </c>
      <c r="AJ352" s="21">
        <v>342</v>
      </c>
      <c r="AK352" s="21">
        <v>1.6210899999999999</v>
      </c>
      <c r="AL352">
        <f t="shared" si="66"/>
        <v>9.5056543209876541</v>
      </c>
      <c r="AM352">
        <f t="shared" si="67"/>
        <v>15.419692213333333</v>
      </c>
      <c r="AP352" s="9"/>
      <c r="AQ352" s="21">
        <v>7.7819799999999995E-2</v>
      </c>
      <c r="AR352" s="21">
        <v>27.064</v>
      </c>
      <c r="AS352" s="21">
        <v>-1.51611E-2</v>
      </c>
      <c r="AT352" s="21">
        <v>342</v>
      </c>
      <c r="AU352" s="21">
        <v>7.7240000000000003E-2</v>
      </c>
      <c r="AV352">
        <f t="shared" si="68"/>
        <v>18.717407407407403</v>
      </c>
      <c r="AW352">
        <f t="shared" si="69"/>
        <v>1.4565849009629626</v>
      </c>
      <c r="AX352" s="9"/>
      <c r="AY352" s="21">
        <v>1.62216</v>
      </c>
      <c r="AZ352" s="21">
        <v>30.883199999999999</v>
      </c>
      <c r="BA352" s="21">
        <v>-7.3028600000000004E-3</v>
      </c>
      <c r="BB352" s="21">
        <v>342</v>
      </c>
      <c r="BC352" s="21">
        <v>1.6216999999999999</v>
      </c>
      <c r="BD352">
        <f t="shared" si="70"/>
        <v>9.0158765432098775</v>
      </c>
      <c r="BE352">
        <f t="shared" si="71"/>
        <v>14.625194293333335</v>
      </c>
    </row>
    <row r="353" spans="6:57" x14ac:dyDescent="0.25">
      <c r="F353" s="9"/>
      <c r="G353" s="21">
        <v>7.2784399999999999E-2</v>
      </c>
      <c r="H353" s="21">
        <v>8.4426699999999997</v>
      </c>
      <c r="I353" s="21">
        <v>-1.51947E-2</v>
      </c>
      <c r="J353" s="21">
        <v>343</v>
      </c>
      <c r="K353" s="21">
        <v>7.2235099999999997E-2</v>
      </c>
      <c r="L353">
        <f t="shared" si="60"/>
        <v>18.758888888888887</v>
      </c>
      <c r="M353">
        <f t="shared" si="61"/>
        <v>1.3653544724444442</v>
      </c>
      <c r="N353" s="9"/>
      <c r="O353" s="21">
        <v>1.6272</v>
      </c>
      <c r="P353" s="21">
        <v>12.261900000000001</v>
      </c>
      <c r="Q353" s="21">
        <v>-7.724E-3</v>
      </c>
      <c r="R353" s="21">
        <v>343</v>
      </c>
      <c r="S353" s="21">
        <v>1.6262799999999999</v>
      </c>
      <c r="T353">
        <f t="shared" si="62"/>
        <v>9.5358024691358025</v>
      </c>
      <c r="U353">
        <f t="shared" si="63"/>
        <v>15.516657777777779</v>
      </c>
      <c r="X353" s="9"/>
      <c r="Y353" s="21">
        <v>7.2784399999999999E-2</v>
      </c>
      <c r="Z353" s="21">
        <v>17.7319</v>
      </c>
      <c r="AA353" s="21">
        <v>-1.5173300000000001E-2</v>
      </c>
      <c r="AB353" s="21">
        <v>343</v>
      </c>
      <c r="AC353" s="21">
        <v>7.2204599999999994E-2</v>
      </c>
      <c r="AD353">
        <f t="shared" si="64"/>
        <v>18.732469135802468</v>
      </c>
      <c r="AE353">
        <f t="shared" si="65"/>
        <v>1.3634315265679011</v>
      </c>
      <c r="AF353" s="9"/>
      <c r="AG353" s="21">
        <v>1.6272</v>
      </c>
      <c r="AH353" s="21">
        <v>21.550999999999998</v>
      </c>
      <c r="AI353" s="21">
        <v>-7.4523899999999997E-3</v>
      </c>
      <c r="AJ353" s="21">
        <v>343</v>
      </c>
      <c r="AK353" s="21">
        <v>1.6262799999999999</v>
      </c>
      <c r="AL353">
        <f t="shared" si="66"/>
        <v>9.2004814814814821</v>
      </c>
      <c r="AM353">
        <f t="shared" si="67"/>
        <v>14.971023466666667</v>
      </c>
      <c r="AP353" s="9"/>
      <c r="AQ353" s="21">
        <v>7.2784399999999999E-2</v>
      </c>
      <c r="AR353" s="21">
        <v>27.074100000000001</v>
      </c>
      <c r="AS353" s="21">
        <v>-1.51672E-2</v>
      </c>
      <c r="AT353" s="21">
        <v>343</v>
      </c>
      <c r="AU353" s="21">
        <v>7.2204599999999994E-2</v>
      </c>
      <c r="AV353">
        <f t="shared" si="68"/>
        <v>18.724938271604938</v>
      </c>
      <c r="AW353">
        <f t="shared" si="69"/>
        <v>1.3628833971358023</v>
      </c>
      <c r="AX353" s="9"/>
      <c r="AY353" s="21">
        <v>1.6272</v>
      </c>
      <c r="AZ353" s="21">
        <v>30.8933</v>
      </c>
      <c r="BA353" s="21">
        <v>-7.0770299999999998E-3</v>
      </c>
      <c r="BB353" s="21">
        <v>343</v>
      </c>
      <c r="BC353" s="21">
        <v>1.62659</v>
      </c>
      <c r="BD353">
        <f t="shared" si="70"/>
        <v>8.7370740740740729</v>
      </c>
      <c r="BE353">
        <f t="shared" si="71"/>
        <v>14.216966933333332</v>
      </c>
    </row>
    <row r="354" spans="6:57" x14ac:dyDescent="0.25">
      <c r="F354" s="9"/>
      <c r="G354" s="21">
        <v>6.7749000000000004E-2</v>
      </c>
      <c r="H354" s="21">
        <v>8.4527400000000004</v>
      </c>
      <c r="I354" s="21">
        <v>-1.51947E-2</v>
      </c>
      <c r="J354" s="21">
        <v>344</v>
      </c>
      <c r="K354" s="21">
        <v>6.7230200000000004E-2</v>
      </c>
      <c r="L354">
        <f t="shared" si="60"/>
        <v>18.758888888888887</v>
      </c>
      <c r="M354">
        <f t="shared" si="61"/>
        <v>1.2708959633333332</v>
      </c>
      <c r="N354" s="9"/>
      <c r="O354" s="21">
        <v>1.6322300000000001</v>
      </c>
      <c r="P354" s="21">
        <v>12.2719</v>
      </c>
      <c r="Q354" s="21">
        <v>-7.4676500000000002E-3</v>
      </c>
      <c r="R354" s="21">
        <v>344</v>
      </c>
      <c r="S354" s="21">
        <v>1.63147</v>
      </c>
      <c r="T354">
        <f t="shared" si="62"/>
        <v>9.2193209876543207</v>
      </c>
      <c r="U354">
        <f t="shared" si="63"/>
        <v>15.048052295679012</v>
      </c>
      <c r="X354" s="9"/>
      <c r="Y354" s="21">
        <v>6.7749000000000004E-2</v>
      </c>
      <c r="Z354" s="21">
        <v>17.741900000000001</v>
      </c>
      <c r="AA354" s="21">
        <v>-1.51825E-2</v>
      </c>
      <c r="AB354" s="21">
        <v>344</v>
      </c>
      <c r="AC354" s="21">
        <v>6.7230200000000004E-2</v>
      </c>
      <c r="AD354">
        <f t="shared" si="64"/>
        <v>18.743827160493826</v>
      </c>
      <c r="AE354">
        <f t="shared" si="65"/>
        <v>1.2698755462962963</v>
      </c>
      <c r="AF354" s="9"/>
      <c r="AG354" s="21">
        <v>1.6322300000000001</v>
      </c>
      <c r="AH354" s="21">
        <v>21.5611</v>
      </c>
      <c r="AI354" s="21">
        <v>-7.1899399999999997E-3</v>
      </c>
      <c r="AJ354" s="21">
        <v>344</v>
      </c>
      <c r="AK354" s="21">
        <v>1.63208</v>
      </c>
      <c r="AL354">
        <f t="shared" si="66"/>
        <v>8.8764691358024681</v>
      </c>
      <c r="AM354">
        <f t="shared" si="67"/>
        <v>14.488439217530862</v>
      </c>
      <c r="AP354" s="9"/>
      <c r="AQ354" s="21">
        <v>6.7749000000000004E-2</v>
      </c>
      <c r="AR354" s="21">
        <v>27.084199999999999</v>
      </c>
      <c r="AS354" s="21">
        <v>-1.5173300000000001E-2</v>
      </c>
      <c r="AT354" s="21">
        <v>344</v>
      </c>
      <c r="AU354" s="21">
        <v>6.7199700000000001E-2</v>
      </c>
      <c r="AV354">
        <f t="shared" si="68"/>
        <v>18.732469135802468</v>
      </c>
      <c r="AW354">
        <f t="shared" si="69"/>
        <v>1.2691060514814814</v>
      </c>
      <c r="AX354" s="9"/>
      <c r="AY354" s="21">
        <v>1.6322300000000001</v>
      </c>
      <c r="AZ354" s="21">
        <v>30.903300000000002</v>
      </c>
      <c r="BA354" s="21">
        <v>-6.8054200000000004E-3</v>
      </c>
      <c r="BB354" s="21">
        <v>344</v>
      </c>
      <c r="BC354" s="21">
        <v>1.6317699999999999</v>
      </c>
      <c r="BD354">
        <f t="shared" si="70"/>
        <v>8.4017530864197525</v>
      </c>
      <c r="BE354">
        <f t="shared" si="71"/>
        <v>13.713593440246914</v>
      </c>
    </row>
    <row r="355" spans="6:57" x14ac:dyDescent="0.25">
      <c r="F355" s="9"/>
      <c r="G355" s="21">
        <v>6.2713599999999994E-2</v>
      </c>
      <c r="H355" s="21">
        <v>8.4628099999999993</v>
      </c>
      <c r="I355" s="21">
        <v>-1.51886E-2</v>
      </c>
      <c r="J355" s="21">
        <v>345</v>
      </c>
      <c r="K355" s="21">
        <v>6.2164299999999999E-2</v>
      </c>
      <c r="L355">
        <f t="shared" si="60"/>
        <v>18.751358024691356</v>
      </c>
      <c r="M355">
        <f t="shared" si="61"/>
        <v>1.1759651666172837</v>
      </c>
      <c r="N355" s="9"/>
      <c r="O355" s="21">
        <v>1.63727</v>
      </c>
      <c r="P355" s="21">
        <v>12.282</v>
      </c>
      <c r="Q355" s="21">
        <v>-7.20215E-3</v>
      </c>
      <c r="R355" s="21">
        <v>345</v>
      </c>
      <c r="S355" s="21">
        <v>1.63696</v>
      </c>
      <c r="T355">
        <f t="shared" si="62"/>
        <v>8.8915432098765432</v>
      </c>
      <c r="U355">
        <f t="shared" si="63"/>
        <v>14.557856951234568</v>
      </c>
      <c r="X355" s="9"/>
      <c r="Y355" s="21">
        <v>6.2713599999999994E-2</v>
      </c>
      <c r="Z355" s="21">
        <v>17.751999999999999</v>
      </c>
      <c r="AA355" s="21">
        <v>-1.5191700000000001E-2</v>
      </c>
      <c r="AB355" s="21">
        <v>345</v>
      </c>
      <c r="AC355" s="21">
        <v>6.2194800000000001E-2</v>
      </c>
      <c r="AD355">
        <f t="shared" si="64"/>
        <v>18.755185185185184</v>
      </c>
      <c r="AE355">
        <f t="shared" si="65"/>
        <v>1.1762051816296295</v>
      </c>
      <c r="AF355" s="9"/>
      <c r="AG355" s="21">
        <v>1.63727</v>
      </c>
      <c r="AH355" s="21">
        <v>21.571200000000001</v>
      </c>
      <c r="AI355" s="21">
        <v>-6.9152800000000002E-3</v>
      </c>
      <c r="AJ355" s="21">
        <v>345</v>
      </c>
      <c r="AK355" s="21">
        <v>1.63635</v>
      </c>
      <c r="AL355">
        <f t="shared" si="66"/>
        <v>8.5373827160493825</v>
      </c>
      <c r="AM355">
        <f t="shared" si="67"/>
        <v>13.978000599506172</v>
      </c>
      <c r="AP355" s="9"/>
      <c r="AQ355" s="21">
        <v>6.2713599999999994E-2</v>
      </c>
      <c r="AR355" s="21">
        <v>27.094200000000001</v>
      </c>
      <c r="AS355" s="21">
        <v>-1.5179399999999999E-2</v>
      </c>
      <c r="AT355" s="21">
        <v>345</v>
      </c>
      <c r="AU355" s="21">
        <v>6.2194800000000001E-2</v>
      </c>
      <c r="AV355">
        <f t="shared" si="68"/>
        <v>18.739999999999995</v>
      </c>
      <c r="AW355">
        <f t="shared" si="69"/>
        <v>1.1752528639999995</v>
      </c>
      <c r="AX355" s="9"/>
      <c r="AY355" s="21">
        <v>1.63727</v>
      </c>
      <c r="AZ355" s="21">
        <v>30.913399999999999</v>
      </c>
      <c r="BA355" s="21">
        <v>-6.5399200000000003E-3</v>
      </c>
      <c r="BB355" s="21">
        <v>345</v>
      </c>
      <c r="BC355" s="21">
        <v>1.63666</v>
      </c>
      <c r="BD355">
        <f t="shared" si="70"/>
        <v>8.073975308641975</v>
      </c>
      <c r="BE355">
        <f t="shared" si="71"/>
        <v>13.219277553580246</v>
      </c>
    </row>
    <row r="356" spans="6:57" x14ac:dyDescent="0.25">
      <c r="F356" s="9"/>
      <c r="G356" s="21">
        <v>5.7678199999999999E-2</v>
      </c>
      <c r="H356" s="21">
        <v>8.47288</v>
      </c>
      <c r="I356" s="21">
        <v>-1.51886E-2</v>
      </c>
      <c r="J356" s="21">
        <v>346</v>
      </c>
      <c r="K356" s="21">
        <v>5.7159399999999999E-2</v>
      </c>
      <c r="L356">
        <f t="shared" si="60"/>
        <v>18.751358024691356</v>
      </c>
      <c r="M356">
        <f t="shared" si="61"/>
        <v>1.081544578419753</v>
      </c>
      <c r="N356" s="9"/>
      <c r="O356" s="21">
        <v>1.6423000000000001</v>
      </c>
      <c r="P356" s="21">
        <v>12.2921</v>
      </c>
      <c r="Q356" s="21">
        <v>-6.9335899999999999E-3</v>
      </c>
      <c r="R356" s="21">
        <v>346</v>
      </c>
      <c r="S356" s="21">
        <v>1.64124</v>
      </c>
      <c r="T356">
        <f t="shared" si="62"/>
        <v>8.5599876543209881</v>
      </c>
      <c r="U356">
        <f t="shared" si="63"/>
        <v>14.058067724691359</v>
      </c>
      <c r="X356" s="9"/>
      <c r="Y356" s="21">
        <v>5.7678199999999999E-2</v>
      </c>
      <c r="Z356" s="21">
        <v>17.7621</v>
      </c>
      <c r="AA356" s="21">
        <v>-1.5191700000000001E-2</v>
      </c>
      <c r="AB356" s="21">
        <v>346</v>
      </c>
      <c r="AC356" s="21">
        <v>5.7128900000000003E-2</v>
      </c>
      <c r="AD356">
        <f t="shared" si="64"/>
        <v>18.755185185185184</v>
      </c>
      <c r="AE356">
        <f t="shared" si="65"/>
        <v>1.081765322148148</v>
      </c>
      <c r="AF356" s="9"/>
      <c r="AG356" s="21">
        <v>1.6423000000000001</v>
      </c>
      <c r="AH356" s="21">
        <v>21.581299999999999</v>
      </c>
      <c r="AI356" s="21">
        <v>-6.6253700000000002E-3</v>
      </c>
      <c r="AJ356" s="21">
        <v>346</v>
      </c>
      <c r="AK356" s="21">
        <v>1.64124</v>
      </c>
      <c r="AL356">
        <f t="shared" si="66"/>
        <v>8.1794691358024689</v>
      </c>
      <c r="AM356">
        <f t="shared" si="67"/>
        <v>13.433142161728396</v>
      </c>
      <c r="AP356" s="9"/>
      <c r="AQ356" s="21">
        <v>5.7678199999999999E-2</v>
      </c>
      <c r="AR356" s="21">
        <v>27.104299999999999</v>
      </c>
      <c r="AS356" s="21">
        <v>-1.5179399999999999E-2</v>
      </c>
      <c r="AT356" s="21">
        <v>346</v>
      </c>
      <c r="AU356" s="21">
        <v>5.7159399999999999E-2</v>
      </c>
      <c r="AV356">
        <f t="shared" si="68"/>
        <v>18.739999999999995</v>
      </c>
      <c r="AW356">
        <f t="shared" si="69"/>
        <v>1.0808894679999996</v>
      </c>
      <c r="AX356" s="9"/>
      <c r="AY356" s="21">
        <v>1.6423000000000001</v>
      </c>
      <c r="AZ356" s="21">
        <v>30.923500000000001</v>
      </c>
      <c r="BA356" s="21">
        <v>-6.2530499999999996E-3</v>
      </c>
      <c r="BB356" s="21">
        <v>346</v>
      </c>
      <c r="BC356" s="21">
        <v>1.64185</v>
      </c>
      <c r="BD356">
        <f t="shared" si="70"/>
        <v>7.7198148148148142</v>
      </c>
      <c r="BE356">
        <f t="shared" si="71"/>
        <v>12.678251870370371</v>
      </c>
    </row>
    <row r="357" spans="6:57" x14ac:dyDescent="0.25">
      <c r="F357" s="9"/>
      <c r="G357" s="21">
        <v>5.2642799999999997E-2</v>
      </c>
      <c r="H357" s="21">
        <v>8.4829600000000003</v>
      </c>
      <c r="I357" s="21">
        <v>-1.51825E-2</v>
      </c>
      <c r="J357" s="21">
        <v>347</v>
      </c>
      <c r="K357" s="21">
        <v>5.2154499999999999E-2</v>
      </c>
      <c r="L357">
        <f t="shared" si="60"/>
        <v>18.743827160493826</v>
      </c>
      <c r="M357">
        <f t="shared" si="61"/>
        <v>0.98672754444444433</v>
      </c>
      <c r="N357" s="9"/>
      <c r="O357" s="21">
        <v>1.64734</v>
      </c>
      <c r="P357" s="21">
        <v>12.302099999999999</v>
      </c>
      <c r="Q357" s="21">
        <v>-6.6406299999999998E-3</v>
      </c>
      <c r="R357" s="21">
        <v>347</v>
      </c>
      <c r="S357" s="21">
        <v>1.64642</v>
      </c>
      <c r="T357">
        <f t="shared" si="62"/>
        <v>8.1983086419753075</v>
      </c>
      <c r="U357">
        <f t="shared" si="63"/>
        <v>13.505401758271603</v>
      </c>
      <c r="X357" s="9"/>
      <c r="Y357" s="21">
        <v>5.2642799999999997E-2</v>
      </c>
      <c r="Z357" s="21">
        <v>17.772099999999998</v>
      </c>
      <c r="AA357" s="21">
        <v>-1.51947E-2</v>
      </c>
      <c r="AB357" s="21">
        <v>347</v>
      </c>
      <c r="AC357" s="21">
        <v>5.2154499999999999E-2</v>
      </c>
      <c r="AD357">
        <f t="shared" si="64"/>
        <v>18.758888888888887</v>
      </c>
      <c r="AE357">
        <f t="shared" si="65"/>
        <v>0.98752043599999983</v>
      </c>
      <c r="AF357" s="9"/>
      <c r="AG357" s="21">
        <v>1.64734</v>
      </c>
      <c r="AH357" s="21">
        <v>21.5913</v>
      </c>
      <c r="AI357" s="21">
        <v>-6.3171399999999997E-3</v>
      </c>
      <c r="AJ357" s="21">
        <v>347</v>
      </c>
      <c r="AK357" s="21">
        <v>1.64642</v>
      </c>
      <c r="AL357">
        <f t="shared" si="66"/>
        <v>7.7989382716049374</v>
      </c>
      <c r="AM357">
        <f t="shared" si="67"/>
        <v>12.847502972345678</v>
      </c>
      <c r="AP357" s="9"/>
      <c r="AQ357" s="21">
        <v>5.2642799999999997E-2</v>
      </c>
      <c r="AR357" s="21">
        <v>27.1144</v>
      </c>
      <c r="AS357" s="21">
        <v>-1.51764E-2</v>
      </c>
      <c r="AT357" s="21">
        <v>347</v>
      </c>
      <c r="AU357" s="21">
        <v>5.2154499999999999E-2</v>
      </c>
      <c r="AV357">
        <f t="shared" si="68"/>
        <v>18.736296296296295</v>
      </c>
      <c r="AW357">
        <f t="shared" si="69"/>
        <v>0.98633109866666657</v>
      </c>
      <c r="AX357" s="9"/>
      <c r="AY357" s="21">
        <v>1.64734</v>
      </c>
      <c r="AZ357" s="21">
        <v>30.933599999999998</v>
      </c>
      <c r="BA357" s="21">
        <v>-5.9631299999999996E-3</v>
      </c>
      <c r="BB357" s="21">
        <v>347</v>
      </c>
      <c r="BC357" s="21">
        <v>1.64612</v>
      </c>
      <c r="BD357">
        <f t="shared" si="70"/>
        <v>7.3618888888888883</v>
      </c>
      <c r="BE357">
        <f t="shared" si="71"/>
        <v>12.127534042222221</v>
      </c>
    </row>
    <row r="358" spans="6:57" x14ac:dyDescent="0.25">
      <c r="F358" s="9"/>
      <c r="G358" s="21">
        <v>4.7607400000000001E-2</v>
      </c>
      <c r="H358" s="21">
        <v>8.4930299999999992</v>
      </c>
      <c r="I358" s="21">
        <v>-1.5179399999999999E-2</v>
      </c>
      <c r="J358" s="21">
        <v>348</v>
      </c>
      <c r="K358" s="21">
        <v>4.7518900000000003E-2</v>
      </c>
      <c r="L358">
        <f t="shared" si="60"/>
        <v>18.739999999999995</v>
      </c>
      <c r="M358">
        <f t="shared" si="61"/>
        <v>0.89216267599999977</v>
      </c>
      <c r="N358" s="9"/>
      <c r="O358" s="21">
        <v>1.6523699999999999</v>
      </c>
      <c r="P358" s="21">
        <v>12.312200000000001</v>
      </c>
      <c r="Q358" s="21">
        <v>-6.3049300000000003E-3</v>
      </c>
      <c r="R358" s="21">
        <v>348</v>
      </c>
      <c r="S358" s="21">
        <v>1.6513100000000001</v>
      </c>
      <c r="T358">
        <f t="shared" si="62"/>
        <v>7.783864197530864</v>
      </c>
      <c r="U358">
        <f t="shared" si="63"/>
        <v>12.861823684074073</v>
      </c>
      <c r="X358" s="9"/>
      <c r="Y358" s="21">
        <v>4.7607400000000001E-2</v>
      </c>
      <c r="Z358" s="21">
        <v>17.7822</v>
      </c>
      <c r="AA358" s="21">
        <v>-1.5191700000000001E-2</v>
      </c>
      <c r="AB358" s="21">
        <v>348</v>
      </c>
      <c r="AC358" s="21">
        <v>4.7503700000000003E-2</v>
      </c>
      <c r="AD358">
        <f t="shared" si="64"/>
        <v>18.755185185185184</v>
      </c>
      <c r="AE358">
        <f t="shared" si="65"/>
        <v>0.89288560318518517</v>
      </c>
      <c r="AF358" s="9"/>
      <c r="AG358" s="21">
        <v>1.6523699999999999</v>
      </c>
      <c r="AH358" s="21">
        <v>21.601400000000002</v>
      </c>
      <c r="AI358" s="21">
        <v>-5.9905999999999996E-3</v>
      </c>
      <c r="AJ358" s="21">
        <v>348</v>
      </c>
      <c r="AK358" s="21">
        <v>1.6519200000000001</v>
      </c>
      <c r="AL358">
        <f t="shared" si="66"/>
        <v>7.3958024691358011</v>
      </c>
      <c r="AM358">
        <f t="shared" si="67"/>
        <v>12.220602125925923</v>
      </c>
      <c r="AP358" s="9"/>
      <c r="AQ358" s="21">
        <v>4.7607400000000001E-2</v>
      </c>
      <c r="AR358" s="21">
        <v>27.124400000000001</v>
      </c>
      <c r="AS358" s="21">
        <v>-1.51825E-2</v>
      </c>
      <c r="AT358" s="21">
        <v>348</v>
      </c>
      <c r="AU358" s="21">
        <v>4.7506699999999999E-2</v>
      </c>
      <c r="AV358">
        <f t="shared" si="68"/>
        <v>18.743827160493826</v>
      </c>
      <c r="AW358">
        <f t="shared" si="69"/>
        <v>0.89234487716049382</v>
      </c>
      <c r="AX358" s="9"/>
      <c r="AY358" s="21">
        <v>1.6523699999999999</v>
      </c>
      <c r="AZ358" s="21">
        <v>30.9436</v>
      </c>
      <c r="BA358" s="21">
        <v>-5.6304900000000001E-3</v>
      </c>
      <c r="BB358" s="21">
        <v>348</v>
      </c>
      <c r="BC358" s="21">
        <v>1.6519200000000001</v>
      </c>
      <c r="BD358">
        <f t="shared" si="70"/>
        <v>6.9512222222222224</v>
      </c>
      <c r="BE358">
        <f t="shared" si="71"/>
        <v>11.485991063333334</v>
      </c>
    </row>
    <row r="359" spans="6:57" x14ac:dyDescent="0.25">
      <c r="F359" s="9"/>
      <c r="G359" s="21">
        <v>4.2571999999999999E-2</v>
      </c>
      <c r="H359" s="21">
        <v>8.5030999999999999</v>
      </c>
      <c r="I359" s="21">
        <v>-1.51886E-2</v>
      </c>
      <c r="J359" s="21">
        <v>349</v>
      </c>
      <c r="K359" s="21">
        <v>4.2480499999999997E-2</v>
      </c>
      <c r="L359">
        <f t="shared" si="60"/>
        <v>18.751358024691356</v>
      </c>
      <c r="M359">
        <f t="shared" si="61"/>
        <v>0.79828281382716038</v>
      </c>
      <c r="N359" s="9"/>
      <c r="O359" s="21">
        <v>1.65741</v>
      </c>
      <c r="P359" s="21">
        <v>12.3223</v>
      </c>
      <c r="Q359" s="21">
        <v>-5.9814500000000001E-3</v>
      </c>
      <c r="R359" s="21">
        <v>349</v>
      </c>
      <c r="S359" s="21">
        <v>1.6568000000000001</v>
      </c>
      <c r="T359">
        <f t="shared" si="62"/>
        <v>7.3845061728395054</v>
      </c>
      <c r="U359">
        <f t="shared" si="63"/>
        <v>12.239154375925924</v>
      </c>
      <c r="X359" s="9"/>
      <c r="Y359" s="21">
        <v>4.2571999999999999E-2</v>
      </c>
      <c r="Z359" s="21">
        <v>17.792300000000001</v>
      </c>
      <c r="AA359" s="21">
        <v>-1.51947E-2</v>
      </c>
      <c r="AB359" s="21">
        <v>349</v>
      </c>
      <c r="AC359" s="21">
        <v>4.2501799999999999E-2</v>
      </c>
      <c r="AD359">
        <f t="shared" si="64"/>
        <v>18.758888888888887</v>
      </c>
      <c r="AE359">
        <f t="shared" si="65"/>
        <v>0.79860341777777766</v>
      </c>
      <c r="AF359" s="9"/>
      <c r="AG359" s="21">
        <v>1.65741</v>
      </c>
      <c r="AH359" s="21">
        <v>21.611499999999999</v>
      </c>
      <c r="AI359" s="21">
        <v>-5.6396500000000004E-3</v>
      </c>
      <c r="AJ359" s="21">
        <v>349</v>
      </c>
      <c r="AK359" s="21">
        <v>1.65649</v>
      </c>
      <c r="AL359">
        <f t="shared" si="66"/>
        <v>6.9625308641975314</v>
      </c>
      <c r="AM359">
        <f t="shared" si="67"/>
        <v>11.53976827962963</v>
      </c>
      <c r="AP359" s="9"/>
      <c r="AQ359" s="21">
        <v>4.2571999999999999E-2</v>
      </c>
      <c r="AR359" s="21">
        <v>27.134499999999999</v>
      </c>
      <c r="AS359" s="21">
        <v>-1.5185499999999999E-2</v>
      </c>
      <c r="AT359" s="21">
        <v>349</v>
      </c>
      <c r="AU359" s="21">
        <v>4.2511E-2</v>
      </c>
      <c r="AV359">
        <f t="shared" si="68"/>
        <v>18.747530864197529</v>
      </c>
      <c r="AW359">
        <f t="shared" si="69"/>
        <v>0.79811988395061717</v>
      </c>
      <c r="AX359" s="9"/>
      <c r="AY359" s="21">
        <v>1.65741</v>
      </c>
      <c r="AZ359" s="21">
        <v>30.953700000000001</v>
      </c>
      <c r="BA359" s="21">
        <v>-5.2734399999999999E-3</v>
      </c>
      <c r="BB359" s="21">
        <v>349</v>
      </c>
      <c r="BC359" s="21">
        <v>1.6568000000000001</v>
      </c>
      <c r="BD359">
        <f t="shared" si="70"/>
        <v>6.5104197530864196</v>
      </c>
      <c r="BE359">
        <f t="shared" si="71"/>
        <v>10.790434802962963</v>
      </c>
    </row>
    <row r="360" spans="6:57" x14ac:dyDescent="0.25">
      <c r="F360" s="9"/>
      <c r="G360" s="21">
        <v>3.7536600000000003E-2</v>
      </c>
      <c r="H360" s="21">
        <v>8.5131700000000006</v>
      </c>
      <c r="I360" s="21">
        <v>-1.51947E-2</v>
      </c>
      <c r="J360" s="21">
        <v>350</v>
      </c>
      <c r="K360" s="21">
        <v>3.7429799999999999E-2</v>
      </c>
      <c r="L360">
        <f t="shared" si="60"/>
        <v>18.758888888888887</v>
      </c>
      <c r="M360">
        <f t="shared" si="61"/>
        <v>0.70414490866666668</v>
      </c>
      <c r="N360" s="9"/>
      <c r="O360" s="21">
        <v>1.66245</v>
      </c>
      <c r="P360" s="21">
        <v>12.3324</v>
      </c>
      <c r="Q360" s="21">
        <v>-5.6701700000000004E-3</v>
      </c>
      <c r="R360" s="21">
        <v>350</v>
      </c>
      <c r="S360" s="21">
        <v>1.66229</v>
      </c>
      <c r="T360">
        <f t="shared" si="62"/>
        <v>7.0002098765432095</v>
      </c>
      <c r="U360">
        <f t="shared" si="63"/>
        <v>11.637498909259259</v>
      </c>
      <c r="X360" s="9"/>
      <c r="Y360" s="21">
        <v>3.7536600000000003E-2</v>
      </c>
      <c r="Z360" s="21">
        <v>17.802399999999999</v>
      </c>
      <c r="AA360" s="21">
        <v>-1.52008E-2</v>
      </c>
      <c r="AB360" s="21">
        <v>350</v>
      </c>
      <c r="AC360" s="21">
        <v>3.7442000000000003E-2</v>
      </c>
      <c r="AD360">
        <f t="shared" si="64"/>
        <v>18.766419753086421</v>
      </c>
      <c r="AE360">
        <f t="shared" si="65"/>
        <v>0.70442759170370384</v>
      </c>
      <c r="AF360" s="9"/>
      <c r="AG360" s="21">
        <v>1.66245</v>
      </c>
      <c r="AH360" s="21">
        <v>21.621500000000001</v>
      </c>
      <c r="AI360" s="21">
        <v>-5.2825900000000002E-3</v>
      </c>
      <c r="AJ360" s="21">
        <v>350</v>
      </c>
      <c r="AK360" s="21">
        <v>1.6619900000000001</v>
      </c>
      <c r="AL360">
        <f t="shared" si="66"/>
        <v>6.5217160493827162</v>
      </c>
      <c r="AM360">
        <f t="shared" si="67"/>
        <v>10.842026846296296</v>
      </c>
      <c r="AP360" s="9"/>
      <c r="AQ360" s="21">
        <v>3.7536600000000003E-2</v>
      </c>
      <c r="AR360" s="21">
        <v>27.144600000000001</v>
      </c>
      <c r="AS360" s="21">
        <v>-1.51825E-2</v>
      </c>
      <c r="AT360" s="21">
        <v>350</v>
      </c>
      <c r="AU360" s="21">
        <v>3.7469500000000003E-2</v>
      </c>
      <c r="AV360">
        <f t="shared" si="68"/>
        <v>18.743827160493826</v>
      </c>
      <c r="AW360">
        <f t="shared" si="69"/>
        <v>0.70357954259259259</v>
      </c>
      <c r="AX360" s="9"/>
      <c r="AY360" s="21">
        <v>1.66245</v>
      </c>
      <c r="AZ360" s="21">
        <v>30.963799999999999</v>
      </c>
      <c r="BA360" s="21">
        <v>-4.9066200000000004E-3</v>
      </c>
      <c r="BB360" s="21">
        <v>350</v>
      </c>
      <c r="BC360" s="21">
        <v>1.66229</v>
      </c>
      <c r="BD360">
        <f t="shared" si="70"/>
        <v>6.057555555555556</v>
      </c>
      <c r="BE360">
        <f t="shared" si="71"/>
        <v>10.070383233333335</v>
      </c>
    </row>
    <row r="361" spans="6:57" x14ac:dyDescent="0.25">
      <c r="F361" s="9"/>
      <c r="G361" s="21">
        <v>3.2501200000000001E-2</v>
      </c>
      <c r="H361" s="21">
        <v>8.5232399999999995</v>
      </c>
      <c r="I361" s="21">
        <v>-1.52008E-2</v>
      </c>
      <c r="J361" s="21">
        <v>351</v>
      </c>
      <c r="K361" s="21">
        <v>3.2388300000000002E-2</v>
      </c>
      <c r="L361">
        <f t="shared" si="60"/>
        <v>18.766419753086421</v>
      </c>
      <c r="M361">
        <f t="shared" si="61"/>
        <v>0.6099311616790124</v>
      </c>
      <c r="N361" s="9"/>
      <c r="O361" s="21">
        <v>1.6674800000000001</v>
      </c>
      <c r="P361" s="21">
        <v>12.3424</v>
      </c>
      <c r="Q361" s="21">
        <v>-5.3100600000000001E-3</v>
      </c>
      <c r="R361" s="21">
        <v>351</v>
      </c>
      <c r="S361" s="21">
        <v>1.6668700000000001</v>
      </c>
      <c r="T361">
        <f t="shared" si="62"/>
        <v>6.555629629629629</v>
      </c>
      <c r="U361">
        <f t="shared" si="63"/>
        <v>10.931381294814814</v>
      </c>
      <c r="X361" s="9"/>
      <c r="Y361" s="21">
        <v>3.2501200000000001E-2</v>
      </c>
      <c r="Z361" s="21">
        <v>17.8124</v>
      </c>
      <c r="AA361" s="21">
        <v>-1.52008E-2</v>
      </c>
      <c r="AB361" s="21">
        <v>351</v>
      </c>
      <c r="AC361" s="21">
        <v>3.2394399999999997E-2</v>
      </c>
      <c r="AD361">
        <f t="shared" si="64"/>
        <v>18.766419753086421</v>
      </c>
      <c r="AE361">
        <f t="shared" si="65"/>
        <v>0.6099311616790124</v>
      </c>
      <c r="AF361" s="9"/>
      <c r="AG361" s="21">
        <v>1.6674800000000001</v>
      </c>
      <c r="AH361" s="21">
        <v>21.631599999999999</v>
      </c>
      <c r="AI361" s="21">
        <v>-4.90143E-3</v>
      </c>
      <c r="AJ361" s="21">
        <v>351</v>
      </c>
      <c r="AK361" s="21">
        <v>1.6671800000000001</v>
      </c>
      <c r="AL361">
        <f t="shared" si="66"/>
        <v>6.0511481481481475</v>
      </c>
      <c r="AM361">
        <f t="shared" si="67"/>
        <v>10.090168514074074</v>
      </c>
      <c r="AP361" s="9"/>
      <c r="AQ361" s="21">
        <v>3.2501200000000001E-2</v>
      </c>
      <c r="AR361" s="21">
        <v>27.154699999999998</v>
      </c>
      <c r="AS361" s="21">
        <v>-1.5191700000000001E-2</v>
      </c>
      <c r="AT361" s="21">
        <v>351</v>
      </c>
      <c r="AU361" s="21">
        <v>3.2376099999999998E-2</v>
      </c>
      <c r="AV361">
        <f t="shared" si="68"/>
        <v>18.755185185185184</v>
      </c>
      <c r="AW361">
        <f t="shared" si="69"/>
        <v>0.60956602474074073</v>
      </c>
      <c r="AX361" s="9"/>
      <c r="AY361" s="21">
        <v>1.6674800000000001</v>
      </c>
      <c r="AZ361" s="21">
        <v>30.973800000000001</v>
      </c>
      <c r="BA361" s="21">
        <v>-4.5291100000000003E-3</v>
      </c>
      <c r="BB361" s="21">
        <v>351</v>
      </c>
      <c r="BC361" s="21">
        <v>1.66656</v>
      </c>
      <c r="BD361">
        <f t="shared" si="70"/>
        <v>5.5914938271604937</v>
      </c>
      <c r="BE361">
        <f t="shared" si="71"/>
        <v>9.3237041269135812</v>
      </c>
    </row>
    <row r="362" spans="6:57" x14ac:dyDescent="0.25">
      <c r="F362" s="9"/>
      <c r="G362" s="21">
        <v>2.7465799999999999E-2</v>
      </c>
      <c r="H362" s="21">
        <v>8.5333100000000002</v>
      </c>
      <c r="I362" s="21">
        <v>-1.5203899999999999E-2</v>
      </c>
      <c r="J362" s="21">
        <v>352</v>
      </c>
      <c r="K362" s="21">
        <v>2.7413900000000001E-2</v>
      </c>
      <c r="L362">
        <f t="shared" si="60"/>
        <v>18.770246913580245</v>
      </c>
      <c r="M362">
        <f t="shared" si="61"/>
        <v>0.51553984767901229</v>
      </c>
      <c r="N362" s="9"/>
      <c r="O362" s="21">
        <v>1.67252</v>
      </c>
      <c r="P362" s="21">
        <v>12.352499999999999</v>
      </c>
      <c r="Q362" s="21">
        <v>-4.93591E-3</v>
      </c>
      <c r="R362" s="21">
        <v>352</v>
      </c>
      <c r="S362" s="21">
        <v>1.6717500000000001</v>
      </c>
      <c r="T362">
        <f t="shared" si="62"/>
        <v>6.0937160493827154</v>
      </c>
      <c r="U362">
        <f t="shared" si="63"/>
        <v>10.19186196691358</v>
      </c>
      <c r="X362" s="9"/>
      <c r="Y362" s="21">
        <v>2.7465799999999999E-2</v>
      </c>
      <c r="Z362" s="21">
        <v>17.822500000000002</v>
      </c>
      <c r="AA362" s="21">
        <v>-1.5197799999999999E-2</v>
      </c>
      <c r="AB362" s="21">
        <v>352</v>
      </c>
      <c r="AC362" s="21">
        <v>2.7343800000000001E-2</v>
      </c>
      <c r="AD362">
        <f t="shared" si="64"/>
        <v>18.762716049382714</v>
      </c>
      <c r="AE362">
        <f t="shared" si="65"/>
        <v>0.51533300646913571</v>
      </c>
      <c r="AF362" s="9"/>
      <c r="AG362" s="21">
        <v>1.67252</v>
      </c>
      <c r="AH362" s="21">
        <v>21.6417</v>
      </c>
      <c r="AI362" s="21">
        <v>-4.5022600000000001E-3</v>
      </c>
      <c r="AJ362" s="21">
        <v>352</v>
      </c>
      <c r="AK362" s="21">
        <v>1.6720600000000001</v>
      </c>
      <c r="AL362">
        <f t="shared" si="66"/>
        <v>5.558345679012346</v>
      </c>
      <c r="AM362">
        <f t="shared" si="67"/>
        <v>9.2964443150617289</v>
      </c>
      <c r="AP362" s="9"/>
      <c r="AQ362" s="21">
        <v>2.7465799999999999E-2</v>
      </c>
      <c r="AR362" s="21">
        <v>27.1647</v>
      </c>
      <c r="AS362" s="21">
        <v>-1.5197799999999999E-2</v>
      </c>
      <c r="AT362" s="21">
        <v>352</v>
      </c>
      <c r="AU362" s="21">
        <v>2.74323E-2</v>
      </c>
      <c r="AV362">
        <f t="shared" si="68"/>
        <v>18.762716049382714</v>
      </c>
      <c r="AW362">
        <f t="shared" si="69"/>
        <v>0.51533300646913571</v>
      </c>
      <c r="AX362" s="9"/>
      <c r="AY362" s="21">
        <v>1.67252</v>
      </c>
      <c r="AZ362" s="21">
        <v>30.983899999999998</v>
      </c>
      <c r="BA362" s="21">
        <v>-4.1192599999999996E-3</v>
      </c>
      <c r="BB362" s="21">
        <v>352</v>
      </c>
      <c r="BC362" s="21">
        <v>1.6720600000000001</v>
      </c>
      <c r="BD362">
        <f t="shared" si="70"/>
        <v>5.085506172839505</v>
      </c>
      <c r="BE362">
        <f t="shared" si="71"/>
        <v>8.505610784197529</v>
      </c>
    </row>
    <row r="363" spans="6:57" x14ac:dyDescent="0.25">
      <c r="F363" s="9"/>
      <c r="G363" s="21">
        <v>2.24304E-2</v>
      </c>
      <c r="H363" s="21">
        <v>8.5433800000000009</v>
      </c>
      <c r="I363" s="21">
        <v>-1.52161E-2</v>
      </c>
      <c r="J363" s="21">
        <v>353</v>
      </c>
      <c r="K363" s="21">
        <v>2.2232100000000001E-2</v>
      </c>
      <c r="L363">
        <f t="shared" si="60"/>
        <v>18.785308641975305</v>
      </c>
      <c r="M363">
        <f t="shared" si="61"/>
        <v>0.4213619869629629</v>
      </c>
      <c r="N363" s="9"/>
      <c r="O363" s="21">
        <v>1.6775500000000001</v>
      </c>
      <c r="P363" s="21">
        <v>12.3626</v>
      </c>
      <c r="Q363" s="21">
        <v>-4.5278899999999997E-3</v>
      </c>
      <c r="R363" s="21">
        <v>353</v>
      </c>
      <c r="S363" s="21">
        <v>1.6772499999999999</v>
      </c>
      <c r="T363">
        <f t="shared" si="62"/>
        <v>5.5899876543209865</v>
      </c>
      <c r="U363">
        <f t="shared" si="63"/>
        <v>9.3774837895061722</v>
      </c>
      <c r="X363" s="9"/>
      <c r="Y363" s="21">
        <v>2.24304E-2</v>
      </c>
      <c r="Z363" s="21">
        <v>17.832599999999999</v>
      </c>
      <c r="AA363" s="21">
        <v>-1.51886E-2</v>
      </c>
      <c r="AB363" s="21">
        <v>353</v>
      </c>
      <c r="AC363" s="21">
        <v>2.2402999999999999E-2</v>
      </c>
      <c r="AD363">
        <f t="shared" si="64"/>
        <v>18.751358024691356</v>
      </c>
      <c r="AE363">
        <f t="shared" si="65"/>
        <v>0.42060046103703697</v>
      </c>
      <c r="AF363" s="9"/>
      <c r="AG363" s="21">
        <v>1.6775500000000001</v>
      </c>
      <c r="AH363" s="21">
        <v>21.651800000000001</v>
      </c>
      <c r="AI363" s="21">
        <v>-4.0701299999999999E-3</v>
      </c>
      <c r="AJ363" s="21">
        <v>353</v>
      </c>
      <c r="AK363" s="21">
        <v>1.6769400000000001</v>
      </c>
      <c r="AL363">
        <f t="shared" si="66"/>
        <v>5.0248518518518512</v>
      </c>
      <c r="AM363">
        <f t="shared" si="67"/>
        <v>8.4294402240740727</v>
      </c>
      <c r="AP363" s="9"/>
      <c r="AQ363" s="21">
        <v>2.24304E-2</v>
      </c>
      <c r="AR363" s="21">
        <v>27.174800000000001</v>
      </c>
      <c r="AS363" s="21">
        <v>-1.52008E-2</v>
      </c>
      <c r="AT363" s="21">
        <v>353</v>
      </c>
      <c r="AU363" s="21">
        <v>2.2274800000000001E-2</v>
      </c>
      <c r="AV363">
        <f t="shared" si="68"/>
        <v>18.766419753086421</v>
      </c>
      <c r="AW363">
        <f t="shared" si="69"/>
        <v>0.42093830162962964</v>
      </c>
      <c r="AX363" s="9"/>
      <c r="AY363" s="21">
        <v>1.6775500000000001</v>
      </c>
      <c r="AZ363" s="21">
        <v>30.994</v>
      </c>
      <c r="BA363" s="21">
        <v>-3.7081900000000001E-3</v>
      </c>
      <c r="BB363" s="21">
        <v>353</v>
      </c>
      <c r="BC363" s="21">
        <v>1.6775500000000001</v>
      </c>
      <c r="BD363">
        <f t="shared" si="70"/>
        <v>4.5780123456790127</v>
      </c>
      <c r="BE363">
        <f t="shared" si="71"/>
        <v>7.679844610493828</v>
      </c>
    </row>
    <row r="364" spans="6:57" x14ac:dyDescent="0.25">
      <c r="F364" s="9"/>
      <c r="G364" s="21">
        <v>1.7395000000000001E-2</v>
      </c>
      <c r="H364" s="21">
        <v>8.5534499999999998</v>
      </c>
      <c r="I364" s="21">
        <v>-1.52222E-2</v>
      </c>
      <c r="J364" s="21">
        <v>354</v>
      </c>
      <c r="K364" s="21">
        <v>1.7169199999999999E-2</v>
      </c>
      <c r="L364">
        <f t="shared" si="60"/>
        <v>18.792839506172839</v>
      </c>
      <c r="M364">
        <f t="shared" si="61"/>
        <v>0.32690144320987657</v>
      </c>
      <c r="N364" s="9"/>
      <c r="O364" s="21">
        <v>1.68259</v>
      </c>
      <c r="P364" s="21">
        <v>12.3726</v>
      </c>
      <c r="Q364" s="21">
        <v>-4.09393E-3</v>
      </c>
      <c r="R364" s="21">
        <v>354</v>
      </c>
      <c r="S364" s="21">
        <v>1.6815199999999999</v>
      </c>
      <c r="T364">
        <f t="shared" si="62"/>
        <v>5.0542345679012346</v>
      </c>
      <c r="U364">
        <f t="shared" si="63"/>
        <v>8.5042045416049383</v>
      </c>
      <c r="X364" s="9"/>
      <c r="Y364" s="21">
        <v>1.7395000000000001E-2</v>
      </c>
      <c r="Z364" s="21">
        <v>17.842600000000001</v>
      </c>
      <c r="AA364" s="21">
        <v>-1.5191700000000001E-2</v>
      </c>
      <c r="AB364" s="21">
        <v>354</v>
      </c>
      <c r="AC364" s="21">
        <v>1.72363E-2</v>
      </c>
      <c r="AD364">
        <f t="shared" si="64"/>
        <v>18.755185185185184</v>
      </c>
      <c r="AE364">
        <f t="shared" si="65"/>
        <v>0.32624644629629629</v>
      </c>
      <c r="AF364" s="9"/>
      <c r="AG364" s="21">
        <v>1.68259</v>
      </c>
      <c r="AH364" s="21">
        <v>21.661799999999999</v>
      </c>
      <c r="AI364" s="21">
        <v>-3.61145E-3</v>
      </c>
      <c r="AJ364" s="21">
        <v>354</v>
      </c>
      <c r="AK364" s="21">
        <v>1.6821299999999999</v>
      </c>
      <c r="AL364">
        <f t="shared" si="66"/>
        <v>4.4585802469135798</v>
      </c>
      <c r="AM364">
        <f t="shared" si="67"/>
        <v>7.50196253765432</v>
      </c>
      <c r="AP364" s="9"/>
      <c r="AQ364" s="21">
        <v>1.7395000000000001E-2</v>
      </c>
      <c r="AR364" s="21">
        <v>27.184899999999999</v>
      </c>
      <c r="AS364" s="21">
        <v>-1.5206900000000001E-2</v>
      </c>
      <c r="AT364" s="21">
        <v>354</v>
      </c>
      <c r="AU364" s="21">
        <v>1.72333E-2</v>
      </c>
      <c r="AV364">
        <f t="shared" si="68"/>
        <v>18.773950617283951</v>
      </c>
      <c r="AW364">
        <f t="shared" si="69"/>
        <v>0.32657287098765436</v>
      </c>
      <c r="AX364" s="9"/>
      <c r="AY364" s="21">
        <v>1.68259</v>
      </c>
      <c r="AZ364" s="21">
        <v>31.004100000000001</v>
      </c>
      <c r="BA364" s="21">
        <v>-3.2675199999999999E-3</v>
      </c>
      <c r="BB364" s="21">
        <v>354</v>
      </c>
      <c r="BC364" s="21">
        <v>1.6821299999999999</v>
      </c>
      <c r="BD364">
        <f t="shared" si="70"/>
        <v>4.033975308641975</v>
      </c>
      <c r="BE364">
        <f t="shared" si="71"/>
        <v>6.7875265145679009</v>
      </c>
    </row>
    <row r="365" spans="6:57" x14ac:dyDescent="0.25">
      <c r="F365" s="9"/>
      <c r="G365" s="21">
        <v>1.23596E-2</v>
      </c>
      <c r="H365" s="21">
        <v>8.5635200000000005</v>
      </c>
      <c r="I365" s="21">
        <v>-1.5219099999999999E-2</v>
      </c>
      <c r="J365" s="21">
        <v>355</v>
      </c>
      <c r="K365" s="21">
        <v>1.21826E-2</v>
      </c>
      <c r="L365">
        <f t="shared" si="60"/>
        <v>18.789012345679012</v>
      </c>
      <c r="M365">
        <f t="shared" si="61"/>
        <v>0.23222467698765431</v>
      </c>
      <c r="N365" s="9"/>
      <c r="O365" s="21">
        <v>1.6876199999999999</v>
      </c>
      <c r="P365" s="21">
        <v>12.3827</v>
      </c>
      <c r="Q365" s="21">
        <v>-3.6486800000000001E-3</v>
      </c>
      <c r="R365" s="21">
        <v>355</v>
      </c>
      <c r="S365" s="21">
        <v>1.6873199999999999</v>
      </c>
      <c r="T365">
        <f t="shared" si="62"/>
        <v>4.5045432098765428</v>
      </c>
      <c r="U365">
        <f t="shared" si="63"/>
        <v>7.6019572118518504</v>
      </c>
      <c r="X365" s="9"/>
      <c r="Y365" s="21">
        <v>1.23596E-2</v>
      </c>
      <c r="Z365" s="21">
        <v>17.852699999999999</v>
      </c>
      <c r="AA365" s="21">
        <v>-1.5197799999999999E-2</v>
      </c>
      <c r="AB365" s="21">
        <v>355</v>
      </c>
      <c r="AC365" s="21">
        <v>1.22223E-2</v>
      </c>
      <c r="AD365">
        <f t="shared" si="64"/>
        <v>18.762716049382714</v>
      </c>
      <c r="AE365">
        <f t="shared" si="65"/>
        <v>0.23189966528395059</v>
      </c>
      <c r="AF365" s="9"/>
      <c r="AG365" s="21">
        <v>1.6876199999999999</v>
      </c>
      <c r="AH365" s="21">
        <v>21.671900000000001</v>
      </c>
      <c r="AI365" s="21">
        <v>-3.1320200000000001E-3</v>
      </c>
      <c r="AJ365" s="21">
        <v>355</v>
      </c>
      <c r="AK365" s="21">
        <v>1.6873199999999999</v>
      </c>
      <c r="AL365">
        <f t="shared" si="66"/>
        <v>3.8666913580246911</v>
      </c>
      <c r="AM365">
        <f t="shared" si="67"/>
        <v>6.525505669629629</v>
      </c>
      <c r="AP365" s="9"/>
      <c r="AQ365" s="21">
        <v>1.23596E-2</v>
      </c>
      <c r="AR365" s="21">
        <v>27.194900000000001</v>
      </c>
      <c r="AS365" s="21">
        <v>-1.521E-2</v>
      </c>
      <c r="AT365" s="21">
        <v>355</v>
      </c>
      <c r="AU365" s="21">
        <v>1.22192E-2</v>
      </c>
      <c r="AV365">
        <f t="shared" si="68"/>
        <v>18.777777777777775</v>
      </c>
      <c r="AW365">
        <f t="shared" si="69"/>
        <v>0.23208582222222218</v>
      </c>
      <c r="AX365" s="9"/>
      <c r="AY365" s="21">
        <v>1.6876199999999999</v>
      </c>
      <c r="AZ365" s="21">
        <v>31.014099999999999</v>
      </c>
      <c r="BA365" s="21">
        <v>-2.8469799999999998E-3</v>
      </c>
      <c r="BB365" s="21">
        <v>355</v>
      </c>
      <c r="BC365" s="21">
        <v>1.6870099999999999</v>
      </c>
      <c r="BD365">
        <f t="shared" si="70"/>
        <v>3.5147901234567898</v>
      </c>
      <c r="BE365">
        <f t="shared" si="71"/>
        <v>5.9316301081481475</v>
      </c>
    </row>
    <row r="366" spans="6:57" x14ac:dyDescent="0.25">
      <c r="F366" s="9"/>
      <c r="G366" s="21">
        <v>7.3242200000000002E-3</v>
      </c>
      <c r="H366" s="21">
        <v>8.5735899999999994</v>
      </c>
      <c r="I366" s="21">
        <v>-1.52222E-2</v>
      </c>
      <c r="J366" s="21">
        <v>356</v>
      </c>
      <c r="K366" s="21">
        <v>7.17163E-3</v>
      </c>
      <c r="L366">
        <f t="shared" si="60"/>
        <v>18.792839506172839</v>
      </c>
      <c r="M366">
        <f t="shared" si="61"/>
        <v>0.13764289096790125</v>
      </c>
      <c r="N366" s="9"/>
      <c r="O366" s="21">
        <v>1.6926600000000001</v>
      </c>
      <c r="P366" s="21">
        <v>12.392799999999999</v>
      </c>
      <c r="Q366" s="21">
        <v>-3.15643E-3</v>
      </c>
      <c r="R366" s="21">
        <v>356</v>
      </c>
      <c r="S366" s="21">
        <v>1.6921999999999999</v>
      </c>
      <c r="T366">
        <f t="shared" si="62"/>
        <v>3.8968271604938267</v>
      </c>
      <c r="U366">
        <f t="shared" si="63"/>
        <v>6.5960034614814811</v>
      </c>
      <c r="X366" s="9"/>
      <c r="Y366" s="21">
        <v>7.3242200000000002E-3</v>
      </c>
      <c r="Z366" s="21">
        <v>17.8628</v>
      </c>
      <c r="AA366" s="21">
        <v>-1.521E-2</v>
      </c>
      <c r="AB366" s="21">
        <v>356</v>
      </c>
      <c r="AC366" s="21">
        <v>7.0678700000000004E-3</v>
      </c>
      <c r="AD366">
        <f t="shared" si="64"/>
        <v>18.777777777777775</v>
      </c>
      <c r="AE366">
        <f t="shared" si="65"/>
        <v>0.13753257555555554</v>
      </c>
      <c r="AF366" s="9"/>
      <c r="AG366" s="21">
        <v>1.6926600000000001</v>
      </c>
      <c r="AH366" s="21">
        <v>21.681999999999999</v>
      </c>
      <c r="AI366" s="21">
        <v>-2.6055900000000001E-3</v>
      </c>
      <c r="AJ366" s="21">
        <v>356</v>
      </c>
      <c r="AK366" s="21">
        <v>1.6915899999999999</v>
      </c>
      <c r="AL366">
        <f t="shared" si="66"/>
        <v>3.2167777777777777</v>
      </c>
      <c r="AM366">
        <f t="shared" si="67"/>
        <v>5.4449110733333335</v>
      </c>
      <c r="AP366" s="9"/>
      <c r="AQ366" s="21">
        <v>7.3242200000000002E-3</v>
      </c>
      <c r="AR366" s="21">
        <v>27.204999999999998</v>
      </c>
      <c r="AS366" s="21">
        <v>-1.521E-2</v>
      </c>
      <c r="AT366" s="21">
        <v>356</v>
      </c>
      <c r="AU366" s="21">
        <v>7.2479199999999997E-3</v>
      </c>
      <c r="AV366">
        <f t="shared" si="68"/>
        <v>18.777777777777775</v>
      </c>
      <c r="AW366">
        <f t="shared" si="69"/>
        <v>0.13753257555555554</v>
      </c>
      <c r="AX366" s="9"/>
      <c r="AY366" s="21">
        <v>1.6926600000000001</v>
      </c>
      <c r="AZ366" s="21">
        <v>31.0242</v>
      </c>
      <c r="BA366" s="21">
        <v>-2.3251299999999999E-3</v>
      </c>
      <c r="BB366" s="21">
        <v>356</v>
      </c>
      <c r="BC366" s="21">
        <v>1.6918899999999999</v>
      </c>
      <c r="BD366">
        <f t="shared" si="70"/>
        <v>2.8705308641975305</v>
      </c>
      <c r="BE366">
        <f t="shared" si="71"/>
        <v>4.8588327725925922</v>
      </c>
    </row>
    <row r="367" spans="6:57" x14ac:dyDescent="0.25">
      <c r="F367" s="9"/>
      <c r="G367" s="21">
        <v>2.28882E-3</v>
      </c>
      <c r="H367" s="21">
        <v>8.5836699999999997</v>
      </c>
      <c r="I367" s="21">
        <v>-1.5219099999999999E-2</v>
      </c>
      <c r="J367" s="21">
        <v>357</v>
      </c>
      <c r="K367" s="21">
        <v>2.0935099999999998E-3</v>
      </c>
      <c r="L367">
        <f t="shared" si="60"/>
        <v>18.789012345679012</v>
      </c>
      <c r="M367">
        <f t="shared" si="61"/>
        <v>4.3004667237037039E-2</v>
      </c>
      <c r="N367" s="9"/>
      <c r="O367" s="21">
        <v>1.6976899999999999</v>
      </c>
      <c r="P367" s="21">
        <v>12.402900000000001</v>
      </c>
      <c r="Q367" s="21">
        <v>-2.6422099999999999E-3</v>
      </c>
      <c r="R367" s="21">
        <v>357</v>
      </c>
      <c r="S367" s="21">
        <v>1.69678</v>
      </c>
      <c r="T367">
        <f t="shared" si="62"/>
        <v>3.2619876543209871</v>
      </c>
      <c r="U367">
        <f t="shared" si="63"/>
        <v>5.5378438208641967</v>
      </c>
      <c r="X367" s="9"/>
      <c r="Y367" s="21">
        <v>2.28882E-3</v>
      </c>
      <c r="Z367" s="21">
        <v>17.872900000000001</v>
      </c>
      <c r="AA367" s="21">
        <v>-1.5225199999999999E-2</v>
      </c>
      <c r="AB367" s="21">
        <v>357</v>
      </c>
      <c r="AC367" s="21">
        <v>2.05383E-3</v>
      </c>
      <c r="AD367">
        <f t="shared" si="64"/>
        <v>18.796543209876543</v>
      </c>
      <c r="AE367">
        <f t="shared" si="65"/>
        <v>4.3021904029629625E-2</v>
      </c>
      <c r="AF367" s="9"/>
      <c r="AG367" s="21">
        <v>1.6976899999999999</v>
      </c>
      <c r="AH367" s="21">
        <v>21.692</v>
      </c>
      <c r="AI367" s="21">
        <v>-2.0504799999999999E-3</v>
      </c>
      <c r="AJ367" s="21">
        <v>357</v>
      </c>
      <c r="AK367" s="21">
        <v>1.6964699999999999</v>
      </c>
      <c r="AL367">
        <f t="shared" si="66"/>
        <v>2.5314567901234564</v>
      </c>
      <c r="AM367">
        <f t="shared" si="67"/>
        <v>4.2976288780246907</v>
      </c>
      <c r="AP367" s="9"/>
      <c r="AQ367" s="21">
        <v>2.28882E-3</v>
      </c>
      <c r="AR367" s="21">
        <v>27.2151</v>
      </c>
      <c r="AS367" s="21">
        <v>-1.5203899999999999E-2</v>
      </c>
      <c r="AT367" s="21">
        <v>357</v>
      </c>
      <c r="AU367" s="21">
        <v>2.0965599999999999E-3</v>
      </c>
      <c r="AV367">
        <f t="shared" si="68"/>
        <v>18.770246913580245</v>
      </c>
      <c r="AW367">
        <f t="shared" si="69"/>
        <v>4.2961716540740734E-2</v>
      </c>
      <c r="AX367" s="9"/>
      <c r="AY367" s="21">
        <v>1.6976899999999999</v>
      </c>
      <c r="AZ367" s="21">
        <v>31.034300000000002</v>
      </c>
      <c r="BA367" s="21">
        <v>-1.76392E-3</v>
      </c>
      <c r="BB367" s="21">
        <v>357</v>
      </c>
      <c r="BC367" s="21">
        <v>1.69678</v>
      </c>
      <c r="BD367">
        <f t="shared" si="70"/>
        <v>2.1776790123456786</v>
      </c>
      <c r="BE367">
        <f t="shared" si="71"/>
        <v>3.6970238824691348</v>
      </c>
    </row>
    <row r="368" spans="6:57" x14ac:dyDescent="0.25">
      <c r="F368" s="9"/>
      <c r="G368" s="21">
        <v>-2.7465800000000002E-3</v>
      </c>
      <c r="H368" s="21">
        <v>8.5937400000000004</v>
      </c>
      <c r="I368" s="21">
        <v>-1.52222E-2</v>
      </c>
      <c r="J368" s="21">
        <v>358</v>
      </c>
      <c r="K368" s="21">
        <v>-2.97241E-3</v>
      </c>
      <c r="L368">
        <f t="shared" si="60"/>
        <v>18.792839506172839</v>
      </c>
      <c r="M368">
        <f t="shared" si="61"/>
        <v>-5.1616037130864198E-2</v>
      </c>
      <c r="N368" s="9"/>
      <c r="O368" s="21">
        <v>1.7027300000000001</v>
      </c>
      <c r="P368" s="21">
        <v>12.4129</v>
      </c>
      <c r="Q368" s="21">
        <v>-2.1096800000000001E-3</v>
      </c>
      <c r="R368" s="21">
        <v>358</v>
      </c>
      <c r="S368" s="21">
        <v>1.7022699999999999</v>
      </c>
      <c r="T368">
        <f t="shared" si="62"/>
        <v>2.6045432098765433</v>
      </c>
      <c r="U368">
        <f t="shared" si="63"/>
        <v>4.4348338597530867</v>
      </c>
      <c r="X368" s="9"/>
      <c r="Y368" s="21">
        <v>-2.7465800000000002E-3</v>
      </c>
      <c r="Z368" s="21">
        <v>17.882899999999999</v>
      </c>
      <c r="AA368" s="21">
        <v>-1.52344E-2</v>
      </c>
      <c r="AB368" s="21">
        <v>358</v>
      </c>
      <c r="AC368" s="21">
        <v>-2.9663100000000002E-3</v>
      </c>
      <c r="AD368">
        <f t="shared" si="64"/>
        <v>18.8079012345679</v>
      </c>
      <c r="AE368">
        <f t="shared" si="65"/>
        <v>-5.1657405372839506E-2</v>
      </c>
      <c r="AF368" s="9"/>
      <c r="AG368" s="21">
        <v>1.7027300000000001</v>
      </c>
      <c r="AH368" s="21">
        <v>21.702100000000002</v>
      </c>
      <c r="AI368" s="21">
        <v>-1.45813E-3</v>
      </c>
      <c r="AJ368" s="21">
        <v>358</v>
      </c>
      <c r="AK368" s="21">
        <v>1.70197</v>
      </c>
      <c r="AL368">
        <f t="shared" si="66"/>
        <v>1.8001604938271603</v>
      </c>
      <c r="AM368">
        <f t="shared" si="67"/>
        <v>3.0651872776543208</v>
      </c>
      <c r="AP368" s="9"/>
      <c r="AQ368" s="21">
        <v>-2.7465800000000002E-3</v>
      </c>
      <c r="AR368" s="21">
        <v>27.225200000000001</v>
      </c>
      <c r="AS368" s="21">
        <v>-1.5206900000000001E-2</v>
      </c>
      <c r="AT368" s="21">
        <v>358</v>
      </c>
      <c r="AU368" s="21">
        <v>-2.9693599999999999E-3</v>
      </c>
      <c r="AV368">
        <f t="shared" si="68"/>
        <v>18.773950617283951</v>
      </c>
      <c r="AW368">
        <f t="shared" si="69"/>
        <v>-5.1564157286419755E-2</v>
      </c>
      <c r="AX368" s="9"/>
      <c r="AY368" s="21">
        <v>1.7027300000000001</v>
      </c>
      <c r="AZ368" s="21">
        <v>31.0443</v>
      </c>
      <c r="BA368" s="21">
        <v>-1.1779799999999999E-3</v>
      </c>
      <c r="BB368" s="21">
        <v>358</v>
      </c>
      <c r="BC368" s="21">
        <v>1.70258</v>
      </c>
      <c r="BD368">
        <f t="shared" si="70"/>
        <v>1.4542962962962962</v>
      </c>
      <c r="BE368">
        <f t="shared" si="71"/>
        <v>2.4762739325925924</v>
      </c>
    </row>
    <row r="369" spans="6:57" x14ac:dyDescent="0.25">
      <c r="F369" s="9"/>
      <c r="G369" s="21">
        <v>-7.78198E-3</v>
      </c>
      <c r="H369" s="21">
        <v>8.6038099999999993</v>
      </c>
      <c r="I369" s="21">
        <v>-1.52222E-2</v>
      </c>
      <c r="J369" s="21">
        <v>359</v>
      </c>
      <c r="K369" s="21">
        <v>-7.9986599999999995E-3</v>
      </c>
      <c r="L369">
        <f t="shared" si="60"/>
        <v>18.792839506172839</v>
      </c>
      <c r="M369">
        <f t="shared" si="61"/>
        <v>-0.1462455011802469</v>
      </c>
      <c r="N369" s="9"/>
      <c r="O369" s="21">
        <v>1.7077599999999999</v>
      </c>
      <c r="P369" s="21">
        <v>12.423</v>
      </c>
      <c r="Q369" s="21">
        <v>-1.50818E-3</v>
      </c>
      <c r="R369" s="21">
        <v>359</v>
      </c>
      <c r="S369" s="21">
        <v>1.7071499999999999</v>
      </c>
      <c r="T369">
        <f t="shared" si="62"/>
        <v>1.8619506172839506</v>
      </c>
      <c r="U369">
        <f t="shared" si="63"/>
        <v>3.1797647861728393</v>
      </c>
      <c r="X369" s="9"/>
      <c r="Y369" s="21">
        <v>-7.78198E-3</v>
      </c>
      <c r="Z369" s="21">
        <v>17.893000000000001</v>
      </c>
      <c r="AA369" s="21">
        <v>-1.52344E-2</v>
      </c>
      <c r="AB369" s="21">
        <v>359</v>
      </c>
      <c r="AC369" s="21">
        <v>-8.0078100000000006E-3</v>
      </c>
      <c r="AD369">
        <f t="shared" si="64"/>
        <v>18.8079012345679</v>
      </c>
      <c r="AE369">
        <f t="shared" si="65"/>
        <v>-0.14636271124938272</v>
      </c>
      <c r="AF369" s="9"/>
      <c r="AG369" s="21">
        <v>1.7077599999999999</v>
      </c>
      <c r="AH369" s="21">
        <v>21.712199999999999</v>
      </c>
      <c r="AI369" s="21">
        <v>-8.2489E-4</v>
      </c>
      <c r="AJ369" s="21">
        <v>359</v>
      </c>
      <c r="AK369" s="21">
        <v>1.7071499999999999</v>
      </c>
      <c r="AL369">
        <f t="shared" si="66"/>
        <v>1.0183827160493828</v>
      </c>
      <c r="AM369">
        <f t="shared" si="67"/>
        <v>1.7391532671604939</v>
      </c>
      <c r="AP369" s="9"/>
      <c r="AQ369" s="21">
        <v>-7.78198E-3</v>
      </c>
      <c r="AR369" s="21">
        <v>27.235199999999999</v>
      </c>
      <c r="AS369" s="21">
        <v>-1.52222E-2</v>
      </c>
      <c r="AT369" s="21">
        <v>359</v>
      </c>
      <c r="AU369" s="21">
        <v>-8.0261199999999994E-3</v>
      </c>
      <c r="AV369">
        <f t="shared" si="68"/>
        <v>18.792839506172839</v>
      </c>
      <c r="AW369">
        <f t="shared" si="69"/>
        <v>-0.1462455011802469</v>
      </c>
      <c r="AX369" s="9"/>
      <c r="AY369" s="21">
        <v>1.7077599999999999</v>
      </c>
      <c r="AZ369" s="21">
        <v>31.054400000000001</v>
      </c>
      <c r="BA369" s="21">
        <v>-5.78003E-4</v>
      </c>
      <c r="BB369" s="21">
        <v>359</v>
      </c>
      <c r="BC369" s="21">
        <v>1.7071499999999999</v>
      </c>
      <c r="BD369">
        <f t="shared" si="70"/>
        <v>0.71358395061728397</v>
      </c>
      <c r="BE369">
        <f t="shared" si="71"/>
        <v>1.2186301275061728</v>
      </c>
    </row>
    <row r="370" spans="6:57" x14ac:dyDescent="0.25">
      <c r="F370" s="9"/>
      <c r="G370" s="21">
        <v>-1.28174E-2</v>
      </c>
      <c r="H370" s="21">
        <v>8.61388</v>
      </c>
      <c r="I370" s="21">
        <v>-1.5225199999999999E-2</v>
      </c>
      <c r="J370" s="21">
        <v>360</v>
      </c>
      <c r="K370" s="21">
        <v>-1.3073700000000001E-2</v>
      </c>
      <c r="L370">
        <f t="shared" si="60"/>
        <v>18.796543209876543</v>
      </c>
      <c r="M370">
        <f t="shared" si="61"/>
        <v>-0.24092281293827159</v>
      </c>
      <c r="N370" s="9"/>
      <c r="O370" s="21">
        <v>1.7128000000000001</v>
      </c>
      <c r="P370" s="21">
        <v>12.4331</v>
      </c>
      <c r="Q370" s="21">
        <v>-9.1003399999999999E-4</v>
      </c>
      <c r="R370" s="21">
        <v>360</v>
      </c>
      <c r="S370" s="21">
        <v>1.71295</v>
      </c>
      <c r="T370">
        <f t="shared" si="62"/>
        <v>1.1234987654320987</v>
      </c>
      <c r="U370">
        <f t="shared" si="63"/>
        <v>1.9243286854320987</v>
      </c>
      <c r="X370" s="9"/>
      <c r="Y370" s="21">
        <v>-1.28174E-2</v>
      </c>
      <c r="Z370" s="21">
        <v>17.903099999999998</v>
      </c>
      <c r="AA370" s="21">
        <v>-1.5240500000000001E-2</v>
      </c>
      <c r="AB370" s="21">
        <v>360</v>
      </c>
      <c r="AC370" s="21">
        <v>-1.2988299999999999E-2</v>
      </c>
      <c r="AD370">
        <f t="shared" si="64"/>
        <v>18.815432098765431</v>
      </c>
      <c r="AE370">
        <f t="shared" si="65"/>
        <v>-0.24116491938271603</v>
      </c>
      <c r="AF370" s="9"/>
      <c r="AG370" s="21">
        <v>1.7128000000000001</v>
      </c>
      <c r="AH370" s="21">
        <v>21.722300000000001</v>
      </c>
      <c r="AI370" s="21">
        <v>-1.11908E-4</v>
      </c>
      <c r="AJ370" s="21">
        <v>360</v>
      </c>
      <c r="AK370" s="21">
        <v>1.71173</v>
      </c>
      <c r="AL370">
        <f t="shared" si="66"/>
        <v>0.13815802469135802</v>
      </c>
      <c r="AM370">
        <f t="shared" si="67"/>
        <v>0.23663706469135803</v>
      </c>
      <c r="AP370" s="9"/>
      <c r="AQ370" s="21">
        <v>-1.28174E-2</v>
      </c>
      <c r="AR370" s="21">
        <v>27.2453</v>
      </c>
      <c r="AS370" s="21">
        <v>-1.52283E-2</v>
      </c>
      <c r="AT370" s="21">
        <v>360</v>
      </c>
      <c r="AU370" s="21">
        <v>-1.30676E-2</v>
      </c>
      <c r="AV370">
        <f t="shared" si="68"/>
        <v>18.80037037037037</v>
      </c>
      <c r="AW370">
        <f t="shared" si="69"/>
        <v>-0.24097186718518518</v>
      </c>
      <c r="AX370" s="9"/>
      <c r="AY370" s="21">
        <v>1.7128000000000001</v>
      </c>
      <c r="AZ370" s="21">
        <v>31.064499999999999</v>
      </c>
      <c r="BA370" s="24">
        <v>1.0376E-5</v>
      </c>
      <c r="BB370" s="21">
        <v>360</v>
      </c>
      <c r="BC370" s="21">
        <v>1.71234</v>
      </c>
      <c r="BD370">
        <f t="shared" si="70"/>
        <v>-1.2809876543209876E-2</v>
      </c>
      <c r="BE370">
        <f t="shared" si="71"/>
        <v>-2.1940756543209875E-2</v>
      </c>
    </row>
    <row r="371" spans="6:57" x14ac:dyDescent="0.25">
      <c r="F371" s="9"/>
      <c r="G371" s="21">
        <v>-1.7852799999999999E-2</v>
      </c>
      <c r="H371" s="21">
        <v>8.6239500000000007</v>
      </c>
      <c r="I371" s="21">
        <v>-1.52222E-2</v>
      </c>
      <c r="J371" s="21">
        <v>361</v>
      </c>
      <c r="K371" s="21">
        <v>-1.80511E-2</v>
      </c>
      <c r="L371">
        <f t="shared" si="60"/>
        <v>18.792839506172839</v>
      </c>
      <c r="M371">
        <f t="shared" si="61"/>
        <v>-0.33550480513580244</v>
      </c>
      <c r="N371" s="9"/>
      <c r="O371" s="21">
        <v>1.71783</v>
      </c>
      <c r="P371" s="21">
        <v>12.443099999999999</v>
      </c>
      <c r="Q371" s="21">
        <v>-2.7737399999999999E-4</v>
      </c>
      <c r="R371" s="21">
        <v>361</v>
      </c>
      <c r="S371" s="21">
        <v>1.71722</v>
      </c>
      <c r="T371">
        <f t="shared" si="62"/>
        <v>0.34243703703703704</v>
      </c>
      <c r="U371">
        <f t="shared" si="63"/>
        <v>0.58824861533333328</v>
      </c>
      <c r="X371" s="9"/>
      <c r="Y371" s="21">
        <v>-1.7852799999999999E-2</v>
      </c>
      <c r="Z371" s="21">
        <v>17.9131</v>
      </c>
      <c r="AA371" s="21">
        <v>-1.5240500000000001E-2</v>
      </c>
      <c r="AB371" s="21">
        <v>361</v>
      </c>
      <c r="AC371" s="21">
        <v>-1.80786E-2</v>
      </c>
      <c r="AD371">
        <f t="shared" si="64"/>
        <v>18.815432098765431</v>
      </c>
      <c r="AE371">
        <f t="shared" si="65"/>
        <v>-0.33590814617283948</v>
      </c>
      <c r="AF371" s="9"/>
      <c r="AG371" s="21">
        <v>1.71783</v>
      </c>
      <c r="AH371" s="21">
        <v>21.732299999999999</v>
      </c>
      <c r="AI371" s="21">
        <v>5.9966999999999996E-4</v>
      </c>
      <c r="AJ371" s="21">
        <v>361</v>
      </c>
      <c r="AK371" s="21">
        <v>1.71753</v>
      </c>
      <c r="AL371">
        <f t="shared" si="66"/>
        <v>-0.74033333333333318</v>
      </c>
      <c r="AM371">
        <f t="shared" si="67"/>
        <v>-1.2717668099999997</v>
      </c>
      <c r="AP371" s="9"/>
      <c r="AQ371" s="21">
        <v>-1.7852799999999999E-2</v>
      </c>
      <c r="AR371" s="21">
        <v>27.255400000000002</v>
      </c>
      <c r="AS371" s="21">
        <v>-1.52374E-2</v>
      </c>
      <c r="AT371" s="21">
        <v>361</v>
      </c>
      <c r="AU371" s="21">
        <v>-1.8072499999999998E-2</v>
      </c>
      <c r="AV371">
        <f t="shared" si="68"/>
        <v>18.811604938271604</v>
      </c>
      <c r="AW371">
        <f t="shared" si="69"/>
        <v>-0.33583982064197526</v>
      </c>
      <c r="AX371" s="9"/>
      <c r="AY371" s="21">
        <v>1.71783</v>
      </c>
      <c r="AZ371" s="21">
        <v>31.0746</v>
      </c>
      <c r="BA371" s="21">
        <v>7.1258499999999995E-4</v>
      </c>
      <c r="BB371" s="21">
        <v>361</v>
      </c>
      <c r="BC371" s="21">
        <v>1.71692</v>
      </c>
      <c r="BD371">
        <f t="shared" si="70"/>
        <v>-0.8797345679012345</v>
      </c>
      <c r="BE371">
        <f t="shared" si="71"/>
        <v>-1.5112344327777776</v>
      </c>
    </row>
    <row r="372" spans="6:57" x14ac:dyDescent="0.25">
      <c r="F372" s="9"/>
      <c r="G372" s="21">
        <v>-2.2888200000000001E-2</v>
      </c>
      <c r="H372" s="21">
        <v>8.6340199999999996</v>
      </c>
      <c r="I372" s="21">
        <v>-1.52222E-2</v>
      </c>
      <c r="J372" s="21">
        <v>362</v>
      </c>
      <c r="K372" s="21">
        <v>-2.3175000000000001E-2</v>
      </c>
      <c r="L372">
        <f t="shared" si="60"/>
        <v>18.792839506172839</v>
      </c>
      <c r="M372">
        <f t="shared" si="61"/>
        <v>-0.43013426918518521</v>
      </c>
      <c r="N372" s="9"/>
      <c r="O372" s="21">
        <v>1.7228699999999999</v>
      </c>
      <c r="P372" s="21">
        <v>12.453200000000001</v>
      </c>
      <c r="Q372" s="21">
        <v>4.0084799999999998E-4</v>
      </c>
      <c r="R372" s="21">
        <v>362</v>
      </c>
      <c r="S372" s="21">
        <v>1.72211</v>
      </c>
      <c r="T372">
        <f t="shared" si="62"/>
        <v>-0.49487407407407397</v>
      </c>
      <c r="U372">
        <f t="shared" si="63"/>
        <v>-0.85260369599999974</v>
      </c>
      <c r="X372" s="9"/>
      <c r="Y372" s="21">
        <v>-2.2888200000000001E-2</v>
      </c>
      <c r="Z372" s="21">
        <v>17.923200000000001</v>
      </c>
      <c r="AA372" s="21">
        <v>-1.52435E-2</v>
      </c>
      <c r="AB372" s="21">
        <v>362</v>
      </c>
      <c r="AC372" s="21">
        <v>-2.3193399999999999E-2</v>
      </c>
      <c r="AD372">
        <f t="shared" si="64"/>
        <v>18.819135802469134</v>
      </c>
      <c r="AE372">
        <f t="shared" si="65"/>
        <v>-0.43073614407407407</v>
      </c>
      <c r="AF372" s="9"/>
      <c r="AG372" s="21">
        <v>1.7228699999999999</v>
      </c>
      <c r="AH372" s="21">
        <v>21.7424</v>
      </c>
      <c r="AI372" s="21">
        <v>1.3888500000000001E-3</v>
      </c>
      <c r="AJ372" s="21">
        <v>362</v>
      </c>
      <c r="AK372" s="21">
        <v>1.72302</v>
      </c>
      <c r="AL372">
        <f t="shared" si="66"/>
        <v>-1.7146296296296295</v>
      </c>
      <c r="AM372">
        <f t="shared" si="67"/>
        <v>-2.9540839499999998</v>
      </c>
      <c r="AP372" s="9"/>
      <c r="AQ372" s="21">
        <v>-2.2888200000000001E-2</v>
      </c>
      <c r="AR372" s="21">
        <v>27.2654</v>
      </c>
      <c r="AS372" s="21">
        <v>-1.52344E-2</v>
      </c>
      <c r="AT372" s="21">
        <v>362</v>
      </c>
      <c r="AU372" s="21">
        <v>-2.3144499999999998E-2</v>
      </c>
      <c r="AV372">
        <f t="shared" si="68"/>
        <v>18.8079012345679</v>
      </c>
      <c r="AW372">
        <f t="shared" si="69"/>
        <v>-0.43047900503703701</v>
      </c>
      <c r="AX372" s="9"/>
      <c r="AY372" s="21">
        <v>1.7228699999999999</v>
      </c>
      <c r="AZ372" s="21">
        <v>31.084599999999998</v>
      </c>
      <c r="BA372" s="21">
        <v>1.3647500000000001E-3</v>
      </c>
      <c r="BB372" s="21">
        <v>362</v>
      </c>
      <c r="BC372" s="21">
        <v>1.7218</v>
      </c>
      <c r="BD372">
        <f t="shared" si="70"/>
        <v>-1.6848765432098765</v>
      </c>
      <c r="BE372">
        <f t="shared" si="71"/>
        <v>-2.9028232499999995</v>
      </c>
    </row>
    <row r="373" spans="6:57" x14ac:dyDescent="0.25">
      <c r="F373" s="9"/>
      <c r="G373" s="21">
        <v>-2.79236E-2</v>
      </c>
      <c r="H373" s="21">
        <v>8.6440900000000003</v>
      </c>
      <c r="I373" s="21">
        <v>-1.52313E-2</v>
      </c>
      <c r="J373" s="21">
        <v>363</v>
      </c>
      <c r="K373" s="21">
        <v>-2.81982E-2</v>
      </c>
      <c r="L373">
        <f t="shared" si="60"/>
        <v>18.804074074074073</v>
      </c>
      <c r="M373">
        <f t="shared" si="61"/>
        <v>-0.52507744281481483</v>
      </c>
      <c r="N373" s="9"/>
      <c r="O373" s="21">
        <v>1.7279100000000001</v>
      </c>
      <c r="P373" s="21">
        <v>12.4633</v>
      </c>
      <c r="Q373" s="21">
        <v>1.1065700000000001E-3</v>
      </c>
      <c r="R373" s="21">
        <v>363</v>
      </c>
      <c r="S373" s="21">
        <v>1.72729</v>
      </c>
      <c r="T373">
        <f t="shared" si="62"/>
        <v>-1.3661358024691357</v>
      </c>
      <c r="U373">
        <f t="shared" si="63"/>
        <v>-2.3605597144444443</v>
      </c>
      <c r="X373" s="9"/>
      <c r="Y373" s="21">
        <v>-2.79236E-2</v>
      </c>
      <c r="Z373" s="21">
        <v>17.933299999999999</v>
      </c>
      <c r="AA373" s="21">
        <v>-1.5240500000000001E-2</v>
      </c>
      <c r="AB373" s="21">
        <v>363</v>
      </c>
      <c r="AC373" s="21">
        <v>-2.8201299999999999E-2</v>
      </c>
      <c r="AD373">
        <f t="shared" si="64"/>
        <v>18.815432098765431</v>
      </c>
      <c r="AE373">
        <f t="shared" si="65"/>
        <v>-0.52539459975308633</v>
      </c>
      <c r="AF373" s="9"/>
      <c r="AG373" s="21">
        <v>1.7279100000000001</v>
      </c>
      <c r="AH373" s="21">
        <v>21.752500000000001</v>
      </c>
      <c r="AI373" s="21">
        <v>2.15271E-3</v>
      </c>
      <c r="AJ373" s="21">
        <v>363</v>
      </c>
      <c r="AK373" s="21">
        <v>1.72729</v>
      </c>
      <c r="AL373">
        <f t="shared" si="66"/>
        <v>-2.6576666666666662</v>
      </c>
      <c r="AM373">
        <f t="shared" si="67"/>
        <v>-4.5922088099999989</v>
      </c>
      <c r="AP373" s="9"/>
      <c r="AQ373" s="21">
        <v>-2.79236E-2</v>
      </c>
      <c r="AR373" s="21">
        <v>27.275500000000001</v>
      </c>
      <c r="AS373" s="21">
        <v>-1.52374E-2</v>
      </c>
      <c r="AT373" s="21">
        <v>363</v>
      </c>
      <c r="AU373" s="21">
        <v>-2.82104E-2</v>
      </c>
      <c r="AV373">
        <f t="shared" si="68"/>
        <v>18.811604938271604</v>
      </c>
      <c r="AW373">
        <f t="shared" si="69"/>
        <v>-0.52528773165432097</v>
      </c>
      <c r="AX373" s="9"/>
      <c r="AY373" s="21">
        <v>1.7279100000000001</v>
      </c>
      <c r="AZ373" s="21">
        <v>31.0947</v>
      </c>
      <c r="BA373" s="21">
        <v>2.08252E-3</v>
      </c>
      <c r="BB373" s="21">
        <v>363</v>
      </c>
      <c r="BC373" s="21">
        <v>1.7276</v>
      </c>
      <c r="BD373">
        <f t="shared" si="70"/>
        <v>-2.5710123456790122</v>
      </c>
      <c r="BE373">
        <f t="shared" si="71"/>
        <v>-4.4424779422222223</v>
      </c>
    </row>
    <row r="374" spans="6:57" x14ac:dyDescent="0.25">
      <c r="F374" s="9"/>
      <c r="G374" s="21">
        <v>-3.2959000000000002E-2</v>
      </c>
      <c r="H374" s="21">
        <v>8.6541599999999992</v>
      </c>
      <c r="I374" s="21">
        <v>-1.52344E-2</v>
      </c>
      <c r="J374" s="21">
        <v>364</v>
      </c>
      <c r="K374" s="21">
        <v>-3.3386199999999998E-2</v>
      </c>
      <c r="L374">
        <f t="shared" si="60"/>
        <v>18.8079012345679</v>
      </c>
      <c r="M374">
        <f t="shared" si="61"/>
        <v>-0.61988961679012344</v>
      </c>
      <c r="N374" s="9"/>
      <c r="O374" s="21">
        <v>1.7329399999999999</v>
      </c>
      <c r="P374" s="21">
        <v>12.4734</v>
      </c>
      <c r="Q374" s="21">
        <v>1.8762200000000001E-3</v>
      </c>
      <c r="R374" s="21">
        <v>364</v>
      </c>
      <c r="S374" s="21">
        <v>1.7321800000000001</v>
      </c>
      <c r="T374">
        <f t="shared" si="62"/>
        <v>-2.3163209876543207</v>
      </c>
      <c r="U374">
        <f t="shared" si="63"/>
        <v>-4.0140452923456786</v>
      </c>
      <c r="X374" s="9"/>
      <c r="Y374" s="21">
        <v>-3.2959000000000002E-2</v>
      </c>
      <c r="Z374" s="21">
        <v>17.943300000000001</v>
      </c>
      <c r="AA374" s="21">
        <v>-1.52344E-2</v>
      </c>
      <c r="AB374" s="21">
        <v>364</v>
      </c>
      <c r="AC374" s="21">
        <v>-3.3331300000000001E-2</v>
      </c>
      <c r="AD374">
        <f t="shared" si="64"/>
        <v>18.8079012345679</v>
      </c>
      <c r="AE374">
        <f t="shared" si="65"/>
        <v>-0.61988961679012344</v>
      </c>
      <c r="AF374" s="9"/>
      <c r="AG374" s="21">
        <v>1.7329399999999999</v>
      </c>
      <c r="AH374" s="21">
        <v>21.762499999999999</v>
      </c>
      <c r="AI374" s="21">
        <v>3.03192E-3</v>
      </c>
      <c r="AJ374" s="21">
        <v>364</v>
      </c>
      <c r="AK374" s="21">
        <v>1.73248</v>
      </c>
      <c r="AL374">
        <f t="shared" si="66"/>
        <v>-3.7431111111111108</v>
      </c>
      <c r="AM374">
        <f t="shared" si="67"/>
        <v>-6.4865869688888882</v>
      </c>
      <c r="AP374" s="9"/>
      <c r="AQ374" s="21">
        <v>-3.2959000000000002E-2</v>
      </c>
      <c r="AR374" s="21">
        <v>27.285599999999999</v>
      </c>
      <c r="AS374" s="21">
        <v>-1.52496E-2</v>
      </c>
      <c r="AT374" s="21">
        <v>364</v>
      </c>
      <c r="AU374" s="21">
        <v>-3.3285500000000003E-2</v>
      </c>
      <c r="AV374">
        <f t="shared" si="68"/>
        <v>18.826666666666664</v>
      </c>
      <c r="AW374">
        <f t="shared" si="69"/>
        <v>-0.62050810666666667</v>
      </c>
      <c r="AX374" s="9"/>
      <c r="AY374" s="21">
        <v>1.7329399999999999</v>
      </c>
      <c r="AZ374" s="21">
        <v>31.104800000000001</v>
      </c>
      <c r="BA374" s="21">
        <v>2.8817700000000001E-3</v>
      </c>
      <c r="BB374" s="21">
        <v>364</v>
      </c>
      <c r="BC374" s="21">
        <v>1.7321800000000001</v>
      </c>
      <c r="BD374">
        <f t="shared" si="70"/>
        <v>-3.5577407407407406</v>
      </c>
      <c r="BE374">
        <f t="shared" si="71"/>
        <v>-6.1653512392592589</v>
      </c>
    </row>
    <row r="375" spans="6:57" x14ac:dyDescent="0.25">
      <c r="F375" s="9"/>
      <c r="G375" s="21">
        <v>-3.7994399999999998E-2</v>
      </c>
      <c r="H375" s="21">
        <v>8.6642299999999999</v>
      </c>
      <c r="I375" s="21">
        <v>-1.52374E-2</v>
      </c>
      <c r="J375" s="21">
        <v>365</v>
      </c>
      <c r="K375" s="21">
        <v>-3.8342300000000003E-2</v>
      </c>
      <c r="L375">
        <f t="shared" si="60"/>
        <v>18.811604938271604</v>
      </c>
      <c r="M375">
        <f t="shared" si="61"/>
        <v>-0.71473564266666656</v>
      </c>
      <c r="N375" s="9"/>
      <c r="O375" s="21">
        <v>1.7379800000000001</v>
      </c>
      <c r="P375" s="21">
        <v>12.4834</v>
      </c>
      <c r="Q375" s="21">
        <v>2.6651000000000001E-3</v>
      </c>
      <c r="R375" s="21">
        <v>365</v>
      </c>
      <c r="S375" s="21">
        <v>1.73767</v>
      </c>
      <c r="T375">
        <f t="shared" si="62"/>
        <v>-3.2902469135802468</v>
      </c>
      <c r="U375">
        <f t="shared" si="63"/>
        <v>-5.7183833308641976</v>
      </c>
      <c r="X375" s="9"/>
      <c r="Y375" s="21">
        <v>-3.7994399999999998E-2</v>
      </c>
      <c r="Z375" s="21">
        <v>17.953399999999998</v>
      </c>
      <c r="AA375" s="21">
        <v>-1.52344E-2</v>
      </c>
      <c r="AB375" s="21">
        <v>365</v>
      </c>
      <c r="AC375" s="21">
        <v>-3.8433799999999997E-2</v>
      </c>
      <c r="AD375">
        <f t="shared" si="64"/>
        <v>18.8079012345679</v>
      </c>
      <c r="AE375">
        <f t="shared" si="65"/>
        <v>-0.71459492266666658</v>
      </c>
      <c r="AF375" s="9"/>
      <c r="AG375" s="21">
        <v>1.7379800000000001</v>
      </c>
      <c r="AH375" s="21">
        <v>21.772600000000001</v>
      </c>
      <c r="AI375" s="21">
        <v>3.9730800000000004E-3</v>
      </c>
      <c r="AJ375" s="21">
        <v>365</v>
      </c>
      <c r="AK375" s="21">
        <v>1.7373700000000001</v>
      </c>
      <c r="AL375">
        <f t="shared" si="66"/>
        <v>-4.9050370370370366</v>
      </c>
      <c r="AM375">
        <f t="shared" si="67"/>
        <v>-8.5248562696296286</v>
      </c>
      <c r="AP375" s="9"/>
      <c r="AQ375" s="21">
        <v>-3.7994399999999998E-2</v>
      </c>
      <c r="AR375" s="21">
        <v>27.2956</v>
      </c>
      <c r="AS375" s="21">
        <v>-1.5255700000000001E-2</v>
      </c>
      <c r="AT375" s="21">
        <v>365</v>
      </c>
      <c r="AU375" s="21">
        <v>-3.8290400000000002E-2</v>
      </c>
      <c r="AV375">
        <f t="shared" si="68"/>
        <v>18.834197530864198</v>
      </c>
      <c r="AW375">
        <f t="shared" si="69"/>
        <v>-0.71559403466666671</v>
      </c>
      <c r="AX375" s="9"/>
      <c r="AY375" s="21">
        <v>1.7379800000000001</v>
      </c>
      <c r="AZ375" s="21">
        <v>31.114799999999999</v>
      </c>
      <c r="BA375" s="21">
        <v>3.6990399999999998E-3</v>
      </c>
      <c r="BB375" s="21">
        <v>365</v>
      </c>
      <c r="BC375" s="21">
        <v>1.7373700000000001</v>
      </c>
      <c r="BD375">
        <f t="shared" si="70"/>
        <v>-4.5667160493827152</v>
      </c>
      <c r="BE375">
        <f t="shared" si="71"/>
        <v>-7.9368611595061722</v>
      </c>
    </row>
    <row r="376" spans="6:57" x14ac:dyDescent="0.25">
      <c r="F376" s="9"/>
      <c r="G376" s="21">
        <v>-4.30298E-2</v>
      </c>
      <c r="H376" s="21">
        <v>8.6743000000000006</v>
      </c>
      <c r="I376" s="21">
        <v>-1.5240500000000001E-2</v>
      </c>
      <c r="J376" s="21">
        <v>366</v>
      </c>
      <c r="K376" s="21">
        <v>-4.3353299999999997E-2</v>
      </c>
      <c r="L376">
        <f t="shared" si="60"/>
        <v>18.815432098765431</v>
      </c>
      <c r="M376">
        <f t="shared" si="61"/>
        <v>-0.80962428012345677</v>
      </c>
      <c r="N376" s="9"/>
      <c r="O376" s="21">
        <v>1.7430099999999999</v>
      </c>
      <c r="P376" s="21">
        <v>12.493499999999999</v>
      </c>
      <c r="Q376" s="21">
        <v>3.5257000000000001E-3</v>
      </c>
      <c r="R376" s="21">
        <v>366</v>
      </c>
      <c r="S376" s="21">
        <v>1.74316</v>
      </c>
      <c r="T376">
        <f t="shared" si="62"/>
        <v>-4.3527160493827166</v>
      </c>
      <c r="U376">
        <f t="shared" si="63"/>
        <v>-7.5868276012345683</v>
      </c>
      <c r="X376" s="9"/>
      <c r="Y376" s="21">
        <v>-4.30298E-2</v>
      </c>
      <c r="Z376" s="21">
        <v>17.9635</v>
      </c>
      <c r="AA376" s="21">
        <v>-1.52313E-2</v>
      </c>
      <c r="AB376" s="21">
        <v>366</v>
      </c>
      <c r="AC376" s="21">
        <v>-4.3350199999999998E-2</v>
      </c>
      <c r="AD376">
        <f t="shared" si="64"/>
        <v>18.804074074074073</v>
      </c>
      <c r="AE376">
        <f t="shared" si="65"/>
        <v>-0.80913554659259257</v>
      </c>
      <c r="AF376" s="9"/>
      <c r="AG376" s="21">
        <v>1.7430099999999999</v>
      </c>
      <c r="AH376" s="21">
        <v>21.782699999999998</v>
      </c>
      <c r="AI376" s="21">
        <v>4.95605E-3</v>
      </c>
      <c r="AJ376" s="21">
        <v>366</v>
      </c>
      <c r="AK376" s="21">
        <v>1.74255</v>
      </c>
      <c r="AL376">
        <f t="shared" si="66"/>
        <v>-6.1185802469135799</v>
      </c>
      <c r="AM376">
        <f t="shared" si="67"/>
        <v>-10.664746556172839</v>
      </c>
      <c r="AP376" s="9"/>
      <c r="AQ376" s="21">
        <v>-4.30298E-2</v>
      </c>
      <c r="AR376" s="21">
        <v>27.305700000000002</v>
      </c>
      <c r="AS376" s="21">
        <v>-1.52649E-2</v>
      </c>
      <c r="AT376" s="21">
        <v>366</v>
      </c>
      <c r="AU376" s="21">
        <v>-4.32892E-2</v>
      </c>
      <c r="AV376">
        <f t="shared" si="68"/>
        <v>18.845555555555553</v>
      </c>
      <c r="AW376">
        <f t="shared" si="69"/>
        <v>-0.81092048644444437</v>
      </c>
      <c r="AX376" s="9"/>
      <c r="AY376" s="21">
        <v>1.7430099999999999</v>
      </c>
      <c r="AZ376" s="21">
        <v>31.1249</v>
      </c>
      <c r="BA376" s="21">
        <v>4.57458E-3</v>
      </c>
      <c r="BB376" s="21">
        <v>366</v>
      </c>
      <c r="BC376" s="21">
        <v>1.7428600000000001</v>
      </c>
      <c r="BD376">
        <f t="shared" si="70"/>
        <v>-5.6476296296296296</v>
      </c>
      <c r="BE376">
        <f t="shared" si="71"/>
        <v>-9.8438749207407401</v>
      </c>
    </row>
    <row r="377" spans="6:57" x14ac:dyDescent="0.25">
      <c r="F377" s="9"/>
      <c r="G377" s="21">
        <v>-4.8065200000000002E-2</v>
      </c>
      <c r="H377" s="21">
        <v>8.6843800000000009</v>
      </c>
      <c r="I377" s="21">
        <v>-1.5240500000000001E-2</v>
      </c>
      <c r="J377" s="21">
        <v>367</v>
      </c>
      <c r="K377" s="21">
        <v>-4.8397799999999998E-2</v>
      </c>
      <c r="L377">
        <f t="shared" si="60"/>
        <v>18.815432098765431</v>
      </c>
      <c r="M377">
        <f t="shared" si="61"/>
        <v>-0.90436750691358025</v>
      </c>
      <c r="N377" s="9"/>
      <c r="O377" s="21">
        <v>1.7480500000000001</v>
      </c>
      <c r="P377" s="21">
        <v>12.5036</v>
      </c>
      <c r="Q377" s="21">
        <v>4.4226100000000004E-3</v>
      </c>
      <c r="R377" s="21">
        <v>367</v>
      </c>
      <c r="S377" s="21">
        <v>1.7474400000000001</v>
      </c>
      <c r="T377">
        <f t="shared" si="62"/>
        <v>-5.4600123456790124</v>
      </c>
      <c r="U377">
        <f t="shared" si="63"/>
        <v>-9.5443745808641989</v>
      </c>
      <c r="X377" s="9"/>
      <c r="Y377" s="21">
        <v>-4.8065200000000002E-2</v>
      </c>
      <c r="Z377" s="21">
        <v>17.973600000000001</v>
      </c>
      <c r="AA377" s="21">
        <v>-1.52374E-2</v>
      </c>
      <c r="AB377" s="21">
        <v>367</v>
      </c>
      <c r="AC377" s="21">
        <v>-4.8410000000000002E-2</v>
      </c>
      <c r="AD377">
        <f t="shared" si="64"/>
        <v>18.811604938271604</v>
      </c>
      <c r="AE377">
        <f t="shared" si="65"/>
        <v>-0.90418355367901238</v>
      </c>
      <c r="AF377" s="9"/>
      <c r="AG377" s="21">
        <v>1.7480500000000001</v>
      </c>
      <c r="AH377" s="21">
        <v>21.7928</v>
      </c>
      <c r="AI377" s="21">
        <v>5.9783900000000001E-3</v>
      </c>
      <c r="AJ377" s="21">
        <v>367</v>
      </c>
      <c r="AK377" s="21">
        <v>1.7474400000000001</v>
      </c>
      <c r="AL377">
        <f t="shared" si="66"/>
        <v>-7.3807283950617277</v>
      </c>
      <c r="AM377">
        <f t="shared" si="67"/>
        <v>-12.901882270987654</v>
      </c>
      <c r="AP377" s="9"/>
      <c r="AQ377" s="21">
        <v>-4.8065200000000002E-2</v>
      </c>
      <c r="AR377" s="21">
        <v>27.315799999999999</v>
      </c>
      <c r="AS377" s="21">
        <v>-1.5267899999999999E-2</v>
      </c>
      <c r="AT377" s="21">
        <v>367</v>
      </c>
      <c r="AU377" s="21">
        <v>-4.8376500000000003E-2</v>
      </c>
      <c r="AV377">
        <f t="shared" si="68"/>
        <v>18.849259259259256</v>
      </c>
      <c r="AW377">
        <f t="shared" si="69"/>
        <v>-0.90599341614814799</v>
      </c>
      <c r="AX377" s="9"/>
      <c r="AY377" s="21">
        <v>1.7480500000000001</v>
      </c>
      <c r="AZ377" s="21">
        <v>31.135000000000002</v>
      </c>
      <c r="BA377" s="21">
        <v>5.48096E-3</v>
      </c>
      <c r="BB377" s="21">
        <v>367</v>
      </c>
      <c r="BC377" s="21">
        <v>1.7477400000000001</v>
      </c>
      <c r="BD377">
        <f t="shared" si="70"/>
        <v>-6.766617283950616</v>
      </c>
      <c r="BE377">
        <f t="shared" si="71"/>
        <v>-11.828385343209876</v>
      </c>
    </row>
    <row r="378" spans="6:57" x14ac:dyDescent="0.25">
      <c r="F378" s="9"/>
      <c r="G378" s="21">
        <v>-5.3100599999999998E-2</v>
      </c>
      <c r="H378" s="21">
        <v>8.6944499999999998</v>
      </c>
      <c r="I378" s="21">
        <v>-1.5246600000000001E-2</v>
      </c>
      <c r="J378" s="21">
        <v>368</v>
      </c>
      <c r="K378" s="21">
        <v>-5.3588900000000002E-2</v>
      </c>
      <c r="L378">
        <f t="shared" si="60"/>
        <v>18.822962962962961</v>
      </c>
      <c r="M378">
        <f t="shared" si="61"/>
        <v>-0.99951062711111094</v>
      </c>
      <c r="N378" s="9"/>
      <c r="O378" s="21">
        <v>1.75308</v>
      </c>
      <c r="P378" s="21">
        <v>12.5136</v>
      </c>
      <c r="Q378" s="21">
        <v>5.3619399999999999E-3</v>
      </c>
      <c r="R378" s="21">
        <v>368</v>
      </c>
      <c r="S378" s="21">
        <v>1.7529300000000001</v>
      </c>
      <c r="T378">
        <f t="shared" si="62"/>
        <v>-6.6196790123456779</v>
      </c>
      <c r="U378">
        <f t="shared" si="63"/>
        <v>-11.604826882962961</v>
      </c>
      <c r="X378" s="9"/>
      <c r="Y378" s="21">
        <v>-5.3100599999999998E-2</v>
      </c>
      <c r="Z378" s="21">
        <v>17.983599999999999</v>
      </c>
      <c r="AA378" s="21">
        <v>-1.5240500000000001E-2</v>
      </c>
      <c r="AB378" s="21">
        <v>368</v>
      </c>
      <c r="AC378" s="21">
        <v>-5.3619399999999998E-2</v>
      </c>
      <c r="AD378">
        <f t="shared" si="64"/>
        <v>18.815432098765431</v>
      </c>
      <c r="AE378">
        <f t="shared" si="65"/>
        <v>-0.99911073370370362</v>
      </c>
      <c r="AF378" s="9"/>
      <c r="AG378" s="21">
        <v>1.75308</v>
      </c>
      <c r="AH378" s="21">
        <v>21.802800000000001</v>
      </c>
      <c r="AI378" s="21">
        <v>7.0861800000000001E-3</v>
      </c>
      <c r="AJ378" s="21">
        <v>368</v>
      </c>
      <c r="AK378" s="21">
        <v>1.7529300000000001</v>
      </c>
      <c r="AL378">
        <f t="shared" si="66"/>
        <v>-8.7483703703703704</v>
      </c>
      <c r="AM378">
        <f t="shared" si="67"/>
        <v>-15.336593128888889</v>
      </c>
      <c r="AP378" s="9"/>
      <c r="AQ378" s="21">
        <v>-5.3100599999999998E-2</v>
      </c>
      <c r="AR378" s="21">
        <v>27.325900000000001</v>
      </c>
      <c r="AS378" s="21">
        <v>-1.52832E-2</v>
      </c>
      <c r="AT378" s="21">
        <v>368</v>
      </c>
      <c r="AU378" s="21">
        <v>-5.35278E-2</v>
      </c>
      <c r="AV378">
        <f t="shared" si="68"/>
        <v>18.868148148148148</v>
      </c>
      <c r="AW378">
        <f t="shared" si="69"/>
        <v>-1.0019099875555555</v>
      </c>
      <c r="AX378" s="9"/>
      <c r="AY378" s="21">
        <v>1.75308</v>
      </c>
      <c r="AZ378" s="21">
        <v>31.145099999999999</v>
      </c>
      <c r="BA378" s="21">
        <v>6.4209000000000002E-3</v>
      </c>
      <c r="BB378" s="21">
        <v>368</v>
      </c>
      <c r="BC378" s="21">
        <v>1.7520100000000001</v>
      </c>
      <c r="BD378">
        <f t="shared" si="70"/>
        <v>-7.927037037037036</v>
      </c>
      <c r="BE378">
        <f t="shared" si="71"/>
        <v>-13.896730088888887</v>
      </c>
    </row>
    <row r="379" spans="6:57" x14ac:dyDescent="0.25">
      <c r="F379" s="9"/>
      <c r="G379" s="21">
        <v>-5.8136E-2</v>
      </c>
      <c r="H379" s="21">
        <v>8.7045200000000005</v>
      </c>
      <c r="I379" s="21">
        <v>-1.5252699999999999E-2</v>
      </c>
      <c r="J379" s="21">
        <v>369</v>
      </c>
      <c r="K379" s="21">
        <v>-5.8563200000000003E-2</v>
      </c>
      <c r="L379">
        <f t="shared" si="60"/>
        <v>18.830493827160492</v>
      </c>
      <c r="M379">
        <f t="shared" si="61"/>
        <v>-1.0947295891358024</v>
      </c>
      <c r="N379" s="9"/>
      <c r="O379" s="21">
        <v>1.7581199999999999</v>
      </c>
      <c r="P379" s="21">
        <v>12.5237</v>
      </c>
      <c r="Q379" s="21">
        <v>6.3720699999999996E-3</v>
      </c>
      <c r="R379" s="21">
        <v>369</v>
      </c>
      <c r="S379" s="21">
        <v>1.7575099999999999</v>
      </c>
      <c r="T379">
        <f t="shared" si="62"/>
        <v>-7.8667530864197523</v>
      </c>
      <c r="U379">
        <f t="shared" si="63"/>
        <v>-13.830695936296294</v>
      </c>
      <c r="X379" s="9"/>
      <c r="Y379" s="21">
        <v>-5.8136E-2</v>
      </c>
      <c r="Z379" s="21">
        <v>17.9937</v>
      </c>
      <c r="AA379" s="21">
        <v>-1.5246600000000001E-2</v>
      </c>
      <c r="AB379" s="21">
        <v>369</v>
      </c>
      <c r="AC379" s="21">
        <v>-5.8624299999999997E-2</v>
      </c>
      <c r="AD379">
        <f t="shared" si="64"/>
        <v>18.822962962962961</v>
      </c>
      <c r="AE379">
        <f t="shared" si="65"/>
        <v>-1.0942917748148147</v>
      </c>
      <c r="AF379" s="9"/>
      <c r="AG379" s="21">
        <v>1.7581199999999999</v>
      </c>
      <c r="AH379" s="21">
        <v>21.812899999999999</v>
      </c>
      <c r="AI379" s="21">
        <v>8.2519499999999992E-3</v>
      </c>
      <c r="AJ379" s="21">
        <v>369</v>
      </c>
      <c r="AK379" s="21">
        <v>1.7575099999999999</v>
      </c>
      <c r="AL379">
        <f t="shared" si="66"/>
        <v>-10.187592592592591</v>
      </c>
      <c r="AM379">
        <f t="shared" si="67"/>
        <v>-17.911010288888885</v>
      </c>
      <c r="AP379" s="9"/>
      <c r="AQ379" s="21">
        <v>-5.8136E-2</v>
      </c>
      <c r="AR379" s="21">
        <v>27.335899999999999</v>
      </c>
      <c r="AS379" s="21">
        <v>-1.52893E-2</v>
      </c>
      <c r="AT379" s="21">
        <v>369</v>
      </c>
      <c r="AU379" s="21">
        <v>-5.8624299999999997E-2</v>
      </c>
      <c r="AV379">
        <f t="shared" si="68"/>
        <v>18.875679012345678</v>
      </c>
      <c r="AW379">
        <f t="shared" si="69"/>
        <v>-1.0973564750617284</v>
      </c>
      <c r="AX379" s="9"/>
      <c r="AY379" s="21">
        <v>1.7581199999999999</v>
      </c>
      <c r="AZ379" s="21">
        <v>31.155100000000001</v>
      </c>
      <c r="BA379" s="21">
        <v>7.2723400000000004E-3</v>
      </c>
      <c r="BB379" s="21">
        <v>369</v>
      </c>
      <c r="BC379" s="21">
        <v>1.7572000000000001</v>
      </c>
      <c r="BD379">
        <f t="shared" si="70"/>
        <v>-8.9781975308641968</v>
      </c>
      <c r="BE379">
        <f t="shared" si="71"/>
        <v>-15.784748642962962</v>
      </c>
    </row>
    <row r="380" spans="6:57" x14ac:dyDescent="0.25">
      <c r="F380" s="9"/>
      <c r="G380" s="21">
        <v>-6.3171400000000003E-2</v>
      </c>
      <c r="H380" s="21">
        <v>8.7145899999999994</v>
      </c>
      <c r="I380" s="21">
        <v>-1.5261800000000001E-2</v>
      </c>
      <c r="J380" s="21">
        <v>370</v>
      </c>
      <c r="K380" s="21">
        <v>-6.3720700000000005E-2</v>
      </c>
      <c r="L380">
        <f t="shared" si="60"/>
        <v>18.841728395061729</v>
      </c>
      <c r="M380">
        <f t="shared" si="61"/>
        <v>-1.1902583611358026</v>
      </c>
      <c r="N380" s="9"/>
      <c r="O380" s="21">
        <v>1.76315</v>
      </c>
      <c r="P380" s="21">
        <v>12.533799999999999</v>
      </c>
      <c r="Q380" s="21">
        <v>7.3699999999999998E-3</v>
      </c>
      <c r="R380" s="21">
        <v>370</v>
      </c>
      <c r="S380" s="21">
        <v>1.7620800000000001</v>
      </c>
      <c r="T380">
        <f t="shared" si="62"/>
        <v>-9.0987654320987641</v>
      </c>
      <c r="U380">
        <f t="shared" si="63"/>
        <v>-16.042488271604935</v>
      </c>
      <c r="X380" s="9"/>
      <c r="Y380" s="21">
        <v>-6.3171400000000003E-2</v>
      </c>
      <c r="Z380" s="21">
        <v>18.003799999999998</v>
      </c>
      <c r="AA380" s="21">
        <v>-1.5252699999999999E-2</v>
      </c>
      <c r="AB380" s="21">
        <v>370</v>
      </c>
      <c r="AC380" s="21">
        <v>-6.36597E-2</v>
      </c>
      <c r="AD380">
        <f t="shared" si="64"/>
        <v>18.830493827160492</v>
      </c>
      <c r="AE380">
        <f t="shared" si="65"/>
        <v>-1.1895486577530863</v>
      </c>
      <c r="AF380" s="9"/>
      <c r="AG380" s="21">
        <v>1.76315</v>
      </c>
      <c r="AH380" s="21">
        <v>21.823</v>
      </c>
      <c r="AI380" s="21">
        <v>9.4665500000000007E-3</v>
      </c>
      <c r="AJ380" s="21">
        <v>370</v>
      </c>
      <c r="AK380" s="21">
        <v>1.7626999999999999</v>
      </c>
      <c r="AL380">
        <f t="shared" si="66"/>
        <v>-11.687098765432099</v>
      </c>
      <c r="AM380">
        <f t="shared" si="67"/>
        <v>-20.606108188271605</v>
      </c>
      <c r="AP380" s="9"/>
      <c r="AQ380" s="21">
        <v>-6.3171400000000003E-2</v>
      </c>
      <c r="AR380" s="21">
        <v>27.346</v>
      </c>
      <c r="AS380" s="21">
        <v>-1.52893E-2</v>
      </c>
      <c r="AT380" s="21">
        <v>370</v>
      </c>
      <c r="AU380" s="21">
        <v>-6.3781699999999997E-2</v>
      </c>
      <c r="AV380">
        <f t="shared" si="68"/>
        <v>18.875679012345678</v>
      </c>
      <c r="AW380">
        <f t="shared" si="69"/>
        <v>-1.1924030691604939</v>
      </c>
      <c r="AX380" s="9"/>
      <c r="AY380" s="21">
        <v>1.76315</v>
      </c>
      <c r="AZ380" s="21">
        <v>31.165199999999999</v>
      </c>
      <c r="BA380" s="21">
        <v>8.2641599999999996E-3</v>
      </c>
      <c r="BB380" s="21">
        <v>370</v>
      </c>
      <c r="BC380" s="21">
        <v>1.7626999999999999</v>
      </c>
      <c r="BD380">
        <f t="shared" si="70"/>
        <v>-10.202666666666666</v>
      </c>
      <c r="BE380">
        <f t="shared" si="71"/>
        <v>-17.988831733333331</v>
      </c>
    </row>
    <row r="381" spans="6:57" x14ac:dyDescent="0.25">
      <c r="F381" s="9"/>
      <c r="G381" s="21">
        <v>-6.8206799999999998E-2</v>
      </c>
      <c r="H381" s="21">
        <v>8.7246600000000001</v>
      </c>
      <c r="I381" s="21">
        <v>-1.5258799999999999E-2</v>
      </c>
      <c r="J381" s="21">
        <v>371</v>
      </c>
      <c r="K381" s="21">
        <v>-6.8817100000000006E-2</v>
      </c>
      <c r="L381">
        <f t="shared" si="60"/>
        <v>18.838024691358022</v>
      </c>
      <c r="M381">
        <f t="shared" si="61"/>
        <v>-1.2848813825185184</v>
      </c>
      <c r="N381" s="9"/>
      <c r="O381" s="21">
        <v>1.7681899999999999</v>
      </c>
      <c r="P381" s="21">
        <v>12.543799999999999</v>
      </c>
      <c r="Q381" s="21">
        <v>8.4320100000000002E-3</v>
      </c>
      <c r="R381" s="21">
        <v>371</v>
      </c>
      <c r="S381" s="21">
        <v>1.7678799999999999</v>
      </c>
      <c r="T381">
        <f t="shared" si="62"/>
        <v>-10.409888888888888</v>
      </c>
      <c r="U381">
        <f t="shared" si="63"/>
        <v>-18.406661434444441</v>
      </c>
      <c r="X381" s="9"/>
      <c r="Y381" s="21">
        <v>-6.8206799999999998E-2</v>
      </c>
      <c r="Z381" s="21">
        <v>18.0138</v>
      </c>
      <c r="AA381" s="21">
        <v>-1.5252699999999999E-2</v>
      </c>
      <c r="AB381" s="21">
        <v>371</v>
      </c>
      <c r="AC381" s="21">
        <v>-6.8664600000000006E-2</v>
      </c>
      <c r="AD381">
        <f t="shared" si="64"/>
        <v>18.830493827160492</v>
      </c>
      <c r="AE381">
        <f t="shared" si="65"/>
        <v>-1.2843677263703701</v>
      </c>
      <c r="AF381" s="9"/>
      <c r="AG381" s="21">
        <v>1.7681899999999999</v>
      </c>
      <c r="AH381" s="21">
        <v>21.832999999999998</v>
      </c>
      <c r="AI381" s="21">
        <v>1.0809300000000001E-2</v>
      </c>
      <c r="AJ381" s="21">
        <v>371</v>
      </c>
      <c r="AK381" s="21">
        <v>1.7672699999999999</v>
      </c>
      <c r="AL381">
        <f t="shared" si="66"/>
        <v>-13.344814814814814</v>
      </c>
      <c r="AM381">
        <f t="shared" si="67"/>
        <v>-23.596168107407404</v>
      </c>
      <c r="AP381" s="9"/>
      <c r="AQ381" s="21">
        <v>-6.8206799999999998E-2</v>
      </c>
      <c r="AR381" s="21">
        <v>27.356100000000001</v>
      </c>
      <c r="AS381" s="21">
        <v>-1.5295400000000001E-2</v>
      </c>
      <c r="AT381" s="21">
        <v>371</v>
      </c>
      <c r="AU381" s="21">
        <v>-6.8847699999999998E-2</v>
      </c>
      <c r="AV381">
        <f t="shared" si="68"/>
        <v>18.883209876543212</v>
      </c>
      <c r="AW381">
        <f t="shared" si="69"/>
        <v>-1.2879633194074076</v>
      </c>
      <c r="AX381" s="9"/>
      <c r="AY381" s="21">
        <v>1.7681899999999999</v>
      </c>
      <c r="AZ381" s="21">
        <v>31.1753</v>
      </c>
      <c r="BA381" s="21">
        <v>9.3292199999999992E-3</v>
      </c>
      <c r="BB381" s="21">
        <v>371</v>
      </c>
      <c r="BC381" s="21">
        <v>1.7669699999999999</v>
      </c>
      <c r="BD381">
        <f t="shared" si="70"/>
        <v>-11.517555555555553</v>
      </c>
      <c r="BE381">
        <f t="shared" si="71"/>
        <v>-20.365226557777774</v>
      </c>
    </row>
    <row r="382" spans="6:57" x14ac:dyDescent="0.25">
      <c r="F382" s="9"/>
      <c r="G382" s="21">
        <v>-7.3242199999999993E-2</v>
      </c>
      <c r="H382" s="21">
        <v>8.7347300000000008</v>
      </c>
      <c r="I382" s="21">
        <v>-1.5258799999999999E-2</v>
      </c>
      <c r="J382" s="21">
        <v>372</v>
      </c>
      <c r="K382" s="21">
        <v>-7.3821999999999999E-2</v>
      </c>
      <c r="L382">
        <f t="shared" si="60"/>
        <v>18.838024691358022</v>
      </c>
      <c r="M382">
        <f t="shared" si="61"/>
        <v>-1.3797383720493823</v>
      </c>
      <c r="N382" s="9"/>
      <c r="O382" s="21">
        <v>1.77322</v>
      </c>
      <c r="P382" s="21">
        <v>12.553900000000001</v>
      </c>
      <c r="Q382" s="21">
        <v>9.5428500000000003E-3</v>
      </c>
      <c r="R382" s="21">
        <v>372</v>
      </c>
      <c r="S382" s="21">
        <v>1.77277</v>
      </c>
      <c r="T382">
        <f t="shared" si="62"/>
        <v>-11.781296296296297</v>
      </c>
      <c r="U382">
        <f t="shared" si="63"/>
        <v>-20.89083021851852</v>
      </c>
      <c r="X382" s="9"/>
      <c r="Y382" s="21">
        <v>-7.3242199999999993E-2</v>
      </c>
      <c r="Z382" s="21">
        <v>18.023900000000001</v>
      </c>
      <c r="AA382" s="21">
        <v>-1.5258799999999999E-2</v>
      </c>
      <c r="AB382" s="21">
        <v>372</v>
      </c>
      <c r="AC382" s="21">
        <v>-7.3791499999999996E-2</v>
      </c>
      <c r="AD382">
        <f t="shared" si="64"/>
        <v>18.838024691358022</v>
      </c>
      <c r="AE382">
        <f t="shared" si="65"/>
        <v>-1.3797383720493823</v>
      </c>
      <c r="AF382" s="9"/>
      <c r="AG382" s="21">
        <v>1.77322</v>
      </c>
      <c r="AH382" s="21">
        <v>21.8431</v>
      </c>
      <c r="AI382" s="21">
        <v>1.21002E-2</v>
      </c>
      <c r="AJ382" s="21">
        <v>372</v>
      </c>
      <c r="AK382" s="21">
        <v>1.7730699999999999</v>
      </c>
      <c r="AL382">
        <f t="shared" si="66"/>
        <v>-14.938518518518517</v>
      </c>
      <c r="AM382">
        <f t="shared" si="67"/>
        <v>-26.489279807407407</v>
      </c>
      <c r="AP382" s="9"/>
      <c r="AQ382" s="21">
        <v>-7.3242199999999993E-2</v>
      </c>
      <c r="AR382" s="21">
        <v>27.366099999999999</v>
      </c>
      <c r="AS382" s="21">
        <v>-1.5301500000000001E-2</v>
      </c>
      <c r="AT382" s="21">
        <v>372</v>
      </c>
      <c r="AU382" s="21">
        <v>-7.3791499999999996E-2</v>
      </c>
      <c r="AV382">
        <f t="shared" si="68"/>
        <v>18.890740740740739</v>
      </c>
      <c r="AW382">
        <f t="shared" si="69"/>
        <v>-1.3835994114814811</v>
      </c>
      <c r="AX382" s="9"/>
      <c r="AY382" s="21">
        <v>1.77322</v>
      </c>
      <c r="AZ382" s="21">
        <v>31.185300000000002</v>
      </c>
      <c r="BA382" s="21">
        <v>1.04706E-2</v>
      </c>
      <c r="BB382" s="21">
        <v>372</v>
      </c>
      <c r="BC382" s="21">
        <v>1.77277</v>
      </c>
      <c r="BD382">
        <f t="shared" si="70"/>
        <v>-12.926666666666666</v>
      </c>
      <c r="BE382">
        <f t="shared" si="71"/>
        <v>-22.921823866666667</v>
      </c>
    </row>
    <row r="383" spans="6:57" x14ac:dyDescent="0.25">
      <c r="F383" s="9"/>
      <c r="G383" s="21">
        <v>-7.8277600000000003E-2</v>
      </c>
      <c r="H383" s="21">
        <v>8.7447999999999997</v>
      </c>
      <c r="I383" s="21">
        <v>-1.5261800000000001E-2</v>
      </c>
      <c r="J383" s="21">
        <v>373</v>
      </c>
      <c r="K383" s="21">
        <v>-7.87659E-2</v>
      </c>
      <c r="N383" s="9"/>
      <c r="O383" s="21">
        <v>1.77826</v>
      </c>
      <c r="P383" s="21">
        <v>12.564</v>
      </c>
      <c r="Q383" s="21">
        <v>1.06476E-2</v>
      </c>
      <c r="R383" s="21">
        <v>373</v>
      </c>
      <c r="S383" s="21">
        <v>1.7779499999999999</v>
      </c>
      <c r="T383">
        <f t="shared" si="62"/>
        <v>-13.145185185185186</v>
      </c>
      <c r="U383">
        <f t="shared" si="63"/>
        <v>-23.375557007407409</v>
      </c>
      <c r="X383" s="9"/>
      <c r="Y383" s="21">
        <v>-7.8277600000000003E-2</v>
      </c>
      <c r="Z383" s="21">
        <v>18.033999999999999</v>
      </c>
      <c r="AA383" s="21">
        <v>-1.5258799999999999E-2</v>
      </c>
      <c r="AB383" s="21">
        <v>373</v>
      </c>
      <c r="AC383" s="21">
        <v>-7.8796400000000003E-2</v>
      </c>
      <c r="AD383">
        <f t="shared" si="64"/>
        <v>18.838024691358022</v>
      </c>
      <c r="AE383">
        <f t="shared" si="65"/>
        <v>-1.4745953615802467</v>
      </c>
      <c r="AF383" s="9"/>
      <c r="AG383" s="21">
        <v>1.77826</v>
      </c>
      <c r="AH383" s="21">
        <v>21.853200000000001</v>
      </c>
      <c r="AI383" s="21">
        <v>1.3467399999999999E-2</v>
      </c>
      <c r="AJ383" s="21">
        <v>373</v>
      </c>
      <c r="AK383" s="21">
        <v>1.7773399999999999</v>
      </c>
      <c r="AL383">
        <f t="shared" si="66"/>
        <v>-16.626419753086417</v>
      </c>
      <c r="AM383">
        <f t="shared" si="67"/>
        <v>-29.56609719012345</v>
      </c>
      <c r="AP383" s="9"/>
      <c r="AQ383" s="21">
        <v>-7.8277600000000003E-2</v>
      </c>
      <c r="AR383" s="21">
        <v>27.376200000000001</v>
      </c>
      <c r="AS383" s="21">
        <v>-1.53046E-2</v>
      </c>
      <c r="AT383" s="21">
        <v>373</v>
      </c>
      <c r="AU383" s="21">
        <v>-7.8826900000000005E-2</v>
      </c>
      <c r="AV383">
        <f t="shared" si="68"/>
        <v>18.894567901234566</v>
      </c>
      <c r="AW383">
        <f t="shared" si="69"/>
        <v>-1.4790214283456788</v>
      </c>
      <c r="AX383" s="9"/>
      <c r="AY383" s="21">
        <v>1.77826</v>
      </c>
      <c r="AZ383" s="21">
        <v>31.195399999999999</v>
      </c>
      <c r="BA383" s="21">
        <v>1.1502099999999999E-2</v>
      </c>
      <c r="BB383" s="21">
        <v>373</v>
      </c>
      <c r="BC383" s="21">
        <v>1.77765</v>
      </c>
      <c r="BD383">
        <f t="shared" si="70"/>
        <v>-14.200123456790122</v>
      </c>
      <c r="BE383">
        <f t="shared" si="71"/>
        <v>-25.2515115382716</v>
      </c>
    </row>
    <row r="384" spans="6:57" x14ac:dyDescent="0.25">
      <c r="F384" s="9"/>
      <c r="G384" s="21">
        <v>-8.3312999999999998E-2</v>
      </c>
      <c r="H384" s="21">
        <v>8.7548700000000004</v>
      </c>
      <c r="I384" s="21">
        <v>-1.5271E-2</v>
      </c>
      <c r="J384" s="21">
        <v>374</v>
      </c>
      <c r="K384" s="21">
        <v>-8.3862300000000001E-2</v>
      </c>
      <c r="N384" s="9"/>
      <c r="O384" s="21">
        <v>1.78329</v>
      </c>
      <c r="P384" s="21">
        <v>12.5741</v>
      </c>
      <c r="Q384" s="21">
        <v>1.18134E-2</v>
      </c>
      <c r="R384" s="21">
        <v>374</v>
      </c>
      <c r="S384" s="21">
        <v>1.78345</v>
      </c>
      <c r="T384">
        <f t="shared" si="62"/>
        <v>-14.584444444444443</v>
      </c>
      <c r="U384">
        <f t="shared" si="63"/>
        <v>-26.008293933333331</v>
      </c>
      <c r="X384" s="9"/>
      <c r="Y384" s="21">
        <v>-8.3312999999999998E-2</v>
      </c>
      <c r="Z384" s="21">
        <v>18.0441</v>
      </c>
      <c r="AA384" s="21">
        <v>-1.5267899999999999E-2</v>
      </c>
      <c r="AB384" s="21">
        <v>374</v>
      </c>
      <c r="AC384" s="21">
        <v>-8.3770800000000006E-2</v>
      </c>
      <c r="AD384">
        <f t="shared" si="64"/>
        <v>18.849259259259256</v>
      </c>
      <c r="AE384">
        <f t="shared" si="65"/>
        <v>-1.5703883366666664</v>
      </c>
      <c r="AF384" s="9"/>
      <c r="AG384" s="21">
        <v>1.78329</v>
      </c>
      <c r="AH384" s="21">
        <v>21.863199999999999</v>
      </c>
      <c r="AI384" s="21">
        <v>1.49017E-2</v>
      </c>
      <c r="AJ384" s="21">
        <v>374</v>
      </c>
      <c r="AK384" s="21">
        <v>1.78284</v>
      </c>
      <c r="AL384">
        <f t="shared" si="66"/>
        <v>-18.397160493827158</v>
      </c>
      <c r="AM384">
        <f t="shared" si="67"/>
        <v>-32.807472337037034</v>
      </c>
      <c r="AP384" s="9"/>
      <c r="AQ384" s="21">
        <v>-8.3312999999999998E-2</v>
      </c>
      <c r="AR384" s="21">
        <v>27.386299999999999</v>
      </c>
      <c r="AS384" s="21">
        <v>-1.5307599999999999E-2</v>
      </c>
      <c r="AT384" s="21">
        <v>374</v>
      </c>
      <c r="AU384" s="21">
        <v>-8.3801299999999995E-2</v>
      </c>
      <c r="AV384">
        <f t="shared" si="68"/>
        <v>18.89827160493827</v>
      </c>
      <c r="AW384">
        <f t="shared" si="69"/>
        <v>-1.5744717022222221</v>
      </c>
      <c r="AX384" s="9"/>
      <c r="AY384" s="21">
        <v>1.78329</v>
      </c>
      <c r="AZ384" s="21">
        <v>31.205500000000001</v>
      </c>
      <c r="BA384" s="21">
        <v>1.2637300000000001E-2</v>
      </c>
      <c r="BB384" s="21">
        <v>374</v>
      </c>
      <c r="BC384" s="21">
        <v>1.7825299999999999</v>
      </c>
      <c r="BD384">
        <f t="shared" si="70"/>
        <v>-15.601604938271604</v>
      </c>
      <c r="BE384">
        <f t="shared" si="71"/>
        <v>-27.822186070370371</v>
      </c>
    </row>
    <row r="385" spans="6:57" x14ac:dyDescent="0.25">
      <c r="F385" s="9"/>
      <c r="G385" s="21">
        <v>-8.8348399999999994E-2</v>
      </c>
      <c r="H385" s="21">
        <v>8.7649399999999993</v>
      </c>
      <c r="I385" s="21">
        <v>-1.52832E-2</v>
      </c>
      <c r="J385" s="21">
        <v>375</v>
      </c>
      <c r="K385" s="21">
        <v>-8.8928199999999999E-2</v>
      </c>
      <c r="N385" s="9"/>
      <c r="O385" s="21">
        <v>1.78833</v>
      </c>
      <c r="P385" s="21">
        <v>12.584099999999999</v>
      </c>
      <c r="Q385" s="21">
        <v>1.30005E-2</v>
      </c>
      <c r="R385" s="21">
        <v>375</v>
      </c>
      <c r="S385" s="21">
        <v>1.7880199999999999</v>
      </c>
      <c r="T385">
        <f t="shared" si="62"/>
        <v>-16.049999999999997</v>
      </c>
      <c r="U385">
        <f t="shared" si="63"/>
        <v>-28.702696499999995</v>
      </c>
      <c r="X385" s="9"/>
      <c r="Y385" s="21">
        <v>-8.8348399999999994E-2</v>
      </c>
      <c r="Z385" s="21">
        <v>18.054099999999998</v>
      </c>
      <c r="AA385" s="21">
        <v>-1.5273999999999999E-2</v>
      </c>
      <c r="AB385" s="21">
        <v>375</v>
      </c>
      <c r="AC385" s="21">
        <v>-8.8836700000000005E-2</v>
      </c>
      <c r="AD385">
        <f t="shared" si="64"/>
        <v>18.85679012345679</v>
      </c>
      <c r="AE385">
        <f t="shared" si="65"/>
        <v>-1.6659672365432097</v>
      </c>
      <c r="AF385" s="9"/>
      <c r="AG385" s="21">
        <v>1.78833</v>
      </c>
      <c r="AH385" s="21">
        <v>21.8733</v>
      </c>
      <c r="AI385" s="21">
        <v>1.6314700000000001E-2</v>
      </c>
      <c r="AJ385" s="21">
        <v>375</v>
      </c>
      <c r="AK385" s="21">
        <v>1.7874099999999999</v>
      </c>
      <c r="AL385">
        <f t="shared" si="66"/>
        <v>-20.141604938271605</v>
      </c>
      <c r="AM385">
        <f t="shared" si="67"/>
        <v>-36.019836359259259</v>
      </c>
      <c r="AP385" s="9"/>
      <c r="AQ385" s="21">
        <v>-8.8348399999999994E-2</v>
      </c>
      <c r="AR385" s="21">
        <v>27.3964</v>
      </c>
      <c r="AS385" s="21">
        <v>-1.53107E-2</v>
      </c>
      <c r="AT385" s="21">
        <v>375</v>
      </c>
      <c r="AU385" s="21">
        <v>-8.8928199999999999E-2</v>
      </c>
      <c r="AV385">
        <f t="shared" si="68"/>
        <v>18.9020987654321</v>
      </c>
      <c r="AW385">
        <f t="shared" si="69"/>
        <v>-1.6699701825679012</v>
      </c>
      <c r="AX385" s="9"/>
      <c r="AY385" s="21">
        <v>1.78833</v>
      </c>
      <c r="AZ385" s="21">
        <v>31.215499999999999</v>
      </c>
      <c r="BA385" s="21">
        <v>1.37939E-2</v>
      </c>
      <c r="BB385" s="21">
        <v>375</v>
      </c>
      <c r="BC385" s="21">
        <v>1.7880199999999999</v>
      </c>
      <c r="BD385">
        <f t="shared" si="70"/>
        <v>-17.029506172839504</v>
      </c>
      <c r="BE385">
        <f t="shared" si="71"/>
        <v>-30.454376774074071</v>
      </c>
    </row>
    <row r="386" spans="6:57" x14ac:dyDescent="0.25">
      <c r="F386" s="9"/>
      <c r="G386" s="21">
        <v>-9.3383800000000003E-2</v>
      </c>
      <c r="H386" s="21">
        <v>8.77501</v>
      </c>
      <c r="I386" s="21">
        <v>-1.52893E-2</v>
      </c>
      <c r="J386" s="21">
        <v>376</v>
      </c>
      <c r="K386" s="21">
        <v>-9.38721E-2</v>
      </c>
      <c r="N386" s="9"/>
      <c r="O386" s="21">
        <v>1.7933699999999999</v>
      </c>
      <c r="P386" s="21">
        <v>12.594200000000001</v>
      </c>
      <c r="Q386" s="21">
        <v>1.4236499999999999E-2</v>
      </c>
      <c r="R386" s="21">
        <v>376</v>
      </c>
      <c r="S386" s="21">
        <v>1.79291</v>
      </c>
      <c r="T386">
        <f t="shared" si="62"/>
        <v>-17.575925925925926</v>
      </c>
      <c r="U386">
        <f t="shared" si="63"/>
        <v>-31.520138277777775</v>
      </c>
      <c r="X386" s="9"/>
      <c r="Y386" s="21">
        <v>-9.3383800000000003E-2</v>
      </c>
      <c r="Z386" s="21">
        <v>18.0642</v>
      </c>
      <c r="AA386" s="21">
        <v>-1.5280200000000001E-2</v>
      </c>
      <c r="AB386" s="21">
        <v>376</v>
      </c>
      <c r="AC386" s="21">
        <v>-9.38721E-2</v>
      </c>
      <c r="AD386">
        <f t="shared" si="64"/>
        <v>18.864444444444445</v>
      </c>
      <c r="AE386">
        <f t="shared" si="65"/>
        <v>-1.7616335071111111</v>
      </c>
      <c r="AF386" s="9"/>
      <c r="AG386" s="21">
        <v>1.7933699999999999</v>
      </c>
      <c r="AH386" s="21">
        <v>21.883400000000002</v>
      </c>
      <c r="AI386" s="21">
        <v>1.7825299999999999E-2</v>
      </c>
      <c r="AJ386" s="21">
        <v>376</v>
      </c>
      <c r="AK386" s="21">
        <v>1.7926</v>
      </c>
      <c r="AL386">
        <f t="shared" si="66"/>
        <v>-22.00654320987654</v>
      </c>
      <c r="AM386">
        <f t="shared" si="67"/>
        <v>-39.465874396296286</v>
      </c>
      <c r="AP386" s="9"/>
      <c r="AQ386" s="21">
        <v>-9.3383800000000003E-2</v>
      </c>
      <c r="AR386" s="21">
        <v>27.406400000000001</v>
      </c>
      <c r="AS386" s="21">
        <v>-1.53046E-2</v>
      </c>
      <c r="AT386" s="21">
        <v>376</v>
      </c>
      <c r="AU386" s="21">
        <v>-9.3902600000000003E-2</v>
      </c>
      <c r="AV386">
        <f t="shared" si="68"/>
        <v>18.894567901234566</v>
      </c>
      <c r="AW386">
        <f t="shared" si="69"/>
        <v>-1.7644465499753086</v>
      </c>
      <c r="AX386" s="9"/>
      <c r="AY386" s="21">
        <v>1.7933699999999999</v>
      </c>
      <c r="AZ386" s="21">
        <v>31.2256</v>
      </c>
      <c r="BA386" s="21">
        <v>1.49719E-2</v>
      </c>
      <c r="BB386" s="21">
        <v>376</v>
      </c>
      <c r="BC386" s="21">
        <v>1.79291</v>
      </c>
      <c r="BD386">
        <f t="shared" si="70"/>
        <v>-18.483827160493824</v>
      </c>
      <c r="BE386">
        <f t="shared" si="71"/>
        <v>-33.148341114814805</v>
      </c>
    </row>
    <row r="387" spans="6:57" x14ac:dyDescent="0.25">
      <c r="F387" s="9"/>
      <c r="G387" s="21">
        <v>-9.8419199999999998E-2</v>
      </c>
      <c r="H387" s="21">
        <v>8.7850900000000003</v>
      </c>
      <c r="I387" s="21">
        <v>-1.52985E-2</v>
      </c>
      <c r="J387" s="21">
        <v>377</v>
      </c>
      <c r="K387" s="21">
        <v>-9.8937999999999998E-2</v>
      </c>
      <c r="N387" s="9"/>
      <c r="O387" s="21">
        <v>1.7984</v>
      </c>
      <c r="P387" s="21">
        <v>12.6043</v>
      </c>
      <c r="Q387" s="21">
        <v>1.5506000000000001E-2</v>
      </c>
      <c r="R387" s="21">
        <v>377</v>
      </c>
      <c r="S387" s="21">
        <v>1.79779</v>
      </c>
      <c r="T387">
        <f t="shared" si="62"/>
        <v>-19.14320987654321</v>
      </c>
      <c r="U387">
        <f t="shared" si="63"/>
        <v>-34.427148641975307</v>
      </c>
      <c r="X387" s="9"/>
      <c r="Y387" s="21">
        <v>-9.8419199999999998E-2</v>
      </c>
      <c r="Z387" s="21">
        <v>18.074300000000001</v>
      </c>
      <c r="AA387" s="21">
        <v>-1.5286299999999999E-2</v>
      </c>
      <c r="AB387" s="21">
        <v>377</v>
      </c>
      <c r="AC387" s="21">
        <v>-9.8937999999999998E-2</v>
      </c>
      <c r="AD387">
        <f t="shared" si="64"/>
        <v>18.871975308641971</v>
      </c>
      <c r="AE387">
        <f t="shared" si="65"/>
        <v>-1.857364712296296</v>
      </c>
      <c r="AF387" s="9"/>
      <c r="AG387" s="21">
        <v>1.7984</v>
      </c>
      <c r="AH387" s="21">
        <v>21.8935</v>
      </c>
      <c r="AI387" s="21">
        <v>1.9406099999999999E-2</v>
      </c>
      <c r="AJ387" s="21">
        <v>377</v>
      </c>
      <c r="AK387" s="21">
        <v>1.79779</v>
      </c>
      <c r="AL387">
        <f t="shared" si="66"/>
        <v>-23.958148148148144</v>
      </c>
      <c r="AM387">
        <f t="shared" si="67"/>
        <v>-43.086333629629621</v>
      </c>
      <c r="AP387" s="9"/>
      <c r="AQ387" s="21">
        <v>-9.8419199999999998E-2</v>
      </c>
      <c r="AR387" s="21">
        <v>27.416499999999999</v>
      </c>
      <c r="AS387" s="21">
        <v>-1.5307599999999999E-2</v>
      </c>
      <c r="AT387" s="21">
        <v>377</v>
      </c>
      <c r="AU387" s="21">
        <v>-9.8846400000000001E-2</v>
      </c>
      <c r="AV387">
        <f t="shared" si="68"/>
        <v>18.89827160493827</v>
      </c>
      <c r="AW387">
        <f t="shared" si="69"/>
        <v>-1.8599527727407406</v>
      </c>
      <c r="AX387" s="9"/>
      <c r="AY387" s="21">
        <v>1.7984</v>
      </c>
      <c r="AZ387" s="21">
        <v>31.235700000000001</v>
      </c>
      <c r="BA387" s="21">
        <v>1.6192600000000001E-2</v>
      </c>
      <c r="BB387" s="21">
        <v>377</v>
      </c>
      <c r="BC387" s="21">
        <v>1.7984</v>
      </c>
      <c r="BD387">
        <f t="shared" si="70"/>
        <v>-19.990864197530865</v>
      </c>
      <c r="BE387">
        <f t="shared" si="71"/>
        <v>-35.95157017283951</v>
      </c>
    </row>
    <row r="388" spans="6:57" x14ac:dyDescent="0.25">
      <c r="F388" s="9"/>
      <c r="G388" s="21">
        <v>-0.10345500000000001</v>
      </c>
      <c r="H388" s="21">
        <v>8.7951599999999992</v>
      </c>
      <c r="I388" s="21">
        <v>-1.53046E-2</v>
      </c>
      <c r="J388" s="21">
        <v>378</v>
      </c>
      <c r="K388" s="21">
        <v>-0.104034</v>
      </c>
      <c r="N388" s="9"/>
      <c r="O388" s="21">
        <v>1.8034399999999999</v>
      </c>
      <c r="P388" s="21">
        <v>12.6143</v>
      </c>
      <c r="Q388" s="21">
        <v>1.6836500000000001E-2</v>
      </c>
      <c r="R388" s="21">
        <v>378</v>
      </c>
      <c r="S388" s="21">
        <v>1.80328</v>
      </c>
      <c r="T388">
        <f t="shared" si="62"/>
        <v>-20.785802469135803</v>
      </c>
      <c r="U388">
        <f t="shared" si="63"/>
        <v>-37.485947604938268</v>
      </c>
      <c r="X388" s="9"/>
      <c r="Y388" s="21">
        <v>-0.10345500000000001</v>
      </c>
      <c r="Z388" s="21">
        <v>18.084299999999999</v>
      </c>
      <c r="AA388" s="21">
        <v>-1.5292399999999999E-2</v>
      </c>
      <c r="AB388" s="21">
        <v>378</v>
      </c>
      <c r="AC388" s="21">
        <v>-0.103912</v>
      </c>
      <c r="AD388">
        <f t="shared" si="64"/>
        <v>18.879506172839505</v>
      </c>
      <c r="AE388">
        <f t="shared" si="65"/>
        <v>-1.9531793111111111</v>
      </c>
      <c r="AF388" s="9"/>
      <c r="AG388" s="21">
        <v>1.8034399999999999</v>
      </c>
      <c r="AH388" s="21">
        <v>21.903500000000001</v>
      </c>
      <c r="AI388" s="21">
        <v>2.0980800000000001E-2</v>
      </c>
      <c r="AJ388" s="21">
        <v>378</v>
      </c>
      <c r="AK388" s="21">
        <v>1.80267</v>
      </c>
      <c r="AL388">
        <f t="shared" si="66"/>
        <v>-25.902222222222221</v>
      </c>
      <c r="AM388">
        <f t="shared" si="67"/>
        <v>-46.713103644444438</v>
      </c>
      <c r="AP388" s="9"/>
      <c r="AQ388" s="21">
        <v>-0.10345500000000001</v>
      </c>
      <c r="AR388" s="21">
        <v>27.426600000000001</v>
      </c>
      <c r="AS388" s="21">
        <v>-1.53168E-2</v>
      </c>
      <c r="AT388" s="21">
        <v>378</v>
      </c>
      <c r="AU388" s="21">
        <v>-0.103851</v>
      </c>
      <c r="AV388">
        <f t="shared" si="68"/>
        <v>18.909629629629627</v>
      </c>
      <c r="AW388">
        <f t="shared" si="69"/>
        <v>-1.9562957333333333</v>
      </c>
      <c r="AX388" s="9"/>
      <c r="AY388" s="21">
        <v>1.8034399999999999</v>
      </c>
      <c r="AZ388" s="21">
        <v>31.245799999999999</v>
      </c>
      <c r="BA388" s="21">
        <v>1.7459100000000002E-2</v>
      </c>
      <c r="BB388" s="21">
        <v>378</v>
      </c>
      <c r="BC388" s="21">
        <v>1.80298</v>
      </c>
      <c r="BD388">
        <f t="shared" si="70"/>
        <v>-21.554444444444446</v>
      </c>
      <c r="BE388">
        <f t="shared" si="71"/>
        <v>-38.87214728888889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4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AA769-E7A0-4C31-AF37-D3DA33B53C99}">
  <dimension ref="A1:FH388"/>
  <sheetViews>
    <sheetView workbookViewId="0">
      <selection activeCell="F10" sqref="F10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447.09622826101725</v>
      </c>
      <c r="H2" s="2"/>
      <c r="I2" s="6" t="s">
        <v>12</v>
      </c>
      <c r="J2" s="2"/>
      <c r="K2" s="7" t="s">
        <v>13</v>
      </c>
      <c r="L2" s="3">
        <f>L4*I6*L9/100*100</f>
        <v>23.634769377777779</v>
      </c>
      <c r="M2" s="8" t="s">
        <v>14</v>
      </c>
      <c r="N2" s="9"/>
      <c r="O2" s="2">
        <f>ABS(S7-S6)/ABS(T7-T6)*1000</f>
        <v>1385.1269999988974</v>
      </c>
      <c r="P2" s="2"/>
      <c r="Q2" s="6" t="s">
        <v>15</v>
      </c>
      <c r="R2" s="2"/>
      <c r="S2" s="7" t="s">
        <v>13</v>
      </c>
      <c r="T2" s="3">
        <f>T4*Q6*T9/100*100</f>
        <v>21.369699374074074</v>
      </c>
      <c r="U2" s="8" t="s">
        <v>14</v>
      </c>
      <c r="X2" s="9"/>
      <c r="Y2" s="2">
        <f>ABS(AC7-AC6)/ABS(AD7-AD6)*1000</f>
        <v>2619.4433225805064</v>
      </c>
      <c r="Z2" s="2"/>
      <c r="AA2" s="6" t="s">
        <v>12</v>
      </c>
      <c r="AB2" s="2"/>
      <c r="AC2" s="7" t="s">
        <v>13</v>
      </c>
      <c r="AD2" s="3">
        <f>AD4*AA6*AD9/100*100</f>
        <v>23.12129044444444</v>
      </c>
      <c r="AE2" s="8" t="s">
        <v>14</v>
      </c>
      <c r="AF2" s="9"/>
      <c r="AG2" s="2">
        <f>ABS(AK7-AK6)/ABS(AL7-AL6)*1000</f>
        <v>223.01358196726011</v>
      </c>
      <c r="AH2" s="2"/>
      <c r="AI2" s="6" t="s">
        <v>15</v>
      </c>
      <c r="AJ2" s="2"/>
      <c r="AK2" s="7" t="s">
        <v>13</v>
      </c>
      <c r="AL2" s="3">
        <f>AL4*AI6*AL9/100*100</f>
        <v>20.976208165432098</v>
      </c>
      <c r="AM2" s="8" t="s">
        <v>14</v>
      </c>
      <c r="AP2" s="9"/>
      <c r="AQ2" s="2">
        <f>ABS(AU7-AU6)/ABS(AV7-AV6)*1000</f>
        <v>452.28085714289762</v>
      </c>
      <c r="AR2" s="2"/>
      <c r="AS2" s="6" t="s">
        <v>12</v>
      </c>
      <c r="AT2" s="2"/>
      <c r="AU2" s="7" t="s">
        <v>13</v>
      </c>
      <c r="AV2" s="3">
        <f>AV4*AS6*AV9/100*100</f>
        <v>22.992117648148145</v>
      </c>
      <c r="AW2" s="8" t="s">
        <v>14</v>
      </c>
      <c r="AX2" s="9"/>
      <c r="AY2" s="2">
        <f>ABS(BC7-BC6)/ABS(BD7-BD6)*1000</f>
        <v>1368.6216299989107</v>
      </c>
      <c r="AZ2" s="2"/>
      <c r="BA2" s="6" t="s">
        <v>15</v>
      </c>
      <c r="BB2" s="2"/>
      <c r="BC2" s="7" t="s">
        <v>13</v>
      </c>
      <c r="BD2" s="3">
        <f>BD4*BA6*BD9/100*100</f>
        <v>20.724695582716045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-1.0097172839506172</v>
      </c>
      <c r="L3" s="26" t="s">
        <v>16</v>
      </c>
      <c r="M3" s="11">
        <f>M9</f>
        <v>23.634769377777779</v>
      </c>
      <c r="N3" s="9"/>
      <c r="O3" s="2" t="s">
        <v>44</v>
      </c>
      <c r="P3" s="2"/>
      <c r="Q3" s="2">
        <f>INDEX(S11:S1056,MATCH(0,T11:T1056,-1))</f>
        <v>1.70746</v>
      </c>
      <c r="R3" s="2"/>
      <c r="S3" s="10">
        <f>INDEX(T11:T1056,MATCH(Q3,S11:S1056,0))</f>
        <v>0.51533209876543196</v>
      </c>
      <c r="T3" s="26" t="s">
        <v>16</v>
      </c>
      <c r="U3" s="11">
        <f>U9</f>
        <v>21.369699374074074</v>
      </c>
      <c r="X3" s="9"/>
      <c r="Y3" s="2" t="s">
        <v>44</v>
      </c>
      <c r="Z3" s="2"/>
      <c r="AA3" s="2">
        <f>INDEX(AC11:AC856,MATCH(0,AD11:AD856,1))</f>
        <v>1.7489600000000001</v>
      </c>
      <c r="AB3" s="2"/>
      <c r="AC3" s="10">
        <f>INDEX(AD11:AD1056,MATCH(AA3,AC11:AC1056,0))</f>
        <v>-0.87182345679012341</v>
      </c>
      <c r="AD3" s="26" t="s">
        <v>16</v>
      </c>
      <c r="AE3" s="11">
        <f>AE9</f>
        <v>23.12129044444444</v>
      </c>
      <c r="AF3" s="9"/>
      <c r="AG3" s="2" t="s">
        <v>44</v>
      </c>
      <c r="AH3" s="2"/>
      <c r="AI3" s="2">
        <f>INDEX(AK11:AK1056,MATCH(0,AL11:AL1056,-1))</f>
        <v>1.70197</v>
      </c>
      <c r="AJ3" s="2"/>
      <c r="AK3" s="10">
        <f>INDEX(AL11:AL1056,MATCH(AI3,AK11:AK1056,0))</f>
        <v>0.10342074074074073</v>
      </c>
      <c r="AL3" s="26" t="s">
        <v>16</v>
      </c>
      <c r="AM3" s="11">
        <f>AM9</f>
        <v>20.976208165432098</v>
      </c>
      <c r="AP3" s="9"/>
      <c r="AQ3" s="2" t="s">
        <v>44</v>
      </c>
      <c r="AR3" s="2"/>
      <c r="AS3" s="2">
        <f>INDEX(AU11:AU856,MATCH(0,AV11:AV856,1))</f>
        <v>1.73889</v>
      </c>
      <c r="AT3" s="2"/>
      <c r="AU3" s="10">
        <f>INDEX(AV11:AV1056,MATCH(AS3,AU11:AU1056,0))</f>
        <v>-9.5546419753086406E-2</v>
      </c>
      <c r="AV3" s="26" t="s">
        <v>16</v>
      </c>
      <c r="AW3" s="11">
        <f>AW9</f>
        <v>22.992117648148149</v>
      </c>
      <c r="AX3" s="9"/>
      <c r="AY3" s="2" t="s">
        <v>44</v>
      </c>
      <c r="AZ3" s="2"/>
      <c r="BA3" s="2">
        <f>INDEX(BC11:BC1056,MATCH(0,BD11:BD1056,-1))</f>
        <v>1.69678</v>
      </c>
      <c r="BB3" s="2"/>
      <c r="BC3" s="10">
        <f>INDEX(BD11:BD1056,MATCH(BA3,BC11:BC1056,0))</f>
        <v>0.43964197530864191</v>
      </c>
      <c r="BD3" s="26" t="s">
        <v>16</v>
      </c>
      <c r="BE3" s="11">
        <f>BE9</f>
        <v>20.724695582716048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3.7187625700262807</v>
      </c>
      <c r="H4" s="2"/>
      <c r="I4" s="2">
        <f>INDEX(K11:K1000,1+MATCH(0,L11:L856,1))</f>
        <v>1.7736799999999999</v>
      </c>
      <c r="J4" s="2"/>
      <c r="K4" s="10">
        <f>INDEX(L11:L1056,MATCH(I4,K11:K1056,0))</f>
        <v>0.46658024691358019</v>
      </c>
      <c r="L4" s="25">
        <f>M3/(I6*L9)</f>
        <v>0.72549313734023813</v>
      </c>
      <c r="M4" s="8" t="s">
        <v>17</v>
      </c>
      <c r="N4" s="9"/>
      <c r="O4" s="2">
        <f>ABS(Q3-Q4)/ABS(S3-S4)*1000</f>
        <v>6.4700368911687809</v>
      </c>
      <c r="P4" s="2"/>
      <c r="Q4" s="2">
        <f>INDEX(S11:S856,1+MATCH(0,T11:T856,-1))</f>
        <v>1.71265</v>
      </c>
      <c r="R4" s="2"/>
      <c r="S4" s="10">
        <f>INDEX(T11:T856,MATCH(Q4,S11:S856,0))</f>
        <v>-0.28682716049382712</v>
      </c>
      <c r="T4" s="25">
        <f>U3/(Q6*T9)</f>
        <v>0.68102163019353323</v>
      </c>
      <c r="U4" s="8" t="s">
        <v>17</v>
      </c>
      <c r="X4" s="9"/>
      <c r="Y4" s="2">
        <f>ABS(AA3-AA4)/ABS(AC3-AC4)*1000</f>
        <v>4.2534828495775487</v>
      </c>
      <c r="Z4" s="2"/>
      <c r="AA4" s="2">
        <f>INDEX(AC11:AC1000,1+MATCH(0,AD11:AD856,1))</f>
        <v>1.74377</v>
      </c>
      <c r="AB4" s="2"/>
      <c r="AC4" s="10">
        <f>INDEX(AD11:AD1056,MATCH(AA4,AC11:AC1056,0))</f>
        <v>0.34835308641975304</v>
      </c>
      <c r="AD4" s="25">
        <f>AE3/(AA6*AD9)</f>
        <v>0.72438677521011929</v>
      </c>
      <c r="AE4" s="8" t="s">
        <v>17</v>
      </c>
      <c r="AF4" s="9"/>
      <c r="AG4" s="2">
        <f>ABS(AI3-AI4)/ABS(AK3-AK4)*1000</f>
        <v>6.1197873123097954</v>
      </c>
      <c r="AH4" s="2"/>
      <c r="AI4" s="2">
        <f>INDEX(AK11:AK856,1+MATCH(0,AL11:AL856,-1))</f>
        <v>1.70685</v>
      </c>
      <c r="AJ4" s="2"/>
      <c r="AK4" s="10">
        <f>INDEX(AL11:AL856,MATCH(AI4,AK11:AK856,0))</f>
        <v>-0.69399259259259261</v>
      </c>
      <c r="AL4" s="25">
        <f>AM3/(AI6*AL9)</f>
        <v>0.67706205630219674</v>
      </c>
      <c r="AM4" s="8" t="s">
        <v>17</v>
      </c>
      <c r="AP4" s="9"/>
      <c r="AQ4" s="2">
        <f>ABS(AS3-AS4)/ABS(AU3-AU4)*1000</f>
        <v>4.540003671288579</v>
      </c>
      <c r="AR4" s="2"/>
      <c r="AS4" s="2">
        <f>INDEX(AU11:AU1000,1+MATCH(0,AV11:AV856,1))</f>
        <v>1.7334000000000001</v>
      </c>
      <c r="AT4" s="2"/>
      <c r="AU4" s="10">
        <f>INDEX(AV11:AV1056,MATCH(AS4,AU11:AU1056,0))</f>
        <v>1.1137037037037036</v>
      </c>
      <c r="AV4" s="25">
        <f>AW3/(AS6*AV9)</f>
        <v>0.72553796144925831</v>
      </c>
      <c r="AW4" s="8" t="s">
        <v>17</v>
      </c>
      <c r="AX4" s="9"/>
      <c r="AY4" s="2">
        <f>ABS(BA3-BA4)/ABS(BC3-BC4)*1000</f>
        <v>8.2147532975085955</v>
      </c>
      <c r="AZ4" s="2"/>
      <c r="BA4" s="2">
        <f>INDEX(BC11:BC856,1+MATCH(0,BD11:BD856,-1))</f>
        <v>1.70197</v>
      </c>
      <c r="BB4" s="2"/>
      <c r="BC4" s="10">
        <f>INDEX(BD11:BD856,MATCH(BA4,BC11:BC856,0))</f>
        <v>-0.19214814814814812</v>
      </c>
      <c r="BD4" s="25">
        <f>BE3/(BA6*BD9)</f>
        <v>0.67225870736700211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15.518765432098766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15.368024691358023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15.808888888888886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15.477283950617283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15.612962962962962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15.123209876543209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1.7754151011581358</v>
      </c>
      <c r="J6" s="25"/>
      <c r="K6" s="2">
        <f>INDEX(K11:K1056,MATCH(L6,L11:L1056,0))</f>
        <v>2.1453900000000001E-3</v>
      </c>
      <c r="L6" s="10">
        <f>INDEX(L11:L1056,MATCH(0,K11:K1056,-1))</f>
        <v>18.344444444444445</v>
      </c>
      <c r="M6" s="8" t="s">
        <v>22</v>
      </c>
      <c r="N6" s="9"/>
      <c r="O6" s="2"/>
      <c r="P6" s="2"/>
      <c r="Q6" s="27">
        <f>(Q3-Q4)/(S3-S4)*(-S4)+Q4</f>
        <v>1.7107942176902158</v>
      </c>
      <c r="R6" s="27"/>
      <c r="S6" s="2">
        <f>INDEX(S11:S1056,MATCH(T6,T11:T1056,0))</f>
        <v>-2.4655199999999999E-2</v>
      </c>
      <c r="T6" s="10">
        <f>INDEX(T11:T1056,MATCH(0,S11:S1056,1))</f>
        <v>18.359506172839506</v>
      </c>
      <c r="U6" s="8" t="s">
        <v>22</v>
      </c>
      <c r="X6" s="9"/>
      <c r="Y6" s="2"/>
      <c r="Z6" s="2"/>
      <c r="AA6" s="25">
        <f>(AA3-AA4)/(AC3-AC4)*(-AC4)+AA4</f>
        <v>1.7452517138786838</v>
      </c>
      <c r="AB6" s="25"/>
      <c r="AC6" s="2">
        <f>INDEX(AC11:AC1056,MATCH(AD6,AD11:AD1056,0))</f>
        <v>2.1637000000000002E-3</v>
      </c>
      <c r="AD6" s="10">
        <f>INDEX(AD11:AD1056,MATCH(0,AC11:AC1056,-1))</f>
        <v>18.287901234567901</v>
      </c>
      <c r="AE6" s="8" t="s">
        <v>22</v>
      </c>
      <c r="AF6" s="9"/>
      <c r="AG6" s="2"/>
      <c r="AH6" s="2"/>
      <c r="AI6" s="27">
        <f>(AI3-AI4)/(AK3-AK4)*(-AK4)+AI4</f>
        <v>1.7026029129370148</v>
      </c>
      <c r="AJ6" s="27"/>
      <c r="AK6" s="2">
        <f>INDEX(AK11:AK1056,MATCH(AL6,AL11:AL1056,0))</f>
        <v>-4.4403100000000003E-3</v>
      </c>
      <c r="AL6" s="10">
        <f>INDEX(AL11:AL1056,MATCH(0,AK11:AK1056,1))</f>
        <v>18.216296296296292</v>
      </c>
      <c r="AM6" s="8" t="s">
        <v>22</v>
      </c>
      <c r="AP6" s="9"/>
      <c r="AQ6" s="2"/>
      <c r="AR6" s="2"/>
      <c r="AS6" s="25">
        <f>(AS3-AS4)/(AU3-AU4)*(-AU4)+AS4</f>
        <v>1.7384562189035426</v>
      </c>
      <c r="AT6" s="25"/>
      <c r="AU6" s="2">
        <f>INDEX(AU11:AU1056,MATCH(AV6,AV11:AV1056,0))</f>
        <v>2.1362299999999998E-3</v>
      </c>
      <c r="AV6" s="10">
        <f>INDEX(AV11:AV1056,MATCH(0,AU11:AU1056,-1))</f>
        <v>18.22395061728395</v>
      </c>
      <c r="AW6" s="8" t="s">
        <v>22</v>
      </c>
      <c r="AX6" s="9"/>
      <c r="AY6" s="2"/>
      <c r="AZ6" s="2"/>
      <c r="BA6" s="27">
        <f>(BA3-BA4)/(BC3-BC4)*(-BC4)+BA4</f>
        <v>1.7003915503663898</v>
      </c>
      <c r="BB6" s="27"/>
      <c r="BC6" s="2">
        <f>INDEX(BC11:BC1056,MATCH(BD6,BD11:BD1056,0))</f>
        <v>-4.4464099999999996E-3</v>
      </c>
      <c r="BD6" s="10">
        <f>INDEX(BD11:BD1056,MATCH(0,BC11:BC1056,1))</f>
        <v>18.133456790123457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-2.9327400000000001E-3</v>
      </c>
      <c r="L7" s="10">
        <f>INDEX(L11:L856,1+MATCH(0,K11:K856,-1))</f>
        <v>18.355802469135799</v>
      </c>
      <c r="M7" s="12">
        <f>INDEX(K11:K1056,MATCH(M9,M11:M1056,0))</f>
        <v>1.5222199999999999</v>
      </c>
      <c r="N7" s="9"/>
      <c r="O7" s="2"/>
      <c r="P7" s="2"/>
      <c r="Q7" s="2"/>
      <c r="R7" s="2"/>
      <c r="S7" s="2">
        <f>INDEX(S11:S1056,MATCH(T7,T11:T1056,0))</f>
        <v>-1.95251E-2</v>
      </c>
      <c r="T7" s="10">
        <f>INDEX(T11:T1056,1+MATCH(0,S11:S1056,1))</f>
        <v>18.355802469135799</v>
      </c>
      <c r="U7" s="12">
        <f>INDEX(S11:S1056,MATCH(U9,U11:U1056,0))</f>
        <v>1.3897699999999999</v>
      </c>
      <c r="X7" s="9"/>
      <c r="Y7" s="2"/>
      <c r="Z7" s="2"/>
      <c r="AA7" s="2"/>
      <c r="AB7" s="2"/>
      <c r="AC7" s="2">
        <f>INDEX(AC11:AC856,MATCH(AD7,AD11:AD856,1))</f>
        <v>-7.8613299999999997E-3</v>
      </c>
      <c r="AD7" s="10">
        <f>INDEX(AD11:AD856,1+MATCH(0,AC11:AC856,-1))</f>
        <v>18.291728395061728</v>
      </c>
      <c r="AE7" s="12">
        <f>INDEX(AC11:AC1056,MATCH(AE9,AE11:AE1056,0))</f>
        <v>1.4617899999999999</v>
      </c>
      <c r="AF7" s="9"/>
      <c r="AG7" s="2"/>
      <c r="AH7" s="2"/>
      <c r="AI7" s="2"/>
      <c r="AJ7" s="2"/>
      <c r="AK7" s="2">
        <f>INDEX(AK11:AK1056,MATCH(AL7,AL11:AL1056,0))</f>
        <v>5.9814500000000001E-4</v>
      </c>
      <c r="AL7" s="10">
        <f>INDEX(AL11:AL1056,1+MATCH(0,AK11:AK1056,1))</f>
        <v>18.193703703703704</v>
      </c>
      <c r="AM7" s="12">
        <f>INDEX(AK11:AK1056,MATCH(AM9,AM11:AM1056,0))</f>
        <v>1.3546800000000001</v>
      </c>
      <c r="AP7" s="9"/>
      <c r="AQ7" s="2"/>
      <c r="AR7" s="2"/>
      <c r="AS7" s="2"/>
      <c r="AT7" s="2"/>
      <c r="AU7" s="2">
        <f>INDEX(AU11:AU856,MATCH(AV7,AV11:AV856,1))</f>
        <v>-2.94495E-3</v>
      </c>
      <c r="AV7" s="10">
        <f>INDEX(AV11:AV856,1+MATCH(0,AU11:AU856,-1))</f>
        <v>18.235185185185184</v>
      </c>
      <c r="AW7" s="12">
        <f>INDEX(AU11:AU1056,MATCH(AW9,AW11:AW1056,0))</f>
        <v>1.47217</v>
      </c>
      <c r="AX7" s="9"/>
      <c r="AY7" s="2"/>
      <c r="AZ7" s="2"/>
      <c r="BA7" s="2"/>
      <c r="BB7" s="2"/>
      <c r="BC7" s="2">
        <f>INDEX(BC11:BC1056,MATCH(BD7,BD11:BD1056,0))</f>
        <v>6.2255899999999996E-4</v>
      </c>
      <c r="BD7" s="10">
        <f>INDEX(BD11:BD1056,1+MATCH(0,BC11:BC1056,1))</f>
        <v>18.12975308641975</v>
      </c>
      <c r="BE7" s="12">
        <f>INDEX(BC11:BC1056,MATCH(BE9,BE11:BE1056,0))</f>
        <v>1.3696299999999999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9.5836348876473583</v>
      </c>
      <c r="J9" s="2"/>
      <c r="K9" s="2"/>
      <c r="L9" s="3">
        <f>(L6-L7)/(K6-K7)*(-K7)+L7</f>
        <v>18.349242941645695</v>
      </c>
      <c r="M9" s="15">
        <f>MAX(M11:M1056)</f>
        <v>23.634769377777779</v>
      </c>
      <c r="N9" s="9"/>
      <c r="O9" s="2"/>
      <c r="P9" s="2"/>
      <c r="Q9" s="2"/>
      <c r="R9" s="2"/>
      <c r="S9" s="2"/>
      <c r="T9" s="3">
        <f>(T6-T7)/(S6-S7)*(-S7)+T7</f>
        <v>18.341706216589994</v>
      </c>
      <c r="U9" s="15">
        <f>MAX(U11:U1056)</f>
        <v>21.369699374074074</v>
      </c>
      <c r="X9" s="9"/>
      <c r="Y9" s="2"/>
      <c r="Z9" s="2"/>
      <c r="AA9" s="14">
        <f>(MAX(AD2,AL2)-MIN(AD2,AL2))/MAX(AD2,AL2)%</f>
        <v>9.2775197135580321</v>
      </c>
      <c r="AB9" s="2"/>
      <c r="AC9" s="2"/>
      <c r="AD9" s="3">
        <f>(AD6-AD7)/(AC6-AC7)*(-AC7)+AD7</f>
        <v>18.288727249767906</v>
      </c>
      <c r="AE9" s="15">
        <f>MAX(AE11:AE1056)</f>
        <v>23.12129044444444</v>
      </c>
      <c r="AF9" s="9"/>
      <c r="AG9" s="2"/>
      <c r="AH9" s="2"/>
      <c r="AI9" s="2"/>
      <c r="AJ9" s="2"/>
      <c r="AK9" s="2"/>
      <c r="AL9" s="3">
        <f>(AL6-AL7)/(AK6-AK7)*(-AK7)+AL7</f>
        <v>18.196385804922489</v>
      </c>
      <c r="AM9" s="15">
        <f>MAX(AM11:AM1056)</f>
        <v>20.976208165432098</v>
      </c>
      <c r="AP9" s="9"/>
      <c r="AQ9" s="2"/>
      <c r="AR9" s="2"/>
      <c r="AS9" s="14">
        <f>(MAX(AV2,BD2)-MIN(AV2,BD2))/MAX(AV2,BD2)%</f>
        <v>9.8617365313226184</v>
      </c>
      <c r="AT9" s="2"/>
      <c r="AU9" s="2"/>
      <c r="AV9" s="3">
        <f>(AV6-AV7)/(AU6-AU7)*(-AU7)+AV7</f>
        <v>18.228673854994021</v>
      </c>
      <c r="AW9" s="15">
        <f>MAX(AW11:AW1056)</f>
        <v>22.992117648148149</v>
      </c>
      <c r="AX9" s="9"/>
      <c r="AY9" s="2"/>
      <c r="AZ9" s="2"/>
      <c r="BA9" s="2"/>
      <c r="BB9" s="2"/>
      <c r="BC9" s="2"/>
      <c r="BD9" s="3">
        <f>(BD6-BD7)/(BC6-BC7)*(-BC7)+BD7</f>
        <v>18.130207966706863</v>
      </c>
      <c r="BE9" s="15">
        <f>MAX(BE11:BE1056)</f>
        <v>20.724695582716048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1.7754151011581358</v>
      </c>
      <c r="B11" s="18">
        <f>IFERROR(L9,0)</f>
        <v>18.349242941645695</v>
      </c>
      <c r="C11" s="19">
        <f>IFERROR(L4,0)</f>
        <v>0.72549313734023813</v>
      </c>
      <c r="D11" s="20">
        <f>IFERROR(L2,0)</f>
        <v>23.634769377777779</v>
      </c>
      <c r="E11" s="20">
        <f>IFERROR(I9,0)</f>
        <v>9.5836348876473583</v>
      </c>
      <c r="F11" s="9"/>
      <c r="G11" s="21">
        <v>1.7948900000000001</v>
      </c>
      <c r="H11" s="21">
        <v>4.9763900000000003</v>
      </c>
      <c r="I11" s="21">
        <v>5.2825900000000002E-3</v>
      </c>
      <c r="J11" s="21">
        <v>1</v>
      </c>
      <c r="K11" s="21">
        <v>1.79443</v>
      </c>
      <c r="L11">
        <f>-I11/$F$2*1000</f>
        <v>-6.5217160493827162</v>
      </c>
      <c r="M11">
        <f>L11*G11</f>
        <v>-11.705762919876545</v>
      </c>
      <c r="N11" s="9"/>
      <c r="O11" s="21">
        <v>-9.49097E-2</v>
      </c>
      <c r="P11" s="21">
        <v>8.7955799999999993</v>
      </c>
      <c r="Q11" s="21">
        <v>-1.4959699999999999E-2</v>
      </c>
      <c r="R11" s="21">
        <v>1</v>
      </c>
      <c r="S11" s="21">
        <v>-9.5428499999999999E-2</v>
      </c>
      <c r="T11">
        <f>-Q11/$F$2*1000</f>
        <v>18.468765432098763</v>
      </c>
      <c r="U11">
        <f>T11*O11</f>
        <v>-1.7528649865308641</v>
      </c>
      <c r="V11" s="22"/>
      <c r="W11" s="23"/>
      <c r="X11" s="9"/>
      <c r="Y11" s="21">
        <v>1.7948900000000001</v>
      </c>
      <c r="Z11" s="21">
        <v>14.2986</v>
      </c>
      <c r="AA11" s="21">
        <v>1.35803E-2</v>
      </c>
      <c r="AB11" s="21">
        <v>1</v>
      </c>
      <c r="AC11" s="21">
        <v>1.79413</v>
      </c>
      <c r="AD11">
        <f>-AA11/$F$2*1000</f>
        <v>-16.765802469135803</v>
      </c>
      <c r="AE11">
        <f>AD11*Y11</f>
        <v>-30.092771193827161</v>
      </c>
      <c r="AF11" s="9"/>
      <c r="AG11" s="21">
        <v>-9.49097E-2</v>
      </c>
      <c r="AH11" s="21">
        <v>18.117799999999999</v>
      </c>
      <c r="AI11" s="21">
        <v>-1.48773E-2</v>
      </c>
      <c r="AJ11" s="21">
        <v>1</v>
      </c>
      <c r="AK11" s="21">
        <v>-9.5489500000000005E-2</v>
      </c>
      <c r="AL11">
        <f>-AI11/$F$2*1000</f>
        <v>18.367037037037036</v>
      </c>
      <c r="AM11">
        <f>AL11*AG11</f>
        <v>-1.7432099750740739</v>
      </c>
      <c r="AP11" s="9"/>
      <c r="AQ11" s="21">
        <v>1.7948900000000001</v>
      </c>
      <c r="AR11" s="21">
        <v>23.5838</v>
      </c>
      <c r="AS11" s="21">
        <v>1.58417E-2</v>
      </c>
      <c r="AT11" s="21">
        <v>1</v>
      </c>
      <c r="AU11" s="21">
        <v>1.79443</v>
      </c>
      <c r="AV11">
        <f>-AS11/$F$2*1000</f>
        <v>-19.557654320987655</v>
      </c>
      <c r="AW11">
        <f>AV11*AQ11</f>
        <v>-35.103838164197533</v>
      </c>
      <c r="AX11" s="9"/>
      <c r="AY11" s="21">
        <v>-9.49097E-2</v>
      </c>
      <c r="AZ11" s="21">
        <v>27.402999999999999</v>
      </c>
      <c r="BA11" s="21">
        <v>-1.48346E-2</v>
      </c>
      <c r="BB11" s="21">
        <v>1</v>
      </c>
      <c r="BC11" s="21">
        <v>-9.5428499999999999E-2</v>
      </c>
      <c r="BD11">
        <f>-BA11/$F$2*1000</f>
        <v>18.31432098765432</v>
      </c>
      <c r="BE11">
        <f>BD11*AY11</f>
        <v>-1.7382067106419752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1.7107942176902158</v>
      </c>
      <c r="B12" s="18">
        <f>IFERROR(T9,0)</f>
        <v>18.341706216589994</v>
      </c>
      <c r="C12" s="19">
        <f>IFERROR(T4,0)</f>
        <v>0.68102163019353323</v>
      </c>
      <c r="D12" s="20">
        <f>IFERROR(T2,0)</f>
        <v>21.369699374074074</v>
      </c>
      <c r="E12" s="20"/>
      <c r="F12" s="9"/>
      <c r="G12" s="21">
        <v>1.78986</v>
      </c>
      <c r="H12" s="21">
        <v>4.9864600000000001</v>
      </c>
      <c r="I12" s="21">
        <v>3.6554000000000001E-3</v>
      </c>
      <c r="J12" s="21">
        <v>2</v>
      </c>
      <c r="K12" s="21">
        <v>1.78955</v>
      </c>
      <c r="L12">
        <f t="shared" ref="L12:L75" si="0">-I12/$F$2*1000</f>
        <v>-4.5128395061728392</v>
      </c>
      <c r="M12">
        <f t="shared" ref="M12:M75" si="1">L12*G12</f>
        <v>-8.0773509185185173</v>
      </c>
      <c r="N12" s="9"/>
      <c r="O12" s="21">
        <v>-8.9874300000000004E-2</v>
      </c>
      <c r="P12" s="21">
        <v>8.80565</v>
      </c>
      <c r="Q12" s="21">
        <v>-1.4959699999999999E-2</v>
      </c>
      <c r="R12" s="21">
        <v>2</v>
      </c>
      <c r="S12" s="21">
        <v>-9.0331999999999996E-2</v>
      </c>
      <c r="T12">
        <f t="shared" ref="T12:T75" si="2">-Q12/$F$2*1000</f>
        <v>18.468765432098763</v>
      </c>
      <c r="U12">
        <f t="shared" ref="U12:U75" si="3">T12*O12</f>
        <v>-1.6598673650740741</v>
      </c>
      <c r="V12" s="22"/>
      <c r="W12" s="23"/>
      <c r="X12" s="9"/>
      <c r="Y12" s="21">
        <v>1.78986</v>
      </c>
      <c r="Z12" s="21">
        <v>14.3087</v>
      </c>
      <c r="AA12" s="21">
        <v>1.1709600000000001E-2</v>
      </c>
      <c r="AB12" s="21">
        <v>2</v>
      </c>
      <c r="AC12" s="21">
        <v>1.78986</v>
      </c>
      <c r="AD12">
        <f t="shared" ref="AD12:AD75" si="4">-AA12/$F$2*1000</f>
        <v>-14.456296296296296</v>
      </c>
      <c r="AE12">
        <f t="shared" ref="AE12:AE75" si="5">AD12*Y12</f>
        <v>-25.874746488888889</v>
      </c>
      <c r="AF12" s="9"/>
      <c r="AG12" s="21">
        <v>-8.9874300000000004E-2</v>
      </c>
      <c r="AH12" s="21">
        <v>18.1279</v>
      </c>
      <c r="AI12" s="21">
        <v>-1.48529E-2</v>
      </c>
      <c r="AJ12" s="21">
        <v>2</v>
      </c>
      <c r="AK12" s="21">
        <v>-9.0362499999999998E-2</v>
      </c>
      <c r="AL12">
        <f t="shared" ref="AL12:AL75" si="6">-AI12/$F$2*1000</f>
        <v>18.336913580246915</v>
      </c>
      <c r="AM12">
        <f t="shared" ref="AM12:AM75" si="7">AL12*AG12</f>
        <v>-1.6480172721851853</v>
      </c>
      <c r="AP12" s="9"/>
      <c r="AQ12" s="21">
        <v>1.78986</v>
      </c>
      <c r="AR12" s="21">
        <v>23.593900000000001</v>
      </c>
      <c r="AS12" s="21">
        <v>1.38306E-2</v>
      </c>
      <c r="AT12" s="21">
        <v>2</v>
      </c>
      <c r="AU12" s="21">
        <v>1.78925</v>
      </c>
      <c r="AV12">
        <f t="shared" ref="AV12:AV75" si="8">-AS12/$F$2*1000</f>
        <v>-17.074814814814815</v>
      </c>
      <c r="AW12">
        <f t="shared" ref="AW12:AW75" si="9">AV12*AQ12</f>
        <v>-30.561528044444444</v>
      </c>
      <c r="AX12" s="9"/>
      <c r="AY12" s="21">
        <v>-8.9874300000000004E-2</v>
      </c>
      <c r="AZ12" s="21">
        <v>27.4131</v>
      </c>
      <c r="BA12" s="21">
        <v>-1.4843800000000001E-2</v>
      </c>
      <c r="BB12" s="21">
        <v>2</v>
      </c>
      <c r="BC12" s="21">
        <v>-9.0362499999999998E-2</v>
      </c>
      <c r="BD12">
        <f t="shared" ref="BD12:BD75" si="10">-BA12/$F$2*1000</f>
        <v>18.325679012345677</v>
      </c>
      <c r="BE12">
        <f t="shared" ref="BE12:BE75" si="11">BD12*AY12</f>
        <v>-1.6470075732592593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1.7452517138786838</v>
      </c>
      <c r="B13" s="18">
        <f>IFERROR(AD9,0)</f>
        <v>18.288727249767906</v>
      </c>
      <c r="C13" s="19">
        <f>IFERROR(AD4,0)</f>
        <v>0.72438677521011929</v>
      </c>
      <c r="D13" s="20">
        <f>IFERROR(AD2,0)</f>
        <v>23.12129044444444</v>
      </c>
      <c r="E13" s="20">
        <f>IFERROR(AA9,0)</f>
        <v>9.2775197135580321</v>
      </c>
      <c r="F13" s="9"/>
      <c r="G13" s="21">
        <v>1.7848200000000001</v>
      </c>
      <c r="H13" s="21">
        <v>4.9965299999999999</v>
      </c>
      <c r="I13" s="21">
        <v>2.1804799999999998E-3</v>
      </c>
      <c r="J13" s="21">
        <v>3</v>
      </c>
      <c r="K13" s="21">
        <v>1.78406</v>
      </c>
      <c r="L13">
        <f t="shared" si="0"/>
        <v>-2.6919506172839505</v>
      </c>
      <c r="M13">
        <f t="shared" si="1"/>
        <v>-4.8046473007407409</v>
      </c>
      <c r="N13" s="9"/>
      <c r="O13" s="21">
        <v>-8.4838899999999995E-2</v>
      </c>
      <c r="P13" s="21">
        <v>8.8157200000000007</v>
      </c>
      <c r="Q13" s="21">
        <v>-1.49506E-2</v>
      </c>
      <c r="R13" s="21">
        <v>3</v>
      </c>
      <c r="S13" s="21">
        <v>-8.5327100000000003E-2</v>
      </c>
      <c r="T13">
        <f t="shared" si="2"/>
        <v>18.45753086419753</v>
      </c>
      <c r="U13">
        <f t="shared" si="3"/>
        <v>-1.5659166152345678</v>
      </c>
      <c r="V13" s="22"/>
      <c r="W13" s="23"/>
      <c r="X13" s="9"/>
      <c r="Y13" s="21">
        <v>1.7848200000000001</v>
      </c>
      <c r="Z13" s="21">
        <v>14.3188</v>
      </c>
      <c r="AA13" s="21">
        <v>9.9914600000000006E-3</v>
      </c>
      <c r="AB13" s="21">
        <v>3</v>
      </c>
      <c r="AC13" s="21">
        <v>1.7843599999999999</v>
      </c>
      <c r="AD13">
        <f t="shared" si="4"/>
        <v>-12.335135802469136</v>
      </c>
      <c r="AE13">
        <f t="shared" si="5"/>
        <v>-22.015997082962965</v>
      </c>
      <c r="AF13" s="9"/>
      <c r="AG13" s="21">
        <v>-8.4838899999999995E-2</v>
      </c>
      <c r="AH13" s="21">
        <v>18.138000000000002</v>
      </c>
      <c r="AI13" s="21">
        <v>-1.48346E-2</v>
      </c>
      <c r="AJ13" s="21">
        <v>3</v>
      </c>
      <c r="AK13" s="21">
        <v>-8.52966E-2</v>
      </c>
      <c r="AL13">
        <f t="shared" si="6"/>
        <v>18.31432098765432</v>
      </c>
      <c r="AM13">
        <f t="shared" si="7"/>
        <v>-1.5537668468395061</v>
      </c>
      <c r="AP13" s="9"/>
      <c r="AQ13" s="21">
        <v>1.7848200000000001</v>
      </c>
      <c r="AR13" s="21">
        <v>23.603999999999999</v>
      </c>
      <c r="AS13" s="21">
        <v>1.20331E-2</v>
      </c>
      <c r="AT13" s="21">
        <v>3</v>
      </c>
      <c r="AU13" s="21">
        <v>1.7837499999999999</v>
      </c>
      <c r="AV13">
        <f t="shared" si="8"/>
        <v>-14.855679012345679</v>
      </c>
      <c r="AW13">
        <f t="shared" si="9"/>
        <v>-26.514713014814816</v>
      </c>
      <c r="AX13" s="9"/>
      <c r="AY13" s="21">
        <v>-8.4838899999999995E-2</v>
      </c>
      <c r="AZ13" s="21">
        <v>27.423200000000001</v>
      </c>
      <c r="BA13" s="21">
        <v>-1.4843800000000001E-2</v>
      </c>
      <c r="BB13" s="21">
        <v>3</v>
      </c>
      <c r="BC13" s="21">
        <v>-8.52966E-2</v>
      </c>
      <c r="BD13">
        <f t="shared" si="10"/>
        <v>18.325679012345677</v>
      </c>
      <c r="BE13">
        <f t="shared" si="11"/>
        <v>-1.5547304491604936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1.7026029129370148</v>
      </c>
      <c r="B14" s="18">
        <f>IFERROR(AL9,0)</f>
        <v>18.196385804922489</v>
      </c>
      <c r="C14" s="19">
        <f>IFERROR(AL4,0)</f>
        <v>0.67706205630219674</v>
      </c>
      <c r="D14" s="20">
        <f>IFERROR(AL2,0)</f>
        <v>20.976208165432098</v>
      </c>
      <c r="E14" s="20"/>
      <c r="F14" s="9"/>
      <c r="G14" s="21">
        <v>1.77979</v>
      </c>
      <c r="H14" s="21">
        <v>5.0065999999999997</v>
      </c>
      <c r="I14" s="21">
        <v>8.1787099999999996E-4</v>
      </c>
      <c r="J14" s="21">
        <v>4</v>
      </c>
      <c r="K14" s="21">
        <v>1.7791699999999999</v>
      </c>
      <c r="L14">
        <f t="shared" si="0"/>
        <v>-1.0097172839506172</v>
      </c>
      <c r="M14">
        <f t="shared" si="1"/>
        <v>-1.7970847248024691</v>
      </c>
      <c r="N14" s="9"/>
      <c r="O14" s="21">
        <v>-7.9803499999999999E-2</v>
      </c>
      <c r="P14" s="21">
        <v>8.8257899999999996</v>
      </c>
      <c r="Q14" s="21">
        <v>-1.4944499999999999E-2</v>
      </c>
      <c r="R14" s="21">
        <v>4</v>
      </c>
      <c r="S14" s="21">
        <v>-8.0169699999999997E-2</v>
      </c>
      <c r="T14">
        <f t="shared" si="2"/>
        <v>18.45</v>
      </c>
      <c r="U14">
        <f t="shared" si="3"/>
        <v>-1.4723745749999999</v>
      </c>
      <c r="V14" s="22"/>
      <c r="W14" s="23"/>
      <c r="X14" s="9"/>
      <c r="Y14" s="21">
        <v>1.77979</v>
      </c>
      <c r="Z14" s="21">
        <v>14.328799999999999</v>
      </c>
      <c r="AA14" s="21">
        <v>8.4045400000000003E-3</v>
      </c>
      <c r="AB14" s="21">
        <v>4</v>
      </c>
      <c r="AC14" s="21">
        <v>1.77948</v>
      </c>
      <c r="AD14">
        <f t="shared" si="4"/>
        <v>-10.375975308641976</v>
      </c>
      <c r="AE14">
        <f t="shared" si="5"/>
        <v>-18.467057094567902</v>
      </c>
      <c r="AF14" s="9"/>
      <c r="AG14" s="21">
        <v>-7.9803499999999999E-2</v>
      </c>
      <c r="AH14" s="21">
        <v>18.148</v>
      </c>
      <c r="AI14" s="21">
        <v>-1.4822399999999999E-2</v>
      </c>
      <c r="AJ14" s="21">
        <v>4</v>
      </c>
      <c r="AK14" s="21">
        <v>-8.0230700000000002E-2</v>
      </c>
      <c r="AL14">
        <f t="shared" si="6"/>
        <v>18.299259259259259</v>
      </c>
      <c r="AM14">
        <f t="shared" si="7"/>
        <v>-1.4603449362962961</v>
      </c>
      <c r="AP14" s="9"/>
      <c r="AQ14" s="21">
        <v>1.77979</v>
      </c>
      <c r="AR14" s="21">
        <v>23.614100000000001</v>
      </c>
      <c r="AS14" s="21">
        <v>1.0345500000000001E-2</v>
      </c>
      <c r="AT14" s="21">
        <v>4</v>
      </c>
      <c r="AU14" s="21">
        <v>1.77887</v>
      </c>
      <c r="AV14">
        <f t="shared" si="8"/>
        <v>-12.772222222222222</v>
      </c>
      <c r="AW14">
        <f t="shared" si="9"/>
        <v>-22.731873388888889</v>
      </c>
      <c r="AX14" s="9"/>
      <c r="AY14" s="21">
        <v>-7.9803499999999999E-2</v>
      </c>
      <c r="AZ14" s="21">
        <v>27.433199999999999</v>
      </c>
      <c r="BA14" s="21">
        <v>-1.4837599999999999E-2</v>
      </c>
      <c r="BB14" s="21">
        <v>4</v>
      </c>
      <c r="BC14" s="21">
        <v>-8.0169699999999997E-2</v>
      </c>
      <c r="BD14">
        <f t="shared" si="10"/>
        <v>18.318024691358023</v>
      </c>
      <c r="BE14">
        <f t="shared" si="11"/>
        <v>-1.46184248345679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1.7384562189035426</v>
      </c>
      <c r="B15" s="18">
        <f>IFERROR(AV9,0)</f>
        <v>18.228673854994021</v>
      </c>
      <c r="C15" s="19">
        <f>IFERROR(AV4,0)</f>
        <v>0.72553796144925831</v>
      </c>
      <c r="D15" s="20">
        <f>IFERROR(AV2,0)</f>
        <v>22.992117648148145</v>
      </c>
      <c r="E15" s="20">
        <f>IFERROR(AS9,0)</f>
        <v>9.8617365313226184</v>
      </c>
      <c r="F15" s="9"/>
      <c r="G15" s="21">
        <v>1.77475</v>
      </c>
      <c r="H15" s="21">
        <v>5.0166700000000004</v>
      </c>
      <c r="I15" s="21">
        <v>-3.7793000000000001E-4</v>
      </c>
      <c r="J15" s="21">
        <v>5</v>
      </c>
      <c r="K15" s="21">
        <v>1.7736799999999999</v>
      </c>
      <c r="L15">
        <f t="shared" si="0"/>
        <v>0.46658024691358019</v>
      </c>
      <c r="M15">
        <f t="shared" si="1"/>
        <v>0.82806329320987648</v>
      </c>
      <c r="N15" s="9"/>
      <c r="O15" s="21">
        <v>-7.4768100000000004E-2</v>
      </c>
      <c r="P15" s="21">
        <v>8.8358699999999999</v>
      </c>
      <c r="Q15" s="21">
        <v>-1.49353E-2</v>
      </c>
      <c r="R15" s="21">
        <v>5</v>
      </c>
      <c r="S15" s="21">
        <v>-7.5225799999999995E-2</v>
      </c>
      <c r="T15">
        <f t="shared" si="2"/>
        <v>18.438641975308641</v>
      </c>
      <c r="U15">
        <f t="shared" si="3"/>
        <v>-1.378622227074074</v>
      </c>
      <c r="V15" s="22"/>
      <c r="W15" s="23"/>
      <c r="X15" s="9"/>
      <c r="Y15" s="21">
        <v>1.77475</v>
      </c>
      <c r="Z15" s="21">
        <v>14.338900000000001</v>
      </c>
      <c r="AA15" s="21">
        <v>6.90918E-3</v>
      </c>
      <c r="AB15" s="21">
        <v>5</v>
      </c>
      <c r="AC15" s="21">
        <v>1.7742899999999999</v>
      </c>
      <c r="AD15">
        <f t="shared" si="4"/>
        <v>-8.5298518518518502</v>
      </c>
      <c r="AE15">
        <f t="shared" si="5"/>
        <v>-15.138354574074071</v>
      </c>
      <c r="AF15" s="9"/>
      <c r="AG15" s="21">
        <v>-7.4768100000000004E-2</v>
      </c>
      <c r="AH15" s="21">
        <v>18.158100000000001</v>
      </c>
      <c r="AI15" s="21">
        <v>-1.4819300000000001E-2</v>
      </c>
      <c r="AJ15" s="21">
        <v>5</v>
      </c>
      <c r="AK15" s="21">
        <v>-7.5286900000000004E-2</v>
      </c>
      <c r="AL15">
        <f t="shared" si="6"/>
        <v>18.295432098765431</v>
      </c>
      <c r="AM15">
        <f t="shared" si="7"/>
        <v>-1.3679146967037037</v>
      </c>
      <c r="AP15" s="9"/>
      <c r="AQ15" s="21">
        <v>1.77475</v>
      </c>
      <c r="AR15" s="21">
        <v>23.624099999999999</v>
      </c>
      <c r="AS15" s="21">
        <v>8.7676999999999998E-3</v>
      </c>
      <c r="AT15" s="21">
        <v>5</v>
      </c>
      <c r="AU15" s="21">
        <v>1.77399</v>
      </c>
      <c r="AV15">
        <f t="shared" si="8"/>
        <v>-10.824320987654319</v>
      </c>
      <c r="AW15">
        <f t="shared" si="9"/>
        <v>-19.210463672839502</v>
      </c>
      <c r="AX15" s="9"/>
      <c r="AY15" s="21">
        <v>-7.4768100000000004E-2</v>
      </c>
      <c r="AZ15" s="21">
        <v>27.443300000000001</v>
      </c>
      <c r="BA15" s="21">
        <v>-1.4819300000000001E-2</v>
      </c>
      <c r="BB15" s="21">
        <v>5</v>
      </c>
      <c r="BC15" s="21">
        <v>-7.5225799999999995E-2</v>
      </c>
      <c r="BD15">
        <f t="shared" si="10"/>
        <v>18.295432098765431</v>
      </c>
      <c r="BE15">
        <f t="shared" si="11"/>
        <v>-1.3679146967037037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1.7003915503663898</v>
      </c>
      <c r="B16" s="18">
        <f>IFERROR(BD9,0)</f>
        <v>18.130207966706863</v>
      </c>
      <c r="C16" s="19">
        <f>IFERROR(BD4,0)</f>
        <v>0.67225870736700211</v>
      </c>
      <c r="D16" s="20">
        <f>IFERROR(BD2,0)</f>
        <v>20.724695582716045</v>
      </c>
      <c r="E16" s="20"/>
      <c r="F16" s="9"/>
      <c r="G16" s="21">
        <v>1.7697099999999999</v>
      </c>
      <c r="H16" s="21">
        <v>5.0267400000000002</v>
      </c>
      <c r="I16" s="21">
        <v>-1.4431800000000001E-3</v>
      </c>
      <c r="J16" s="21">
        <v>6</v>
      </c>
      <c r="K16" s="21">
        <v>1.7690999999999999</v>
      </c>
      <c r="L16">
        <f t="shared" si="0"/>
        <v>1.7817037037037038</v>
      </c>
      <c r="M16">
        <f t="shared" si="1"/>
        <v>3.1530988614814817</v>
      </c>
      <c r="N16" s="9"/>
      <c r="O16" s="21">
        <v>-6.9732699999999995E-2</v>
      </c>
      <c r="P16" s="21">
        <v>8.8459400000000006</v>
      </c>
      <c r="Q16" s="21">
        <v>-1.4938399999999999E-2</v>
      </c>
      <c r="R16" s="21">
        <v>6</v>
      </c>
      <c r="S16" s="21">
        <v>-7.0129399999999995E-2</v>
      </c>
      <c r="T16">
        <f t="shared" si="2"/>
        <v>18.442469135802465</v>
      </c>
      <c r="U16">
        <f t="shared" si="3"/>
        <v>-1.2860431675061725</v>
      </c>
      <c r="V16" s="22"/>
      <c r="W16" s="23"/>
      <c r="X16" s="9"/>
      <c r="Y16" s="21">
        <v>1.7697099999999999</v>
      </c>
      <c r="Z16" s="21">
        <v>14.349</v>
      </c>
      <c r="AA16" s="21">
        <v>5.5114700000000001E-3</v>
      </c>
      <c r="AB16" s="21">
        <v>6</v>
      </c>
      <c r="AC16" s="21">
        <v>1.7697099999999999</v>
      </c>
      <c r="AD16">
        <f t="shared" si="4"/>
        <v>-6.8042839506172834</v>
      </c>
      <c r="AE16">
        <f t="shared" si="5"/>
        <v>-12.041609350246912</v>
      </c>
      <c r="AF16" s="9"/>
      <c r="AG16" s="21">
        <v>-6.9732699999999995E-2</v>
      </c>
      <c r="AH16" s="21">
        <v>18.168199999999999</v>
      </c>
      <c r="AI16" s="21">
        <v>-1.4804100000000001E-2</v>
      </c>
      <c r="AJ16" s="21">
        <v>6</v>
      </c>
      <c r="AK16" s="21">
        <v>-7.0159899999999997E-2</v>
      </c>
      <c r="AL16">
        <f t="shared" si="6"/>
        <v>18.276666666666667</v>
      </c>
      <c r="AM16">
        <f t="shared" si="7"/>
        <v>-1.2744813136666666</v>
      </c>
      <c r="AP16" s="9"/>
      <c r="AQ16" s="21">
        <v>1.7697099999999999</v>
      </c>
      <c r="AR16" s="21">
        <v>23.6342</v>
      </c>
      <c r="AS16" s="21">
        <v>7.2845499999999999E-3</v>
      </c>
      <c r="AT16" s="21">
        <v>6</v>
      </c>
      <c r="AU16" s="21">
        <v>1.7690999999999999</v>
      </c>
      <c r="AV16">
        <f t="shared" si="8"/>
        <v>-8.9932716049382702</v>
      </c>
      <c r="AW16">
        <f t="shared" si="9"/>
        <v>-15.915482691975305</v>
      </c>
      <c r="AX16" s="9"/>
      <c r="AY16" s="21">
        <v>-6.9732699999999995E-2</v>
      </c>
      <c r="AZ16" s="21">
        <v>27.453399999999998</v>
      </c>
      <c r="BA16" s="21">
        <v>-1.48071E-2</v>
      </c>
      <c r="BB16" s="21">
        <v>6</v>
      </c>
      <c r="BC16" s="21">
        <v>-7.0068400000000003E-2</v>
      </c>
      <c r="BD16">
        <f t="shared" si="10"/>
        <v>18.28037037037037</v>
      </c>
      <c r="BE16">
        <f t="shared" si="11"/>
        <v>-1.2747395829259258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5.03681</v>
      </c>
      <c r="I17" s="21">
        <v>-2.37915E-3</v>
      </c>
      <c r="J17" s="21">
        <v>7</v>
      </c>
      <c r="K17" s="21">
        <v>1.7645299999999999</v>
      </c>
      <c r="L17">
        <f t="shared" si="0"/>
        <v>2.9372222222222222</v>
      </c>
      <c r="M17">
        <f t="shared" si="1"/>
        <v>5.1832573111111113</v>
      </c>
      <c r="N17" s="9"/>
      <c r="O17" s="21">
        <v>-6.4697299999999999E-2</v>
      </c>
      <c r="P17" s="21">
        <v>8.8560099999999995</v>
      </c>
      <c r="Q17" s="21">
        <v>-1.4938399999999999E-2</v>
      </c>
      <c r="R17" s="21">
        <v>7</v>
      </c>
      <c r="S17" s="21">
        <v>-6.5124500000000002E-2</v>
      </c>
      <c r="T17">
        <f t="shared" si="2"/>
        <v>18.442469135802465</v>
      </c>
      <c r="U17">
        <f t="shared" si="3"/>
        <v>-1.1931779584197528</v>
      </c>
      <c r="V17" s="22"/>
      <c r="W17" s="23"/>
      <c r="X17" s="9"/>
      <c r="Y17" s="21">
        <v>1.76468</v>
      </c>
      <c r="Z17" s="21">
        <v>14.359</v>
      </c>
      <c r="AA17" s="21">
        <v>4.18549E-3</v>
      </c>
      <c r="AB17" s="21">
        <v>7</v>
      </c>
      <c r="AC17" s="21">
        <v>1.7639199999999999</v>
      </c>
      <c r="AD17">
        <f t="shared" si="4"/>
        <v>-5.1672716049382714</v>
      </c>
      <c r="AE17">
        <f t="shared" si="5"/>
        <v>-9.1185808558024686</v>
      </c>
      <c r="AF17" s="9"/>
      <c r="AG17" s="21">
        <v>-6.4697299999999999E-2</v>
      </c>
      <c r="AH17" s="21">
        <v>18.1783</v>
      </c>
      <c r="AI17" s="21">
        <v>-1.4798E-2</v>
      </c>
      <c r="AJ17" s="21">
        <v>7</v>
      </c>
      <c r="AK17" s="21">
        <v>-6.5185499999999993E-2</v>
      </c>
      <c r="AL17">
        <f t="shared" si="6"/>
        <v>18.269135802469137</v>
      </c>
      <c r="AM17">
        <f t="shared" si="7"/>
        <v>-1.1819637597530865</v>
      </c>
      <c r="AP17" s="9"/>
      <c r="AQ17" s="21">
        <v>1.76468</v>
      </c>
      <c r="AR17" s="21">
        <v>23.644300000000001</v>
      </c>
      <c r="AS17" s="21">
        <v>5.8898900000000001E-3</v>
      </c>
      <c r="AT17" s="21">
        <v>7</v>
      </c>
      <c r="AU17" s="21">
        <v>1.7642199999999999</v>
      </c>
      <c r="AV17">
        <f t="shared" si="8"/>
        <v>-7.2714691358024695</v>
      </c>
      <c r="AW17">
        <f t="shared" si="9"/>
        <v>-12.831816154567901</v>
      </c>
      <c r="AX17" s="9"/>
      <c r="AY17" s="21">
        <v>-6.4697299999999999E-2</v>
      </c>
      <c r="AZ17" s="21">
        <v>27.4635</v>
      </c>
      <c r="BA17" s="21">
        <v>-1.4801E-2</v>
      </c>
      <c r="BB17" s="21">
        <v>7</v>
      </c>
      <c r="BC17" s="21">
        <v>-6.5093999999999999E-2</v>
      </c>
      <c r="BD17">
        <f t="shared" si="10"/>
        <v>18.27283950617284</v>
      </c>
      <c r="BE17">
        <f t="shared" si="11"/>
        <v>-1.182203379382716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5.0468900000000003</v>
      </c>
      <c r="I18" s="21">
        <v>-3.2052600000000001E-3</v>
      </c>
      <c r="J18" s="21">
        <v>8</v>
      </c>
      <c r="K18" s="21">
        <v>1.7593399999999999</v>
      </c>
      <c r="L18">
        <f t="shared" si="0"/>
        <v>3.9571111111111108</v>
      </c>
      <c r="M18">
        <f t="shared" si="1"/>
        <v>6.9630909955555556</v>
      </c>
      <c r="N18" s="9"/>
      <c r="O18" s="21">
        <v>-5.9661899999999997E-2</v>
      </c>
      <c r="P18" s="21">
        <v>8.8660800000000002</v>
      </c>
      <c r="Q18" s="21">
        <v>-1.4941400000000001E-2</v>
      </c>
      <c r="R18" s="21">
        <v>8</v>
      </c>
      <c r="S18" s="21">
        <v>-6.0180699999999997E-2</v>
      </c>
      <c r="T18">
        <f t="shared" si="2"/>
        <v>18.446172839506172</v>
      </c>
      <c r="U18">
        <f t="shared" si="3"/>
        <v>-1.1005337193333333</v>
      </c>
      <c r="V18" s="22"/>
      <c r="W18" s="23"/>
      <c r="X18" s="9"/>
      <c r="Y18" s="21">
        <v>1.7596400000000001</v>
      </c>
      <c r="Z18" s="21">
        <v>14.3691</v>
      </c>
      <c r="AA18" s="21">
        <v>2.9489099999999999E-3</v>
      </c>
      <c r="AB18" s="21">
        <v>8</v>
      </c>
      <c r="AC18" s="21">
        <v>1.7587299999999999</v>
      </c>
      <c r="AD18">
        <f t="shared" si="4"/>
        <v>-3.640629629629629</v>
      </c>
      <c r="AE18">
        <f t="shared" si="5"/>
        <v>-6.4061975214814808</v>
      </c>
      <c r="AF18" s="9"/>
      <c r="AG18" s="21">
        <v>-5.9661899999999997E-2</v>
      </c>
      <c r="AH18" s="21">
        <v>18.188300000000002</v>
      </c>
      <c r="AI18" s="21">
        <v>-1.47949E-2</v>
      </c>
      <c r="AJ18" s="21">
        <v>8</v>
      </c>
      <c r="AK18" s="21">
        <v>-6.0150099999999998E-2</v>
      </c>
      <c r="AL18">
        <f t="shared" si="6"/>
        <v>18.265308641975306</v>
      </c>
      <c r="AM18">
        <f t="shared" si="7"/>
        <v>-1.0897430176666665</v>
      </c>
      <c r="AP18" s="9"/>
      <c r="AQ18" s="21">
        <v>1.7596400000000001</v>
      </c>
      <c r="AR18" s="21">
        <v>23.654299999999999</v>
      </c>
      <c r="AS18" s="21">
        <v>4.5736700000000002E-3</v>
      </c>
      <c r="AT18" s="21">
        <v>8</v>
      </c>
      <c r="AU18" s="21">
        <v>1.7593399999999999</v>
      </c>
      <c r="AV18">
        <f t="shared" si="8"/>
        <v>-5.6465061728395058</v>
      </c>
      <c r="AW18">
        <f t="shared" si="9"/>
        <v>-9.9358181219753092</v>
      </c>
      <c r="AX18" s="9"/>
      <c r="AY18" s="21">
        <v>-5.9661899999999997E-2</v>
      </c>
      <c r="AZ18" s="21">
        <v>27.473500000000001</v>
      </c>
      <c r="BA18" s="21">
        <v>-1.47858E-2</v>
      </c>
      <c r="BB18" s="21">
        <v>8</v>
      </c>
      <c r="BC18" s="21">
        <v>-6.0089099999999999E-2</v>
      </c>
      <c r="BD18">
        <f t="shared" si="10"/>
        <v>18.254074074074072</v>
      </c>
      <c r="BE18">
        <f t="shared" si="11"/>
        <v>-1.0890727419999999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5.0569600000000001</v>
      </c>
      <c r="I19" s="21">
        <v>-3.9376799999999998E-3</v>
      </c>
      <c r="J19" s="21">
        <v>9</v>
      </c>
      <c r="K19" s="21">
        <v>1.7541500000000001</v>
      </c>
      <c r="L19">
        <f t="shared" si="0"/>
        <v>4.8613333333333326</v>
      </c>
      <c r="M19">
        <f t="shared" si="1"/>
        <v>8.5297440799999986</v>
      </c>
      <c r="N19" s="9"/>
      <c r="O19" s="21">
        <v>-5.4626500000000001E-2</v>
      </c>
      <c r="P19" s="21">
        <v>8.8761500000000009</v>
      </c>
      <c r="Q19" s="21">
        <v>-1.49353E-2</v>
      </c>
      <c r="R19" s="21">
        <v>9</v>
      </c>
      <c r="S19" s="21">
        <v>-5.5175799999999997E-2</v>
      </c>
      <c r="T19">
        <f t="shared" si="2"/>
        <v>18.438641975308641</v>
      </c>
      <c r="U19">
        <f t="shared" si="3"/>
        <v>-1.0072384758641975</v>
      </c>
      <c r="V19" s="22"/>
      <c r="W19" s="23"/>
      <c r="X19" s="9"/>
      <c r="Y19" s="21">
        <v>1.75461</v>
      </c>
      <c r="Z19" s="21">
        <v>14.379200000000001</v>
      </c>
      <c r="AA19" s="21">
        <v>1.7846699999999999E-3</v>
      </c>
      <c r="AB19" s="21">
        <v>9</v>
      </c>
      <c r="AC19" s="21">
        <v>1.7544599999999999</v>
      </c>
      <c r="AD19">
        <f t="shared" si="4"/>
        <v>-2.2032962962962959</v>
      </c>
      <c r="AE19">
        <f t="shared" si="5"/>
        <v>-3.8659257144444439</v>
      </c>
      <c r="AF19" s="9"/>
      <c r="AG19" s="21">
        <v>-5.4626500000000001E-2</v>
      </c>
      <c r="AH19" s="21">
        <v>18.198399999999999</v>
      </c>
      <c r="AI19" s="21">
        <v>-1.47949E-2</v>
      </c>
      <c r="AJ19" s="21">
        <v>9</v>
      </c>
      <c r="AK19" s="21">
        <v>-5.5023200000000001E-2</v>
      </c>
      <c r="AL19">
        <f t="shared" si="6"/>
        <v>18.265308641975306</v>
      </c>
      <c r="AM19">
        <f t="shared" si="7"/>
        <v>-0.99776988253086407</v>
      </c>
      <c r="AP19" s="9"/>
      <c r="AQ19" s="21">
        <v>1.75461</v>
      </c>
      <c r="AR19" s="21">
        <v>23.664400000000001</v>
      </c>
      <c r="AS19" s="21">
        <v>3.2592799999999998E-3</v>
      </c>
      <c r="AT19" s="21">
        <v>9</v>
      </c>
      <c r="AU19" s="21">
        <v>1.7544599999999999</v>
      </c>
      <c r="AV19">
        <f t="shared" si="8"/>
        <v>-4.0238024691358021</v>
      </c>
      <c r="AW19">
        <f t="shared" si="9"/>
        <v>-7.0602040503703698</v>
      </c>
      <c r="AX19" s="9"/>
      <c r="AY19" s="21">
        <v>-5.4626500000000001E-2</v>
      </c>
      <c r="AZ19" s="21">
        <v>27.483599999999999</v>
      </c>
      <c r="BA19" s="21">
        <v>-1.4776600000000001E-2</v>
      </c>
      <c r="BB19" s="21">
        <v>9</v>
      </c>
      <c r="BC19" s="21">
        <v>-5.5114700000000003E-2</v>
      </c>
      <c r="BD19">
        <f t="shared" si="10"/>
        <v>18.242716049382715</v>
      </c>
      <c r="BE19">
        <f t="shared" si="11"/>
        <v>-0.99653572827160486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5.0670299999999999</v>
      </c>
      <c r="I20" s="21">
        <v>-4.6060199999999997E-3</v>
      </c>
      <c r="J20" s="21">
        <v>10</v>
      </c>
      <c r="K20" s="21">
        <v>1.7486600000000001</v>
      </c>
      <c r="L20">
        <f t="shared" si="0"/>
        <v>5.6864444444444437</v>
      </c>
      <c r="M20">
        <f t="shared" si="1"/>
        <v>9.9488326066666666</v>
      </c>
      <c r="N20" s="9"/>
      <c r="O20" s="21">
        <v>-4.9591099999999999E-2</v>
      </c>
      <c r="P20" s="21">
        <v>8.8862199999999998</v>
      </c>
      <c r="Q20" s="21">
        <v>-1.4917E-2</v>
      </c>
      <c r="R20" s="21">
        <v>10</v>
      </c>
      <c r="S20" s="21">
        <v>-5.0231900000000003E-2</v>
      </c>
      <c r="T20">
        <f t="shared" si="2"/>
        <v>18.416049382716047</v>
      </c>
      <c r="U20">
        <f t="shared" si="3"/>
        <v>-0.91327214654320976</v>
      </c>
      <c r="V20" s="22"/>
      <c r="W20" s="23"/>
      <c r="X20" s="9"/>
      <c r="Y20" s="21">
        <v>1.7495700000000001</v>
      </c>
      <c r="Z20" s="21">
        <v>14.389200000000001</v>
      </c>
      <c r="AA20" s="21">
        <v>7.06177E-4</v>
      </c>
      <c r="AB20" s="21">
        <v>10</v>
      </c>
      <c r="AC20" s="21">
        <v>1.7489600000000001</v>
      </c>
      <c r="AD20">
        <f t="shared" si="4"/>
        <v>-0.87182345679012341</v>
      </c>
      <c r="AE20">
        <f t="shared" si="5"/>
        <v>-1.5253161652962963</v>
      </c>
      <c r="AF20" s="9"/>
      <c r="AG20" s="21">
        <v>-4.9591099999999999E-2</v>
      </c>
      <c r="AH20" s="21">
        <v>18.208500000000001</v>
      </c>
      <c r="AI20" s="21">
        <v>-1.47949E-2</v>
      </c>
      <c r="AJ20" s="21">
        <v>10</v>
      </c>
      <c r="AK20" s="21">
        <v>-4.9957300000000003E-2</v>
      </c>
      <c r="AL20">
        <f t="shared" si="6"/>
        <v>18.265308641975306</v>
      </c>
      <c r="AM20">
        <f t="shared" si="7"/>
        <v>-0.90579674739506155</v>
      </c>
      <c r="AP20" s="9"/>
      <c r="AQ20" s="21">
        <v>1.7495700000000001</v>
      </c>
      <c r="AR20" s="21">
        <v>23.674499999999998</v>
      </c>
      <c r="AS20" s="21">
        <v>2.09778E-3</v>
      </c>
      <c r="AT20" s="21">
        <v>10</v>
      </c>
      <c r="AU20" s="21">
        <v>1.7486600000000001</v>
      </c>
      <c r="AV20">
        <f t="shared" si="8"/>
        <v>-2.5898518518518521</v>
      </c>
      <c r="AW20">
        <f t="shared" si="9"/>
        <v>-4.5311271044444448</v>
      </c>
      <c r="AX20" s="9"/>
      <c r="AY20" s="21">
        <v>-4.9591099999999999E-2</v>
      </c>
      <c r="AZ20" s="21">
        <v>27.4937</v>
      </c>
      <c r="BA20" s="21">
        <v>-1.47736E-2</v>
      </c>
      <c r="BB20" s="21">
        <v>10</v>
      </c>
      <c r="BC20" s="21">
        <v>-5.00793E-2</v>
      </c>
      <c r="BD20">
        <f t="shared" si="10"/>
        <v>18.239012345679011</v>
      </c>
      <c r="BE20">
        <f t="shared" si="11"/>
        <v>-0.90449268513580239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5.0770999999999997</v>
      </c>
      <c r="I21" s="21">
        <v>-5.2002000000000003E-3</v>
      </c>
      <c r="J21" s="21">
        <v>11</v>
      </c>
      <c r="K21" s="21">
        <v>1.74377</v>
      </c>
      <c r="L21">
        <f t="shared" si="0"/>
        <v>6.42</v>
      </c>
      <c r="M21">
        <f t="shared" si="1"/>
        <v>11.199946799999999</v>
      </c>
      <c r="N21" s="9"/>
      <c r="O21" s="21">
        <v>-4.4555699999999997E-2</v>
      </c>
      <c r="P21" s="21">
        <v>8.8962900000000005</v>
      </c>
      <c r="Q21" s="21">
        <v>-1.4898700000000001E-2</v>
      </c>
      <c r="R21" s="21">
        <v>11</v>
      </c>
      <c r="S21" s="21">
        <v>-4.4946300000000002E-2</v>
      </c>
      <c r="T21">
        <f t="shared" si="2"/>
        <v>18.393456790123455</v>
      </c>
      <c r="U21">
        <f t="shared" si="3"/>
        <v>-0.81953334270370359</v>
      </c>
      <c r="V21" s="22"/>
      <c r="W21" s="23"/>
      <c r="X21" s="9"/>
      <c r="Y21" s="21">
        <v>1.74454</v>
      </c>
      <c r="Z21" s="21">
        <v>14.3993</v>
      </c>
      <c r="AA21" s="21">
        <v>-2.8216599999999998E-4</v>
      </c>
      <c r="AB21" s="21">
        <v>11</v>
      </c>
      <c r="AC21" s="21">
        <v>1.74377</v>
      </c>
      <c r="AD21">
        <f t="shared" si="4"/>
        <v>0.34835308641975304</v>
      </c>
      <c r="AE21">
        <f t="shared" si="5"/>
        <v>0.60771589338271592</v>
      </c>
      <c r="AF21" s="9"/>
      <c r="AG21" s="21">
        <v>-4.4555699999999997E-2</v>
      </c>
      <c r="AH21" s="21">
        <v>18.218499999999999</v>
      </c>
      <c r="AI21" s="21">
        <v>-1.4782699999999999E-2</v>
      </c>
      <c r="AJ21" s="21">
        <v>11</v>
      </c>
      <c r="AK21" s="21">
        <v>-4.4760099999999997E-2</v>
      </c>
      <c r="AL21">
        <f t="shared" si="6"/>
        <v>18.250246913580245</v>
      </c>
      <c r="AM21">
        <f t="shared" si="7"/>
        <v>-0.81315252640740721</v>
      </c>
      <c r="AP21" s="9"/>
      <c r="AQ21" s="21">
        <v>1.74454</v>
      </c>
      <c r="AR21" s="21">
        <v>23.6846</v>
      </c>
      <c r="AS21" s="21">
        <v>1.06689E-3</v>
      </c>
      <c r="AT21" s="21">
        <v>11</v>
      </c>
      <c r="AU21" s="21">
        <v>1.74377</v>
      </c>
      <c r="AV21">
        <f t="shared" si="8"/>
        <v>-1.317148148148148</v>
      </c>
      <c r="AW21">
        <f t="shared" si="9"/>
        <v>-2.2978176303703699</v>
      </c>
      <c r="AX21" s="9"/>
      <c r="AY21" s="21">
        <v>-4.4555699999999997E-2</v>
      </c>
      <c r="AZ21" s="21">
        <v>27.503699999999998</v>
      </c>
      <c r="BA21" s="21">
        <v>-1.4761399999999999E-2</v>
      </c>
      <c r="BB21" s="21">
        <v>11</v>
      </c>
      <c r="BC21" s="21">
        <v>-4.4888299999999999E-2</v>
      </c>
      <c r="BD21">
        <f t="shared" si="10"/>
        <v>18.22395061728395</v>
      </c>
      <c r="BE21">
        <f t="shared" si="11"/>
        <v>-0.81198087651851847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5.0871700000000004</v>
      </c>
      <c r="I22" s="21">
        <v>-5.7281500000000004E-3</v>
      </c>
      <c r="J22" s="21">
        <v>12</v>
      </c>
      <c r="K22" s="21">
        <v>1.73889</v>
      </c>
      <c r="L22">
        <f t="shared" si="0"/>
        <v>7.0717901234567906</v>
      </c>
      <c r="M22">
        <f t="shared" si="1"/>
        <v>12.301378919753088</v>
      </c>
      <c r="N22" s="9"/>
      <c r="O22" s="21">
        <v>-3.9520300000000001E-2</v>
      </c>
      <c r="P22" s="21">
        <v>8.9063599999999994</v>
      </c>
      <c r="Q22" s="21">
        <v>-1.4892600000000001E-2</v>
      </c>
      <c r="R22" s="21">
        <v>12</v>
      </c>
      <c r="S22" s="21">
        <v>-3.9819300000000002E-2</v>
      </c>
      <c r="T22">
        <f t="shared" si="2"/>
        <v>18.385925925925928</v>
      </c>
      <c r="U22">
        <f t="shared" si="3"/>
        <v>-0.72661730837037053</v>
      </c>
      <c r="V22" s="22"/>
      <c r="W22" s="23"/>
      <c r="X22" s="9"/>
      <c r="Y22" s="21">
        <v>1.7395</v>
      </c>
      <c r="Z22" s="21">
        <v>14.4094</v>
      </c>
      <c r="AA22" s="21">
        <v>-1.1822499999999999E-3</v>
      </c>
      <c r="AB22" s="21">
        <v>12</v>
      </c>
      <c r="AC22" s="21">
        <v>1.73889</v>
      </c>
      <c r="AD22">
        <f t="shared" si="4"/>
        <v>1.4595679012345679</v>
      </c>
      <c r="AE22">
        <f t="shared" si="5"/>
        <v>2.538918364197531</v>
      </c>
      <c r="AF22" s="9"/>
      <c r="AG22" s="21">
        <v>-3.9520300000000001E-2</v>
      </c>
      <c r="AH22" s="21">
        <v>18.2286</v>
      </c>
      <c r="AI22" s="21">
        <v>-1.47797E-2</v>
      </c>
      <c r="AJ22" s="21">
        <v>12</v>
      </c>
      <c r="AK22" s="21">
        <v>-3.9822400000000001E-2</v>
      </c>
      <c r="AL22">
        <f t="shared" si="6"/>
        <v>18.246543209876542</v>
      </c>
      <c r="AM22">
        <f t="shared" si="7"/>
        <v>-0.72110886161728394</v>
      </c>
      <c r="AP22" s="9"/>
      <c r="AQ22" s="21">
        <v>1.7395</v>
      </c>
      <c r="AR22" s="21">
        <v>23.694600000000001</v>
      </c>
      <c r="AS22" s="24">
        <v>7.7392599999999995E-5</v>
      </c>
      <c r="AT22" s="21">
        <v>12</v>
      </c>
      <c r="AU22" s="21">
        <v>1.73889</v>
      </c>
      <c r="AV22">
        <f t="shared" si="8"/>
        <v>-9.5546419753086406E-2</v>
      </c>
      <c r="AW22">
        <f t="shared" si="9"/>
        <v>-0.1662029971604938</v>
      </c>
      <c r="AX22" s="9"/>
      <c r="AY22" s="21">
        <v>-3.9520300000000001E-2</v>
      </c>
      <c r="AZ22" s="21">
        <v>27.5138</v>
      </c>
      <c r="BA22" s="21">
        <v>-1.47552E-2</v>
      </c>
      <c r="BB22" s="21">
        <v>12</v>
      </c>
      <c r="BC22" s="21">
        <v>-3.9825399999999997E-2</v>
      </c>
      <c r="BD22">
        <f t="shared" si="10"/>
        <v>18.216296296296292</v>
      </c>
      <c r="BE22">
        <f t="shared" si="11"/>
        <v>-0.71991349451851838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5.0972400000000002</v>
      </c>
      <c r="I23" s="21">
        <v>-6.2133800000000001E-3</v>
      </c>
      <c r="J23" s="21">
        <v>13</v>
      </c>
      <c r="K23" s="21">
        <v>1.7337</v>
      </c>
      <c r="L23">
        <f t="shared" si="0"/>
        <v>7.6708395061728396</v>
      </c>
      <c r="M23">
        <f t="shared" si="1"/>
        <v>13.304840998271604</v>
      </c>
      <c r="N23" s="9"/>
      <c r="O23" s="21">
        <v>-3.4484899999999999E-2</v>
      </c>
      <c r="P23" s="21">
        <v>8.9164300000000001</v>
      </c>
      <c r="Q23" s="21">
        <v>-1.48865E-2</v>
      </c>
      <c r="R23" s="21">
        <v>13</v>
      </c>
      <c r="S23" s="21">
        <v>-3.4704600000000002E-2</v>
      </c>
      <c r="T23">
        <f t="shared" si="2"/>
        <v>18.378395061728394</v>
      </c>
      <c r="U23">
        <f t="shared" si="3"/>
        <v>-0.63377711586419749</v>
      </c>
      <c r="V23" s="22"/>
      <c r="W23" s="23"/>
      <c r="X23" s="9"/>
      <c r="Y23" s="21">
        <v>1.73447</v>
      </c>
      <c r="Z23" s="21">
        <v>14.419499999999999</v>
      </c>
      <c r="AA23" s="21">
        <v>-2.0172100000000002E-3</v>
      </c>
      <c r="AB23" s="21">
        <v>13</v>
      </c>
      <c r="AC23" s="21">
        <v>1.7334000000000001</v>
      </c>
      <c r="AD23">
        <f t="shared" si="4"/>
        <v>2.4903827160493828</v>
      </c>
      <c r="AE23">
        <f t="shared" si="5"/>
        <v>4.3194941095061727</v>
      </c>
      <c r="AF23" s="9"/>
      <c r="AG23" s="21">
        <v>-3.4484899999999999E-2</v>
      </c>
      <c r="AH23" s="21">
        <v>18.238700000000001</v>
      </c>
      <c r="AI23" s="21">
        <v>-1.47736E-2</v>
      </c>
      <c r="AJ23" s="21">
        <v>13</v>
      </c>
      <c r="AK23" s="21">
        <v>-3.4726E-2</v>
      </c>
      <c r="AL23">
        <f t="shared" si="6"/>
        <v>18.239012345679011</v>
      </c>
      <c r="AM23">
        <f t="shared" si="7"/>
        <v>-0.62897051683950611</v>
      </c>
      <c r="AP23" s="9"/>
      <c r="AQ23" s="21">
        <v>1.73447</v>
      </c>
      <c r="AR23" s="21">
        <v>23.704699999999999</v>
      </c>
      <c r="AS23" s="21">
        <v>-9.0209999999999997E-4</v>
      </c>
      <c r="AT23" s="21">
        <v>13</v>
      </c>
      <c r="AU23" s="21">
        <v>1.7334000000000001</v>
      </c>
      <c r="AV23">
        <f t="shared" si="8"/>
        <v>1.1137037037037036</v>
      </c>
      <c r="AW23">
        <f t="shared" si="9"/>
        <v>1.9316856629629628</v>
      </c>
      <c r="AX23" s="9"/>
      <c r="AY23" s="21">
        <v>-3.4484899999999999E-2</v>
      </c>
      <c r="AZ23" s="21">
        <v>27.523900000000001</v>
      </c>
      <c r="BA23" s="21">
        <v>-1.474E-2</v>
      </c>
      <c r="BB23" s="21">
        <v>13</v>
      </c>
      <c r="BC23" s="21">
        <v>-3.4719800000000002E-2</v>
      </c>
      <c r="BD23">
        <f t="shared" si="10"/>
        <v>18.197530864197528</v>
      </c>
      <c r="BE23">
        <f t="shared" si="11"/>
        <v>-0.6275400320987653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5.10731</v>
      </c>
      <c r="I24" s="21">
        <v>-6.6589400000000003E-3</v>
      </c>
      <c r="J24" s="21">
        <v>14</v>
      </c>
      <c r="K24" s="21">
        <v>1.7285200000000001</v>
      </c>
      <c r="L24">
        <f t="shared" si="0"/>
        <v>8.2209135802469131</v>
      </c>
      <c r="M24">
        <f t="shared" si="1"/>
        <v>14.21749457308642</v>
      </c>
      <c r="N24" s="9"/>
      <c r="O24" s="21">
        <v>-2.94495E-2</v>
      </c>
      <c r="P24" s="21">
        <v>8.9265000000000008</v>
      </c>
      <c r="Q24" s="21">
        <v>-1.48834E-2</v>
      </c>
      <c r="R24" s="21">
        <v>14</v>
      </c>
      <c r="S24" s="21">
        <v>-2.9714999999999998E-2</v>
      </c>
      <c r="T24">
        <f t="shared" si="2"/>
        <v>18.374567901234567</v>
      </c>
      <c r="U24">
        <f t="shared" si="3"/>
        <v>-0.54112183740740738</v>
      </c>
      <c r="V24" s="22"/>
      <c r="W24" s="23"/>
      <c r="X24" s="9"/>
      <c r="Y24" s="21">
        <v>1.72943</v>
      </c>
      <c r="Z24" s="21">
        <v>14.429500000000001</v>
      </c>
      <c r="AA24" s="21">
        <v>-2.7920499999999999E-3</v>
      </c>
      <c r="AB24" s="21">
        <v>14</v>
      </c>
      <c r="AC24" s="21">
        <v>1.7291300000000001</v>
      </c>
      <c r="AD24">
        <f t="shared" si="4"/>
        <v>3.4469753086419748</v>
      </c>
      <c r="AE24">
        <f t="shared" si="5"/>
        <v>5.9613025080246906</v>
      </c>
      <c r="AF24" s="9"/>
      <c r="AG24" s="21">
        <v>-2.94495E-2</v>
      </c>
      <c r="AH24" s="21">
        <v>18.248799999999999</v>
      </c>
      <c r="AI24" s="21">
        <v>-1.47797E-2</v>
      </c>
      <c r="AJ24" s="21">
        <v>14</v>
      </c>
      <c r="AK24" s="21">
        <v>-2.9742399999999999E-2</v>
      </c>
      <c r="AL24">
        <f t="shared" si="6"/>
        <v>18.246543209876542</v>
      </c>
      <c r="AM24">
        <f t="shared" si="7"/>
        <v>-0.53735157425925917</v>
      </c>
      <c r="AP24" s="9"/>
      <c r="AQ24" s="21">
        <v>1.72943</v>
      </c>
      <c r="AR24" s="21">
        <v>23.7148</v>
      </c>
      <c r="AS24" s="21">
        <v>-1.73492E-3</v>
      </c>
      <c r="AT24" s="21">
        <v>14</v>
      </c>
      <c r="AU24" s="21">
        <v>1.7285200000000001</v>
      </c>
      <c r="AV24">
        <f t="shared" si="8"/>
        <v>2.1418765432098765</v>
      </c>
      <c r="AW24">
        <f t="shared" si="9"/>
        <v>3.7042255501234567</v>
      </c>
      <c r="AX24" s="9"/>
      <c r="AY24" s="21">
        <v>-2.94495E-2</v>
      </c>
      <c r="AZ24" s="21">
        <v>27.533999999999999</v>
      </c>
      <c r="BA24" s="21">
        <v>-1.4736900000000001E-2</v>
      </c>
      <c r="BB24" s="21">
        <v>14</v>
      </c>
      <c r="BC24" s="21">
        <v>-2.9757700000000002E-2</v>
      </c>
      <c r="BD24">
        <f t="shared" si="10"/>
        <v>18.193703703703704</v>
      </c>
      <c r="BE24">
        <f t="shared" si="11"/>
        <v>-0.53579547722222221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5.1173799999999998</v>
      </c>
      <c r="I25" s="21">
        <v>-7.0648200000000003E-3</v>
      </c>
      <c r="J25" s="21">
        <v>15</v>
      </c>
      <c r="K25" s="21">
        <v>1.72394</v>
      </c>
      <c r="L25">
        <f t="shared" si="0"/>
        <v>8.7220000000000013</v>
      </c>
      <c r="M25">
        <f t="shared" si="1"/>
        <v>15.040216800000001</v>
      </c>
      <c r="N25" s="9"/>
      <c r="O25" s="21">
        <v>-2.4414100000000001E-2</v>
      </c>
      <c r="P25" s="21">
        <v>8.9365799999999993</v>
      </c>
      <c r="Q25" s="21">
        <v>-1.4871199999999999E-2</v>
      </c>
      <c r="R25" s="21">
        <v>15</v>
      </c>
      <c r="S25" s="21">
        <v>-2.4655199999999999E-2</v>
      </c>
      <c r="T25">
        <f t="shared" si="2"/>
        <v>18.359506172839506</v>
      </c>
      <c r="U25">
        <f t="shared" si="3"/>
        <v>-0.44823081965432099</v>
      </c>
      <c r="V25" s="22"/>
      <c r="W25" s="23"/>
      <c r="X25" s="9"/>
      <c r="Y25" s="21">
        <v>1.7243999999999999</v>
      </c>
      <c r="Z25" s="21">
        <v>14.4396</v>
      </c>
      <c r="AA25" s="21">
        <v>-3.49731E-3</v>
      </c>
      <c r="AB25" s="21">
        <v>15</v>
      </c>
      <c r="AC25" s="21">
        <v>1.72333</v>
      </c>
      <c r="AD25">
        <f t="shared" si="4"/>
        <v>4.3176666666666668</v>
      </c>
      <c r="AE25">
        <f t="shared" si="5"/>
        <v>7.4453844</v>
      </c>
      <c r="AF25" s="9"/>
      <c r="AG25" s="21">
        <v>-2.4414100000000001E-2</v>
      </c>
      <c r="AH25" s="21">
        <v>18.258800000000001</v>
      </c>
      <c r="AI25" s="21">
        <v>-1.47888E-2</v>
      </c>
      <c r="AJ25" s="21">
        <v>15</v>
      </c>
      <c r="AK25" s="21">
        <v>-2.4606300000000001E-2</v>
      </c>
      <c r="AL25">
        <f t="shared" si="6"/>
        <v>18.257777777777775</v>
      </c>
      <c r="AM25">
        <f t="shared" si="7"/>
        <v>-0.44574721244444443</v>
      </c>
      <c r="AP25" s="9"/>
      <c r="AQ25" s="21">
        <v>1.7243999999999999</v>
      </c>
      <c r="AR25" s="21">
        <v>23.724799999999998</v>
      </c>
      <c r="AS25" s="21">
        <v>-2.5384499999999998E-3</v>
      </c>
      <c r="AT25" s="21">
        <v>15</v>
      </c>
      <c r="AU25" s="21">
        <v>1.72424</v>
      </c>
      <c r="AV25">
        <f t="shared" si="8"/>
        <v>3.1338888888888885</v>
      </c>
      <c r="AW25">
        <f t="shared" si="9"/>
        <v>5.4040779999999993</v>
      </c>
      <c r="AX25" s="9"/>
      <c r="AY25" s="21">
        <v>-2.4414100000000001E-2</v>
      </c>
      <c r="AZ25" s="21">
        <v>27.544</v>
      </c>
      <c r="BA25" s="21">
        <v>-1.4721700000000001E-2</v>
      </c>
      <c r="BB25" s="21">
        <v>15</v>
      </c>
      <c r="BC25" s="21">
        <v>-2.46643E-2</v>
      </c>
      <c r="BD25">
        <f t="shared" si="10"/>
        <v>18.174938271604937</v>
      </c>
      <c r="BE25">
        <f t="shared" si="11"/>
        <v>-0.4437247604567901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5.1274499999999996</v>
      </c>
      <c r="I26" s="21">
        <v>-7.4401900000000002E-3</v>
      </c>
      <c r="J26" s="21">
        <v>16</v>
      </c>
      <c r="K26" s="21">
        <v>1.71906</v>
      </c>
      <c r="L26">
        <f t="shared" si="0"/>
        <v>9.1854197530864194</v>
      </c>
      <c r="M26">
        <f t="shared" si="1"/>
        <v>15.793043306666666</v>
      </c>
      <c r="N26" s="9"/>
      <c r="O26" s="21">
        <v>-1.9378699999999999E-2</v>
      </c>
      <c r="P26" s="21">
        <v>8.94665</v>
      </c>
      <c r="Q26" s="21">
        <v>-1.48682E-2</v>
      </c>
      <c r="R26" s="21">
        <v>16</v>
      </c>
      <c r="S26" s="21">
        <v>-1.95251E-2</v>
      </c>
      <c r="T26">
        <f t="shared" si="2"/>
        <v>18.355802469135799</v>
      </c>
      <c r="U26">
        <f t="shared" si="3"/>
        <v>-0.35571158930864188</v>
      </c>
      <c r="V26" s="22"/>
      <c r="W26" s="23"/>
      <c r="X26" s="9"/>
      <c r="Y26" s="21">
        <v>1.71936</v>
      </c>
      <c r="Z26" s="21">
        <v>14.4497</v>
      </c>
      <c r="AA26" s="21">
        <v>-4.1305500000000002E-3</v>
      </c>
      <c r="AB26" s="21">
        <v>16</v>
      </c>
      <c r="AC26" s="21">
        <v>1.71906</v>
      </c>
      <c r="AD26">
        <f t="shared" si="4"/>
        <v>5.0994444444444449</v>
      </c>
      <c r="AE26">
        <f t="shared" si="5"/>
        <v>8.7677808000000006</v>
      </c>
      <c r="AF26" s="9"/>
      <c r="AG26" s="21">
        <v>-1.9378699999999999E-2</v>
      </c>
      <c r="AH26" s="21">
        <v>18.268899999999999</v>
      </c>
      <c r="AI26" s="21">
        <v>-1.47858E-2</v>
      </c>
      <c r="AJ26" s="21">
        <v>16</v>
      </c>
      <c r="AK26" s="21">
        <v>-1.9683800000000001E-2</v>
      </c>
      <c r="AL26">
        <f t="shared" si="6"/>
        <v>18.254074074074072</v>
      </c>
      <c r="AM26">
        <f t="shared" si="7"/>
        <v>-0.35374022525925919</v>
      </c>
      <c r="AP26" s="9"/>
      <c r="AQ26" s="21">
        <v>1.71936</v>
      </c>
      <c r="AR26" s="21">
        <v>23.7349</v>
      </c>
      <c r="AS26" s="21">
        <v>-3.26385E-3</v>
      </c>
      <c r="AT26" s="21">
        <v>16</v>
      </c>
      <c r="AU26" s="21">
        <v>1.71875</v>
      </c>
      <c r="AV26">
        <f t="shared" si="8"/>
        <v>4.0294444444444437</v>
      </c>
      <c r="AW26">
        <f t="shared" si="9"/>
        <v>6.9280655999999992</v>
      </c>
      <c r="AX26" s="9"/>
      <c r="AY26" s="21">
        <v>-1.9378699999999999E-2</v>
      </c>
      <c r="AZ26" s="21">
        <v>27.554099999999998</v>
      </c>
      <c r="BA26" s="21">
        <v>-1.47034E-2</v>
      </c>
      <c r="BB26" s="21">
        <v>16</v>
      </c>
      <c r="BC26" s="21">
        <v>-1.9528199999999999E-2</v>
      </c>
      <c r="BD26">
        <f t="shared" si="10"/>
        <v>18.152345679012342</v>
      </c>
      <c r="BE26">
        <f t="shared" si="11"/>
        <v>-0.35176886120987644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5.1375200000000003</v>
      </c>
      <c r="I27" s="21">
        <v>-7.7911400000000002E-3</v>
      </c>
      <c r="J27" s="21">
        <v>17</v>
      </c>
      <c r="K27" s="21">
        <v>1.71387</v>
      </c>
      <c r="L27">
        <f t="shared" si="0"/>
        <v>9.6186913580246909</v>
      </c>
      <c r="M27">
        <f t="shared" si="1"/>
        <v>16.489514968888887</v>
      </c>
      <c r="N27" s="9"/>
      <c r="O27" s="21">
        <v>-1.43433E-2</v>
      </c>
      <c r="P27" s="21">
        <v>8.9567200000000007</v>
      </c>
      <c r="Q27" s="21">
        <v>-1.4871199999999999E-2</v>
      </c>
      <c r="R27" s="21">
        <v>17</v>
      </c>
      <c r="S27" s="21">
        <v>-1.4572099999999999E-2</v>
      </c>
      <c r="T27">
        <f t="shared" si="2"/>
        <v>18.359506172839506</v>
      </c>
      <c r="U27">
        <f t="shared" si="3"/>
        <v>-0.26333590488888886</v>
      </c>
      <c r="X27" s="9"/>
      <c r="Y27" s="21">
        <v>1.7143200000000001</v>
      </c>
      <c r="Z27" s="21">
        <v>14.4597</v>
      </c>
      <c r="AA27" s="21">
        <v>-4.7164900000000003E-3</v>
      </c>
      <c r="AB27" s="21">
        <v>17</v>
      </c>
      <c r="AC27" s="21">
        <v>1.71326</v>
      </c>
      <c r="AD27">
        <f t="shared" si="4"/>
        <v>5.8228271604938273</v>
      </c>
      <c r="AE27">
        <f t="shared" si="5"/>
        <v>9.982189057777779</v>
      </c>
      <c r="AF27" s="9"/>
      <c r="AG27" s="21">
        <v>-1.43433E-2</v>
      </c>
      <c r="AH27" s="21">
        <v>18.279</v>
      </c>
      <c r="AI27" s="21">
        <v>-1.47797E-2</v>
      </c>
      <c r="AJ27" s="21">
        <v>17</v>
      </c>
      <c r="AK27" s="21">
        <v>-1.4556899999999999E-2</v>
      </c>
      <c r="AL27">
        <f t="shared" si="6"/>
        <v>18.246543209876542</v>
      </c>
      <c r="AM27">
        <f t="shared" si="7"/>
        <v>-0.26171564322222218</v>
      </c>
      <c r="AP27" s="9"/>
      <c r="AQ27" s="21">
        <v>1.7143200000000001</v>
      </c>
      <c r="AR27" s="21">
        <v>23.745000000000001</v>
      </c>
      <c r="AS27" s="21">
        <v>-3.9175399999999997E-3</v>
      </c>
      <c r="AT27" s="21">
        <v>17</v>
      </c>
      <c r="AU27" s="21">
        <v>1.71387</v>
      </c>
      <c r="AV27">
        <f t="shared" si="8"/>
        <v>4.836469135802469</v>
      </c>
      <c r="AW27">
        <f t="shared" si="9"/>
        <v>8.2912557688888882</v>
      </c>
      <c r="AX27" s="9"/>
      <c r="AY27" s="21">
        <v>-1.43433E-2</v>
      </c>
      <c r="AZ27" s="21">
        <v>27.5642</v>
      </c>
      <c r="BA27" s="21">
        <v>-1.46973E-2</v>
      </c>
      <c r="BB27" s="21">
        <v>17</v>
      </c>
      <c r="BC27" s="21">
        <v>-1.4477500000000001E-2</v>
      </c>
      <c r="BD27">
        <f t="shared" si="10"/>
        <v>18.144814814814815</v>
      </c>
      <c r="BE27">
        <f t="shared" si="11"/>
        <v>-0.26025652233333335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5.1475999999999997</v>
      </c>
      <c r="I28" s="21">
        <v>-8.1146199999999995E-3</v>
      </c>
      <c r="J28" s="21">
        <v>18</v>
      </c>
      <c r="K28" s="21">
        <v>1.7077599999999999</v>
      </c>
      <c r="L28">
        <f t="shared" si="0"/>
        <v>10.018049382716047</v>
      </c>
      <c r="M28">
        <f t="shared" si="1"/>
        <v>17.12375162938271</v>
      </c>
      <c r="N28" s="9"/>
      <c r="O28" s="21">
        <v>-9.3078599999999994E-3</v>
      </c>
      <c r="P28" s="21">
        <v>8.9667899999999996</v>
      </c>
      <c r="Q28" s="21">
        <v>-1.48743E-2</v>
      </c>
      <c r="R28" s="21">
        <v>18</v>
      </c>
      <c r="S28" s="21">
        <v>-9.6404999999999998E-3</v>
      </c>
      <c r="T28">
        <f t="shared" si="2"/>
        <v>18.363333333333333</v>
      </c>
      <c r="U28">
        <f t="shared" si="3"/>
        <v>-0.17092333579999999</v>
      </c>
      <c r="X28" s="9"/>
      <c r="Y28" s="21">
        <v>1.70929</v>
      </c>
      <c r="Z28" s="21">
        <v>14.469799999999999</v>
      </c>
      <c r="AA28" s="21">
        <v>-5.2520800000000001E-3</v>
      </c>
      <c r="AB28" s="21">
        <v>18</v>
      </c>
      <c r="AC28" s="21">
        <v>1.7089799999999999</v>
      </c>
      <c r="AD28">
        <f t="shared" si="4"/>
        <v>6.4840493827160497</v>
      </c>
      <c r="AE28">
        <f t="shared" si="5"/>
        <v>11.083120769382717</v>
      </c>
      <c r="AF28" s="9"/>
      <c r="AG28" s="21">
        <v>-9.3078599999999994E-3</v>
      </c>
      <c r="AH28" s="21">
        <v>18.289000000000001</v>
      </c>
      <c r="AI28" s="21">
        <v>-1.47644E-2</v>
      </c>
      <c r="AJ28" s="21">
        <v>18</v>
      </c>
      <c r="AK28" s="21">
        <v>-9.4848599999999995E-3</v>
      </c>
      <c r="AL28">
        <f t="shared" si="6"/>
        <v>18.227654320987654</v>
      </c>
      <c r="AM28">
        <f t="shared" si="7"/>
        <v>-0.16966045454814813</v>
      </c>
      <c r="AP28" s="9"/>
      <c r="AQ28" s="21">
        <v>1.70929</v>
      </c>
      <c r="AR28" s="21">
        <v>23.754999999999999</v>
      </c>
      <c r="AS28" s="21">
        <v>-4.5196500000000001E-3</v>
      </c>
      <c r="AT28" s="21">
        <v>18</v>
      </c>
      <c r="AU28" s="21">
        <v>1.70868</v>
      </c>
      <c r="AV28">
        <f t="shared" si="8"/>
        <v>5.5798148148148146</v>
      </c>
      <c r="AW28">
        <f t="shared" si="9"/>
        <v>9.5375216648148147</v>
      </c>
      <c r="AX28" s="9"/>
      <c r="AY28" s="21">
        <v>-9.3078599999999994E-3</v>
      </c>
      <c r="AZ28" s="21">
        <v>27.574200000000001</v>
      </c>
      <c r="BA28" s="21">
        <v>-1.46912E-2</v>
      </c>
      <c r="BB28" s="21">
        <v>18</v>
      </c>
      <c r="BC28" s="21">
        <v>-9.50317E-3</v>
      </c>
      <c r="BD28">
        <f t="shared" si="10"/>
        <v>18.137283950617284</v>
      </c>
      <c r="BE28">
        <f t="shared" si="11"/>
        <v>-0.16881929979259258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5.1576700000000004</v>
      </c>
      <c r="I29" s="21">
        <v>-8.4014899999999993E-3</v>
      </c>
      <c r="J29" s="21">
        <v>19</v>
      </c>
      <c r="K29" s="21">
        <v>1.70319</v>
      </c>
      <c r="L29">
        <f t="shared" si="0"/>
        <v>10.372209876543208</v>
      </c>
      <c r="M29">
        <f t="shared" si="1"/>
        <v>17.676838682098762</v>
      </c>
      <c r="N29" s="9"/>
      <c r="O29" s="21">
        <v>-4.2724599999999996E-3</v>
      </c>
      <c r="P29" s="21">
        <v>8.9768600000000003</v>
      </c>
      <c r="Q29" s="21">
        <v>-1.4871199999999999E-2</v>
      </c>
      <c r="R29" s="21">
        <v>19</v>
      </c>
      <c r="S29" s="21">
        <v>-4.4433600000000004E-3</v>
      </c>
      <c r="T29">
        <f t="shared" si="2"/>
        <v>18.359506172839506</v>
      </c>
      <c r="U29">
        <f t="shared" si="3"/>
        <v>-7.8440255743209869E-2</v>
      </c>
      <c r="X29" s="9"/>
      <c r="Y29" s="21">
        <v>1.70425</v>
      </c>
      <c r="Z29" s="21">
        <v>14.479900000000001</v>
      </c>
      <c r="AA29" s="21">
        <v>-5.7617199999999997E-3</v>
      </c>
      <c r="AB29" s="21">
        <v>19</v>
      </c>
      <c r="AC29" s="21">
        <v>1.7038</v>
      </c>
      <c r="AD29">
        <f t="shared" si="4"/>
        <v>7.113234567901233</v>
      </c>
      <c r="AE29">
        <f t="shared" si="5"/>
        <v>12.122730012345677</v>
      </c>
      <c r="AF29" s="9"/>
      <c r="AG29" s="21">
        <v>-4.2724599999999996E-3</v>
      </c>
      <c r="AH29" s="21">
        <v>18.299099999999999</v>
      </c>
      <c r="AI29" s="21">
        <v>-1.47552E-2</v>
      </c>
      <c r="AJ29" s="21">
        <v>19</v>
      </c>
      <c r="AK29" s="21">
        <v>-4.4403100000000003E-3</v>
      </c>
      <c r="AL29">
        <f t="shared" si="6"/>
        <v>18.216296296296292</v>
      </c>
      <c r="AM29">
        <f t="shared" si="7"/>
        <v>-7.7828397274074049E-2</v>
      </c>
      <c r="AP29" s="9"/>
      <c r="AQ29" s="21">
        <v>1.70425</v>
      </c>
      <c r="AR29" s="21">
        <v>23.7651</v>
      </c>
      <c r="AS29" s="21">
        <v>-5.0750700000000001E-3</v>
      </c>
      <c r="AT29" s="21">
        <v>19</v>
      </c>
      <c r="AU29" s="21">
        <v>1.7034899999999999</v>
      </c>
      <c r="AV29">
        <f t="shared" si="8"/>
        <v>6.265518518518518</v>
      </c>
      <c r="AW29">
        <f t="shared" si="9"/>
        <v>10.678009935185184</v>
      </c>
      <c r="AX29" s="9"/>
      <c r="AY29" s="21">
        <v>-4.2724599999999996E-3</v>
      </c>
      <c r="AZ29" s="21">
        <v>27.584299999999999</v>
      </c>
      <c r="BA29" s="21">
        <v>-1.4688100000000001E-2</v>
      </c>
      <c r="BB29" s="21">
        <v>19</v>
      </c>
      <c r="BC29" s="21">
        <v>-4.4464099999999996E-3</v>
      </c>
      <c r="BD29">
        <f t="shared" si="10"/>
        <v>18.133456790123457</v>
      </c>
      <c r="BE29">
        <f t="shared" si="11"/>
        <v>-7.7474468797530865E-2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5.1677400000000002</v>
      </c>
      <c r="I30" s="21">
        <v>-8.6791999999999998E-3</v>
      </c>
      <c r="J30" s="21">
        <v>20</v>
      </c>
      <c r="K30" s="21">
        <v>1.6989099999999999</v>
      </c>
      <c r="L30">
        <f t="shared" si="0"/>
        <v>10.71506172839506</v>
      </c>
      <c r="M30">
        <f t="shared" si="1"/>
        <v>18.207247190123454</v>
      </c>
      <c r="N30" s="9"/>
      <c r="O30" s="21">
        <v>7.6293900000000002E-4</v>
      </c>
      <c r="P30" s="21">
        <v>8.9869299999999992</v>
      </c>
      <c r="Q30" s="21">
        <v>-1.48682E-2</v>
      </c>
      <c r="R30" s="21">
        <v>20</v>
      </c>
      <c r="S30" s="21">
        <v>6.4392099999999999E-4</v>
      </c>
      <c r="T30">
        <f t="shared" si="2"/>
        <v>18.355802469135799</v>
      </c>
      <c r="U30">
        <f t="shared" si="3"/>
        <v>1.4004357579999998E-2</v>
      </c>
      <c r="X30" s="9"/>
      <c r="Y30" s="21">
        <v>1.69922</v>
      </c>
      <c r="Z30" s="21">
        <v>14.49</v>
      </c>
      <c r="AA30" s="21">
        <v>-6.2194800000000003E-3</v>
      </c>
      <c r="AB30" s="21">
        <v>20</v>
      </c>
      <c r="AC30" s="21">
        <v>1.6989099999999999</v>
      </c>
      <c r="AD30">
        <f t="shared" si="4"/>
        <v>7.6783703703703701</v>
      </c>
      <c r="AE30">
        <f t="shared" si="5"/>
        <v>13.04724050074074</v>
      </c>
      <c r="AF30" s="9"/>
      <c r="AG30" s="21">
        <v>7.6293900000000002E-4</v>
      </c>
      <c r="AH30" s="21">
        <v>18.309200000000001</v>
      </c>
      <c r="AI30" s="21">
        <v>-1.4736900000000001E-2</v>
      </c>
      <c r="AJ30" s="21">
        <v>20</v>
      </c>
      <c r="AK30" s="21">
        <v>5.9814500000000001E-4</v>
      </c>
      <c r="AL30">
        <f t="shared" si="6"/>
        <v>18.193703703703704</v>
      </c>
      <c r="AM30">
        <f t="shared" si="7"/>
        <v>1.388068611E-2</v>
      </c>
      <c r="AP30" s="9"/>
      <c r="AQ30" s="21">
        <v>1.69922</v>
      </c>
      <c r="AR30" s="21">
        <v>23.775200000000002</v>
      </c>
      <c r="AS30" s="21">
        <v>-5.5786100000000003E-3</v>
      </c>
      <c r="AT30" s="21">
        <v>20</v>
      </c>
      <c r="AU30" s="21">
        <v>1.6989099999999999</v>
      </c>
      <c r="AV30">
        <f t="shared" si="8"/>
        <v>6.8871728395061727</v>
      </c>
      <c r="AW30">
        <f t="shared" si="9"/>
        <v>11.702821832345679</v>
      </c>
      <c r="AX30" s="9"/>
      <c r="AY30" s="21">
        <v>7.6293900000000002E-4</v>
      </c>
      <c r="AZ30" s="21">
        <v>27.5944</v>
      </c>
      <c r="BA30" s="21">
        <v>-1.46851E-2</v>
      </c>
      <c r="BB30" s="21">
        <v>20</v>
      </c>
      <c r="BC30" s="21">
        <v>6.2255899999999996E-4</v>
      </c>
      <c r="BD30">
        <f t="shared" si="10"/>
        <v>18.12975308641975</v>
      </c>
      <c r="BE30">
        <f t="shared" si="11"/>
        <v>1.3831895689999998E-2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5.17781</v>
      </c>
      <c r="I31" s="21">
        <v>-8.9355500000000004E-3</v>
      </c>
      <c r="J31" s="21">
        <v>21</v>
      </c>
      <c r="K31" s="21">
        <v>1.69312</v>
      </c>
      <c r="L31">
        <f t="shared" si="0"/>
        <v>11.031543209876542</v>
      </c>
      <c r="M31">
        <f t="shared" si="1"/>
        <v>18.689419875308641</v>
      </c>
      <c r="N31" s="9"/>
      <c r="O31" s="21">
        <v>5.7983399999999999E-3</v>
      </c>
      <c r="P31" s="21">
        <v>8.9969999999999999</v>
      </c>
      <c r="Q31" s="21">
        <v>-1.48743E-2</v>
      </c>
      <c r="R31" s="21">
        <v>21</v>
      </c>
      <c r="S31" s="21">
        <v>5.6610100000000002E-3</v>
      </c>
      <c r="T31">
        <f t="shared" si="2"/>
        <v>18.363333333333333</v>
      </c>
      <c r="U31">
        <f t="shared" si="3"/>
        <v>0.1064768502</v>
      </c>
      <c r="X31" s="9"/>
      <c r="Y31" s="21">
        <v>1.69418</v>
      </c>
      <c r="Z31" s="21">
        <v>14.5</v>
      </c>
      <c r="AA31" s="21">
        <v>-6.6284200000000003E-3</v>
      </c>
      <c r="AB31" s="21">
        <v>21</v>
      </c>
      <c r="AC31" s="21">
        <v>1.6934199999999999</v>
      </c>
      <c r="AD31">
        <f t="shared" si="4"/>
        <v>8.1832345679012342</v>
      </c>
      <c r="AE31">
        <f t="shared" si="5"/>
        <v>13.863872340246912</v>
      </c>
      <c r="AF31" s="9"/>
      <c r="AG31" s="21">
        <v>5.7983399999999999E-3</v>
      </c>
      <c r="AH31" s="21">
        <v>18.319299999999998</v>
      </c>
      <c r="AI31" s="21">
        <v>-1.4721700000000001E-2</v>
      </c>
      <c r="AJ31" s="21">
        <v>21</v>
      </c>
      <c r="AK31" s="21">
        <v>5.8227499999999998E-3</v>
      </c>
      <c r="AL31">
        <f t="shared" si="6"/>
        <v>18.174938271604937</v>
      </c>
      <c r="AM31">
        <f t="shared" si="7"/>
        <v>0.10538447157777776</v>
      </c>
      <c r="AP31" s="9"/>
      <c r="AQ31" s="21">
        <v>1.69418</v>
      </c>
      <c r="AR31" s="21">
        <v>23.785299999999999</v>
      </c>
      <c r="AS31" s="21">
        <v>-6.0394300000000001E-3</v>
      </c>
      <c r="AT31" s="21">
        <v>21</v>
      </c>
      <c r="AU31" s="21">
        <v>1.6940299999999999</v>
      </c>
      <c r="AV31">
        <f t="shared" si="8"/>
        <v>7.4560864197530865</v>
      </c>
      <c r="AW31">
        <f t="shared" si="9"/>
        <v>12.631952490617284</v>
      </c>
      <c r="AX31" s="9"/>
      <c r="AY31" s="21">
        <v>5.7983399999999999E-3</v>
      </c>
      <c r="AZ31" s="21">
        <v>27.604500000000002</v>
      </c>
      <c r="BA31" s="21">
        <v>-1.46759E-2</v>
      </c>
      <c r="BB31" s="21">
        <v>21</v>
      </c>
      <c r="BC31" s="21">
        <v>5.6243899999999999E-3</v>
      </c>
      <c r="BD31">
        <f t="shared" si="10"/>
        <v>18.118395061728396</v>
      </c>
      <c r="BE31">
        <f t="shared" si="11"/>
        <v>0.10505661482222223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5.1878799999999998</v>
      </c>
      <c r="I32" s="21">
        <v>-9.1888400000000002E-3</v>
      </c>
      <c r="J32" s="21">
        <v>22</v>
      </c>
      <c r="K32" s="21">
        <v>1.6879299999999999</v>
      </c>
      <c r="L32">
        <f t="shared" si="0"/>
        <v>11.344246913580246</v>
      </c>
      <c r="M32">
        <f t="shared" si="1"/>
        <v>19.162134674074071</v>
      </c>
      <c r="N32" s="9"/>
      <c r="O32" s="21">
        <v>1.08337E-2</v>
      </c>
      <c r="P32" s="21">
        <v>9.0070700000000006</v>
      </c>
      <c r="Q32" s="21">
        <v>-1.4871199999999999E-2</v>
      </c>
      <c r="R32" s="21">
        <v>22</v>
      </c>
      <c r="S32" s="21">
        <v>1.06812E-2</v>
      </c>
      <c r="T32">
        <f t="shared" si="2"/>
        <v>18.359506172839506</v>
      </c>
      <c r="U32">
        <f t="shared" si="3"/>
        <v>0.19890138202469135</v>
      </c>
      <c r="X32" s="9"/>
      <c r="Y32" s="21">
        <v>1.6891499999999999</v>
      </c>
      <c r="Z32" s="21">
        <v>14.5101</v>
      </c>
      <c r="AA32" s="21">
        <v>-7.0190399999999998E-3</v>
      </c>
      <c r="AB32" s="21">
        <v>22</v>
      </c>
      <c r="AC32" s="21">
        <v>1.6882299999999999</v>
      </c>
      <c r="AD32">
        <f t="shared" si="4"/>
        <v>8.6654814814814802</v>
      </c>
      <c r="AE32">
        <f t="shared" si="5"/>
        <v>14.637298044444442</v>
      </c>
      <c r="AF32" s="9"/>
      <c r="AG32" s="21">
        <v>1.08337E-2</v>
      </c>
      <c r="AH32" s="21">
        <v>18.3293</v>
      </c>
      <c r="AI32" s="21">
        <v>-1.47125E-2</v>
      </c>
      <c r="AJ32" s="21">
        <v>22</v>
      </c>
      <c r="AK32" s="21">
        <v>1.0659800000000001E-2</v>
      </c>
      <c r="AL32">
        <f t="shared" si="6"/>
        <v>18.163580246913579</v>
      </c>
      <c r="AM32">
        <f t="shared" si="7"/>
        <v>0.19677877932098764</v>
      </c>
      <c r="AP32" s="9"/>
      <c r="AQ32" s="21">
        <v>1.6891499999999999</v>
      </c>
      <c r="AR32" s="21">
        <v>23.795300000000001</v>
      </c>
      <c r="AS32" s="21">
        <v>-6.4880399999999996E-3</v>
      </c>
      <c r="AT32" s="21">
        <v>22</v>
      </c>
      <c r="AU32" s="21">
        <v>1.6885399999999999</v>
      </c>
      <c r="AV32">
        <f t="shared" si="8"/>
        <v>8.0099259259259252</v>
      </c>
      <c r="AW32">
        <f t="shared" si="9"/>
        <v>13.529966377777775</v>
      </c>
      <c r="AX32" s="9"/>
      <c r="AY32" s="21">
        <v>1.08337E-2</v>
      </c>
      <c r="AZ32" s="21">
        <v>27.6145</v>
      </c>
      <c r="BA32" s="21">
        <v>-1.46698E-2</v>
      </c>
      <c r="BB32" s="21">
        <v>22</v>
      </c>
      <c r="BC32" s="21">
        <v>1.06873E-2</v>
      </c>
      <c r="BD32">
        <f t="shared" si="10"/>
        <v>18.110864197530866</v>
      </c>
      <c r="BE32">
        <f t="shared" si="11"/>
        <v>0.19620766945679013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5.1979499999999996</v>
      </c>
      <c r="I33" s="21">
        <v>-9.4116200000000007E-3</v>
      </c>
      <c r="J33" s="21">
        <v>23</v>
      </c>
      <c r="K33" s="21">
        <v>1.6836500000000001</v>
      </c>
      <c r="L33">
        <f t="shared" si="0"/>
        <v>11.619283950617284</v>
      </c>
      <c r="M33">
        <f t="shared" si="1"/>
        <v>19.568152294074075</v>
      </c>
      <c r="N33" s="9"/>
      <c r="O33" s="21">
        <v>1.5869100000000001E-2</v>
      </c>
      <c r="P33" s="21">
        <v>9.0171399999999995</v>
      </c>
      <c r="Q33" s="21">
        <v>-1.48621E-2</v>
      </c>
      <c r="R33" s="21">
        <v>23</v>
      </c>
      <c r="S33" s="21">
        <v>1.5780599999999999E-2</v>
      </c>
      <c r="T33">
        <f t="shared" si="2"/>
        <v>18.348271604938269</v>
      </c>
      <c r="U33">
        <f t="shared" si="3"/>
        <v>0.29117055692592592</v>
      </c>
      <c r="X33" s="9"/>
      <c r="Y33" s="21">
        <v>1.68411</v>
      </c>
      <c r="Z33" s="21">
        <v>14.520200000000001</v>
      </c>
      <c r="AA33" s="21">
        <v>-7.3669399999999998E-3</v>
      </c>
      <c r="AB33" s="21">
        <v>23</v>
      </c>
      <c r="AC33" s="21">
        <v>1.6836500000000001</v>
      </c>
      <c r="AD33">
        <f t="shared" si="4"/>
        <v>9.0949876543209864</v>
      </c>
      <c r="AE33">
        <f t="shared" si="5"/>
        <v>15.316959658518517</v>
      </c>
      <c r="AF33" s="9"/>
      <c r="AG33" s="21">
        <v>1.5869100000000001E-2</v>
      </c>
      <c r="AH33" s="21">
        <v>18.339400000000001</v>
      </c>
      <c r="AI33" s="21">
        <v>-1.47064E-2</v>
      </c>
      <c r="AJ33" s="21">
        <v>23</v>
      </c>
      <c r="AK33" s="21">
        <v>1.57471E-2</v>
      </c>
      <c r="AL33">
        <f t="shared" si="6"/>
        <v>18.156049382716049</v>
      </c>
      <c r="AM33">
        <f t="shared" si="7"/>
        <v>0.28812016325925927</v>
      </c>
      <c r="AP33" s="9"/>
      <c r="AQ33" s="21">
        <v>1.68411</v>
      </c>
      <c r="AR33" s="21">
        <v>23.805399999999999</v>
      </c>
      <c r="AS33" s="21">
        <v>-6.8878200000000002E-3</v>
      </c>
      <c r="AT33" s="21">
        <v>23</v>
      </c>
      <c r="AU33" s="21">
        <v>1.6830400000000001</v>
      </c>
      <c r="AV33">
        <f t="shared" si="8"/>
        <v>8.5034814814814812</v>
      </c>
      <c r="AW33">
        <f t="shared" si="9"/>
        <v>14.320798197777778</v>
      </c>
      <c r="AX33" s="9"/>
      <c r="AY33" s="21">
        <v>1.5869100000000001E-2</v>
      </c>
      <c r="AZ33" s="21">
        <v>27.624600000000001</v>
      </c>
      <c r="BA33" s="21">
        <v>-1.46667E-2</v>
      </c>
      <c r="BB33" s="21">
        <v>23</v>
      </c>
      <c r="BC33" s="21">
        <v>1.5682999999999999E-2</v>
      </c>
      <c r="BD33">
        <f t="shared" si="10"/>
        <v>18.107037037037035</v>
      </c>
      <c r="BE33">
        <f t="shared" si="11"/>
        <v>0.28734238144444441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5.2080200000000003</v>
      </c>
      <c r="I34" s="21">
        <v>-9.61914E-3</v>
      </c>
      <c r="J34" s="21">
        <v>24</v>
      </c>
      <c r="K34" s="21">
        <v>1.6781600000000001</v>
      </c>
      <c r="L34">
        <f t="shared" si="0"/>
        <v>11.875481481481479</v>
      </c>
      <c r="M34">
        <f t="shared" si="1"/>
        <v>19.939883445925922</v>
      </c>
      <c r="N34" s="9"/>
      <c r="O34" s="21">
        <v>2.0904499999999999E-2</v>
      </c>
      <c r="P34" s="21">
        <v>9.0272100000000002</v>
      </c>
      <c r="Q34" s="21">
        <v>-1.48468E-2</v>
      </c>
      <c r="R34" s="21">
        <v>24</v>
      </c>
      <c r="S34" s="21">
        <v>2.07794E-2</v>
      </c>
      <c r="T34">
        <f t="shared" si="2"/>
        <v>18.329382716049381</v>
      </c>
      <c r="U34">
        <f t="shared" si="3"/>
        <v>0.38316658098765427</v>
      </c>
      <c r="X34" s="9"/>
      <c r="Y34" s="21">
        <v>1.6790799999999999</v>
      </c>
      <c r="Z34" s="21">
        <v>14.530200000000001</v>
      </c>
      <c r="AA34" s="21">
        <v>-7.7026400000000002E-3</v>
      </c>
      <c r="AB34" s="21">
        <v>24</v>
      </c>
      <c r="AC34" s="21">
        <v>1.6781600000000001</v>
      </c>
      <c r="AD34">
        <f t="shared" si="4"/>
        <v>9.5094320987654317</v>
      </c>
      <c r="AE34">
        <f t="shared" si="5"/>
        <v>15.96709724839506</v>
      </c>
      <c r="AF34" s="9"/>
      <c r="AG34" s="21">
        <v>2.0904499999999999E-2</v>
      </c>
      <c r="AH34" s="21">
        <v>18.349499999999999</v>
      </c>
      <c r="AI34" s="21">
        <v>-1.46973E-2</v>
      </c>
      <c r="AJ34" s="21">
        <v>24</v>
      </c>
      <c r="AK34" s="21">
        <v>2.08069E-2</v>
      </c>
      <c r="AL34">
        <f t="shared" si="6"/>
        <v>18.144814814814815</v>
      </c>
      <c r="AM34">
        <f t="shared" si="7"/>
        <v>0.37930828129629629</v>
      </c>
      <c r="AP34" s="9"/>
      <c r="AQ34" s="21">
        <v>1.6790799999999999</v>
      </c>
      <c r="AR34" s="21">
        <v>23.8155</v>
      </c>
      <c r="AS34" s="21">
        <v>-7.2601300000000001E-3</v>
      </c>
      <c r="AT34" s="21">
        <v>24</v>
      </c>
      <c r="AU34" s="21">
        <v>1.6781600000000001</v>
      </c>
      <c r="AV34">
        <f t="shared" si="8"/>
        <v>8.9631234567901235</v>
      </c>
      <c r="AW34">
        <f t="shared" si="9"/>
        <v>15.04980133382716</v>
      </c>
      <c r="AX34" s="9"/>
      <c r="AY34" s="21">
        <v>2.0904499999999999E-2</v>
      </c>
      <c r="AZ34" s="21">
        <v>27.634699999999999</v>
      </c>
      <c r="BA34" s="21">
        <v>-1.4660599999999999E-2</v>
      </c>
      <c r="BB34" s="21">
        <v>24</v>
      </c>
      <c r="BC34" s="21">
        <v>2.0803800000000001E-2</v>
      </c>
      <c r="BD34">
        <f t="shared" si="10"/>
        <v>18.099506172839504</v>
      </c>
      <c r="BE34">
        <f t="shared" si="11"/>
        <v>0.3783611267901234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5.2180900000000001</v>
      </c>
      <c r="I35" s="21">
        <v>-9.8113999999999996E-3</v>
      </c>
      <c r="J35" s="21">
        <v>25</v>
      </c>
      <c r="K35" s="21">
        <v>1.6735800000000001</v>
      </c>
      <c r="L35">
        <f t="shared" si="0"/>
        <v>12.112839506172838</v>
      </c>
      <c r="M35">
        <f t="shared" si="1"/>
        <v>20.277377846913577</v>
      </c>
      <c r="N35" s="9"/>
      <c r="O35" s="21">
        <v>2.5939899999999998E-2</v>
      </c>
      <c r="P35" s="21">
        <v>9.0372900000000005</v>
      </c>
      <c r="Q35" s="21">
        <v>-1.48346E-2</v>
      </c>
      <c r="R35" s="21">
        <v>25</v>
      </c>
      <c r="S35" s="21">
        <v>2.5824E-2</v>
      </c>
      <c r="T35">
        <f t="shared" si="2"/>
        <v>18.31432098765432</v>
      </c>
      <c r="U35">
        <f t="shared" si="3"/>
        <v>0.47507165498765425</v>
      </c>
      <c r="X35" s="9"/>
      <c r="Y35" s="21">
        <v>1.67404</v>
      </c>
      <c r="Z35" s="21">
        <v>14.5403</v>
      </c>
      <c r="AA35" s="21">
        <v>-8.01697E-3</v>
      </c>
      <c r="AB35" s="21">
        <v>25</v>
      </c>
      <c r="AC35" s="21">
        <v>1.6729700000000001</v>
      </c>
      <c r="AD35">
        <f t="shared" si="4"/>
        <v>9.8974938271604938</v>
      </c>
      <c r="AE35">
        <f t="shared" si="5"/>
        <v>16.568800566419753</v>
      </c>
      <c r="AF35" s="9"/>
      <c r="AG35" s="21">
        <v>2.5939899999999998E-2</v>
      </c>
      <c r="AH35" s="21">
        <v>18.359500000000001</v>
      </c>
      <c r="AI35" s="21">
        <v>-1.46912E-2</v>
      </c>
      <c r="AJ35" s="21">
        <v>25</v>
      </c>
      <c r="AK35" s="21">
        <v>2.5830100000000002E-2</v>
      </c>
      <c r="AL35">
        <f t="shared" si="6"/>
        <v>18.137283950617284</v>
      </c>
      <c r="AM35">
        <f t="shared" si="7"/>
        <v>0.47047933195061725</v>
      </c>
      <c r="AP35" s="9"/>
      <c r="AQ35" s="21">
        <v>1.67404</v>
      </c>
      <c r="AR35" s="21">
        <v>23.825500000000002</v>
      </c>
      <c r="AS35" s="21">
        <v>-7.60803E-3</v>
      </c>
      <c r="AT35" s="21">
        <v>25</v>
      </c>
      <c r="AU35" s="21">
        <v>1.6729700000000001</v>
      </c>
      <c r="AV35">
        <f t="shared" si="8"/>
        <v>9.3926296296296297</v>
      </c>
      <c r="AW35">
        <f t="shared" si="9"/>
        <v>15.723637705185185</v>
      </c>
      <c r="AX35" s="9"/>
      <c r="AY35" s="21">
        <v>2.5939899999999998E-2</v>
      </c>
      <c r="AZ35" s="21">
        <v>27.6447</v>
      </c>
      <c r="BA35" s="21">
        <v>-1.4648400000000001E-2</v>
      </c>
      <c r="BB35" s="21">
        <v>25</v>
      </c>
      <c r="BC35" s="21">
        <v>2.58362E-2</v>
      </c>
      <c r="BD35">
        <f t="shared" si="10"/>
        <v>18.084444444444443</v>
      </c>
      <c r="BE35">
        <f t="shared" si="11"/>
        <v>0.46910868044444437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5.2281599999999999</v>
      </c>
      <c r="I36" s="21">
        <v>-9.9853500000000005E-3</v>
      </c>
      <c r="J36" s="21">
        <v>26</v>
      </c>
      <c r="K36" s="21">
        <v>1.6684000000000001</v>
      </c>
      <c r="L36">
        <f t="shared" si="0"/>
        <v>12.327592592592593</v>
      </c>
      <c r="M36">
        <f t="shared" si="1"/>
        <v>20.574875312962966</v>
      </c>
      <c r="N36" s="9"/>
      <c r="O36" s="21">
        <v>3.0975300000000001E-2</v>
      </c>
      <c r="P36" s="21">
        <v>9.0473599999999994</v>
      </c>
      <c r="Q36" s="21">
        <v>-1.4816299999999999E-2</v>
      </c>
      <c r="R36" s="21">
        <v>26</v>
      </c>
      <c r="S36" s="21">
        <v>3.0865500000000001E-2</v>
      </c>
      <c r="T36">
        <f t="shared" si="2"/>
        <v>18.291728395061728</v>
      </c>
      <c r="U36">
        <f t="shared" si="3"/>
        <v>0.56659177455555554</v>
      </c>
      <c r="X36" s="9"/>
      <c r="Y36" s="21">
        <v>1.6690100000000001</v>
      </c>
      <c r="Z36" s="21">
        <v>14.5504</v>
      </c>
      <c r="AA36" s="21">
        <v>-8.30994E-3</v>
      </c>
      <c r="AB36" s="21">
        <v>26</v>
      </c>
      <c r="AC36" s="21">
        <v>1.6687000000000001</v>
      </c>
      <c r="AD36">
        <f t="shared" si="4"/>
        <v>10.259185185185183</v>
      </c>
      <c r="AE36">
        <f t="shared" si="5"/>
        <v>17.122682665925925</v>
      </c>
      <c r="AF36" s="9"/>
      <c r="AG36" s="21">
        <v>3.0975300000000001E-2</v>
      </c>
      <c r="AH36" s="21">
        <v>18.369599999999998</v>
      </c>
      <c r="AI36" s="21">
        <v>-1.4688100000000001E-2</v>
      </c>
      <c r="AJ36" s="21">
        <v>26</v>
      </c>
      <c r="AK36" s="21">
        <v>3.0981399999999999E-2</v>
      </c>
      <c r="AL36">
        <f t="shared" si="6"/>
        <v>18.133456790123457</v>
      </c>
      <c r="AM36">
        <f t="shared" si="7"/>
        <v>0.56168926411111109</v>
      </c>
      <c r="AP36" s="9"/>
      <c r="AQ36" s="21">
        <v>1.6690100000000001</v>
      </c>
      <c r="AR36" s="21">
        <v>23.835599999999999</v>
      </c>
      <c r="AS36" s="21">
        <v>-7.9223599999999998E-3</v>
      </c>
      <c r="AT36" s="21">
        <v>26</v>
      </c>
      <c r="AU36" s="21">
        <v>1.6684000000000001</v>
      </c>
      <c r="AV36">
        <f t="shared" si="8"/>
        <v>9.7806913580246917</v>
      </c>
      <c r="AW36">
        <f t="shared" si="9"/>
        <v>16.324071683456793</v>
      </c>
      <c r="AX36" s="9"/>
      <c r="AY36" s="21">
        <v>3.0975300000000001E-2</v>
      </c>
      <c r="AZ36" s="21">
        <v>27.654800000000002</v>
      </c>
      <c r="BA36" s="21">
        <v>-1.4648400000000001E-2</v>
      </c>
      <c r="BB36" s="21">
        <v>26</v>
      </c>
      <c r="BC36" s="21">
        <v>3.0874599999999999E-2</v>
      </c>
      <c r="BD36">
        <f t="shared" si="10"/>
        <v>18.084444444444443</v>
      </c>
      <c r="BE36">
        <f t="shared" si="11"/>
        <v>0.56017109200000004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5.2382299999999997</v>
      </c>
      <c r="I37" s="21">
        <v>-1.0144E-2</v>
      </c>
      <c r="J37" s="21">
        <v>27</v>
      </c>
      <c r="K37" s="21">
        <v>1.66351</v>
      </c>
      <c r="L37">
        <f t="shared" si="0"/>
        <v>12.523456790123456</v>
      </c>
      <c r="M37">
        <f t="shared" si="1"/>
        <v>20.838656395061726</v>
      </c>
      <c r="N37" s="9"/>
      <c r="O37" s="21">
        <v>3.60107E-2</v>
      </c>
      <c r="P37" s="21">
        <v>9.0574300000000001</v>
      </c>
      <c r="Q37" s="21">
        <v>-1.4804100000000001E-2</v>
      </c>
      <c r="R37" s="21">
        <v>27</v>
      </c>
      <c r="S37" s="21">
        <v>3.5937499999999997E-2</v>
      </c>
      <c r="T37">
        <f t="shared" si="2"/>
        <v>18.276666666666667</v>
      </c>
      <c r="U37">
        <f t="shared" si="3"/>
        <v>0.65815556033333333</v>
      </c>
      <c r="X37" s="9"/>
      <c r="Y37" s="21">
        <v>1.6639699999999999</v>
      </c>
      <c r="Z37" s="21">
        <v>14.560499999999999</v>
      </c>
      <c r="AA37" s="21">
        <v>-8.5784899999999994E-3</v>
      </c>
      <c r="AB37" s="21">
        <v>27</v>
      </c>
      <c r="AC37" s="21">
        <v>1.6632100000000001</v>
      </c>
      <c r="AD37">
        <f t="shared" si="4"/>
        <v>10.590728395061728</v>
      </c>
      <c r="AE37">
        <f t="shared" si="5"/>
        <v>17.622654327530864</v>
      </c>
      <c r="AF37" s="9"/>
      <c r="AG37" s="21">
        <v>3.60107E-2</v>
      </c>
      <c r="AH37" s="21">
        <v>18.3797</v>
      </c>
      <c r="AI37" s="21">
        <v>-1.46851E-2</v>
      </c>
      <c r="AJ37" s="21">
        <v>27</v>
      </c>
      <c r="AK37" s="21">
        <v>3.5775800000000003E-2</v>
      </c>
      <c r="AL37">
        <f t="shared" si="6"/>
        <v>18.12975308641975</v>
      </c>
      <c r="AM37">
        <f t="shared" si="7"/>
        <v>0.65286509946913573</v>
      </c>
      <c r="AP37" s="9"/>
      <c r="AQ37" s="21">
        <v>1.6639699999999999</v>
      </c>
      <c r="AR37" s="21">
        <v>23.845700000000001</v>
      </c>
      <c r="AS37" s="21">
        <v>-8.2305899999999994E-3</v>
      </c>
      <c r="AT37" s="21">
        <v>27</v>
      </c>
      <c r="AU37" s="21">
        <v>1.6632100000000001</v>
      </c>
      <c r="AV37">
        <f t="shared" si="8"/>
        <v>10.161222222222221</v>
      </c>
      <c r="AW37">
        <f t="shared" si="9"/>
        <v>16.907968941111111</v>
      </c>
      <c r="AX37" s="9"/>
      <c r="AY37" s="21">
        <v>3.60107E-2</v>
      </c>
      <c r="AZ37" s="21">
        <v>27.664899999999999</v>
      </c>
      <c r="BA37" s="21">
        <v>-1.4633200000000001E-2</v>
      </c>
      <c r="BB37" s="21">
        <v>27</v>
      </c>
      <c r="BC37" s="21">
        <v>3.59528E-2</v>
      </c>
      <c r="BD37">
        <f t="shared" si="10"/>
        <v>18.065679012345679</v>
      </c>
      <c r="BE37">
        <f t="shared" si="11"/>
        <v>0.65055774720987658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5.24831</v>
      </c>
      <c r="I38" s="21">
        <v>-1.03088E-2</v>
      </c>
      <c r="J38" s="21">
        <v>28</v>
      </c>
      <c r="K38" s="21">
        <v>1.65802</v>
      </c>
      <c r="L38">
        <f t="shared" si="0"/>
        <v>12.726913580246912</v>
      </c>
      <c r="M38">
        <f t="shared" si="1"/>
        <v>21.113186014814811</v>
      </c>
      <c r="N38" s="9"/>
      <c r="O38" s="21">
        <v>4.1046100000000002E-2</v>
      </c>
      <c r="P38" s="21">
        <v>9.0675000000000008</v>
      </c>
      <c r="Q38" s="21">
        <v>-1.4801E-2</v>
      </c>
      <c r="R38" s="21">
        <v>28</v>
      </c>
      <c r="S38" s="21">
        <v>4.0963699999999999E-2</v>
      </c>
      <c r="T38">
        <f t="shared" si="2"/>
        <v>18.27283950617284</v>
      </c>
      <c r="U38">
        <f t="shared" si="3"/>
        <v>0.75002879765432107</v>
      </c>
      <c r="X38" s="9"/>
      <c r="Y38" s="21">
        <v>1.6589400000000001</v>
      </c>
      <c r="Z38" s="21">
        <v>14.570499999999999</v>
      </c>
      <c r="AA38" s="21">
        <v>-8.8226299999999997E-3</v>
      </c>
      <c r="AB38" s="21">
        <v>28</v>
      </c>
      <c r="AC38" s="21">
        <v>1.65771</v>
      </c>
      <c r="AD38">
        <f t="shared" si="4"/>
        <v>10.892135802469134</v>
      </c>
      <c r="AE38">
        <f t="shared" si="5"/>
        <v>18.069399768148148</v>
      </c>
      <c r="AF38" s="9"/>
      <c r="AG38" s="21">
        <v>4.1046100000000002E-2</v>
      </c>
      <c r="AH38" s="21">
        <v>18.389800000000001</v>
      </c>
      <c r="AI38" s="21">
        <v>-1.4678999999999999E-2</v>
      </c>
      <c r="AJ38" s="21">
        <v>28</v>
      </c>
      <c r="AK38" s="21">
        <v>4.0994299999999997E-2</v>
      </c>
      <c r="AL38">
        <f t="shared" si="6"/>
        <v>18.12222222222222</v>
      </c>
      <c r="AM38">
        <f t="shared" si="7"/>
        <v>0.74384654555555552</v>
      </c>
      <c r="AP38" s="9"/>
      <c r="AQ38" s="21">
        <v>1.6589400000000001</v>
      </c>
      <c r="AR38" s="21">
        <v>23.855799999999999</v>
      </c>
      <c r="AS38" s="21">
        <v>-8.5113500000000009E-3</v>
      </c>
      <c r="AT38" s="21">
        <v>28</v>
      </c>
      <c r="AU38" s="21">
        <v>1.65863</v>
      </c>
      <c r="AV38">
        <f t="shared" si="8"/>
        <v>10.507839506172839</v>
      </c>
      <c r="AW38">
        <f t="shared" si="9"/>
        <v>17.431875270370369</v>
      </c>
      <c r="AX38" s="9"/>
      <c r="AY38" s="21">
        <v>4.1046100000000002E-2</v>
      </c>
      <c r="AZ38" s="21">
        <v>27.674900000000001</v>
      </c>
      <c r="BA38" s="21">
        <v>-1.4624E-2</v>
      </c>
      <c r="BB38" s="21">
        <v>28</v>
      </c>
      <c r="BC38" s="21">
        <v>4.09973E-2</v>
      </c>
      <c r="BD38">
        <f t="shared" si="10"/>
        <v>18.054320987654318</v>
      </c>
      <c r="BE38">
        <f t="shared" si="11"/>
        <v>0.74105946469135797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5.2583799999999998</v>
      </c>
      <c r="I39" s="21">
        <v>-1.04645E-2</v>
      </c>
      <c r="J39" s="21">
        <v>29</v>
      </c>
      <c r="K39" s="21">
        <v>1.6531400000000001</v>
      </c>
      <c r="L39">
        <f t="shared" si="0"/>
        <v>12.919135802469135</v>
      </c>
      <c r="M39">
        <f t="shared" si="1"/>
        <v>21.366958703703702</v>
      </c>
      <c r="N39" s="9"/>
      <c r="O39" s="21">
        <v>4.6081499999999997E-2</v>
      </c>
      <c r="P39" s="21">
        <v>9.0775699999999997</v>
      </c>
      <c r="Q39" s="21">
        <v>-1.4801E-2</v>
      </c>
      <c r="R39" s="21">
        <v>29</v>
      </c>
      <c r="S39" s="21">
        <v>4.5892299999999997E-2</v>
      </c>
      <c r="T39">
        <f t="shared" si="2"/>
        <v>18.27283950617284</v>
      </c>
      <c r="U39">
        <f t="shared" si="3"/>
        <v>0.84203985370370371</v>
      </c>
      <c r="X39" s="9"/>
      <c r="Y39" s="21">
        <v>1.6538999999999999</v>
      </c>
      <c r="Z39" s="21">
        <v>14.5806</v>
      </c>
      <c r="AA39" s="21">
        <v>-9.0606699999999998E-3</v>
      </c>
      <c r="AB39" s="21">
        <v>29</v>
      </c>
      <c r="AC39" s="21">
        <v>1.65344</v>
      </c>
      <c r="AD39">
        <f t="shared" si="4"/>
        <v>11.186012345679012</v>
      </c>
      <c r="AE39">
        <f t="shared" si="5"/>
        <v>18.500545818518518</v>
      </c>
      <c r="AF39" s="9"/>
      <c r="AG39" s="21">
        <v>4.6081499999999997E-2</v>
      </c>
      <c r="AH39" s="21">
        <v>18.399799999999999</v>
      </c>
      <c r="AI39" s="21">
        <v>-1.4682000000000001E-2</v>
      </c>
      <c r="AJ39" s="21">
        <v>29</v>
      </c>
      <c r="AK39" s="21">
        <v>4.6102900000000002E-2</v>
      </c>
      <c r="AL39">
        <f t="shared" si="6"/>
        <v>18.125925925925923</v>
      </c>
      <c r="AM39">
        <f t="shared" si="7"/>
        <v>0.83526985555555533</v>
      </c>
      <c r="AP39" s="9"/>
      <c r="AQ39" s="21">
        <v>1.6538999999999999</v>
      </c>
      <c r="AR39" s="21">
        <v>23.8658</v>
      </c>
      <c r="AS39" s="21">
        <v>-8.7646500000000006E-3</v>
      </c>
      <c r="AT39" s="21">
        <v>29</v>
      </c>
      <c r="AU39" s="21">
        <v>1.65344</v>
      </c>
      <c r="AV39">
        <f t="shared" si="8"/>
        <v>10.820555555555556</v>
      </c>
      <c r="AW39">
        <f t="shared" si="9"/>
        <v>17.896116833333334</v>
      </c>
      <c r="AX39" s="9"/>
      <c r="AY39" s="21">
        <v>4.6081499999999997E-2</v>
      </c>
      <c r="AZ39" s="21">
        <v>27.684999999999999</v>
      </c>
      <c r="BA39" s="21">
        <v>-1.46179E-2</v>
      </c>
      <c r="BB39" s="21">
        <v>29</v>
      </c>
      <c r="BC39" s="21">
        <v>4.6035800000000002E-2</v>
      </c>
      <c r="BD39">
        <f t="shared" si="10"/>
        <v>18.046790123456791</v>
      </c>
      <c r="BE39">
        <f t="shared" si="11"/>
        <v>0.83162315907407403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5.2684499999999996</v>
      </c>
      <c r="I40" s="21">
        <v>-1.0614E-2</v>
      </c>
      <c r="J40" s="21">
        <v>30</v>
      </c>
      <c r="K40" s="21">
        <v>1.64795</v>
      </c>
      <c r="L40">
        <f t="shared" si="0"/>
        <v>13.103703703703703</v>
      </c>
      <c r="M40">
        <f t="shared" si="1"/>
        <v>21.606172888888889</v>
      </c>
      <c r="N40" s="9"/>
      <c r="O40" s="21">
        <v>5.11169E-2</v>
      </c>
      <c r="P40" s="21">
        <v>9.0876400000000004</v>
      </c>
      <c r="Q40" s="21">
        <v>-1.47949E-2</v>
      </c>
      <c r="R40" s="21">
        <v>30</v>
      </c>
      <c r="S40" s="21">
        <v>5.1062000000000003E-2</v>
      </c>
      <c r="T40">
        <f t="shared" si="2"/>
        <v>18.265308641975306</v>
      </c>
      <c r="U40">
        <f t="shared" si="3"/>
        <v>0.93366595532098751</v>
      </c>
      <c r="X40" s="9"/>
      <c r="Y40" s="21">
        <v>1.64886</v>
      </c>
      <c r="Z40" s="21">
        <v>14.5907</v>
      </c>
      <c r="AA40" s="21">
        <v>-9.2895500000000006E-3</v>
      </c>
      <c r="AB40" s="21">
        <v>30</v>
      </c>
      <c r="AC40" s="21">
        <v>1.64795</v>
      </c>
      <c r="AD40">
        <f t="shared" si="4"/>
        <v>11.46858024691358</v>
      </c>
      <c r="AE40">
        <f t="shared" si="5"/>
        <v>18.910083225925927</v>
      </c>
      <c r="AF40" s="9"/>
      <c r="AG40" s="21">
        <v>5.11169E-2</v>
      </c>
      <c r="AH40" s="21">
        <v>18.4099</v>
      </c>
      <c r="AI40" s="21">
        <v>-1.4682000000000001E-2</v>
      </c>
      <c r="AJ40" s="21">
        <v>30</v>
      </c>
      <c r="AK40" s="21">
        <v>5.05981E-2</v>
      </c>
      <c r="AL40">
        <f t="shared" si="6"/>
        <v>18.125925925925923</v>
      </c>
      <c r="AM40">
        <f t="shared" si="7"/>
        <v>0.92654114296296286</v>
      </c>
      <c r="AP40" s="9"/>
      <c r="AQ40" s="21">
        <v>1.64886</v>
      </c>
      <c r="AR40" s="21">
        <v>23.875900000000001</v>
      </c>
      <c r="AS40" s="21">
        <v>-9.0118400000000001E-3</v>
      </c>
      <c r="AT40" s="21">
        <v>30</v>
      </c>
      <c r="AU40" s="21">
        <v>1.64825</v>
      </c>
      <c r="AV40">
        <f t="shared" si="8"/>
        <v>11.125728395061728</v>
      </c>
      <c r="AW40">
        <f t="shared" si="9"/>
        <v>18.34476852148148</v>
      </c>
      <c r="AX40" s="9"/>
      <c r="AY40" s="21">
        <v>5.11169E-2</v>
      </c>
      <c r="AZ40" s="21">
        <v>27.6951</v>
      </c>
      <c r="BA40" s="21">
        <v>-1.4611799999999999E-2</v>
      </c>
      <c r="BB40" s="21">
        <v>30</v>
      </c>
      <c r="BC40" s="21">
        <v>5.1092499999999999E-2</v>
      </c>
      <c r="BD40">
        <f t="shared" si="10"/>
        <v>18.039259259259257</v>
      </c>
      <c r="BE40">
        <f t="shared" si="11"/>
        <v>0.9221110116296295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5.2785200000000003</v>
      </c>
      <c r="I41" s="21">
        <v>-1.07574E-2</v>
      </c>
      <c r="J41" s="21">
        <v>31</v>
      </c>
      <c r="K41" s="21">
        <v>1.64307</v>
      </c>
      <c r="L41">
        <f t="shared" si="0"/>
        <v>13.280740740740741</v>
      </c>
      <c r="M41">
        <f t="shared" si="1"/>
        <v>21.831280051851852</v>
      </c>
      <c r="N41" s="9"/>
      <c r="O41" s="21">
        <v>5.6152300000000002E-2</v>
      </c>
      <c r="P41" s="21">
        <v>9.0977099999999993</v>
      </c>
      <c r="Q41" s="21">
        <v>-1.47888E-2</v>
      </c>
      <c r="R41" s="21">
        <v>31</v>
      </c>
      <c r="S41" s="21">
        <v>5.5633500000000002E-2</v>
      </c>
      <c r="T41">
        <f t="shared" si="2"/>
        <v>18.257777777777775</v>
      </c>
      <c r="U41">
        <f t="shared" si="3"/>
        <v>1.0252162151111111</v>
      </c>
      <c r="X41" s="9"/>
      <c r="Y41" s="21">
        <v>1.6438299999999999</v>
      </c>
      <c r="Z41" s="21">
        <v>14.6007</v>
      </c>
      <c r="AA41" s="21">
        <v>-9.5092800000000002E-3</v>
      </c>
      <c r="AB41" s="21">
        <v>31</v>
      </c>
      <c r="AC41" s="21">
        <v>1.64307</v>
      </c>
      <c r="AD41">
        <f t="shared" si="4"/>
        <v>11.739851851851853</v>
      </c>
      <c r="AE41">
        <f t="shared" si="5"/>
        <v>19.298320669629629</v>
      </c>
      <c r="AF41" s="9"/>
      <c r="AG41" s="21">
        <v>5.6152300000000002E-2</v>
      </c>
      <c r="AH41" s="21">
        <v>18.420000000000002</v>
      </c>
      <c r="AI41" s="21">
        <v>-1.46973E-2</v>
      </c>
      <c r="AJ41" s="21">
        <v>31</v>
      </c>
      <c r="AK41" s="21">
        <v>5.5664100000000001E-2</v>
      </c>
      <c r="AL41">
        <f t="shared" si="6"/>
        <v>18.144814814814815</v>
      </c>
      <c r="AM41">
        <f t="shared" si="7"/>
        <v>1.018873084925926</v>
      </c>
      <c r="AP41" s="9"/>
      <c r="AQ41" s="21">
        <v>1.6438299999999999</v>
      </c>
      <c r="AR41" s="21">
        <v>23.885999999999999</v>
      </c>
      <c r="AS41" s="21">
        <v>-9.2315699999999997E-3</v>
      </c>
      <c r="AT41" s="21">
        <v>31</v>
      </c>
      <c r="AU41" s="21">
        <v>1.64368</v>
      </c>
      <c r="AV41">
        <f t="shared" si="8"/>
        <v>11.396999999999998</v>
      </c>
      <c r="AW41">
        <f t="shared" si="9"/>
        <v>18.734730509999995</v>
      </c>
      <c r="AX41" s="9"/>
      <c r="AY41" s="21">
        <v>5.6152300000000002E-2</v>
      </c>
      <c r="AZ41" s="21">
        <v>27.705200000000001</v>
      </c>
      <c r="BA41" s="21">
        <v>-1.4627100000000001E-2</v>
      </c>
      <c r="BB41" s="21">
        <v>31</v>
      </c>
      <c r="BC41" s="21">
        <v>5.5633500000000002E-2</v>
      </c>
      <c r="BD41">
        <f t="shared" si="10"/>
        <v>18.058148148148145</v>
      </c>
      <c r="BE41">
        <f t="shared" si="11"/>
        <v>1.0140065522592592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5.2885900000000001</v>
      </c>
      <c r="I42" s="21">
        <v>-1.0888699999999999E-2</v>
      </c>
      <c r="J42" s="21">
        <v>32</v>
      </c>
      <c r="K42" s="21">
        <v>1.63757</v>
      </c>
      <c r="L42">
        <f t="shared" si="0"/>
        <v>13.442839506172838</v>
      </c>
      <c r="M42">
        <f t="shared" si="1"/>
        <v>22.029990954320986</v>
      </c>
      <c r="N42" s="9"/>
      <c r="O42" s="21">
        <v>6.1187699999999998E-2</v>
      </c>
      <c r="P42" s="21">
        <v>9.10778</v>
      </c>
      <c r="Q42" s="21">
        <v>-1.47736E-2</v>
      </c>
      <c r="R42" s="21">
        <v>32</v>
      </c>
      <c r="S42" s="21">
        <v>6.0668899999999998E-2</v>
      </c>
      <c r="T42">
        <f t="shared" si="2"/>
        <v>18.239012345679011</v>
      </c>
      <c r="U42">
        <f t="shared" si="3"/>
        <v>1.1160032157037036</v>
      </c>
      <c r="X42" s="9"/>
      <c r="Y42" s="21">
        <v>1.63879</v>
      </c>
      <c r="Z42" s="21">
        <v>14.610799999999999</v>
      </c>
      <c r="AA42" s="21">
        <v>-9.7473100000000003E-3</v>
      </c>
      <c r="AB42" s="21">
        <v>32</v>
      </c>
      <c r="AC42" s="21">
        <v>1.63818</v>
      </c>
      <c r="AD42">
        <f t="shared" si="4"/>
        <v>12.033716049382717</v>
      </c>
      <c r="AE42">
        <f t="shared" si="5"/>
        <v>19.720733524567901</v>
      </c>
      <c r="AF42" s="9"/>
      <c r="AG42" s="21">
        <v>6.1187699999999998E-2</v>
      </c>
      <c r="AH42" s="21">
        <v>18.43</v>
      </c>
      <c r="AI42" s="21">
        <v>-1.4694199999999999E-2</v>
      </c>
      <c r="AJ42" s="21">
        <v>32</v>
      </c>
      <c r="AK42" s="21">
        <v>6.0699500000000003E-2</v>
      </c>
      <c r="AL42">
        <f t="shared" si="6"/>
        <v>18.140987654320988</v>
      </c>
      <c r="AM42">
        <f t="shared" si="7"/>
        <v>1.1100053102962963</v>
      </c>
      <c r="AP42" s="9"/>
      <c r="AQ42" s="21">
        <v>1.63879</v>
      </c>
      <c r="AR42" s="21">
        <v>23.896000000000001</v>
      </c>
      <c r="AS42" s="21">
        <v>-9.4360399999999997E-3</v>
      </c>
      <c r="AT42" s="21">
        <v>32</v>
      </c>
      <c r="AU42" s="21">
        <v>1.63849</v>
      </c>
      <c r="AV42">
        <f t="shared" si="8"/>
        <v>11.649432098765431</v>
      </c>
      <c r="AW42">
        <f t="shared" si="9"/>
        <v>19.090972829135801</v>
      </c>
      <c r="AX42" s="9"/>
      <c r="AY42" s="21">
        <v>6.1187699999999998E-2</v>
      </c>
      <c r="AZ42" s="21">
        <v>27.715199999999999</v>
      </c>
      <c r="BA42" s="21">
        <v>-1.46362E-2</v>
      </c>
      <c r="BB42" s="21">
        <v>32</v>
      </c>
      <c r="BC42" s="21">
        <v>6.0852099999999999E-2</v>
      </c>
      <c r="BD42">
        <f t="shared" si="10"/>
        <v>18.069382716049383</v>
      </c>
      <c r="BE42">
        <f t="shared" si="11"/>
        <v>1.1056239688148148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5.2986599999999999</v>
      </c>
      <c r="I43" s="21">
        <v>-1.1013800000000001E-2</v>
      </c>
      <c r="J43" s="21">
        <v>33</v>
      </c>
      <c r="K43" s="21">
        <v>1.63269</v>
      </c>
      <c r="L43">
        <f t="shared" si="0"/>
        <v>13.597283950617285</v>
      </c>
      <c r="M43">
        <f t="shared" si="1"/>
        <v>22.214698627160498</v>
      </c>
      <c r="N43" s="9"/>
      <c r="O43" s="21">
        <v>6.6223099999999993E-2</v>
      </c>
      <c r="P43" s="21">
        <v>9.1178500000000007</v>
      </c>
      <c r="Q43" s="21">
        <v>-1.4776600000000001E-2</v>
      </c>
      <c r="R43" s="21">
        <v>33</v>
      </c>
      <c r="S43" s="21">
        <v>6.5734899999999999E-2</v>
      </c>
      <c r="T43">
        <f t="shared" si="2"/>
        <v>18.242716049382715</v>
      </c>
      <c r="U43">
        <f t="shared" si="3"/>
        <v>1.2080892092098763</v>
      </c>
      <c r="X43" s="9"/>
      <c r="Y43" s="21">
        <v>1.6337600000000001</v>
      </c>
      <c r="Z43" s="21">
        <v>14.620900000000001</v>
      </c>
      <c r="AA43" s="21">
        <v>-9.9304200000000006E-3</v>
      </c>
      <c r="AB43" s="21">
        <v>33</v>
      </c>
      <c r="AC43" s="21">
        <v>1.633</v>
      </c>
      <c r="AD43">
        <f t="shared" si="4"/>
        <v>12.259777777777778</v>
      </c>
      <c r="AE43">
        <f t="shared" si="5"/>
        <v>20.029534542222223</v>
      </c>
      <c r="AF43" s="9"/>
      <c r="AG43" s="21">
        <v>6.6223099999999993E-2</v>
      </c>
      <c r="AH43" s="21">
        <v>18.440100000000001</v>
      </c>
      <c r="AI43" s="21">
        <v>-1.46973E-2</v>
      </c>
      <c r="AJ43" s="21">
        <v>33</v>
      </c>
      <c r="AK43" s="21">
        <v>6.5795900000000004E-2</v>
      </c>
      <c r="AL43">
        <f t="shared" si="6"/>
        <v>18.144814814814815</v>
      </c>
      <c r="AM43">
        <f t="shared" si="7"/>
        <v>1.2016058859629628</v>
      </c>
      <c r="AP43" s="9"/>
      <c r="AQ43" s="21">
        <v>1.6337600000000001</v>
      </c>
      <c r="AR43" s="21">
        <v>23.906099999999999</v>
      </c>
      <c r="AS43" s="21">
        <v>-9.6466099999999999E-3</v>
      </c>
      <c r="AT43" s="21">
        <v>33</v>
      </c>
      <c r="AU43" s="21">
        <v>1.6333</v>
      </c>
      <c r="AV43">
        <f t="shared" si="8"/>
        <v>11.909395061728395</v>
      </c>
      <c r="AW43">
        <f t="shared" si="9"/>
        <v>19.457093276049385</v>
      </c>
      <c r="AX43" s="9"/>
      <c r="AY43" s="21">
        <v>6.6223099999999993E-2</v>
      </c>
      <c r="AZ43" s="21">
        <v>27.725300000000001</v>
      </c>
      <c r="BA43" s="21">
        <v>-1.46423E-2</v>
      </c>
      <c r="BB43" s="21">
        <v>33</v>
      </c>
      <c r="BC43" s="21">
        <v>6.5704299999999993E-2</v>
      </c>
      <c r="BD43">
        <f t="shared" si="10"/>
        <v>18.076913580246913</v>
      </c>
      <c r="BE43">
        <f t="shared" si="11"/>
        <v>1.1971092557160492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5.3087299999999997</v>
      </c>
      <c r="I44" s="21">
        <v>-1.11237E-2</v>
      </c>
      <c r="J44" s="21">
        <v>34</v>
      </c>
      <c r="K44" s="21">
        <v>1.62781</v>
      </c>
      <c r="L44">
        <f t="shared" si="0"/>
        <v>13.732962962962963</v>
      </c>
      <c r="M44">
        <f t="shared" si="1"/>
        <v>22.367151437037037</v>
      </c>
      <c r="N44" s="9"/>
      <c r="O44" s="21">
        <v>7.1258500000000002E-2</v>
      </c>
      <c r="P44" s="21">
        <v>9.1279199999999996</v>
      </c>
      <c r="Q44" s="21">
        <v>-1.4767499999999999E-2</v>
      </c>
      <c r="R44" s="21">
        <v>34</v>
      </c>
      <c r="S44" s="21">
        <v>7.0617700000000005E-2</v>
      </c>
      <c r="T44">
        <f t="shared" si="2"/>
        <v>18.231481481481481</v>
      </c>
      <c r="U44">
        <f t="shared" si="3"/>
        <v>1.2991480231481483</v>
      </c>
      <c r="X44" s="9"/>
      <c r="Y44" s="21">
        <v>1.6287199999999999</v>
      </c>
      <c r="Z44" s="21">
        <v>14.631</v>
      </c>
      <c r="AA44" s="21">
        <v>-1.0107400000000001E-2</v>
      </c>
      <c r="AB44" s="21">
        <v>34</v>
      </c>
      <c r="AC44" s="21">
        <v>1.6281099999999999</v>
      </c>
      <c r="AD44">
        <f t="shared" si="4"/>
        <v>12.478271604938271</v>
      </c>
      <c r="AE44">
        <f t="shared" si="5"/>
        <v>20.323610528395061</v>
      </c>
      <c r="AF44" s="9"/>
      <c r="AG44" s="21">
        <v>7.1258500000000002E-2</v>
      </c>
      <c r="AH44" s="21">
        <v>18.450199999999999</v>
      </c>
      <c r="AI44" s="21">
        <v>-1.47064E-2</v>
      </c>
      <c r="AJ44" s="21">
        <v>34</v>
      </c>
      <c r="AK44" s="21">
        <v>7.0770299999999994E-2</v>
      </c>
      <c r="AL44">
        <f t="shared" si="6"/>
        <v>18.156049382716049</v>
      </c>
      <c r="AM44">
        <f t="shared" si="7"/>
        <v>1.2937728449382715</v>
      </c>
      <c r="AP44" s="9"/>
      <c r="AQ44" s="21">
        <v>1.6287199999999999</v>
      </c>
      <c r="AR44" s="21">
        <v>23.9162</v>
      </c>
      <c r="AS44" s="21">
        <v>-9.8449699999999998E-3</v>
      </c>
      <c r="AT44" s="21">
        <v>34</v>
      </c>
      <c r="AU44" s="21">
        <v>1.6281099999999999</v>
      </c>
      <c r="AV44">
        <f t="shared" si="8"/>
        <v>12.154283950617282</v>
      </c>
      <c r="AW44">
        <f t="shared" si="9"/>
        <v>19.795925356049381</v>
      </c>
      <c r="AX44" s="9"/>
      <c r="AY44" s="21">
        <v>7.1258500000000002E-2</v>
      </c>
      <c r="AZ44" s="21">
        <v>27.735399999999998</v>
      </c>
      <c r="BA44" s="21">
        <v>-1.46301E-2</v>
      </c>
      <c r="BB44" s="21">
        <v>34</v>
      </c>
      <c r="BC44" s="21">
        <v>7.07092E-2</v>
      </c>
      <c r="BD44">
        <f t="shared" si="10"/>
        <v>18.061851851851848</v>
      </c>
      <c r="BE44">
        <f t="shared" si="11"/>
        <v>1.2870604701851849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5.3188000000000004</v>
      </c>
      <c r="I45" s="21">
        <v>-1.1236599999999999E-2</v>
      </c>
      <c r="J45" s="21">
        <v>35</v>
      </c>
      <c r="K45" s="21">
        <v>1.6229199999999999</v>
      </c>
      <c r="L45">
        <f t="shared" si="0"/>
        <v>13.872345679012344</v>
      </c>
      <c r="M45">
        <f t="shared" si="1"/>
        <v>22.524388955555555</v>
      </c>
      <c r="N45" s="9"/>
      <c r="O45" s="21">
        <v>7.6293899999999998E-2</v>
      </c>
      <c r="P45" s="21">
        <v>9.1379999999999999</v>
      </c>
      <c r="Q45" s="21">
        <v>-1.47552E-2</v>
      </c>
      <c r="R45" s="21">
        <v>35</v>
      </c>
      <c r="S45" s="21">
        <v>7.5683600000000004E-2</v>
      </c>
      <c r="T45">
        <f t="shared" si="2"/>
        <v>18.216296296296292</v>
      </c>
      <c r="U45">
        <f t="shared" si="3"/>
        <v>1.3897922879999995</v>
      </c>
      <c r="X45" s="9"/>
      <c r="Y45" s="21">
        <v>1.6236900000000001</v>
      </c>
      <c r="Z45" s="21">
        <v>14.641</v>
      </c>
      <c r="AA45" s="21">
        <v>-1.02539E-2</v>
      </c>
      <c r="AB45" s="21">
        <v>35</v>
      </c>
      <c r="AC45" s="21">
        <v>1.62323</v>
      </c>
      <c r="AD45">
        <f t="shared" si="4"/>
        <v>12.659135802469134</v>
      </c>
      <c r="AE45">
        <f t="shared" si="5"/>
        <v>20.55451221111111</v>
      </c>
      <c r="AF45" s="9"/>
      <c r="AG45" s="21">
        <v>7.6293899999999998E-2</v>
      </c>
      <c r="AH45" s="21">
        <v>18.4602</v>
      </c>
      <c r="AI45" s="21">
        <v>-1.46973E-2</v>
      </c>
      <c r="AJ45" s="21">
        <v>35</v>
      </c>
      <c r="AK45" s="21">
        <v>7.5805700000000004E-2</v>
      </c>
      <c r="AL45">
        <f t="shared" si="6"/>
        <v>18.144814814814815</v>
      </c>
      <c r="AM45">
        <f t="shared" si="7"/>
        <v>1.3843386870000001</v>
      </c>
      <c r="AP45" s="9"/>
      <c r="AQ45" s="21">
        <v>1.6236900000000001</v>
      </c>
      <c r="AR45" s="21">
        <v>23.926300000000001</v>
      </c>
      <c r="AS45" s="21">
        <v>-1.0012800000000001E-2</v>
      </c>
      <c r="AT45" s="21">
        <v>35</v>
      </c>
      <c r="AU45" s="21">
        <v>1.6229199999999999</v>
      </c>
      <c r="AV45">
        <f t="shared" si="8"/>
        <v>12.361481481481482</v>
      </c>
      <c r="AW45">
        <f t="shared" si="9"/>
        <v>20.071213866666668</v>
      </c>
      <c r="AX45" s="9"/>
      <c r="AY45" s="21">
        <v>7.6293899999999998E-2</v>
      </c>
      <c r="AZ45" s="21">
        <v>27.7454</v>
      </c>
      <c r="BA45" s="21">
        <v>-1.4624E-2</v>
      </c>
      <c r="BB45" s="21">
        <v>35</v>
      </c>
      <c r="BC45" s="21">
        <v>7.5744599999999995E-2</v>
      </c>
      <c r="BD45">
        <f t="shared" si="10"/>
        <v>18.054320987654318</v>
      </c>
      <c r="BE45">
        <f t="shared" si="11"/>
        <v>1.3774345599999998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5.3288700000000002</v>
      </c>
      <c r="I46" s="21">
        <v>-1.13373E-2</v>
      </c>
      <c r="J46" s="21">
        <v>36</v>
      </c>
      <c r="K46" s="21">
        <v>1.6186499999999999</v>
      </c>
      <c r="L46">
        <f t="shared" si="0"/>
        <v>13.996666666666666</v>
      </c>
      <c r="M46">
        <f t="shared" si="1"/>
        <v>22.655704499999999</v>
      </c>
      <c r="N46" s="9"/>
      <c r="O46" s="21">
        <v>8.1329299999999993E-2</v>
      </c>
      <c r="P46" s="21">
        <v>9.1480700000000006</v>
      </c>
      <c r="Q46" s="21">
        <v>-1.4742999999999999E-2</v>
      </c>
      <c r="R46" s="21">
        <v>36</v>
      </c>
      <c r="S46" s="21">
        <v>8.0780000000000005E-2</v>
      </c>
      <c r="T46">
        <f t="shared" si="2"/>
        <v>18.201234567901235</v>
      </c>
      <c r="U46">
        <f t="shared" si="3"/>
        <v>1.4802936665432098</v>
      </c>
      <c r="X46" s="9"/>
      <c r="Y46" s="21">
        <v>1.6186499999999999</v>
      </c>
      <c r="Z46" s="21">
        <v>14.6511</v>
      </c>
      <c r="AA46" s="21">
        <v>-1.0400400000000001E-2</v>
      </c>
      <c r="AB46" s="21">
        <v>36</v>
      </c>
      <c r="AC46" s="21">
        <v>1.61774</v>
      </c>
      <c r="AD46">
        <f t="shared" si="4"/>
        <v>12.84</v>
      </c>
      <c r="AE46">
        <f t="shared" si="5"/>
        <v>20.783465999999997</v>
      </c>
      <c r="AF46" s="9"/>
      <c r="AG46" s="21">
        <v>8.1329299999999993E-2</v>
      </c>
      <c r="AH46" s="21">
        <v>18.470300000000002</v>
      </c>
      <c r="AI46" s="21">
        <v>-1.4700299999999999E-2</v>
      </c>
      <c r="AJ46" s="21">
        <v>36</v>
      </c>
      <c r="AK46" s="21">
        <v>8.0810499999999993E-2</v>
      </c>
      <c r="AL46">
        <f t="shared" si="6"/>
        <v>18.148518518518514</v>
      </c>
      <c r="AM46">
        <f t="shared" si="7"/>
        <v>1.4760063071481477</v>
      </c>
      <c r="AP46" s="9"/>
      <c r="AQ46" s="21">
        <v>1.6186499999999999</v>
      </c>
      <c r="AR46" s="21">
        <v>23.936299999999999</v>
      </c>
      <c r="AS46" s="21">
        <v>-1.01379E-2</v>
      </c>
      <c r="AT46" s="21">
        <v>36</v>
      </c>
      <c r="AU46" s="21">
        <v>1.6180399999999999</v>
      </c>
      <c r="AV46">
        <f t="shared" si="8"/>
        <v>12.515925925925925</v>
      </c>
      <c r="AW46">
        <f t="shared" si="9"/>
        <v>20.258903499999999</v>
      </c>
      <c r="AX46" s="9"/>
      <c r="AY46" s="21">
        <v>8.1329299999999993E-2</v>
      </c>
      <c r="AZ46" s="21">
        <v>27.755500000000001</v>
      </c>
      <c r="BA46" s="21">
        <v>-1.46301E-2</v>
      </c>
      <c r="BB46" s="21">
        <v>36</v>
      </c>
      <c r="BC46" s="21">
        <v>8.0780000000000005E-2</v>
      </c>
      <c r="BD46">
        <f t="shared" si="10"/>
        <v>18.061851851851848</v>
      </c>
      <c r="BE46">
        <f t="shared" si="11"/>
        <v>1.4689577678148145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5.33894</v>
      </c>
      <c r="I47" s="21">
        <v>-1.1422699999999999E-2</v>
      </c>
      <c r="J47" s="21">
        <v>37</v>
      </c>
      <c r="K47" s="21">
        <v>1.6131599999999999</v>
      </c>
      <c r="L47">
        <f t="shared" si="0"/>
        <v>14.102098765432096</v>
      </c>
      <c r="M47">
        <f t="shared" si="1"/>
        <v>22.755428609876539</v>
      </c>
      <c r="N47" s="9"/>
      <c r="O47" s="21">
        <v>8.6364700000000003E-2</v>
      </c>
      <c r="P47" s="21">
        <v>9.1581399999999995</v>
      </c>
      <c r="Q47" s="21">
        <v>-1.4742999999999999E-2</v>
      </c>
      <c r="R47" s="21">
        <v>37</v>
      </c>
      <c r="S47" s="21">
        <v>8.58154E-2</v>
      </c>
      <c r="T47">
        <f t="shared" si="2"/>
        <v>18.201234567901235</v>
      </c>
      <c r="U47">
        <f t="shared" si="3"/>
        <v>1.5719441630864199</v>
      </c>
      <c r="X47" s="9"/>
      <c r="Y47" s="21">
        <v>1.6136200000000001</v>
      </c>
      <c r="Z47" s="21">
        <v>14.661199999999999</v>
      </c>
      <c r="AA47" s="21">
        <v>-1.05469E-2</v>
      </c>
      <c r="AB47" s="21">
        <v>37</v>
      </c>
      <c r="AC47" s="21">
        <v>1.6128499999999999</v>
      </c>
      <c r="AD47">
        <f t="shared" si="4"/>
        <v>13.020864197530864</v>
      </c>
      <c r="AE47">
        <f t="shared" si="5"/>
        <v>21.010726886419754</v>
      </c>
      <c r="AF47" s="9"/>
      <c r="AG47" s="21">
        <v>8.6364700000000003E-2</v>
      </c>
      <c r="AH47" s="21">
        <v>18.480399999999999</v>
      </c>
      <c r="AI47" s="21">
        <v>-1.4694199999999999E-2</v>
      </c>
      <c r="AJ47" s="21">
        <v>37</v>
      </c>
      <c r="AK47" s="21">
        <v>8.5876499999999995E-2</v>
      </c>
      <c r="AL47">
        <f t="shared" si="6"/>
        <v>18.140987654320988</v>
      </c>
      <c r="AM47">
        <f t="shared" si="7"/>
        <v>1.5667409564691359</v>
      </c>
      <c r="AP47" s="9"/>
      <c r="AQ47" s="21">
        <v>1.6136200000000001</v>
      </c>
      <c r="AR47" s="21">
        <v>23.946400000000001</v>
      </c>
      <c r="AS47" s="21">
        <v>-1.02936E-2</v>
      </c>
      <c r="AT47" s="21">
        <v>37</v>
      </c>
      <c r="AU47" s="21">
        <v>1.6134599999999999</v>
      </c>
      <c r="AV47">
        <f t="shared" si="8"/>
        <v>12.708148148148148</v>
      </c>
      <c r="AW47">
        <f t="shared" si="9"/>
        <v>20.506122014814814</v>
      </c>
      <c r="AX47" s="9"/>
      <c r="AY47" s="21">
        <v>8.6364700000000003E-2</v>
      </c>
      <c r="AZ47" s="21">
        <v>27.765599999999999</v>
      </c>
      <c r="BA47" s="21">
        <v>-1.4633200000000001E-2</v>
      </c>
      <c r="BB47" s="21">
        <v>37</v>
      </c>
      <c r="BC47" s="21">
        <v>8.5968000000000003E-2</v>
      </c>
      <c r="BD47">
        <f t="shared" si="10"/>
        <v>18.065679012345679</v>
      </c>
      <c r="BE47">
        <f t="shared" si="11"/>
        <v>1.5602369481975309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5.3490200000000003</v>
      </c>
      <c r="I48" s="21">
        <v>-1.1517299999999999E-2</v>
      </c>
      <c r="J48" s="21">
        <v>38</v>
      </c>
      <c r="K48" s="21">
        <v>1.6082799999999999</v>
      </c>
      <c r="L48">
        <f t="shared" si="0"/>
        <v>14.218888888888888</v>
      </c>
      <c r="M48">
        <f t="shared" si="1"/>
        <v>22.872220288888887</v>
      </c>
      <c r="N48" s="9"/>
      <c r="O48" s="21">
        <v>9.1400099999999998E-2</v>
      </c>
      <c r="P48" s="21">
        <v>9.1682100000000002</v>
      </c>
      <c r="Q48" s="21">
        <v>-1.4742999999999999E-2</v>
      </c>
      <c r="R48" s="21">
        <v>38</v>
      </c>
      <c r="S48" s="21">
        <v>9.0881299999999998E-2</v>
      </c>
      <c r="T48">
        <f t="shared" si="2"/>
        <v>18.201234567901235</v>
      </c>
      <c r="U48">
        <f t="shared" si="3"/>
        <v>1.6635946596296296</v>
      </c>
      <c r="X48" s="9"/>
      <c r="Y48" s="21">
        <v>1.6085799999999999</v>
      </c>
      <c r="Z48" s="21">
        <v>14.671200000000001</v>
      </c>
      <c r="AA48" s="21">
        <v>-1.06842E-2</v>
      </c>
      <c r="AB48" s="21">
        <v>38</v>
      </c>
      <c r="AC48" s="21">
        <v>1.6079699999999999</v>
      </c>
      <c r="AD48">
        <f t="shared" si="4"/>
        <v>13.190370370370371</v>
      </c>
      <c r="AE48">
        <f t="shared" si="5"/>
        <v>21.217765970370369</v>
      </c>
      <c r="AF48" s="9"/>
      <c r="AG48" s="21">
        <v>9.1400099999999998E-2</v>
      </c>
      <c r="AH48" s="21">
        <v>18.490500000000001</v>
      </c>
      <c r="AI48" s="21">
        <v>-1.46912E-2</v>
      </c>
      <c r="AJ48" s="21">
        <v>38</v>
      </c>
      <c r="AK48" s="21">
        <v>9.0881299999999998E-2</v>
      </c>
      <c r="AL48">
        <f t="shared" si="6"/>
        <v>18.137283950617284</v>
      </c>
      <c r="AM48">
        <f t="shared" si="7"/>
        <v>1.6577495668148148</v>
      </c>
      <c r="AP48" s="9"/>
      <c r="AQ48" s="21">
        <v>1.6085799999999999</v>
      </c>
      <c r="AR48" s="21">
        <v>23.956499999999998</v>
      </c>
      <c r="AS48" s="21">
        <v>-1.0437E-2</v>
      </c>
      <c r="AT48" s="21">
        <v>38</v>
      </c>
      <c r="AU48" s="21">
        <v>1.6079699999999999</v>
      </c>
      <c r="AV48">
        <f t="shared" si="8"/>
        <v>12.885185185185184</v>
      </c>
      <c r="AW48">
        <f t="shared" si="9"/>
        <v>20.726851185185183</v>
      </c>
      <c r="AX48" s="9"/>
      <c r="AY48" s="21">
        <v>9.1400099999999998E-2</v>
      </c>
      <c r="AZ48" s="21">
        <v>27.775700000000001</v>
      </c>
      <c r="BA48" s="21">
        <v>-1.4633200000000001E-2</v>
      </c>
      <c r="BB48" s="21">
        <v>38</v>
      </c>
      <c r="BC48" s="21">
        <v>9.0942400000000007E-2</v>
      </c>
      <c r="BD48">
        <f t="shared" si="10"/>
        <v>18.065679012345679</v>
      </c>
      <c r="BE48">
        <f t="shared" si="11"/>
        <v>1.6512048682962963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5.3590900000000001</v>
      </c>
      <c r="I49" s="21">
        <v>-1.1599699999999999E-2</v>
      </c>
      <c r="J49" s="21">
        <v>39</v>
      </c>
      <c r="K49" s="21">
        <v>1.6030899999999999</v>
      </c>
      <c r="L49">
        <f t="shared" si="0"/>
        <v>14.320617283950616</v>
      </c>
      <c r="M49">
        <f t="shared" si="1"/>
        <v>22.963825845679011</v>
      </c>
      <c r="N49" s="9"/>
      <c r="O49" s="21">
        <v>9.6435499999999993E-2</v>
      </c>
      <c r="P49" s="21">
        <v>9.1782800000000009</v>
      </c>
      <c r="Q49" s="21">
        <v>-1.4733899999999999E-2</v>
      </c>
      <c r="R49" s="21">
        <v>39</v>
      </c>
      <c r="S49" s="21">
        <v>9.5977800000000002E-2</v>
      </c>
      <c r="T49">
        <f t="shared" si="2"/>
        <v>18.189999999999998</v>
      </c>
      <c r="U49">
        <f t="shared" si="3"/>
        <v>1.7541617449999998</v>
      </c>
      <c r="X49" s="9"/>
      <c r="Y49" s="21">
        <v>1.60355</v>
      </c>
      <c r="Z49" s="21">
        <v>14.6813</v>
      </c>
      <c r="AA49" s="21">
        <v>-1.08185E-2</v>
      </c>
      <c r="AB49" s="21">
        <v>39</v>
      </c>
      <c r="AC49" s="21">
        <v>1.6030899999999999</v>
      </c>
      <c r="AD49">
        <f t="shared" si="4"/>
        <v>13.356172839506172</v>
      </c>
      <c r="AE49">
        <f t="shared" si="5"/>
        <v>21.417290956790122</v>
      </c>
      <c r="AF49" s="9"/>
      <c r="AG49" s="21">
        <v>9.6435499999999993E-2</v>
      </c>
      <c r="AH49" s="21">
        <v>18.500499999999999</v>
      </c>
      <c r="AI49" s="21">
        <v>-1.4672899999999999E-2</v>
      </c>
      <c r="AJ49" s="21">
        <v>39</v>
      </c>
      <c r="AK49" s="21">
        <v>9.5947299999999999E-2</v>
      </c>
      <c r="AL49">
        <f t="shared" si="6"/>
        <v>18.11469135802469</v>
      </c>
      <c r="AM49">
        <f t="shared" si="7"/>
        <v>1.7468993184567898</v>
      </c>
      <c r="AP49" s="9"/>
      <c r="AQ49" s="21">
        <v>1.60355</v>
      </c>
      <c r="AR49" s="21">
        <v>23.9665</v>
      </c>
      <c r="AS49" s="21">
        <v>-1.05743E-2</v>
      </c>
      <c r="AT49" s="21">
        <v>39</v>
      </c>
      <c r="AU49" s="21">
        <v>1.6030899999999999</v>
      </c>
      <c r="AV49">
        <f t="shared" si="8"/>
        <v>13.054691358024691</v>
      </c>
      <c r="AW49">
        <f t="shared" si="9"/>
        <v>20.933850327160492</v>
      </c>
      <c r="AX49" s="9"/>
      <c r="AY49" s="21">
        <v>9.6435499999999993E-2</v>
      </c>
      <c r="AZ49" s="21">
        <v>27.785699999999999</v>
      </c>
      <c r="BA49" s="21">
        <v>-1.4639299999999999E-2</v>
      </c>
      <c r="BB49" s="21">
        <v>39</v>
      </c>
      <c r="BC49" s="21">
        <v>9.5886200000000005E-2</v>
      </c>
      <c r="BD49">
        <f t="shared" si="10"/>
        <v>18.07320987654321</v>
      </c>
      <c r="BE49">
        <f t="shared" si="11"/>
        <v>1.7428990310493826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5.3691599999999999</v>
      </c>
      <c r="I50" s="21">
        <v>-1.16791E-2</v>
      </c>
      <c r="J50" s="21">
        <v>40</v>
      </c>
      <c r="K50" s="21">
        <v>1.5975999999999999</v>
      </c>
      <c r="L50">
        <f t="shared" si="0"/>
        <v>14.41864197530864</v>
      </c>
      <c r="M50">
        <f t="shared" si="1"/>
        <v>23.048343383950616</v>
      </c>
      <c r="N50" s="9"/>
      <c r="O50" s="21">
        <v>0.10147100000000001</v>
      </c>
      <c r="P50" s="21">
        <v>9.1883499999999998</v>
      </c>
      <c r="Q50" s="21">
        <v>-1.4721700000000001E-2</v>
      </c>
      <c r="R50" s="21">
        <v>40</v>
      </c>
      <c r="S50" s="21">
        <v>0.10101300000000001</v>
      </c>
      <c r="T50">
        <f t="shared" si="2"/>
        <v>18.174938271604937</v>
      </c>
      <c r="U50">
        <f t="shared" si="3"/>
        <v>1.8442291613580246</v>
      </c>
      <c r="X50" s="9"/>
      <c r="Y50" s="21">
        <v>1.5985100000000001</v>
      </c>
      <c r="Z50" s="21">
        <v>14.6914</v>
      </c>
      <c r="AA50" s="21">
        <v>-1.0965000000000001E-2</v>
      </c>
      <c r="AB50" s="21">
        <v>40</v>
      </c>
      <c r="AC50" s="21">
        <v>1.5975999999999999</v>
      </c>
      <c r="AD50">
        <f t="shared" si="4"/>
        <v>13.537037037037036</v>
      </c>
      <c r="AE50">
        <f t="shared" si="5"/>
        <v>21.639089074074075</v>
      </c>
      <c r="AF50" s="9"/>
      <c r="AG50" s="21">
        <v>0.10147100000000001</v>
      </c>
      <c r="AH50" s="21">
        <v>18.5106</v>
      </c>
      <c r="AI50" s="21">
        <v>-1.4660599999999999E-2</v>
      </c>
      <c r="AJ50" s="21">
        <v>40</v>
      </c>
      <c r="AK50" s="21">
        <v>0.100983</v>
      </c>
      <c r="AL50">
        <f t="shared" si="6"/>
        <v>18.099506172839504</v>
      </c>
      <c r="AM50">
        <f t="shared" si="7"/>
        <v>1.8365749908641975</v>
      </c>
      <c r="AP50" s="9"/>
      <c r="AQ50" s="21">
        <v>1.5985100000000001</v>
      </c>
      <c r="AR50" s="21">
        <v>23.976600000000001</v>
      </c>
      <c r="AS50" s="21">
        <v>-1.0705599999999999E-2</v>
      </c>
      <c r="AT50" s="21">
        <v>40</v>
      </c>
      <c r="AU50" s="21">
        <v>1.5975999999999999</v>
      </c>
      <c r="AV50">
        <f t="shared" si="8"/>
        <v>13.216790123456789</v>
      </c>
      <c r="AW50">
        <f t="shared" si="9"/>
        <v>21.127171180246915</v>
      </c>
      <c r="AX50" s="9"/>
      <c r="AY50" s="21">
        <v>0.10147100000000001</v>
      </c>
      <c r="AZ50" s="21">
        <v>27.7958</v>
      </c>
      <c r="BA50" s="21">
        <v>-1.46362E-2</v>
      </c>
      <c r="BB50" s="21">
        <v>40</v>
      </c>
      <c r="BC50" s="21">
        <v>0.100983</v>
      </c>
      <c r="BD50">
        <f t="shared" si="10"/>
        <v>18.069382716049383</v>
      </c>
      <c r="BE50">
        <f t="shared" si="11"/>
        <v>1.833518333580247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5.3792299999999997</v>
      </c>
      <c r="I51" s="21">
        <v>-1.1761499999999999E-2</v>
      </c>
      <c r="J51" s="21">
        <v>41</v>
      </c>
      <c r="K51" s="21">
        <v>1.5927100000000001</v>
      </c>
      <c r="L51">
        <f t="shared" si="0"/>
        <v>14.520370370370369</v>
      </c>
      <c r="M51">
        <f t="shared" si="1"/>
        <v>23.137919777777775</v>
      </c>
      <c r="N51" s="9"/>
      <c r="O51" s="21">
        <v>0.106506</v>
      </c>
      <c r="P51" s="21">
        <v>9.1984200000000005</v>
      </c>
      <c r="Q51" s="21">
        <v>-1.47064E-2</v>
      </c>
      <c r="R51" s="21">
        <v>41</v>
      </c>
      <c r="S51" s="21">
        <v>0.105957</v>
      </c>
      <c r="T51">
        <f t="shared" si="2"/>
        <v>18.156049382716049</v>
      </c>
      <c r="U51">
        <f t="shared" si="3"/>
        <v>1.9337281955555554</v>
      </c>
      <c r="X51" s="9"/>
      <c r="Y51" s="21">
        <v>1.59348</v>
      </c>
      <c r="Z51" s="21">
        <v>14.701499999999999</v>
      </c>
      <c r="AA51" s="21">
        <v>-1.10992E-2</v>
      </c>
      <c r="AB51" s="21">
        <v>41</v>
      </c>
      <c r="AC51" s="21">
        <v>1.5924100000000001</v>
      </c>
      <c r="AD51">
        <f t="shared" si="4"/>
        <v>13.702716049382715</v>
      </c>
      <c r="AE51">
        <f t="shared" si="5"/>
        <v>21.835003970370369</v>
      </c>
      <c r="AF51" s="9"/>
      <c r="AG51" s="21">
        <v>0.106506</v>
      </c>
      <c r="AH51" s="21">
        <v>18.520700000000001</v>
      </c>
      <c r="AI51" s="21">
        <v>-1.4645399999999999E-2</v>
      </c>
      <c r="AJ51" s="21">
        <v>41</v>
      </c>
      <c r="AK51" s="21">
        <v>0.10607900000000001</v>
      </c>
      <c r="AL51">
        <f t="shared" si="6"/>
        <v>18.080740740740737</v>
      </c>
      <c r="AM51">
        <f t="shared" si="7"/>
        <v>1.925707373333333</v>
      </c>
      <c r="AP51" s="9"/>
      <c r="AQ51" s="21">
        <v>1.59348</v>
      </c>
      <c r="AR51" s="21">
        <v>23.986699999999999</v>
      </c>
      <c r="AS51" s="21">
        <v>-1.08398E-2</v>
      </c>
      <c r="AT51" s="21">
        <v>41</v>
      </c>
      <c r="AU51" s="21">
        <v>1.5924100000000001</v>
      </c>
      <c r="AV51">
        <f t="shared" si="8"/>
        <v>13.38246913580247</v>
      </c>
      <c r="AW51">
        <f t="shared" si="9"/>
        <v>21.324696918518519</v>
      </c>
      <c r="AX51" s="9"/>
      <c r="AY51" s="21">
        <v>0.106506</v>
      </c>
      <c r="AZ51" s="21">
        <v>27.805900000000001</v>
      </c>
      <c r="BA51" s="21">
        <v>-1.4639299999999999E-2</v>
      </c>
      <c r="BB51" s="21">
        <v>41</v>
      </c>
      <c r="BC51" s="21">
        <v>0.106018</v>
      </c>
      <c r="BD51">
        <f t="shared" si="10"/>
        <v>18.07320987654321</v>
      </c>
      <c r="BE51">
        <f t="shared" si="11"/>
        <v>1.9249052911111111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5.3893000000000004</v>
      </c>
      <c r="I52" s="21">
        <v>-1.18347E-2</v>
      </c>
      <c r="J52" s="21">
        <v>42</v>
      </c>
      <c r="K52" s="21">
        <v>1.5878300000000001</v>
      </c>
      <c r="L52">
        <f t="shared" si="0"/>
        <v>14.61074074074074</v>
      </c>
      <c r="M52">
        <f t="shared" si="1"/>
        <v>23.208285022222221</v>
      </c>
      <c r="N52" s="9"/>
      <c r="O52" s="21">
        <v>0.111542</v>
      </c>
      <c r="P52" s="21">
        <v>9.2084899999999994</v>
      </c>
      <c r="Q52" s="21">
        <v>-1.4694199999999999E-2</v>
      </c>
      <c r="R52" s="21">
        <v>42</v>
      </c>
      <c r="S52" s="21">
        <v>0.111084</v>
      </c>
      <c r="T52">
        <f t="shared" si="2"/>
        <v>18.140987654320988</v>
      </c>
      <c r="U52">
        <f t="shared" si="3"/>
        <v>2.0234820449382718</v>
      </c>
      <c r="X52" s="9"/>
      <c r="Y52" s="21">
        <v>1.5884400000000001</v>
      </c>
      <c r="Z52" s="21">
        <v>14.711499999999999</v>
      </c>
      <c r="AA52" s="21">
        <v>-1.12061E-2</v>
      </c>
      <c r="AB52" s="21">
        <v>42</v>
      </c>
      <c r="AC52" s="21">
        <v>1.5878300000000001</v>
      </c>
      <c r="AD52">
        <f t="shared" si="4"/>
        <v>13.834691358024692</v>
      </c>
      <c r="AE52">
        <f t="shared" si="5"/>
        <v>21.975577140740743</v>
      </c>
      <c r="AF52" s="9"/>
      <c r="AG52" s="21">
        <v>0.111542</v>
      </c>
      <c r="AH52" s="21">
        <v>18.5307</v>
      </c>
      <c r="AI52" s="21">
        <v>-1.46301E-2</v>
      </c>
      <c r="AJ52" s="21">
        <v>42</v>
      </c>
      <c r="AK52" s="21">
        <v>0.111023</v>
      </c>
      <c r="AL52">
        <f t="shared" si="6"/>
        <v>18.061851851851848</v>
      </c>
      <c r="AM52">
        <f t="shared" si="7"/>
        <v>2.014655079259259</v>
      </c>
      <c r="AP52" s="9"/>
      <c r="AQ52" s="21">
        <v>1.5884400000000001</v>
      </c>
      <c r="AR52" s="21">
        <v>23.9968</v>
      </c>
      <c r="AS52" s="21">
        <v>-1.0965000000000001E-2</v>
      </c>
      <c r="AT52" s="21">
        <v>42</v>
      </c>
      <c r="AU52" s="21">
        <v>1.58752</v>
      </c>
      <c r="AV52">
        <f t="shared" si="8"/>
        <v>13.537037037037036</v>
      </c>
      <c r="AW52">
        <f t="shared" si="9"/>
        <v>21.502771111111112</v>
      </c>
      <c r="AX52" s="9"/>
      <c r="AY52" s="21">
        <v>0.111542</v>
      </c>
      <c r="AZ52" s="21">
        <v>27.815899999999999</v>
      </c>
      <c r="BA52" s="21">
        <v>-1.4645399999999999E-2</v>
      </c>
      <c r="BB52" s="21">
        <v>42</v>
      </c>
      <c r="BC52" s="21">
        <v>0.11096200000000001</v>
      </c>
      <c r="BD52">
        <f t="shared" si="10"/>
        <v>18.080740740740737</v>
      </c>
      <c r="BE52">
        <f t="shared" si="11"/>
        <v>2.0167619837037032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5.3993700000000002</v>
      </c>
      <c r="I53" s="21">
        <v>-1.1908E-2</v>
      </c>
      <c r="J53" s="21">
        <v>43</v>
      </c>
      <c r="K53" s="21">
        <v>1.58264</v>
      </c>
      <c r="L53">
        <f t="shared" si="0"/>
        <v>14.701234567901233</v>
      </c>
      <c r="M53">
        <f t="shared" si="1"/>
        <v>23.27793481481481</v>
      </c>
      <c r="N53" s="9"/>
      <c r="O53" s="21">
        <v>0.116577</v>
      </c>
      <c r="P53" s="21">
        <v>9.2185600000000001</v>
      </c>
      <c r="Q53" s="21">
        <v>-1.4688100000000001E-2</v>
      </c>
      <c r="R53" s="21">
        <v>43</v>
      </c>
      <c r="S53" s="21">
        <v>0.11602800000000001</v>
      </c>
      <c r="T53">
        <f t="shared" si="2"/>
        <v>18.133456790123457</v>
      </c>
      <c r="U53">
        <f t="shared" si="3"/>
        <v>2.1139439922222221</v>
      </c>
      <c r="X53" s="9"/>
      <c r="Y53" s="21">
        <v>1.5833999999999999</v>
      </c>
      <c r="Z53" s="21">
        <v>14.7216</v>
      </c>
      <c r="AA53" s="21">
        <v>-1.13037E-2</v>
      </c>
      <c r="AB53" s="21">
        <v>43</v>
      </c>
      <c r="AC53" s="21">
        <v>1.58325</v>
      </c>
      <c r="AD53">
        <f t="shared" si="4"/>
        <v>13.955185185185183</v>
      </c>
      <c r="AE53">
        <f t="shared" si="5"/>
        <v>22.096640222222216</v>
      </c>
      <c r="AF53" s="9"/>
      <c r="AG53" s="21">
        <v>0.116577</v>
      </c>
      <c r="AH53" s="21">
        <v>18.540800000000001</v>
      </c>
      <c r="AI53" s="21">
        <v>-1.4624E-2</v>
      </c>
      <c r="AJ53" s="21">
        <v>43</v>
      </c>
      <c r="AK53" s="21">
        <v>0.11605799999999999</v>
      </c>
      <c r="AL53">
        <f t="shared" si="6"/>
        <v>18.054320987654318</v>
      </c>
      <c r="AM53">
        <f t="shared" si="7"/>
        <v>2.1047185777777773</v>
      </c>
      <c r="AP53" s="9"/>
      <c r="AQ53" s="21">
        <v>1.5833999999999999</v>
      </c>
      <c r="AR53" s="21">
        <v>24.006799999999998</v>
      </c>
      <c r="AS53" s="21">
        <v>-1.10779E-2</v>
      </c>
      <c r="AT53" s="21">
        <v>43</v>
      </c>
      <c r="AU53" s="21">
        <v>1.58264</v>
      </c>
      <c r="AV53">
        <f t="shared" si="8"/>
        <v>13.676419753086419</v>
      </c>
      <c r="AW53">
        <f t="shared" si="9"/>
        <v>21.655243037037035</v>
      </c>
      <c r="AX53" s="9"/>
      <c r="AY53" s="21">
        <v>0.116577</v>
      </c>
      <c r="AZ53" s="21">
        <v>27.826000000000001</v>
      </c>
      <c r="BA53" s="21">
        <v>-1.46423E-2</v>
      </c>
      <c r="BB53" s="21">
        <v>43</v>
      </c>
      <c r="BC53" s="21">
        <v>0.11621099999999999</v>
      </c>
      <c r="BD53">
        <f t="shared" si="10"/>
        <v>18.076913580246913</v>
      </c>
      <c r="BE53">
        <f t="shared" si="11"/>
        <v>2.1073523544444446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5.40944</v>
      </c>
      <c r="I54" s="21">
        <v>-1.1969E-2</v>
      </c>
      <c r="J54" s="21">
        <v>44</v>
      </c>
      <c r="K54" s="21">
        <v>1.57745</v>
      </c>
      <c r="L54">
        <f t="shared" si="0"/>
        <v>14.776543209876543</v>
      </c>
      <c r="M54">
        <f t="shared" si="1"/>
        <v>23.32285250617284</v>
      </c>
      <c r="N54" s="9"/>
      <c r="O54" s="21">
        <v>0.121613</v>
      </c>
      <c r="P54" s="21">
        <v>9.2286300000000008</v>
      </c>
      <c r="Q54" s="21">
        <v>-1.4682000000000001E-2</v>
      </c>
      <c r="R54" s="21">
        <v>44</v>
      </c>
      <c r="S54" s="21">
        <v>0.121063</v>
      </c>
      <c r="T54">
        <f t="shared" si="2"/>
        <v>18.125925925925923</v>
      </c>
      <c r="U54">
        <f t="shared" si="3"/>
        <v>2.2043482296296291</v>
      </c>
      <c r="X54" s="9"/>
      <c r="Y54" s="21">
        <v>1.5783700000000001</v>
      </c>
      <c r="Z54" s="21">
        <v>14.7317</v>
      </c>
      <c r="AA54" s="21">
        <v>-1.1395300000000001E-2</v>
      </c>
      <c r="AB54" s="21">
        <v>44</v>
      </c>
      <c r="AC54" s="21">
        <v>1.57806</v>
      </c>
      <c r="AD54">
        <f t="shared" si="4"/>
        <v>14.068271604938271</v>
      </c>
      <c r="AE54">
        <f t="shared" si="5"/>
        <v>22.20493785308642</v>
      </c>
      <c r="AF54" s="9"/>
      <c r="AG54" s="21">
        <v>0.121613</v>
      </c>
      <c r="AH54" s="21">
        <v>18.550899999999999</v>
      </c>
      <c r="AI54" s="21">
        <v>-1.4611799999999999E-2</v>
      </c>
      <c r="AJ54" s="21">
        <v>44</v>
      </c>
      <c r="AK54" s="21">
        <v>0.121124</v>
      </c>
      <c r="AL54">
        <f t="shared" si="6"/>
        <v>18.039259259259257</v>
      </c>
      <c r="AM54">
        <f t="shared" si="7"/>
        <v>2.1938084362962962</v>
      </c>
      <c r="AP54" s="9"/>
      <c r="AQ54" s="21">
        <v>1.5783700000000001</v>
      </c>
      <c r="AR54" s="21">
        <v>24.0169</v>
      </c>
      <c r="AS54" s="21">
        <v>-1.1184700000000001E-2</v>
      </c>
      <c r="AT54" s="21">
        <v>44</v>
      </c>
      <c r="AU54" s="21">
        <v>1.57745</v>
      </c>
      <c r="AV54">
        <f t="shared" si="8"/>
        <v>13.808271604938271</v>
      </c>
      <c r="AW54">
        <f t="shared" si="9"/>
        <v>21.794561653086419</v>
      </c>
      <c r="AX54" s="9"/>
      <c r="AY54" s="21">
        <v>0.121613</v>
      </c>
      <c r="AZ54" s="21">
        <v>27.836099999999998</v>
      </c>
      <c r="BA54" s="21">
        <v>-1.46423E-2</v>
      </c>
      <c r="BB54" s="21">
        <v>44</v>
      </c>
      <c r="BC54" s="21">
        <v>0.121002</v>
      </c>
      <c r="BD54">
        <f t="shared" si="10"/>
        <v>18.076913580246913</v>
      </c>
      <c r="BE54">
        <f t="shared" si="11"/>
        <v>2.1983876912345677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5.4195099999999998</v>
      </c>
      <c r="I55" s="21">
        <v>-1.2036099999999999E-2</v>
      </c>
      <c r="J55" s="21">
        <v>45</v>
      </c>
      <c r="K55" s="21">
        <v>1.57257</v>
      </c>
      <c r="L55">
        <f t="shared" si="0"/>
        <v>14.85938271604938</v>
      </c>
      <c r="M55">
        <f t="shared" si="1"/>
        <v>23.378712608641969</v>
      </c>
      <c r="N55" s="9"/>
      <c r="O55" s="21">
        <v>0.12664800000000001</v>
      </c>
      <c r="P55" s="21">
        <v>9.2387099999999993</v>
      </c>
      <c r="Q55" s="21">
        <v>-1.46759E-2</v>
      </c>
      <c r="R55" s="21">
        <v>45</v>
      </c>
      <c r="S55" s="21">
        <v>0.12615999999999999</v>
      </c>
      <c r="T55">
        <f t="shared" si="2"/>
        <v>18.118395061728396</v>
      </c>
      <c r="U55">
        <f t="shared" si="3"/>
        <v>2.2946584977777782</v>
      </c>
      <c r="X55" s="9"/>
      <c r="Y55" s="21">
        <v>1.5733299999999999</v>
      </c>
      <c r="Z55" s="21">
        <v>14.7417</v>
      </c>
      <c r="AA55" s="21">
        <v>-1.14868E-2</v>
      </c>
      <c r="AB55" s="21">
        <v>45</v>
      </c>
      <c r="AC55" s="21">
        <v>1.57257</v>
      </c>
      <c r="AD55">
        <f t="shared" si="4"/>
        <v>14.181234567901233</v>
      </c>
      <c r="AE55">
        <f t="shared" si="5"/>
        <v>22.311761782716047</v>
      </c>
      <c r="AF55" s="9"/>
      <c r="AG55" s="21">
        <v>0.12664800000000001</v>
      </c>
      <c r="AH55" s="21">
        <v>18.561</v>
      </c>
      <c r="AI55" s="21">
        <v>-1.4599600000000001E-2</v>
      </c>
      <c r="AJ55" s="21">
        <v>45</v>
      </c>
      <c r="AK55" s="21">
        <v>0.12606800000000001</v>
      </c>
      <c r="AL55">
        <f t="shared" si="6"/>
        <v>18.0241975308642</v>
      </c>
      <c r="AM55">
        <f t="shared" si="7"/>
        <v>2.2827285688888894</v>
      </c>
      <c r="AP55" s="9"/>
      <c r="AQ55" s="21">
        <v>1.5733299999999999</v>
      </c>
      <c r="AR55" s="21">
        <v>24.027000000000001</v>
      </c>
      <c r="AS55" s="21">
        <v>-1.12885E-2</v>
      </c>
      <c r="AT55" s="21">
        <v>45</v>
      </c>
      <c r="AU55" s="21">
        <v>1.57318</v>
      </c>
      <c r="AV55">
        <f t="shared" si="8"/>
        <v>13.936419753086419</v>
      </c>
      <c r="AW55">
        <f t="shared" si="9"/>
        <v>21.926587290123454</v>
      </c>
      <c r="AX55" s="9"/>
      <c r="AY55" s="21">
        <v>0.12664800000000001</v>
      </c>
      <c r="AZ55" s="21">
        <v>27.8462</v>
      </c>
      <c r="BA55" s="21">
        <v>-1.46423E-2</v>
      </c>
      <c r="BB55" s="21">
        <v>45</v>
      </c>
      <c r="BC55" s="21">
        <v>0.12615999999999999</v>
      </c>
      <c r="BD55">
        <f t="shared" si="10"/>
        <v>18.076913580246913</v>
      </c>
      <c r="BE55">
        <f t="shared" si="11"/>
        <v>2.2894049511111114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5.4295799999999996</v>
      </c>
      <c r="I56" s="21">
        <v>-1.21002E-2</v>
      </c>
      <c r="J56" s="21">
        <v>46</v>
      </c>
      <c r="K56" s="21">
        <v>1.56799</v>
      </c>
      <c r="L56">
        <f t="shared" si="0"/>
        <v>14.938518518518517</v>
      </c>
      <c r="M56">
        <f t="shared" si="1"/>
        <v>23.428078592592591</v>
      </c>
      <c r="N56" s="9"/>
      <c r="O56" s="21">
        <v>0.13168299999999999</v>
      </c>
      <c r="P56" s="21">
        <v>9.24878</v>
      </c>
      <c r="Q56" s="21">
        <v>-1.4672899999999999E-2</v>
      </c>
      <c r="R56" s="21">
        <v>46</v>
      </c>
      <c r="S56" s="21">
        <v>0.131165</v>
      </c>
      <c r="T56">
        <f t="shared" si="2"/>
        <v>18.11469135802469</v>
      </c>
      <c r="U56">
        <f t="shared" si="3"/>
        <v>2.3853969020987651</v>
      </c>
      <c r="X56" s="9"/>
      <c r="Y56" s="21">
        <v>1.5683</v>
      </c>
      <c r="Z56" s="21">
        <v>14.751799999999999</v>
      </c>
      <c r="AA56" s="21">
        <v>-1.15814E-2</v>
      </c>
      <c r="AB56" s="21">
        <v>46</v>
      </c>
      <c r="AC56" s="21">
        <v>1.56769</v>
      </c>
      <c r="AD56">
        <f t="shared" si="4"/>
        <v>14.298024691358025</v>
      </c>
      <c r="AE56">
        <f t="shared" si="5"/>
        <v>22.423592123456793</v>
      </c>
      <c r="AF56" s="9"/>
      <c r="AG56" s="21">
        <v>0.13168299999999999</v>
      </c>
      <c r="AH56" s="21">
        <v>18.571000000000002</v>
      </c>
      <c r="AI56" s="21">
        <v>-1.4605699999999999E-2</v>
      </c>
      <c r="AJ56" s="21">
        <v>46</v>
      </c>
      <c r="AK56" s="21">
        <v>0.131165</v>
      </c>
      <c r="AL56">
        <f t="shared" si="6"/>
        <v>18.031728395061727</v>
      </c>
      <c r="AM56">
        <f t="shared" si="7"/>
        <v>2.3744720902469134</v>
      </c>
      <c r="AP56" s="9"/>
      <c r="AQ56" s="21">
        <v>1.5683</v>
      </c>
      <c r="AR56" s="21">
        <v>24.036999999999999</v>
      </c>
      <c r="AS56" s="21">
        <v>-1.1395300000000001E-2</v>
      </c>
      <c r="AT56" s="21">
        <v>46</v>
      </c>
      <c r="AU56" s="21">
        <v>1.56738</v>
      </c>
      <c r="AV56">
        <f t="shared" si="8"/>
        <v>14.068271604938271</v>
      </c>
      <c r="AW56">
        <f t="shared" si="9"/>
        <v>22.063270358024692</v>
      </c>
      <c r="AX56" s="9"/>
      <c r="AY56" s="21">
        <v>0.13168299999999999</v>
      </c>
      <c r="AZ56" s="21">
        <v>27.856200000000001</v>
      </c>
      <c r="BA56" s="21">
        <v>-1.46423E-2</v>
      </c>
      <c r="BB56" s="21">
        <v>46</v>
      </c>
      <c r="BC56" s="21">
        <v>0.131165</v>
      </c>
      <c r="BD56">
        <f t="shared" si="10"/>
        <v>18.076913580246913</v>
      </c>
      <c r="BE56">
        <f t="shared" si="11"/>
        <v>2.3804222109876543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5.4396500000000003</v>
      </c>
      <c r="I57" s="21">
        <v>-1.21674E-2</v>
      </c>
      <c r="J57" s="21">
        <v>47</v>
      </c>
      <c r="K57" s="21">
        <v>1.5625</v>
      </c>
      <c r="L57">
        <f t="shared" si="0"/>
        <v>15.021481481481482</v>
      </c>
      <c r="M57">
        <f t="shared" si="1"/>
        <v>23.482481140740742</v>
      </c>
      <c r="N57" s="9"/>
      <c r="O57" s="21">
        <v>0.13671900000000001</v>
      </c>
      <c r="P57" s="21">
        <v>9.2588500000000007</v>
      </c>
      <c r="Q57" s="21">
        <v>-1.46759E-2</v>
      </c>
      <c r="R57" s="21">
        <v>47</v>
      </c>
      <c r="S57" s="21">
        <v>0.136292</v>
      </c>
      <c r="T57">
        <f t="shared" si="2"/>
        <v>18.118395061728396</v>
      </c>
      <c r="U57">
        <f t="shared" si="3"/>
        <v>2.4771288544444445</v>
      </c>
      <c r="X57" s="9"/>
      <c r="Y57" s="21">
        <v>1.5632600000000001</v>
      </c>
      <c r="Z57" s="21">
        <v>14.761900000000001</v>
      </c>
      <c r="AA57" s="21">
        <v>-1.1666899999999999E-2</v>
      </c>
      <c r="AB57" s="21">
        <v>47</v>
      </c>
      <c r="AC57" s="21">
        <v>1.5625</v>
      </c>
      <c r="AD57">
        <f t="shared" si="4"/>
        <v>14.403580246913579</v>
      </c>
      <c r="AE57">
        <f t="shared" si="5"/>
        <v>22.516540856790122</v>
      </c>
      <c r="AF57" s="9"/>
      <c r="AG57" s="21">
        <v>0.13671900000000001</v>
      </c>
      <c r="AH57" s="21">
        <v>18.581099999999999</v>
      </c>
      <c r="AI57" s="21">
        <v>-1.4605699999999999E-2</v>
      </c>
      <c r="AJ57" s="21">
        <v>47</v>
      </c>
      <c r="AK57" s="21">
        <v>0.13610800000000001</v>
      </c>
      <c r="AL57">
        <f t="shared" si="6"/>
        <v>18.031728395061727</v>
      </c>
      <c r="AM57">
        <f t="shared" si="7"/>
        <v>2.4652798744444442</v>
      </c>
      <c r="AP57" s="9"/>
      <c r="AQ57" s="21">
        <v>1.5632600000000001</v>
      </c>
      <c r="AR57" s="21">
        <v>24.0471</v>
      </c>
      <c r="AS57" s="21">
        <v>-1.1499000000000001E-2</v>
      </c>
      <c r="AT57" s="21">
        <v>47</v>
      </c>
      <c r="AU57" s="21">
        <v>1.56219</v>
      </c>
      <c r="AV57">
        <f t="shared" si="8"/>
        <v>14.196296296296296</v>
      </c>
      <c r="AW57">
        <f t="shared" si="9"/>
        <v>22.192502148148151</v>
      </c>
      <c r="AX57" s="9"/>
      <c r="AY57" s="21">
        <v>0.13671900000000001</v>
      </c>
      <c r="AZ57" s="21">
        <v>27.866299999999999</v>
      </c>
      <c r="BA57" s="21">
        <v>-1.46362E-2</v>
      </c>
      <c r="BB57" s="21">
        <v>47</v>
      </c>
      <c r="BC57" s="21">
        <v>0.136047</v>
      </c>
      <c r="BD57">
        <f t="shared" si="10"/>
        <v>18.069382716049383</v>
      </c>
      <c r="BE57">
        <f t="shared" si="11"/>
        <v>2.4704279355555556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5.4497299999999997</v>
      </c>
      <c r="I58" s="21">
        <v>-1.22253E-2</v>
      </c>
      <c r="J58" s="21">
        <v>48</v>
      </c>
      <c r="K58" s="21">
        <v>1.55762</v>
      </c>
      <c r="L58">
        <f t="shared" si="0"/>
        <v>15.092962962962961</v>
      </c>
      <c r="M58">
        <f t="shared" si="1"/>
        <v>23.518307677777774</v>
      </c>
      <c r="N58" s="9"/>
      <c r="O58" s="21">
        <v>0.14175399999999999</v>
      </c>
      <c r="P58" s="21">
        <v>9.2689199999999996</v>
      </c>
      <c r="Q58" s="21">
        <v>-1.4672899999999999E-2</v>
      </c>
      <c r="R58" s="21">
        <v>48</v>
      </c>
      <c r="S58" s="21">
        <v>0.141235</v>
      </c>
      <c r="T58">
        <f t="shared" si="2"/>
        <v>18.11469135802469</v>
      </c>
      <c r="U58">
        <f t="shared" si="3"/>
        <v>2.5678299587654316</v>
      </c>
      <c r="X58" s="9"/>
      <c r="Y58" s="21">
        <v>1.55823</v>
      </c>
      <c r="Z58" s="21">
        <v>14.7719</v>
      </c>
      <c r="AA58" s="21">
        <v>-1.1749300000000001E-2</v>
      </c>
      <c r="AB58" s="21">
        <v>48</v>
      </c>
      <c r="AC58" s="21">
        <v>1.55731</v>
      </c>
      <c r="AD58">
        <f t="shared" si="4"/>
        <v>14.505308641975308</v>
      </c>
      <c r="AE58">
        <f t="shared" si="5"/>
        <v>22.602607085185184</v>
      </c>
      <c r="AF58" s="9"/>
      <c r="AG58" s="21">
        <v>0.14175399999999999</v>
      </c>
      <c r="AH58" s="21">
        <v>18.591200000000001</v>
      </c>
      <c r="AI58" s="21">
        <v>-1.46027E-2</v>
      </c>
      <c r="AJ58" s="21">
        <v>48</v>
      </c>
      <c r="AK58" s="21">
        <v>0.14117399999999999</v>
      </c>
      <c r="AL58">
        <f t="shared" si="6"/>
        <v>18.028024691358024</v>
      </c>
      <c r="AM58">
        <f t="shared" si="7"/>
        <v>2.5555446120987653</v>
      </c>
      <c r="AP58" s="9"/>
      <c r="AQ58" s="21">
        <v>1.55823</v>
      </c>
      <c r="AR58" s="21">
        <v>24.057200000000002</v>
      </c>
      <c r="AS58" s="21">
        <v>-1.15967E-2</v>
      </c>
      <c r="AT58" s="21">
        <v>48</v>
      </c>
      <c r="AU58" s="21">
        <v>1.55731</v>
      </c>
      <c r="AV58">
        <f t="shared" si="8"/>
        <v>14.316913580246911</v>
      </c>
      <c r="AW58">
        <f t="shared" si="9"/>
        <v>22.309044248148144</v>
      </c>
      <c r="AX58" s="9"/>
      <c r="AY58" s="21">
        <v>0.14175399999999999</v>
      </c>
      <c r="AZ58" s="21">
        <v>27.8764</v>
      </c>
      <c r="BA58" s="21">
        <v>-1.46301E-2</v>
      </c>
      <c r="BB58" s="21">
        <v>48</v>
      </c>
      <c r="BC58" s="21">
        <v>0.141266</v>
      </c>
      <c r="BD58">
        <f t="shared" si="10"/>
        <v>18.061851851851848</v>
      </c>
      <c r="BE58">
        <f t="shared" si="11"/>
        <v>2.5603397474074066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5.4598000000000004</v>
      </c>
      <c r="I59" s="21">
        <v>-1.2274200000000001E-2</v>
      </c>
      <c r="J59" s="21">
        <v>49</v>
      </c>
      <c r="K59" s="21">
        <v>1.5521199999999999</v>
      </c>
      <c r="L59">
        <f t="shared" si="0"/>
        <v>15.153333333333332</v>
      </c>
      <c r="M59">
        <f t="shared" si="1"/>
        <v>23.536005799999998</v>
      </c>
      <c r="N59" s="9"/>
      <c r="O59" s="21">
        <v>0.14679</v>
      </c>
      <c r="P59" s="21">
        <v>9.2789900000000003</v>
      </c>
      <c r="Q59" s="21">
        <v>-1.4660599999999999E-2</v>
      </c>
      <c r="R59" s="21">
        <v>49</v>
      </c>
      <c r="S59" s="21">
        <v>0.14624000000000001</v>
      </c>
      <c r="T59">
        <f t="shared" si="2"/>
        <v>18.099506172839504</v>
      </c>
      <c r="U59">
        <f t="shared" si="3"/>
        <v>2.6568265111111109</v>
      </c>
      <c r="X59" s="9"/>
      <c r="Y59" s="21">
        <v>1.5531900000000001</v>
      </c>
      <c r="Z59" s="21">
        <v>14.782</v>
      </c>
      <c r="AA59" s="21">
        <v>-1.18225E-2</v>
      </c>
      <c r="AB59" s="21">
        <v>49</v>
      </c>
      <c r="AC59" s="21">
        <v>1.55243</v>
      </c>
      <c r="AD59">
        <f t="shared" si="4"/>
        <v>14.595679012345677</v>
      </c>
      <c r="AE59">
        <f t="shared" si="5"/>
        <v>22.669862685185183</v>
      </c>
      <c r="AF59" s="9"/>
      <c r="AG59" s="21">
        <v>0.14679</v>
      </c>
      <c r="AH59" s="21">
        <v>18.601199999999999</v>
      </c>
      <c r="AI59" s="21">
        <v>-1.45966E-2</v>
      </c>
      <c r="AJ59" s="21">
        <v>49</v>
      </c>
      <c r="AK59" s="21">
        <v>0.14627100000000001</v>
      </c>
      <c r="AL59">
        <f t="shared" si="6"/>
        <v>18.020493827160493</v>
      </c>
      <c r="AM59">
        <f t="shared" si="7"/>
        <v>2.6452282888888887</v>
      </c>
      <c r="AP59" s="9"/>
      <c r="AQ59" s="21">
        <v>1.5531900000000001</v>
      </c>
      <c r="AR59" s="21">
        <v>24.0672</v>
      </c>
      <c r="AS59" s="21">
        <v>-1.1676000000000001E-2</v>
      </c>
      <c r="AT59" s="21">
        <v>49</v>
      </c>
      <c r="AU59" s="21">
        <v>1.5521199999999999</v>
      </c>
      <c r="AV59">
        <f t="shared" si="8"/>
        <v>14.414814814814815</v>
      </c>
      <c r="AW59">
        <f t="shared" si="9"/>
        <v>22.388946222222224</v>
      </c>
      <c r="AX59" s="9"/>
      <c r="AY59" s="21">
        <v>0.14679</v>
      </c>
      <c r="AZ59" s="21">
        <v>27.886399999999998</v>
      </c>
      <c r="BA59" s="21">
        <v>-1.4611799999999999E-2</v>
      </c>
      <c r="BB59" s="21">
        <v>49</v>
      </c>
      <c r="BC59" s="21">
        <v>0.146423</v>
      </c>
      <c r="BD59">
        <f t="shared" si="10"/>
        <v>18.039259259259257</v>
      </c>
      <c r="BE59">
        <f t="shared" si="11"/>
        <v>2.6479828666666663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5.4698700000000002</v>
      </c>
      <c r="I60" s="21">
        <v>-1.2326E-2</v>
      </c>
      <c r="J60" s="21">
        <v>50</v>
      </c>
      <c r="K60" s="21">
        <v>1.5478499999999999</v>
      </c>
      <c r="L60">
        <f t="shared" si="0"/>
        <v>15.217283950617283</v>
      </c>
      <c r="M60">
        <f t="shared" si="1"/>
        <v>23.558790320987651</v>
      </c>
      <c r="N60" s="9"/>
      <c r="O60" s="21">
        <v>0.15182499999999999</v>
      </c>
      <c r="P60" s="21">
        <v>9.2890599999999992</v>
      </c>
      <c r="Q60" s="21">
        <v>-1.4654500000000001E-2</v>
      </c>
      <c r="R60" s="21">
        <v>50</v>
      </c>
      <c r="S60" s="21">
        <v>0.15127599999999999</v>
      </c>
      <c r="T60">
        <f t="shared" si="2"/>
        <v>18.091975308641977</v>
      </c>
      <c r="U60">
        <f t="shared" si="3"/>
        <v>2.7468141512345681</v>
      </c>
      <c r="X60" s="9"/>
      <c r="Y60" s="21">
        <v>1.54816</v>
      </c>
      <c r="Z60" s="21">
        <v>14.7921</v>
      </c>
      <c r="AA60" s="21">
        <v>-1.19019E-2</v>
      </c>
      <c r="AB60" s="21">
        <v>50</v>
      </c>
      <c r="AC60" s="21">
        <v>1.5478499999999999</v>
      </c>
      <c r="AD60">
        <f t="shared" si="4"/>
        <v>14.693703703703703</v>
      </c>
      <c r="AE60">
        <f t="shared" si="5"/>
        <v>22.748204325925926</v>
      </c>
      <c r="AF60" s="9"/>
      <c r="AG60" s="21">
        <v>0.15182499999999999</v>
      </c>
      <c r="AH60" s="21">
        <v>18.6113</v>
      </c>
      <c r="AI60" s="21">
        <v>-1.4593500000000001E-2</v>
      </c>
      <c r="AJ60" s="21">
        <v>50</v>
      </c>
      <c r="AK60" s="21">
        <v>0.151306</v>
      </c>
      <c r="AL60">
        <f t="shared" si="6"/>
        <v>18.016666666666666</v>
      </c>
      <c r="AM60">
        <f t="shared" si="7"/>
        <v>2.7353804166666662</v>
      </c>
      <c r="AP60" s="9"/>
      <c r="AQ60" s="21">
        <v>1.54816</v>
      </c>
      <c r="AR60" s="21">
        <v>24.077300000000001</v>
      </c>
      <c r="AS60" s="21">
        <v>-1.1755399999999999E-2</v>
      </c>
      <c r="AT60" s="21">
        <v>50</v>
      </c>
      <c r="AU60" s="21">
        <v>1.5478499999999999</v>
      </c>
      <c r="AV60">
        <f t="shared" si="8"/>
        <v>14.512839506172838</v>
      </c>
      <c r="AW60">
        <f t="shared" si="9"/>
        <v>22.46819760987654</v>
      </c>
      <c r="AX60" s="9"/>
      <c r="AY60" s="21">
        <v>0.15182499999999999</v>
      </c>
      <c r="AZ60" s="21">
        <v>27.8965</v>
      </c>
      <c r="BA60" s="21">
        <v>-1.4605699999999999E-2</v>
      </c>
      <c r="BB60" s="21">
        <v>50</v>
      </c>
      <c r="BC60" s="21">
        <v>0.151306</v>
      </c>
      <c r="BD60">
        <f t="shared" si="10"/>
        <v>18.031728395061727</v>
      </c>
      <c r="BE60">
        <f t="shared" si="11"/>
        <v>2.7376671635802463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5.47994</v>
      </c>
      <c r="I61" s="21">
        <v>-1.2377900000000001E-2</v>
      </c>
      <c r="J61" s="21">
        <v>51</v>
      </c>
      <c r="K61" s="21">
        <v>1.54236</v>
      </c>
      <c r="L61">
        <f t="shared" si="0"/>
        <v>15.281358024691359</v>
      </c>
      <c r="M61">
        <f t="shared" si="1"/>
        <v>23.58096919506173</v>
      </c>
      <c r="N61" s="9"/>
      <c r="O61" s="21">
        <v>0.15686</v>
      </c>
      <c r="P61" s="21">
        <v>9.2991299999999999</v>
      </c>
      <c r="Q61" s="21">
        <v>-1.46423E-2</v>
      </c>
      <c r="R61" s="21">
        <v>51</v>
      </c>
      <c r="S61" s="21">
        <v>0.15637200000000001</v>
      </c>
      <c r="T61">
        <f t="shared" si="2"/>
        <v>18.076913580246913</v>
      </c>
      <c r="U61">
        <f t="shared" si="3"/>
        <v>2.8355446641975308</v>
      </c>
      <c r="X61" s="9"/>
      <c r="Y61" s="21">
        <v>1.54312</v>
      </c>
      <c r="Z61" s="21">
        <v>14.802199999999999</v>
      </c>
      <c r="AA61" s="21">
        <v>-1.1972E-2</v>
      </c>
      <c r="AB61" s="21">
        <v>51</v>
      </c>
      <c r="AC61" s="21">
        <v>1.5426599999999999</v>
      </c>
      <c r="AD61">
        <f t="shared" si="4"/>
        <v>14.780246913580246</v>
      </c>
      <c r="AE61">
        <f t="shared" si="5"/>
        <v>22.80769461728395</v>
      </c>
      <c r="AF61" s="9"/>
      <c r="AG61" s="21">
        <v>0.15686</v>
      </c>
      <c r="AH61" s="21">
        <v>18.621400000000001</v>
      </c>
      <c r="AI61" s="21">
        <v>-1.4590499999999999E-2</v>
      </c>
      <c r="AJ61" s="21">
        <v>51</v>
      </c>
      <c r="AK61" s="21">
        <v>0.15631100000000001</v>
      </c>
      <c r="AL61">
        <f t="shared" si="6"/>
        <v>18.012962962962959</v>
      </c>
      <c r="AM61">
        <f t="shared" si="7"/>
        <v>2.8255133703703699</v>
      </c>
      <c r="AP61" s="9"/>
      <c r="AQ61" s="21">
        <v>1.54312</v>
      </c>
      <c r="AR61" s="21">
        <v>24.087399999999999</v>
      </c>
      <c r="AS61" s="21">
        <v>-1.18256E-2</v>
      </c>
      <c r="AT61" s="21">
        <v>51</v>
      </c>
      <c r="AU61" s="21">
        <v>1.54297</v>
      </c>
      <c r="AV61">
        <f t="shared" si="8"/>
        <v>14.599506172839504</v>
      </c>
      <c r="AW61">
        <f t="shared" si="9"/>
        <v>22.528789965432097</v>
      </c>
      <c r="AX61" s="9"/>
      <c r="AY61" s="21">
        <v>0.15686</v>
      </c>
      <c r="AZ61" s="21">
        <v>27.906600000000001</v>
      </c>
      <c r="BA61" s="21">
        <v>-1.4593500000000001E-2</v>
      </c>
      <c r="BB61" s="21">
        <v>51</v>
      </c>
      <c r="BC61" s="21">
        <v>0.15637200000000001</v>
      </c>
      <c r="BD61">
        <f t="shared" si="10"/>
        <v>18.016666666666666</v>
      </c>
      <c r="BE61">
        <f t="shared" si="11"/>
        <v>2.8260943333333333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5.4900099999999998</v>
      </c>
      <c r="I62" s="21">
        <v>-1.24329E-2</v>
      </c>
      <c r="J62" s="21">
        <v>52</v>
      </c>
      <c r="K62" s="21">
        <v>1.53748</v>
      </c>
      <c r="L62">
        <f t="shared" si="0"/>
        <v>15.349259259259259</v>
      </c>
      <c r="M62">
        <f t="shared" si="1"/>
        <v>23.608542174074074</v>
      </c>
      <c r="N62" s="9"/>
      <c r="O62" s="21">
        <v>0.16189600000000001</v>
      </c>
      <c r="P62" s="21">
        <v>9.3092000000000006</v>
      </c>
      <c r="Q62" s="21">
        <v>-1.46362E-2</v>
      </c>
      <c r="R62" s="21">
        <v>52</v>
      </c>
      <c r="S62" s="21">
        <v>0.16134599999999999</v>
      </c>
      <c r="T62">
        <f t="shared" si="2"/>
        <v>18.069382716049383</v>
      </c>
      <c r="U62">
        <f t="shared" si="3"/>
        <v>2.9253607841975309</v>
      </c>
      <c r="X62" s="9"/>
      <c r="Y62" s="21">
        <v>1.53809</v>
      </c>
      <c r="Z62" s="21">
        <v>14.812200000000001</v>
      </c>
      <c r="AA62" s="21">
        <v>-1.20392E-2</v>
      </c>
      <c r="AB62" s="21">
        <v>52</v>
      </c>
      <c r="AC62" s="21">
        <v>1.5377799999999999</v>
      </c>
      <c r="AD62">
        <f t="shared" si="4"/>
        <v>14.863209876543209</v>
      </c>
      <c r="AE62">
        <f t="shared" si="5"/>
        <v>22.860954479012342</v>
      </c>
      <c r="AF62" s="9"/>
      <c r="AG62" s="21">
        <v>0.16189600000000001</v>
      </c>
      <c r="AH62" s="21">
        <v>18.631499999999999</v>
      </c>
      <c r="AI62" s="21">
        <v>-1.4584400000000001E-2</v>
      </c>
      <c r="AJ62" s="21">
        <v>52</v>
      </c>
      <c r="AK62" s="21">
        <v>0.16134599999999999</v>
      </c>
      <c r="AL62">
        <f t="shared" si="6"/>
        <v>18.005432098765432</v>
      </c>
      <c r="AM62">
        <f t="shared" si="7"/>
        <v>2.9150074350617285</v>
      </c>
      <c r="AP62" s="9"/>
      <c r="AQ62" s="21">
        <v>1.53809</v>
      </c>
      <c r="AR62" s="21">
        <v>24.0975</v>
      </c>
      <c r="AS62" s="21">
        <v>-1.19049E-2</v>
      </c>
      <c r="AT62" s="21">
        <v>52</v>
      </c>
      <c r="AU62" s="21">
        <v>1.53748</v>
      </c>
      <c r="AV62">
        <f t="shared" si="8"/>
        <v>14.697407407407406</v>
      </c>
      <c r="AW62">
        <f t="shared" si="9"/>
        <v>22.605935359259256</v>
      </c>
      <c r="AX62" s="9"/>
      <c r="AY62" s="21">
        <v>0.16189600000000001</v>
      </c>
      <c r="AZ62" s="21">
        <v>27.916699999999999</v>
      </c>
      <c r="BA62" s="21">
        <v>-1.45813E-2</v>
      </c>
      <c r="BB62" s="21">
        <v>52</v>
      </c>
      <c r="BC62" s="21">
        <v>0.16131599999999999</v>
      </c>
      <c r="BD62">
        <f t="shared" si="10"/>
        <v>18.001604938271605</v>
      </c>
      <c r="BE62">
        <f t="shared" si="11"/>
        <v>2.9143878330864199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5.5000799999999996</v>
      </c>
      <c r="I63" s="21">
        <v>-1.24817E-2</v>
      </c>
      <c r="J63" s="21">
        <v>53</v>
      </c>
      <c r="K63" s="21">
        <v>1.5322899999999999</v>
      </c>
      <c r="L63">
        <f t="shared" si="0"/>
        <v>15.409506172839505</v>
      </c>
      <c r="M63">
        <f t="shared" si="1"/>
        <v>23.623543438271604</v>
      </c>
      <c r="N63" s="9"/>
      <c r="O63" s="21">
        <v>0.166931</v>
      </c>
      <c r="P63" s="21">
        <v>9.3192699999999995</v>
      </c>
      <c r="Q63" s="21">
        <v>-1.46301E-2</v>
      </c>
      <c r="R63" s="21">
        <v>53</v>
      </c>
      <c r="S63" s="21">
        <v>0.166382</v>
      </c>
      <c r="T63">
        <f t="shared" si="2"/>
        <v>18.061851851851848</v>
      </c>
      <c r="U63">
        <f t="shared" si="3"/>
        <v>3.015082991481481</v>
      </c>
      <c r="X63" s="9"/>
      <c r="Y63" s="21">
        <v>1.53305</v>
      </c>
      <c r="Z63" s="21">
        <v>14.8223</v>
      </c>
      <c r="AA63" s="21">
        <v>-1.21063E-2</v>
      </c>
      <c r="AB63" s="21">
        <v>53</v>
      </c>
      <c r="AC63" s="21">
        <v>1.5322899999999999</v>
      </c>
      <c r="AD63">
        <f t="shared" si="4"/>
        <v>14.946049382716049</v>
      </c>
      <c r="AE63">
        <f t="shared" si="5"/>
        <v>22.91304100617284</v>
      </c>
      <c r="AF63" s="9"/>
      <c r="AG63" s="21">
        <v>0.166931</v>
      </c>
      <c r="AH63" s="21">
        <v>18.641500000000001</v>
      </c>
      <c r="AI63" s="21">
        <v>-1.4593500000000001E-2</v>
      </c>
      <c r="AJ63" s="21">
        <v>53</v>
      </c>
      <c r="AK63" s="21">
        <v>0.16650400000000001</v>
      </c>
      <c r="AL63">
        <f t="shared" si="6"/>
        <v>18.016666666666666</v>
      </c>
      <c r="AM63">
        <f t="shared" si="7"/>
        <v>3.0075401833333331</v>
      </c>
      <c r="AP63" s="9"/>
      <c r="AQ63" s="21">
        <v>1.53305</v>
      </c>
      <c r="AR63" s="21">
        <v>24.107500000000002</v>
      </c>
      <c r="AS63" s="21">
        <v>-1.1975100000000001E-2</v>
      </c>
      <c r="AT63" s="21">
        <v>53</v>
      </c>
      <c r="AU63" s="21">
        <v>1.5319799999999999</v>
      </c>
      <c r="AV63">
        <f t="shared" si="8"/>
        <v>14.784074074074075</v>
      </c>
      <c r="AW63">
        <f t="shared" si="9"/>
        <v>22.664724759259261</v>
      </c>
      <c r="AX63" s="9"/>
      <c r="AY63" s="21">
        <v>0.166931</v>
      </c>
      <c r="AZ63" s="21">
        <v>27.9267</v>
      </c>
      <c r="BA63" s="21">
        <v>-1.45813E-2</v>
      </c>
      <c r="BB63" s="21">
        <v>53</v>
      </c>
      <c r="BC63" s="21">
        <v>0.166351</v>
      </c>
      <c r="BD63">
        <f t="shared" si="10"/>
        <v>18.001604938271605</v>
      </c>
      <c r="BE63">
        <f t="shared" si="11"/>
        <v>3.0050259139506172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5.5101500000000003</v>
      </c>
      <c r="I64" s="21">
        <v>-1.25214E-2</v>
      </c>
      <c r="J64" s="21">
        <v>54</v>
      </c>
      <c r="K64" s="21">
        <v>1.5274000000000001</v>
      </c>
      <c r="L64">
        <f t="shared" si="0"/>
        <v>15.458518518518517</v>
      </c>
      <c r="M64">
        <f t="shared" si="1"/>
        <v>23.620925466666662</v>
      </c>
      <c r="N64" s="9"/>
      <c r="O64" s="21">
        <v>0.17196700000000001</v>
      </c>
      <c r="P64" s="21">
        <v>9.3293400000000002</v>
      </c>
      <c r="Q64" s="21">
        <v>-1.4621E-2</v>
      </c>
      <c r="R64" s="21">
        <v>54</v>
      </c>
      <c r="S64" s="21">
        <v>0.171295</v>
      </c>
      <c r="T64">
        <f t="shared" si="2"/>
        <v>18.050617283950618</v>
      </c>
      <c r="U64">
        <f t="shared" si="3"/>
        <v>3.104110502469136</v>
      </c>
      <c r="X64" s="9"/>
      <c r="Y64" s="21">
        <v>1.5280199999999999</v>
      </c>
      <c r="Z64" s="21">
        <v>14.8324</v>
      </c>
      <c r="AA64" s="21">
        <v>-1.21674E-2</v>
      </c>
      <c r="AB64" s="21">
        <v>54</v>
      </c>
      <c r="AC64" s="21">
        <v>1.5270999999999999</v>
      </c>
      <c r="AD64">
        <f t="shared" si="4"/>
        <v>15.021481481481482</v>
      </c>
      <c r="AE64">
        <f t="shared" si="5"/>
        <v>22.953124133333333</v>
      </c>
      <c r="AF64" s="9"/>
      <c r="AG64" s="21">
        <v>0.17196700000000001</v>
      </c>
      <c r="AH64" s="21">
        <v>18.651599999999998</v>
      </c>
      <c r="AI64" s="21">
        <v>-1.4584400000000001E-2</v>
      </c>
      <c r="AJ64" s="21">
        <v>54</v>
      </c>
      <c r="AK64" s="21">
        <v>0.17144799999999999</v>
      </c>
      <c r="AL64">
        <f t="shared" si="6"/>
        <v>18.005432098765432</v>
      </c>
      <c r="AM64">
        <f t="shared" si="7"/>
        <v>3.0963401417283953</v>
      </c>
      <c r="AP64" s="9"/>
      <c r="AQ64" s="21">
        <v>1.5280199999999999</v>
      </c>
      <c r="AR64" s="21">
        <v>24.117599999999999</v>
      </c>
      <c r="AS64" s="21">
        <v>-1.20483E-2</v>
      </c>
      <c r="AT64" s="21">
        <v>54</v>
      </c>
      <c r="AU64" s="21">
        <v>1.5274000000000001</v>
      </c>
      <c r="AV64">
        <f t="shared" si="8"/>
        <v>14.874444444444444</v>
      </c>
      <c r="AW64">
        <f t="shared" si="9"/>
        <v>22.7284486</v>
      </c>
      <c r="AX64" s="9"/>
      <c r="AY64" s="21">
        <v>0.17196700000000001</v>
      </c>
      <c r="AZ64" s="21">
        <v>27.936800000000002</v>
      </c>
      <c r="BA64" s="21">
        <v>-1.45752E-2</v>
      </c>
      <c r="BB64" s="21">
        <v>54</v>
      </c>
      <c r="BC64" s="21">
        <v>0.17138700000000001</v>
      </c>
      <c r="BD64">
        <f t="shared" si="10"/>
        <v>17.994074074074071</v>
      </c>
      <c r="BE64">
        <f t="shared" si="11"/>
        <v>3.0943869362962957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5.5202200000000001</v>
      </c>
      <c r="I65" s="21">
        <v>-1.25702E-2</v>
      </c>
      <c r="J65" s="21">
        <v>55</v>
      </c>
      <c r="K65" s="21">
        <v>1.5222199999999999</v>
      </c>
      <c r="L65">
        <f t="shared" si="0"/>
        <v>15.518765432098766</v>
      </c>
      <c r="M65">
        <f t="shared" si="1"/>
        <v>23.634769377777779</v>
      </c>
      <c r="N65" s="9"/>
      <c r="O65" s="21">
        <v>0.17700199999999999</v>
      </c>
      <c r="P65" s="21">
        <v>9.3394200000000005</v>
      </c>
      <c r="Q65" s="21">
        <v>-1.46179E-2</v>
      </c>
      <c r="R65" s="21">
        <v>55</v>
      </c>
      <c r="S65" s="21">
        <v>0.176453</v>
      </c>
      <c r="T65">
        <f t="shared" si="2"/>
        <v>18.046790123456791</v>
      </c>
      <c r="U65">
        <f t="shared" si="3"/>
        <v>3.1943179454320987</v>
      </c>
      <c r="X65" s="9"/>
      <c r="Y65" s="21">
        <v>1.52298</v>
      </c>
      <c r="Z65" s="21">
        <v>14.8424</v>
      </c>
      <c r="AA65" s="21">
        <v>-1.22192E-2</v>
      </c>
      <c r="AB65" s="21">
        <v>55</v>
      </c>
      <c r="AC65" s="21">
        <v>1.5225200000000001</v>
      </c>
      <c r="AD65">
        <f t="shared" si="4"/>
        <v>15.08543209876543</v>
      </c>
      <c r="AE65">
        <f t="shared" si="5"/>
        <v>22.974811377777776</v>
      </c>
      <c r="AF65" s="9"/>
      <c r="AG65" s="21">
        <v>0.17700199999999999</v>
      </c>
      <c r="AH65" s="21">
        <v>18.6617</v>
      </c>
      <c r="AI65" s="21">
        <v>-1.4584400000000001E-2</v>
      </c>
      <c r="AJ65" s="21">
        <v>55</v>
      </c>
      <c r="AK65" s="21">
        <v>0.17660500000000001</v>
      </c>
      <c r="AL65">
        <f t="shared" si="6"/>
        <v>18.005432098765432</v>
      </c>
      <c r="AM65">
        <f t="shared" si="7"/>
        <v>3.1869974923456788</v>
      </c>
      <c r="AP65" s="9"/>
      <c r="AQ65" s="21">
        <v>1.52298</v>
      </c>
      <c r="AR65" s="21">
        <v>24.127700000000001</v>
      </c>
      <c r="AS65" s="21">
        <v>-1.21216E-2</v>
      </c>
      <c r="AT65" s="21">
        <v>55</v>
      </c>
      <c r="AU65" s="21">
        <v>1.5222199999999999</v>
      </c>
      <c r="AV65">
        <f t="shared" si="8"/>
        <v>14.964938271604938</v>
      </c>
      <c r="AW65">
        <f t="shared" si="9"/>
        <v>22.79130168888889</v>
      </c>
      <c r="AX65" s="9"/>
      <c r="AY65" s="21">
        <v>0.17700199999999999</v>
      </c>
      <c r="AZ65" s="21">
        <v>27.946899999999999</v>
      </c>
      <c r="BA65" s="21">
        <v>-1.45874E-2</v>
      </c>
      <c r="BB65" s="21">
        <v>55</v>
      </c>
      <c r="BC65" s="21">
        <v>0.176483</v>
      </c>
      <c r="BD65">
        <f t="shared" si="10"/>
        <v>18.009135802469135</v>
      </c>
      <c r="BE65">
        <f t="shared" si="11"/>
        <v>3.1876530553086417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5.5302899999999999</v>
      </c>
      <c r="I66" s="21">
        <v>-1.26068E-2</v>
      </c>
      <c r="J66" s="21">
        <v>56</v>
      </c>
      <c r="K66" s="21">
        <v>1.5170300000000001</v>
      </c>
      <c r="L66">
        <f t="shared" si="0"/>
        <v>15.56395061728395</v>
      </c>
      <c r="M66">
        <f t="shared" si="1"/>
        <v>23.6251432</v>
      </c>
      <c r="N66" s="9"/>
      <c r="O66" s="21">
        <v>0.182037</v>
      </c>
      <c r="P66" s="21">
        <v>9.3494899999999994</v>
      </c>
      <c r="Q66" s="21">
        <v>-1.46149E-2</v>
      </c>
      <c r="R66" s="21">
        <v>56</v>
      </c>
      <c r="S66" s="21">
        <v>0.181396</v>
      </c>
      <c r="T66">
        <f t="shared" si="2"/>
        <v>18.043086419753088</v>
      </c>
      <c r="U66">
        <f t="shared" si="3"/>
        <v>3.284509322592593</v>
      </c>
      <c r="X66" s="9"/>
      <c r="Y66" s="21">
        <v>1.5179400000000001</v>
      </c>
      <c r="Z66" s="21">
        <v>14.852499999999999</v>
      </c>
      <c r="AA66" s="21">
        <v>-1.22711E-2</v>
      </c>
      <c r="AB66" s="21">
        <v>56</v>
      </c>
      <c r="AC66" s="21">
        <v>1.5176400000000001</v>
      </c>
      <c r="AD66">
        <f t="shared" si="4"/>
        <v>15.149506172839505</v>
      </c>
      <c r="AE66">
        <f t="shared" si="5"/>
        <v>22.996041399999999</v>
      </c>
      <c r="AF66" s="9"/>
      <c r="AG66" s="21">
        <v>0.182037</v>
      </c>
      <c r="AH66" s="21">
        <v>18.671700000000001</v>
      </c>
      <c r="AI66" s="21">
        <v>-1.4593500000000001E-2</v>
      </c>
      <c r="AJ66" s="21">
        <v>56</v>
      </c>
      <c r="AK66" s="21">
        <v>0.18148800000000001</v>
      </c>
      <c r="AL66">
        <f t="shared" si="6"/>
        <v>18.016666666666666</v>
      </c>
      <c r="AM66">
        <f t="shared" si="7"/>
        <v>3.2796999499999999</v>
      </c>
      <c r="AP66" s="9"/>
      <c r="AQ66" s="21">
        <v>1.5179400000000001</v>
      </c>
      <c r="AR66" s="21">
        <v>24.137699999999999</v>
      </c>
      <c r="AS66" s="21">
        <v>-1.2185700000000001E-2</v>
      </c>
      <c r="AT66" s="21">
        <v>56</v>
      </c>
      <c r="AU66" s="21">
        <v>1.5173300000000001</v>
      </c>
      <c r="AV66">
        <f t="shared" si="8"/>
        <v>15.044074074074075</v>
      </c>
      <c r="AW66">
        <f t="shared" si="9"/>
        <v>22.836001800000002</v>
      </c>
      <c r="AX66" s="9"/>
      <c r="AY66" s="21">
        <v>0.182037</v>
      </c>
      <c r="AZ66" s="21">
        <v>27.956900000000001</v>
      </c>
      <c r="BA66" s="21">
        <v>-1.4590499999999999E-2</v>
      </c>
      <c r="BB66" s="21">
        <v>56</v>
      </c>
      <c r="BC66" s="21">
        <v>0.18151900000000001</v>
      </c>
      <c r="BD66">
        <f t="shared" si="10"/>
        <v>18.012962962962959</v>
      </c>
      <c r="BE66">
        <f t="shared" si="11"/>
        <v>3.2790257388888882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5.5403599999999997</v>
      </c>
      <c r="I67" s="21">
        <v>-1.26404E-2</v>
      </c>
      <c r="J67" s="21">
        <v>57</v>
      </c>
      <c r="K67" s="21">
        <v>1.5121500000000001</v>
      </c>
      <c r="L67">
        <f t="shared" si="0"/>
        <v>15.60543209876543</v>
      </c>
      <c r="M67">
        <f t="shared" si="1"/>
        <v>23.609614276543205</v>
      </c>
      <c r="N67" s="9"/>
      <c r="O67" s="21">
        <v>0.18707299999999999</v>
      </c>
      <c r="P67" s="21">
        <v>9.3595600000000001</v>
      </c>
      <c r="Q67" s="21">
        <v>-1.46179E-2</v>
      </c>
      <c r="R67" s="21">
        <v>57</v>
      </c>
      <c r="S67" s="21">
        <v>0.18652299999999999</v>
      </c>
      <c r="T67">
        <f t="shared" si="2"/>
        <v>18.046790123456791</v>
      </c>
      <c r="U67">
        <f t="shared" si="3"/>
        <v>3.3760671687654322</v>
      </c>
      <c r="X67" s="9"/>
      <c r="Y67" s="21">
        <v>1.51291</v>
      </c>
      <c r="Z67" s="21">
        <v>14.8626</v>
      </c>
      <c r="AA67" s="21">
        <v>-1.2323000000000001E-2</v>
      </c>
      <c r="AB67" s="21">
        <v>57</v>
      </c>
      <c r="AC67" s="21">
        <v>1.5118400000000001</v>
      </c>
      <c r="AD67">
        <f t="shared" si="4"/>
        <v>15.213580246913581</v>
      </c>
      <c r="AE67">
        <f t="shared" si="5"/>
        <v>23.016777691358026</v>
      </c>
      <c r="AF67" s="9"/>
      <c r="AG67" s="21">
        <v>0.18707299999999999</v>
      </c>
      <c r="AH67" s="21">
        <v>18.681799999999999</v>
      </c>
      <c r="AI67" s="21">
        <v>-1.46027E-2</v>
      </c>
      <c r="AJ67" s="21">
        <v>57</v>
      </c>
      <c r="AK67" s="21">
        <v>0.18640100000000001</v>
      </c>
      <c r="AL67">
        <f t="shared" si="6"/>
        <v>18.028024691358024</v>
      </c>
      <c r="AM67">
        <f t="shared" si="7"/>
        <v>3.3725566630864194</v>
      </c>
      <c r="AP67" s="9"/>
      <c r="AQ67" s="21">
        <v>1.51291</v>
      </c>
      <c r="AR67" s="21">
        <v>24.1478</v>
      </c>
      <c r="AS67" s="21">
        <v>-1.2240600000000001E-2</v>
      </c>
      <c r="AT67" s="21">
        <v>57</v>
      </c>
      <c r="AU67" s="21">
        <v>1.5121500000000001</v>
      </c>
      <c r="AV67">
        <f t="shared" si="8"/>
        <v>15.111851851851853</v>
      </c>
      <c r="AW67">
        <f t="shared" si="9"/>
        <v>22.862871785185185</v>
      </c>
      <c r="AX67" s="9"/>
      <c r="AY67" s="21">
        <v>0.18707299999999999</v>
      </c>
      <c r="AZ67" s="21">
        <v>27.966999999999999</v>
      </c>
      <c r="BA67" s="21">
        <v>-1.4578199999999999E-2</v>
      </c>
      <c r="BB67" s="21">
        <v>57</v>
      </c>
      <c r="BC67" s="21">
        <v>0.186554</v>
      </c>
      <c r="BD67">
        <f t="shared" si="10"/>
        <v>17.997777777777777</v>
      </c>
      <c r="BE67">
        <f t="shared" si="11"/>
        <v>3.366898282222222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5.55044</v>
      </c>
      <c r="I68" s="21">
        <v>-1.26801E-2</v>
      </c>
      <c r="J68" s="21">
        <v>58</v>
      </c>
      <c r="K68" s="21">
        <v>1.5069600000000001</v>
      </c>
      <c r="L68">
        <f t="shared" si="0"/>
        <v>15.654444444444444</v>
      </c>
      <c r="M68">
        <f t="shared" si="1"/>
        <v>23.604867144444444</v>
      </c>
      <c r="N68" s="9"/>
      <c r="O68" s="21">
        <v>0.192108</v>
      </c>
      <c r="P68" s="21">
        <v>9.3696300000000008</v>
      </c>
      <c r="Q68" s="21">
        <v>-1.4605699999999999E-2</v>
      </c>
      <c r="R68" s="21">
        <v>58</v>
      </c>
      <c r="S68" s="21">
        <v>0.19158900000000001</v>
      </c>
      <c r="T68">
        <f t="shared" si="2"/>
        <v>18.031728395061727</v>
      </c>
      <c r="U68">
        <f t="shared" si="3"/>
        <v>3.4640392785185181</v>
      </c>
      <c r="X68" s="9"/>
      <c r="Y68" s="21">
        <v>1.50787</v>
      </c>
      <c r="Z68" s="21">
        <v>14.8727</v>
      </c>
      <c r="AA68" s="21">
        <v>-1.2374899999999999E-2</v>
      </c>
      <c r="AB68" s="21">
        <v>58</v>
      </c>
      <c r="AC68" s="21">
        <v>1.5069600000000001</v>
      </c>
      <c r="AD68">
        <f t="shared" si="4"/>
        <v>15.277654320987653</v>
      </c>
      <c r="AE68">
        <f t="shared" si="5"/>
        <v>23.036716620987651</v>
      </c>
      <c r="AF68" s="9"/>
      <c r="AG68" s="21">
        <v>0.192108</v>
      </c>
      <c r="AH68" s="21">
        <v>18.6919</v>
      </c>
      <c r="AI68" s="21">
        <v>-1.4605699999999999E-2</v>
      </c>
      <c r="AJ68" s="21">
        <v>58</v>
      </c>
      <c r="AK68" s="21">
        <v>0.19171099999999999</v>
      </c>
      <c r="AL68">
        <f t="shared" si="6"/>
        <v>18.031728395061727</v>
      </c>
      <c r="AM68">
        <f t="shared" si="7"/>
        <v>3.4640392785185181</v>
      </c>
      <c r="AP68" s="9"/>
      <c r="AQ68" s="21">
        <v>1.50787</v>
      </c>
      <c r="AR68" s="21">
        <v>24.157900000000001</v>
      </c>
      <c r="AS68" s="21">
        <v>-1.22986E-2</v>
      </c>
      <c r="AT68" s="21">
        <v>58</v>
      </c>
      <c r="AU68" s="21">
        <v>1.50665</v>
      </c>
      <c r="AV68">
        <f t="shared" si="8"/>
        <v>15.183456790123456</v>
      </c>
      <c r="AW68">
        <f t="shared" si="9"/>
        <v>22.894678990123456</v>
      </c>
      <c r="AX68" s="9"/>
      <c r="AY68" s="21">
        <v>0.192108</v>
      </c>
      <c r="AZ68" s="21">
        <v>27.9771</v>
      </c>
      <c r="BA68" s="21">
        <v>-1.45752E-2</v>
      </c>
      <c r="BB68" s="21">
        <v>58</v>
      </c>
      <c r="BC68" s="21">
        <v>0.19162000000000001</v>
      </c>
      <c r="BD68">
        <f t="shared" si="10"/>
        <v>17.994074074074071</v>
      </c>
      <c r="BE68">
        <f t="shared" si="11"/>
        <v>3.4568055822222217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5.5605099999999998</v>
      </c>
      <c r="I69" s="21">
        <v>-1.2710600000000001E-2</v>
      </c>
      <c r="J69" s="21">
        <v>59</v>
      </c>
      <c r="K69" s="21">
        <v>1.5020800000000001</v>
      </c>
      <c r="L69">
        <f t="shared" si="0"/>
        <v>15.692098765432098</v>
      </c>
      <c r="M69">
        <f t="shared" si="1"/>
        <v>23.582713708641972</v>
      </c>
      <c r="N69" s="9"/>
      <c r="O69" s="21">
        <v>0.19714400000000001</v>
      </c>
      <c r="P69" s="21">
        <v>9.3796999999999997</v>
      </c>
      <c r="Q69" s="21">
        <v>-1.4593500000000001E-2</v>
      </c>
      <c r="R69" s="21">
        <v>59</v>
      </c>
      <c r="S69" s="21">
        <v>0.19650300000000001</v>
      </c>
      <c r="T69">
        <f t="shared" si="2"/>
        <v>18.016666666666666</v>
      </c>
      <c r="U69">
        <f t="shared" si="3"/>
        <v>3.5518777333333333</v>
      </c>
      <c r="X69" s="9"/>
      <c r="Y69" s="21">
        <v>1.50284</v>
      </c>
      <c r="Z69" s="21">
        <v>14.8827</v>
      </c>
      <c r="AA69" s="21">
        <v>-1.24359E-2</v>
      </c>
      <c r="AB69" s="21">
        <v>59</v>
      </c>
      <c r="AC69" s="21">
        <v>1.50177</v>
      </c>
      <c r="AD69">
        <f t="shared" si="4"/>
        <v>15.352962962962962</v>
      </c>
      <c r="AE69">
        <f t="shared" si="5"/>
        <v>23.073046859259257</v>
      </c>
      <c r="AF69" s="9"/>
      <c r="AG69" s="21">
        <v>0.19714400000000001</v>
      </c>
      <c r="AH69" s="21">
        <v>18.702000000000002</v>
      </c>
      <c r="AI69" s="21">
        <v>-1.46027E-2</v>
      </c>
      <c r="AJ69" s="21">
        <v>59</v>
      </c>
      <c r="AK69" s="21">
        <v>0.19674700000000001</v>
      </c>
      <c r="AL69">
        <f t="shared" si="6"/>
        <v>18.028024691358024</v>
      </c>
      <c r="AM69">
        <f t="shared" si="7"/>
        <v>3.5541168997530863</v>
      </c>
      <c r="AP69" s="9"/>
      <c r="AQ69" s="21">
        <v>1.50284</v>
      </c>
      <c r="AR69" s="21">
        <v>24.167999999999999</v>
      </c>
      <c r="AS69" s="21">
        <v>-1.23474E-2</v>
      </c>
      <c r="AT69" s="21">
        <v>59</v>
      </c>
      <c r="AU69" s="21">
        <v>1.50238</v>
      </c>
      <c r="AV69">
        <f t="shared" si="8"/>
        <v>15.243703703703702</v>
      </c>
      <c r="AW69">
        <f t="shared" si="9"/>
        <v>22.908847674074071</v>
      </c>
      <c r="AX69" s="9"/>
      <c r="AY69" s="21">
        <v>0.19714400000000001</v>
      </c>
      <c r="AZ69" s="21">
        <v>27.987200000000001</v>
      </c>
      <c r="BA69" s="21">
        <v>-1.45691E-2</v>
      </c>
      <c r="BB69" s="21">
        <v>59</v>
      </c>
      <c r="BC69" s="21">
        <v>0.19659399999999999</v>
      </c>
      <c r="BD69">
        <f t="shared" si="10"/>
        <v>17.98654320987654</v>
      </c>
      <c r="BE69">
        <f t="shared" si="11"/>
        <v>3.5459390745679009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5.5705799999999996</v>
      </c>
      <c r="I70" s="21">
        <v>-1.27472E-2</v>
      </c>
      <c r="J70" s="21">
        <v>60</v>
      </c>
      <c r="K70" s="21">
        <v>1.49719</v>
      </c>
      <c r="L70">
        <f t="shared" si="0"/>
        <v>15.737283950617284</v>
      </c>
      <c r="M70">
        <f t="shared" si="1"/>
        <v>23.571303901234568</v>
      </c>
      <c r="N70" s="9"/>
      <c r="O70" s="21">
        <v>0.202179</v>
      </c>
      <c r="P70" s="21">
        <v>9.3897700000000004</v>
      </c>
      <c r="Q70" s="21">
        <v>-1.4578199999999999E-2</v>
      </c>
      <c r="R70" s="21">
        <v>60</v>
      </c>
      <c r="S70" s="21">
        <v>0.201599</v>
      </c>
      <c r="T70">
        <f t="shared" si="2"/>
        <v>17.997777777777777</v>
      </c>
      <c r="U70">
        <f t="shared" si="3"/>
        <v>3.6387727133333332</v>
      </c>
      <c r="X70" s="9"/>
      <c r="Y70" s="21">
        <v>1.4978</v>
      </c>
      <c r="Z70" s="21">
        <v>14.892799999999999</v>
      </c>
      <c r="AA70" s="21">
        <v>-1.24908E-2</v>
      </c>
      <c r="AB70" s="21">
        <v>60</v>
      </c>
      <c r="AC70" s="21">
        <v>1.4968900000000001</v>
      </c>
      <c r="AD70">
        <f t="shared" si="4"/>
        <v>15.42074074074074</v>
      </c>
      <c r="AE70">
        <f t="shared" si="5"/>
        <v>23.097185481481482</v>
      </c>
      <c r="AF70" s="9"/>
      <c r="AG70" s="21">
        <v>0.202179</v>
      </c>
      <c r="AH70" s="21">
        <v>18.712</v>
      </c>
      <c r="AI70" s="21">
        <v>-1.4599600000000001E-2</v>
      </c>
      <c r="AJ70" s="21">
        <v>60</v>
      </c>
      <c r="AK70" s="21">
        <v>0.20166000000000001</v>
      </c>
      <c r="AL70">
        <f t="shared" si="6"/>
        <v>18.0241975308642</v>
      </c>
      <c r="AM70">
        <f t="shared" si="7"/>
        <v>3.6441142325925928</v>
      </c>
      <c r="AP70" s="9"/>
      <c r="AQ70" s="21">
        <v>1.4978</v>
      </c>
      <c r="AR70" s="21">
        <v>24.178000000000001</v>
      </c>
      <c r="AS70" s="21">
        <v>-1.23932E-2</v>
      </c>
      <c r="AT70" s="21">
        <v>60</v>
      </c>
      <c r="AU70" s="21">
        <v>1.49658</v>
      </c>
      <c r="AV70">
        <f t="shared" si="8"/>
        <v>15.300246913580246</v>
      </c>
      <c r="AW70">
        <f t="shared" si="9"/>
        <v>22.916709827160492</v>
      </c>
      <c r="AX70" s="9"/>
      <c r="AY70" s="21">
        <v>0.202179</v>
      </c>
      <c r="AZ70" s="21">
        <v>27.997199999999999</v>
      </c>
      <c r="BA70" s="21">
        <v>-1.4559900000000001E-2</v>
      </c>
      <c r="BB70" s="21">
        <v>60</v>
      </c>
      <c r="BC70" s="21">
        <v>0.20172100000000001</v>
      </c>
      <c r="BD70">
        <f t="shared" si="10"/>
        <v>17.975185185185186</v>
      </c>
      <c r="BE70">
        <f t="shared" si="11"/>
        <v>3.6342049655555555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5.5806500000000003</v>
      </c>
      <c r="I71" s="21">
        <v>-1.27869E-2</v>
      </c>
      <c r="J71" s="21">
        <v>61</v>
      </c>
      <c r="K71" s="21">
        <v>1.492</v>
      </c>
      <c r="L71">
        <f t="shared" si="0"/>
        <v>15.786296296296294</v>
      </c>
      <c r="M71">
        <f t="shared" si="1"/>
        <v>23.565309522222218</v>
      </c>
      <c r="N71" s="9"/>
      <c r="O71" s="21">
        <v>0.20721400000000001</v>
      </c>
      <c r="P71" s="21">
        <v>9.3998399999999993</v>
      </c>
      <c r="Q71" s="21">
        <v>-1.45752E-2</v>
      </c>
      <c r="R71" s="21">
        <v>61</v>
      </c>
      <c r="S71" s="21">
        <v>0.20666499999999999</v>
      </c>
      <c r="T71">
        <f t="shared" si="2"/>
        <v>17.994074074074071</v>
      </c>
      <c r="U71">
        <f t="shared" si="3"/>
        <v>3.7286240651851847</v>
      </c>
      <c r="X71" s="9"/>
      <c r="Y71" s="21">
        <v>1.4927699999999999</v>
      </c>
      <c r="Z71" s="21">
        <v>14.902900000000001</v>
      </c>
      <c r="AA71" s="21">
        <v>-1.2545799999999999E-2</v>
      </c>
      <c r="AB71" s="21">
        <v>61</v>
      </c>
      <c r="AC71" s="21">
        <v>1.492</v>
      </c>
      <c r="AD71">
        <f t="shared" si="4"/>
        <v>15.48864197530864</v>
      </c>
      <c r="AE71">
        <f t="shared" si="5"/>
        <v>23.120980081481477</v>
      </c>
      <c r="AF71" s="9"/>
      <c r="AG71" s="21">
        <v>0.20721400000000001</v>
      </c>
      <c r="AH71" s="21">
        <v>18.722100000000001</v>
      </c>
      <c r="AI71" s="21">
        <v>-1.4593500000000001E-2</v>
      </c>
      <c r="AJ71" s="21">
        <v>61</v>
      </c>
      <c r="AK71" s="21">
        <v>0.206757</v>
      </c>
      <c r="AL71">
        <f t="shared" si="6"/>
        <v>18.016666666666666</v>
      </c>
      <c r="AM71">
        <f t="shared" si="7"/>
        <v>3.7333055666666666</v>
      </c>
      <c r="AP71" s="9"/>
      <c r="AQ71" s="21">
        <v>1.4927699999999999</v>
      </c>
      <c r="AR71" s="21">
        <v>24.188099999999999</v>
      </c>
      <c r="AS71" s="21">
        <v>-1.24359E-2</v>
      </c>
      <c r="AT71" s="21">
        <v>61</v>
      </c>
      <c r="AU71" s="21">
        <v>1.49231</v>
      </c>
      <c r="AV71">
        <f t="shared" si="8"/>
        <v>15.352962962962962</v>
      </c>
      <c r="AW71">
        <f t="shared" si="9"/>
        <v>22.918442522222222</v>
      </c>
      <c r="AX71" s="9"/>
      <c r="AY71" s="21">
        <v>0.20721400000000001</v>
      </c>
      <c r="AZ71" s="21">
        <v>28.007300000000001</v>
      </c>
      <c r="BA71" s="21">
        <v>-1.45477E-2</v>
      </c>
      <c r="BB71" s="21">
        <v>61</v>
      </c>
      <c r="BC71" s="21">
        <v>0.206512</v>
      </c>
      <c r="BD71">
        <f t="shared" si="10"/>
        <v>17.960123456790122</v>
      </c>
      <c r="BE71">
        <f t="shared" si="11"/>
        <v>3.7215890219753085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5.5907200000000001</v>
      </c>
      <c r="I72" s="21">
        <v>-1.2826499999999999E-2</v>
      </c>
      <c r="J72" s="21">
        <v>62</v>
      </c>
      <c r="K72" s="21">
        <v>1.48682</v>
      </c>
      <c r="L72">
        <f t="shared" si="0"/>
        <v>15.835185185185185</v>
      </c>
      <c r="M72">
        <f t="shared" si="1"/>
        <v>23.558480055555556</v>
      </c>
      <c r="N72" s="9"/>
      <c r="O72" s="21">
        <v>0.21224999999999999</v>
      </c>
      <c r="P72" s="21">
        <v>9.40991</v>
      </c>
      <c r="Q72" s="21">
        <v>-1.45813E-2</v>
      </c>
      <c r="R72" s="21">
        <v>62</v>
      </c>
      <c r="S72" s="21">
        <v>0.211761</v>
      </c>
      <c r="T72">
        <f t="shared" si="2"/>
        <v>18.001604938271605</v>
      </c>
      <c r="U72">
        <f t="shared" si="3"/>
        <v>3.8208406481481481</v>
      </c>
      <c r="X72" s="9"/>
      <c r="Y72" s="21">
        <v>1.48773</v>
      </c>
      <c r="Z72" s="21">
        <v>14.9129</v>
      </c>
      <c r="AA72" s="21">
        <v>-1.25854E-2</v>
      </c>
      <c r="AB72" s="21">
        <v>62</v>
      </c>
      <c r="AC72" s="21">
        <v>1.48712</v>
      </c>
      <c r="AD72">
        <f t="shared" si="4"/>
        <v>15.53753086419753</v>
      </c>
      <c r="AE72">
        <f t="shared" si="5"/>
        <v>23.115650792592589</v>
      </c>
      <c r="AF72" s="9"/>
      <c r="AG72" s="21">
        <v>0.21224999999999999</v>
      </c>
      <c r="AH72" s="21">
        <v>18.732199999999999</v>
      </c>
      <c r="AI72" s="21">
        <v>-1.45874E-2</v>
      </c>
      <c r="AJ72" s="21">
        <v>62</v>
      </c>
      <c r="AK72" s="21">
        <v>0.211761</v>
      </c>
      <c r="AL72">
        <f t="shared" si="6"/>
        <v>18.009135802469135</v>
      </c>
      <c r="AM72">
        <f t="shared" si="7"/>
        <v>3.8224390740740737</v>
      </c>
      <c r="AP72" s="9"/>
      <c r="AQ72" s="21">
        <v>1.48773</v>
      </c>
      <c r="AR72" s="21">
        <v>24.1982</v>
      </c>
      <c r="AS72" s="21">
        <v>-1.24939E-2</v>
      </c>
      <c r="AT72" s="21">
        <v>62</v>
      </c>
      <c r="AU72" s="21">
        <v>1.48651</v>
      </c>
      <c r="AV72">
        <f t="shared" si="8"/>
        <v>15.424567901234568</v>
      </c>
      <c r="AW72">
        <f t="shared" si="9"/>
        <v>22.947592403703702</v>
      </c>
      <c r="AX72" s="9"/>
      <c r="AY72" s="21">
        <v>0.21224999999999999</v>
      </c>
      <c r="AZ72" s="21">
        <v>28.017399999999999</v>
      </c>
      <c r="BA72" s="21">
        <v>-1.4544700000000001E-2</v>
      </c>
      <c r="BB72" s="21">
        <v>62</v>
      </c>
      <c r="BC72" s="21">
        <v>0.211731</v>
      </c>
      <c r="BD72">
        <f t="shared" si="10"/>
        <v>17.956419753086422</v>
      </c>
      <c r="BE72">
        <f t="shared" si="11"/>
        <v>3.811250092592593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5.6007899999999999</v>
      </c>
      <c r="I73" s="21">
        <v>-1.28784E-2</v>
      </c>
      <c r="J73" s="21">
        <v>63</v>
      </c>
      <c r="K73" s="21">
        <v>1.48163</v>
      </c>
      <c r="L73">
        <f t="shared" si="0"/>
        <v>15.899259259259258</v>
      </c>
      <c r="M73">
        <f t="shared" si="1"/>
        <v>23.5738317037037</v>
      </c>
      <c r="N73" s="9"/>
      <c r="O73" s="21">
        <v>0.21728500000000001</v>
      </c>
      <c r="P73" s="21">
        <v>9.4199800000000007</v>
      </c>
      <c r="Q73" s="21">
        <v>-1.4584400000000001E-2</v>
      </c>
      <c r="R73" s="21">
        <v>63</v>
      </c>
      <c r="S73" s="21">
        <v>0.21679699999999999</v>
      </c>
      <c r="T73">
        <f t="shared" si="2"/>
        <v>18.005432098765432</v>
      </c>
      <c r="U73">
        <f t="shared" si="3"/>
        <v>3.9123103135802468</v>
      </c>
      <c r="X73" s="9"/>
      <c r="Y73" s="21">
        <v>1.4826999999999999</v>
      </c>
      <c r="Z73" s="21">
        <v>14.923</v>
      </c>
      <c r="AA73" s="21">
        <v>-1.2622100000000001E-2</v>
      </c>
      <c r="AB73" s="21">
        <v>63</v>
      </c>
      <c r="AC73" s="21">
        <v>1.48224</v>
      </c>
      <c r="AD73">
        <f t="shared" si="4"/>
        <v>15.582839506172839</v>
      </c>
      <c r="AE73">
        <f t="shared" si="5"/>
        <v>23.104676135802467</v>
      </c>
      <c r="AF73" s="9"/>
      <c r="AG73" s="21">
        <v>0.21728500000000001</v>
      </c>
      <c r="AH73" s="21">
        <v>18.7422</v>
      </c>
      <c r="AI73" s="21">
        <v>-1.45874E-2</v>
      </c>
      <c r="AJ73" s="21">
        <v>63</v>
      </c>
      <c r="AK73" s="21">
        <v>0.21676599999999999</v>
      </c>
      <c r="AL73">
        <f t="shared" si="6"/>
        <v>18.009135802469135</v>
      </c>
      <c r="AM73">
        <f t="shared" si="7"/>
        <v>3.9131150728395063</v>
      </c>
      <c r="AP73" s="9"/>
      <c r="AQ73" s="21">
        <v>1.4826999999999999</v>
      </c>
      <c r="AR73" s="21">
        <v>24.208200000000001</v>
      </c>
      <c r="AS73" s="21">
        <v>-1.2545799999999999E-2</v>
      </c>
      <c r="AT73" s="21">
        <v>63</v>
      </c>
      <c r="AU73" s="21">
        <v>1.48224</v>
      </c>
      <c r="AV73">
        <f t="shared" si="8"/>
        <v>15.48864197530864</v>
      </c>
      <c r="AW73">
        <f t="shared" si="9"/>
        <v>22.965009456790121</v>
      </c>
      <c r="AX73" s="9"/>
      <c r="AY73" s="21">
        <v>0.21728500000000001</v>
      </c>
      <c r="AZ73" s="21">
        <v>28.0274</v>
      </c>
      <c r="BA73" s="21">
        <v>-1.45477E-2</v>
      </c>
      <c r="BB73" s="21">
        <v>63</v>
      </c>
      <c r="BC73" s="21">
        <v>0.21673600000000001</v>
      </c>
      <c r="BD73">
        <f t="shared" si="10"/>
        <v>17.960123456790122</v>
      </c>
      <c r="BE73">
        <f t="shared" si="11"/>
        <v>3.9024654253086415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5.6108599999999997</v>
      </c>
      <c r="I74" s="21">
        <v>-1.29211E-2</v>
      </c>
      <c r="J74" s="21">
        <v>64</v>
      </c>
      <c r="K74" s="21">
        <v>1.47736</v>
      </c>
      <c r="L74">
        <f t="shared" si="0"/>
        <v>15.951975308641973</v>
      </c>
      <c r="M74">
        <f t="shared" si="1"/>
        <v>23.571595834567898</v>
      </c>
      <c r="N74" s="9"/>
      <c r="O74" s="21">
        <v>0.22232099999999999</v>
      </c>
      <c r="P74" s="21">
        <v>9.4300499999999996</v>
      </c>
      <c r="Q74" s="21">
        <v>-1.45966E-2</v>
      </c>
      <c r="R74" s="21">
        <v>64</v>
      </c>
      <c r="S74" s="21">
        <v>0.22174099999999999</v>
      </c>
      <c r="T74">
        <f t="shared" si="2"/>
        <v>18.020493827160493</v>
      </c>
      <c r="U74">
        <f t="shared" si="3"/>
        <v>4.0063342081481474</v>
      </c>
      <c r="X74" s="9"/>
      <c r="Y74" s="21">
        <v>1.47766</v>
      </c>
      <c r="Z74" s="21">
        <v>14.9331</v>
      </c>
      <c r="AA74" s="21">
        <v>-1.26617E-2</v>
      </c>
      <c r="AB74" s="21">
        <v>64</v>
      </c>
      <c r="AC74" s="21">
        <v>1.47736</v>
      </c>
      <c r="AD74">
        <f t="shared" si="4"/>
        <v>15.631728395061728</v>
      </c>
      <c r="AE74">
        <f t="shared" si="5"/>
        <v>23.098379780246912</v>
      </c>
      <c r="AF74" s="9"/>
      <c r="AG74" s="21">
        <v>0.22232099999999999</v>
      </c>
      <c r="AH74" s="21">
        <v>18.752300000000002</v>
      </c>
      <c r="AI74" s="21">
        <v>-1.4572099999999999E-2</v>
      </c>
      <c r="AJ74" s="21">
        <v>64</v>
      </c>
      <c r="AK74" s="21">
        <v>0.221863</v>
      </c>
      <c r="AL74">
        <f t="shared" si="6"/>
        <v>17.990246913580243</v>
      </c>
      <c r="AM74">
        <f t="shared" si="7"/>
        <v>3.9996096840740729</v>
      </c>
      <c r="AP74" s="9"/>
      <c r="AQ74" s="21">
        <v>1.47766</v>
      </c>
      <c r="AR74" s="21">
        <v>24.218299999999999</v>
      </c>
      <c r="AS74" s="21">
        <v>-1.2600699999999999E-2</v>
      </c>
      <c r="AT74" s="21">
        <v>64</v>
      </c>
      <c r="AU74" s="21">
        <v>1.47675</v>
      </c>
      <c r="AV74">
        <f t="shared" si="8"/>
        <v>15.556419753086418</v>
      </c>
      <c r="AW74">
        <f t="shared" si="9"/>
        <v>22.987099212345676</v>
      </c>
      <c r="AX74" s="9"/>
      <c r="AY74" s="21">
        <v>0.22232099999999999</v>
      </c>
      <c r="AZ74" s="21">
        <v>28.037500000000001</v>
      </c>
      <c r="BA74" s="21">
        <v>-1.4556899999999999E-2</v>
      </c>
      <c r="BB74" s="21">
        <v>64</v>
      </c>
      <c r="BC74" s="21">
        <v>0.221832</v>
      </c>
      <c r="BD74">
        <f t="shared" si="10"/>
        <v>17.971481481481479</v>
      </c>
      <c r="BE74">
        <f t="shared" si="11"/>
        <v>3.9954377344444438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5.6209300000000004</v>
      </c>
      <c r="I75" s="21">
        <v>-1.29547E-2</v>
      </c>
      <c r="J75" s="21">
        <v>65</v>
      </c>
      <c r="K75" s="21">
        <v>1.4718599999999999</v>
      </c>
      <c r="L75">
        <f t="shared" si="0"/>
        <v>15.993456790123457</v>
      </c>
      <c r="M75">
        <f t="shared" si="1"/>
        <v>23.552444272839509</v>
      </c>
      <c r="N75" s="9"/>
      <c r="O75" s="21">
        <v>0.227356</v>
      </c>
      <c r="P75" s="21">
        <v>9.4401299999999999</v>
      </c>
      <c r="Q75" s="21">
        <v>-1.4605699999999999E-2</v>
      </c>
      <c r="R75" s="21">
        <v>65</v>
      </c>
      <c r="S75" s="21">
        <v>0.22689799999999999</v>
      </c>
      <c r="T75">
        <f t="shared" si="2"/>
        <v>18.031728395061727</v>
      </c>
      <c r="U75">
        <f t="shared" si="3"/>
        <v>4.099621640987654</v>
      </c>
      <c r="X75" s="9"/>
      <c r="Y75" s="21">
        <v>1.4726300000000001</v>
      </c>
      <c r="Z75" s="21">
        <v>14.943199999999999</v>
      </c>
      <c r="AA75" s="21">
        <v>-1.27075E-2</v>
      </c>
      <c r="AB75" s="21">
        <v>65</v>
      </c>
      <c r="AC75" s="21">
        <v>1.47217</v>
      </c>
      <c r="AD75">
        <f t="shared" si="4"/>
        <v>15.68827160493827</v>
      </c>
      <c r="AE75">
        <f t="shared" si="5"/>
        <v>23.103019413580245</v>
      </c>
      <c r="AF75" s="9"/>
      <c r="AG75" s="21">
        <v>0.227356</v>
      </c>
      <c r="AH75" s="21">
        <v>18.7624</v>
      </c>
      <c r="AI75" s="21">
        <v>-1.4556899999999999E-2</v>
      </c>
      <c r="AJ75" s="21">
        <v>65</v>
      </c>
      <c r="AK75" s="21">
        <v>0.22680700000000001</v>
      </c>
      <c r="AL75">
        <f t="shared" si="6"/>
        <v>17.971481481481479</v>
      </c>
      <c r="AM75">
        <f t="shared" si="7"/>
        <v>4.0859241437037035</v>
      </c>
      <c r="AP75" s="9"/>
      <c r="AQ75" s="21">
        <v>1.4726300000000001</v>
      </c>
      <c r="AR75" s="21">
        <v>24.228400000000001</v>
      </c>
      <c r="AS75" s="21">
        <v>-1.26465E-2</v>
      </c>
      <c r="AT75" s="21">
        <v>65</v>
      </c>
      <c r="AU75" s="21">
        <v>1.47217</v>
      </c>
      <c r="AV75">
        <f t="shared" si="8"/>
        <v>15.612962962962962</v>
      </c>
      <c r="AW75">
        <f t="shared" si="9"/>
        <v>22.992117648148149</v>
      </c>
      <c r="AX75" s="9"/>
      <c r="AY75" s="21">
        <v>0.227356</v>
      </c>
      <c r="AZ75" s="21">
        <v>28.047599999999999</v>
      </c>
      <c r="BA75" s="21">
        <v>-1.4563E-2</v>
      </c>
      <c r="BB75" s="21">
        <v>65</v>
      </c>
      <c r="BC75" s="21">
        <v>0.226746</v>
      </c>
      <c r="BD75">
        <f t="shared" si="10"/>
        <v>17.979012345679013</v>
      </c>
      <c r="BE75">
        <f t="shared" si="11"/>
        <v>4.0876363308641981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5.6310000000000002</v>
      </c>
      <c r="I76" s="21">
        <v>-1.2976100000000001E-2</v>
      </c>
      <c r="J76" s="21">
        <v>66</v>
      </c>
      <c r="K76" s="21">
        <v>1.46698</v>
      </c>
      <c r="L76">
        <f t="shared" ref="L76:L139" si="12">-I76/$F$2*1000</f>
        <v>16.019876543209875</v>
      </c>
      <c r="M76">
        <f t="shared" ref="M76:M139" si="13">L76*G76</f>
        <v>23.51061061604938</v>
      </c>
      <c r="N76" s="9"/>
      <c r="O76" s="21">
        <v>0.23239099999999999</v>
      </c>
      <c r="P76" s="21">
        <v>9.4502000000000006</v>
      </c>
      <c r="Q76" s="21">
        <v>-1.46149E-2</v>
      </c>
      <c r="R76" s="21">
        <v>66</v>
      </c>
      <c r="S76" s="21">
        <v>0.231873</v>
      </c>
      <c r="T76">
        <f t="shared" ref="T76:T139" si="14">-Q76/$F$2*1000</f>
        <v>18.043086419753088</v>
      </c>
      <c r="U76">
        <f t="shared" ref="U76:U139" si="15">T76*O76</f>
        <v>4.1930508961728394</v>
      </c>
      <c r="X76" s="9"/>
      <c r="Y76" s="21">
        <v>1.46759</v>
      </c>
      <c r="Z76" s="21">
        <v>14.953200000000001</v>
      </c>
      <c r="AA76" s="21">
        <v>-1.27563E-2</v>
      </c>
      <c r="AB76" s="21">
        <v>66</v>
      </c>
      <c r="AC76" s="21">
        <v>1.46637</v>
      </c>
      <c r="AD76">
        <f t="shared" ref="AD76:AD139" si="16">-AA76/$F$2*1000</f>
        <v>15.748518518518516</v>
      </c>
      <c r="AE76">
        <f t="shared" ref="AE76:AE139" si="17">AD76*Y76</f>
        <v>23.112368292592588</v>
      </c>
      <c r="AF76" s="9"/>
      <c r="AG76" s="21">
        <v>0.23239099999999999</v>
      </c>
      <c r="AH76" s="21">
        <v>18.772400000000001</v>
      </c>
      <c r="AI76" s="21">
        <v>-1.4544700000000001E-2</v>
      </c>
      <c r="AJ76" s="21">
        <v>66</v>
      </c>
      <c r="AK76" s="21">
        <v>0.231903</v>
      </c>
      <c r="AL76">
        <f t="shared" ref="AL76:AL139" si="18">-AI76/$F$2*1000</f>
        <v>17.956419753086422</v>
      </c>
      <c r="AM76">
        <f t="shared" ref="AM76:AM139" si="19">AL76*AG76</f>
        <v>4.172910342839506</v>
      </c>
      <c r="AP76" s="9"/>
      <c r="AQ76" s="21">
        <v>1.46759</v>
      </c>
      <c r="AR76" s="21">
        <v>24.238499999999998</v>
      </c>
      <c r="AS76" s="21">
        <v>-1.2677000000000001E-2</v>
      </c>
      <c r="AT76" s="21">
        <v>66</v>
      </c>
      <c r="AU76" s="21">
        <v>1.46698</v>
      </c>
      <c r="AV76">
        <f t="shared" ref="AV76:AV139" si="20">-AS76/$F$2*1000</f>
        <v>15.650617283950618</v>
      </c>
      <c r="AW76">
        <f t="shared" ref="AW76:AW139" si="21">AV76*AQ76</f>
        <v>22.968689419753087</v>
      </c>
      <c r="AX76" s="9"/>
      <c r="AY76" s="21">
        <v>0.23239099999999999</v>
      </c>
      <c r="AZ76" s="21">
        <v>28.057600000000001</v>
      </c>
      <c r="BA76" s="21">
        <v>-1.4559900000000001E-2</v>
      </c>
      <c r="BB76" s="21">
        <v>66</v>
      </c>
      <c r="BC76" s="21">
        <v>0.23184199999999999</v>
      </c>
      <c r="BD76">
        <f t="shared" ref="BD76:BD139" si="22">-BA76/$F$2*1000</f>
        <v>17.975185185185186</v>
      </c>
      <c r="BE76">
        <f t="shared" ref="BE76:BE139" si="23">BD76*AY76</f>
        <v>4.1772712603703699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5.64107</v>
      </c>
      <c r="I77" s="21">
        <v>-1.2985200000000001E-2</v>
      </c>
      <c r="J77" s="21">
        <v>67</v>
      </c>
      <c r="K77" s="21">
        <v>1.4617899999999999</v>
      </c>
      <c r="L77">
        <f t="shared" si="12"/>
        <v>16.031111111111109</v>
      </c>
      <c r="M77">
        <f t="shared" si="13"/>
        <v>23.446301555555554</v>
      </c>
      <c r="N77" s="9"/>
      <c r="O77" s="21">
        <v>0.237427</v>
      </c>
      <c r="P77" s="21">
        <v>9.4602699999999995</v>
      </c>
      <c r="Q77" s="21">
        <v>-1.4627100000000001E-2</v>
      </c>
      <c r="R77" s="21">
        <v>67</v>
      </c>
      <c r="S77" s="21">
        <v>0.23693800000000001</v>
      </c>
      <c r="T77">
        <f t="shared" si="14"/>
        <v>18.058148148148145</v>
      </c>
      <c r="U77">
        <f t="shared" si="15"/>
        <v>4.2874919403703693</v>
      </c>
      <c r="X77" s="9"/>
      <c r="Y77" s="21">
        <v>1.46255</v>
      </c>
      <c r="Z77" s="21">
        <v>14.9633</v>
      </c>
      <c r="AA77" s="21">
        <v>-1.2805199999999999E-2</v>
      </c>
      <c r="AB77" s="21">
        <v>67</v>
      </c>
      <c r="AC77" s="21">
        <v>1.4617899999999999</v>
      </c>
      <c r="AD77">
        <f t="shared" si="16"/>
        <v>15.808888888888886</v>
      </c>
      <c r="AE77">
        <f t="shared" si="17"/>
        <v>23.12129044444444</v>
      </c>
      <c r="AF77" s="9"/>
      <c r="AG77" s="21">
        <v>0.237427</v>
      </c>
      <c r="AH77" s="21">
        <v>18.782499999999999</v>
      </c>
      <c r="AI77" s="21">
        <v>-1.45355E-2</v>
      </c>
      <c r="AJ77" s="21">
        <v>67</v>
      </c>
      <c r="AK77" s="21">
        <v>0.23693800000000001</v>
      </c>
      <c r="AL77">
        <f t="shared" si="18"/>
        <v>17.945061728395061</v>
      </c>
      <c r="AM77">
        <f t="shared" si="19"/>
        <v>4.2606421709876541</v>
      </c>
      <c r="AP77" s="9"/>
      <c r="AQ77" s="21">
        <v>1.46255</v>
      </c>
      <c r="AR77" s="21">
        <v>24.2485</v>
      </c>
      <c r="AS77" s="21">
        <v>-1.2704500000000001E-2</v>
      </c>
      <c r="AT77" s="21">
        <v>67</v>
      </c>
      <c r="AU77" s="21">
        <v>1.4623999999999999</v>
      </c>
      <c r="AV77">
        <f t="shared" si="20"/>
        <v>15.684567901234566</v>
      </c>
      <c r="AW77">
        <f t="shared" si="21"/>
        <v>22.939464783950616</v>
      </c>
      <c r="AX77" s="9"/>
      <c r="AY77" s="21">
        <v>0.237427</v>
      </c>
      <c r="AZ77" s="21">
        <v>28.067699999999999</v>
      </c>
      <c r="BA77" s="21">
        <v>-1.4550799999999999E-2</v>
      </c>
      <c r="BB77" s="21">
        <v>67</v>
      </c>
      <c r="BC77" s="21">
        <v>0.23690800000000001</v>
      </c>
      <c r="BD77">
        <f t="shared" si="22"/>
        <v>17.963950617283949</v>
      </c>
      <c r="BE77">
        <f t="shared" si="23"/>
        <v>4.2651269032098762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5.6511500000000003</v>
      </c>
      <c r="I78" s="21">
        <v>-1.3003499999999999E-2</v>
      </c>
      <c r="J78" s="21">
        <v>68</v>
      </c>
      <c r="K78" s="21">
        <v>1.4569099999999999</v>
      </c>
      <c r="L78">
        <f t="shared" si="12"/>
        <v>16.0537037037037</v>
      </c>
      <c r="M78">
        <f t="shared" si="13"/>
        <v>23.398594222222215</v>
      </c>
      <c r="N78" s="9"/>
      <c r="O78" s="21">
        <v>0.24246200000000001</v>
      </c>
      <c r="P78" s="21">
        <v>9.4703400000000002</v>
      </c>
      <c r="Q78" s="21">
        <v>-1.4624E-2</v>
      </c>
      <c r="R78" s="21">
        <v>68</v>
      </c>
      <c r="S78" s="21">
        <v>0.24185200000000001</v>
      </c>
      <c r="T78">
        <f t="shared" si="14"/>
        <v>18.054320987654318</v>
      </c>
      <c r="U78">
        <f t="shared" si="15"/>
        <v>4.3774867753086415</v>
      </c>
      <c r="X78" s="9"/>
      <c r="Y78" s="21">
        <v>1.4575199999999999</v>
      </c>
      <c r="Z78" s="21">
        <v>14.9734</v>
      </c>
      <c r="AA78" s="21">
        <v>-1.28448E-2</v>
      </c>
      <c r="AB78" s="21">
        <v>68</v>
      </c>
      <c r="AC78" s="21">
        <v>1.4565999999999999</v>
      </c>
      <c r="AD78">
        <f t="shared" si="16"/>
        <v>15.857777777777777</v>
      </c>
      <c r="AE78">
        <f t="shared" si="17"/>
        <v>23.113028266666664</v>
      </c>
      <c r="AF78" s="9"/>
      <c r="AG78" s="21">
        <v>0.24246200000000001</v>
      </c>
      <c r="AH78" s="21">
        <v>18.7926</v>
      </c>
      <c r="AI78" s="21">
        <v>-1.45203E-2</v>
      </c>
      <c r="AJ78" s="21">
        <v>68</v>
      </c>
      <c r="AK78" s="21">
        <v>0.24191299999999999</v>
      </c>
      <c r="AL78">
        <f t="shared" si="18"/>
        <v>17.926296296296293</v>
      </c>
      <c r="AM78">
        <f t="shared" si="19"/>
        <v>4.3464456525925916</v>
      </c>
      <c r="AP78" s="9"/>
      <c r="AQ78" s="21">
        <v>1.4575199999999999</v>
      </c>
      <c r="AR78" s="21">
        <v>24.258600000000001</v>
      </c>
      <c r="AS78" s="21">
        <v>-1.27289E-2</v>
      </c>
      <c r="AT78" s="21">
        <v>68</v>
      </c>
      <c r="AU78" s="21">
        <v>1.4569099999999999</v>
      </c>
      <c r="AV78">
        <f t="shared" si="20"/>
        <v>15.714691358024689</v>
      </c>
      <c r="AW78">
        <f t="shared" si="21"/>
        <v>22.904476948148144</v>
      </c>
      <c r="AX78" s="9"/>
      <c r="AY78" s="21">
        <v>0.24246200000000001</v>
      </c>
      <c r="AZ78" s="21">
        <v>28.0778</v>
      </c>
      <c r="BA78" s="21">
        <v>-1.45294E-2</v>
      </c>
      <c r="BB78" s="21">
        <v>68</v>
      </c>
      <c r="BC78" s="21">
        <v>0.24188200000000001</v>
      </c>
      <c r="BD78">
        <f t="shared" si="22"/>
        <v>17.93753086419753</v>
      </c>
      <c r="BE78">
        <f t="shared" si="23"/>
        <v>4.3491696083950622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5.6612200000000001</v>
      </c>
      <c r="I79" s="21">
        <v>-1.30341E-2</v>
      </c>
      <c r="J79" s="21">
        <v>69</v>
      </c>
      <c r="K79" s="21">
        <v>1.4520299999999999</v>
      </c>
      <c r="L79">
        <f t="shared" si="12"/>
        <v>16.09148148148148</v>
      </c>
      <c r="M79">
        <f t="shared" si="13"/>
        <v>23.372555022222219</v>
      </c>
      <c r="N79" s="9"/>
      <c r="O79" s="21">
        <v>0.247498</v>
      </c>
      <c r="P79" s="21">
        <v>9.4804099999999991</v>
      </c>
      <c r="Q79" s="21">
        <v>-1.4621E-2</v>
      </c>
      <c r="R79" s="21">
        <v>69</v>
      </c>
      <c r="S79" s="21">
        <v>0.24704000000000001</v>
      </c>
      <c r="T79">
        <f t="shared" si="14"/>
        <v>18.050617283950618</v>
      </c>
      <c r="U79">
        <f t="shared" si="15"/>
        <v>4.4674916765432098</v>
      </c>
      <c r="X79" s="9"/>
      <c r="Y79" s="21">
        <v>1.45248</v>
      </c>
      <c r="Z79" s="21">
        <v>14.9834</v>
      </c>
      <c r="AA79" s="21">
        <v>-1.28693E-2</v>
      </c>
      <c r="AB79" s="21">
        <v>69</v>
      </c>
      <c r="AC79" s="21">
        <v>1.4517199999999999</v>
      </c>
      <c r="AD79">
        <f t="shared" si="16"/>
        <v>15.888024691358023</v>
      </c>
      <c r="AE79">
        <f t="shared" si="17"/>
        <v>23.0770381037037</v>
      </c>
      <c r="AF79" s="9"/>
      <c r="AG79" s="21">
        <v>0.247498</v>
      </c>
      <c r="AH79" s="21">
        <v>18.802700000000002</v>
      </c>
      <c r="AI79" s="21">
        <v>-1.45142E-2</v>
      </c>
      <c r="AJ79" s="21">
        <v>69</v>
      </c>
      <c r="AK79" s="21">
        <v>0.24707000000000001</v>
      </c>
      <c r="AL79">
        <f t="shared" si="18"/>
        <v>17.918765432098763</v>
      </c>
      <c r="AM79">
        <f t="shared" si="19"/>
        <v>4.4348586069135791</v>
      </c>
      <c r="AP79" s="9"/>
      <c r="AQ79" s="21">
        <v>1.45248</v>
      </c>
      <c r="AR79" s="21">
        <v>24.268699999999999</v>
      </c>
      <c r="AS79" s="21">
        <v>-1.27686E-2</v>
      </c>
      <c r="AT79" s="21">
        <v>69</v>
      </c>
      <c r="AU79" s="21">
        <v>1.4517199999999999</v>
      </c>
      <c r="AV79">
        <f t="shared" si="20"/>
        <v>15.763703703703703</v>
      </c>
      <c r="AW79">
        <f t="shared" si="21"/>
        <v>22.896464355555555</v>
      </c>
      <c r="AX79" s="9"/>
      <c r="AY79" s="21">
        <v>0.247498</v>
      </c>
      <c r="AZ79" s="21">
        <v>28.087900000000001</v>
      </c>
      <c r="BA79" s="21">
        <v>-1.45142E-2</v>
      </c>
      <c r="BB79" s="21">
        <v>69</v>
      </c>
      <c r="BC79" s="21">
        <v>0.24700900000000001</v>
      </c>
      <c r="BD79">
        <f t="shared" si="22"/>
        <v>17.918765432098763</v>
      </c>
      <c r="BE79">
        <f t="shared" si="23"/>
        <v>4.4348586069135791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5.6712899999999999</v>
      </c>
      <c r="I80" s="21">
        <v>-1.30554E-2</v>
      </c>
      <c r="J80" s="21">
        <v>70</v>
      </c>
      <c r="K80" s="21">
        <v>1.4462299999999999</v>
      </c>
      <c r="L80">
        <f t="shared" si="12"/>
        <v>16.117777777777775</v>
      </c>
      <c r="M80">
        <f t="shared" si="13"/>
        <v>23.329677444444439</v>
      </c>
      <c r="N80" s="9"/>
      <c r="O80" s="21">
        <v>0.25253300000000001</v>
      </c>
      <c r="P80" s="21">
        <v>9.4904799999999998</v>
      </c>
      <c r="Q80" s="21">
        <v>-1.46149E-2</v>
      </c>
      <c r="R80" s="21">
        <v>70</v>
      </c>
      <c r="S80" s="21">
        <v>0.252106</v>
      </c>
      <c r="T80">
        <f t="shared" si="14"/>
        <v>18.043086419753088</v>
      </c>
      <c r="U80">
        <f t="shared" si="15"/>
        <v>4.5564747428395069</v>
      </c>
      <c r="X80" s="9"/>
      <c r="Y80" s="21">
        <v>1.4474499999999999</v>
      </c>
      <c r="Z80" s="21">
        <v>14.993499999999999</v>
      </c>
      <c r="AA80" s="21">
        <v>-1.2899799999999999E-2</v>
      </c>
      <c r="AB80" s="21">
        <v>70</v>
      </c>
      <c r="AC80" s="21">
        <v>1.4468399999999999</v>
      </c>
      <c r="AD80">
        <f t="shared" si="16"/>
        <v>15.925679012345679</v>
      </c>
      <c r="AE80">
        <f t="shared" si="17"/>
        <v>23.05162408641975</v>
      </c>
      <c r="AF80" s="9"/>
      <c r="AG80" s="21">
        <v>0.25253300000000001</v>
      </c>
      <c r="AH80" s="21">
        <v>18.8127</v>
      </c>
      <c r="AI80" s="21">
        <v>-1.45142E-2</v>
      </c>
      <c r="AJ80" s="21">
        <v>70</v>
      </c>
      <c r="AK80" s="21">
        <v>0.25207499999999999</v>
      </c>
      <c r="AL80">
        <f t="shared" si="18"/>
        <v>17.918765432098763</v>
      </c>
      <c r="AM80">
        <f t="shared" si="19"/>
        <v>4.5250795908641965</v>
      </c>
      <c r="AP80" s="9"/>
      <c r="AQ80" s="21">
        <v>1.4474499999999999</v>
      </c>
      <c r="AR80" s="21">
        <v>24.278700000000001</v>
      </c>
      <c r="AS80" s="21">
        <v>-1.2805199999999999E-2</v>
      </c>
      <c r="AT80" s="21">
        <v>70</v>
      </c>
      <c r="AU80" s="21">
        <v>1.4468399999999999</v>
      </c>
      <c r="AV80">
        <f t="shared" si="20"/>
        <v>15.808888888888886</v>
      </c>
      <c r="AW80">
        <f t="shared" si="21"/>
        <v>22.882576222222216</v>
      </c>
      <c r="AX80" s="9"/>
      <c r="AY80" s="21">
        <v>0.25253300000000001</v>
      </c>
      <c r="AZ80" s="21">
        <v>28.097899999999999</v>
      </c>
      <c r="BA80" s="21">
        <v>-1.4505000000000001E-2</v>
      </c>
      <c r="BB80" s="21">
        <v>70</v>
      </c>
      <c r="BC80" s="21">
        <v>0.25207499999999999</v>
      </c>
      <c r="BD80">
        <f t="shared" si="22"/>
        <v>17.907407407407408</v>
      </c>
      <c r="BE80">
        <f t="shared" si="23"/>
        <v>4.5222113148148155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5.6813599999999997</v>
      </c>
      <c r="I81" s="21">
        <v>-1.3079800000000001E-2</v>
      </c>
      <c r="J81" s="21">
        <v>71</v>
      </c>
      <c r="K81" s="21">
        <v>1.4416500000000001</v>
      </c>
      <c r="L81">
        <f t="shared" si="12"/>
        <v>16.147901234567904</v>
      </c>
      <c r="M81">
        <f t="shared" si="13"/>
        <v>23.29189421975309</v>
      </c>
      <c r="N81" s="9"/>
      <c r="O81" s="21">
        <v>0.25756800000000002</v>
      </c>
      <c r="P81" s="21">
        <v>9.5005500000000005</v>
      </c>
      <c r="Q81" s="21">
        <v>-1.46088E-2</v>
      </c>
      <c r="R81" s="21">
        <v>71</v>
      </c>
      <c r="S81" s="21">
        <v>0.25689699999999999</v>
      </c>
      <c r="T81">
        <f t="shared" si="14"/>
        <v>18.035555555555554</v>
      </c>
      <c r="U81">
        <f t="shared" si="15"/>
        <v>4.6453819733333335</v>
      </c>
      <c r="X81" s="9"/>
      <c r="Y81" s="21">
        <v>1.44241</v>
      </c>
      <c r="Z81" s="21">
        <v>15.0036</v>
      </c>
      <c r="AA81" s="21">
        <v>-1.29303E-2</v>
      </c>
      <c r="AB81" s="21">
        <v>71</v>
      </c>
      <c r="AC81" s="21">
        <v>1.4416500000000001</v>
      </c>
      <c r="AD81">
        <f t="shared" si="16"/>
        <v>15.963333333333333</v>
      </c>
      <c r="AE81">
        <f t="shared" si="17"/>
        <v>23.025671633333332</v>
      </c>
      <c r="AF81" s="9"/>
      <c r="AG81" s="21">
        <v>0.25756800000000002</v>
      </c>
      <c r="AH81" s="21">
        <v>18.822800000000001</v>
      </c>
      <c r="AI81" s="21">
        <v>-1.44989E-2</v>
      </c>
      <c r="AJ81" s="21">
        <v>71</v>
      </c>
      <c r="AK81" s="21">
        <v>0.25705</v>
      </c>
      <c r="AL81">
        <f t="shared" si="18"/>
        <v>17.899876543209874</v>
      </c>
      <c r="AM81">
        <f t="shared" si="19"/>
        <v>4.6104354014814817</v>
      </c>
      <c r="AP81" s="9"/>
      <c r="AQ81" s="21">
        <v>1.44241</v>
      </c>
      <c r="AR81" s="21">
        <v>24.288799999999998</v>
      </c>
      <c r="AS81" s="21">
        <v>-1.28387E-2</v>
      </c>
      <c r="AT81" s="21">
        <v>71</v>
      </c>
      <c r="AU81" s="21">
        <v>1.4413499999999999</v>
      </c>
      <c r="AV81">
        <f t="shared" si="20"/>
        <v>15.850246913580245</v>
      </c>
      <c r="AW81">
        <f t="shared" si="21"/>
        <v>22.86255465061728</v>
      </c>
      <c r="AX81" s="9"/>
      <c r="AY81" s="21">
        <v>0.25756800000000002</v>
      </c>
      <c r="AZ81" s="21">
        <v>28.108000000000001</v>
      </c>
      <c r="BA81" s="21">
        <v>-1.44928E-2</v>
      </c>
      <c r="BB81" s="21">
        <v>71</v>
      </c>
      <c r="BC81" s="21">
        <v>0.25714100000000001</v>
      </c>
      <c r="BD81">
        <f t="shared" si="22"/>
        <v>17.892345679012344</v>
      </c>
      <c r="BE81">
        <f t="shared" si="23"/>
        <v>4.6084956918518518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5.6914300000000004</v>
      </c>
      <c r="I82" s="21">
        <v>-1.31012E-2</v>
      </c>
      <c r="J82" s="21">
        <v>72</v>
      </c>
      <c r="K82" s="21">
        <v>1.4364600000000001</v>
      </c>
      <c r="L82">
        <f t="shared" si="12"/>
        <v>16.174320987654323</v>
      </c>
      <c r="M82">
        <f t="shared" si="13"/>
        <v>23.24864550123457</v>
      </c>
      <c r="N82" s="9"/>
      <c r="O82" s="21">
        <v>0.262604</v>
      </c>
      <c r="P82" s="21">
        <v>9.5106199999999994</v>
      </c>
      <c r="Q82" s="21">
        <v>-1.46027E-2</v>
      </c>
      <c r="R82" s="21">
        <v>72</v>
      </c>
      <c r="S82" s="21">
        <v>0.26208500000000001</v>
      </c>
      <c r="T82">
        <f t="shared" si="14"/>
        <v>18.028024691358024</v>
      </c>
      <c r="U82">
        <f t="shared" si="15"/>
        <v>4.7342313960493829</v>
      </c>
      <c r="X82" s="9"/>
      <c r="Y82" s="21">
        <v>1.4373800000000001</v>
      </c>
      <c r="Z82" s="21">
        <v>15.0137</v>
      </c>
      <c r="AA82" s="21">
        <v>-1.29669E-2</v>
      </c>
      <c r="AB82" s="21">
        <v>72</v>
      </c>
      <c r="AC82" s="21">
        <v>1.4370700000000001</v>
      </c>
      <c r="AD82">
        <f t="shared" si="16"/>
        <v>16.008518518518514</v>
      </c>
      <c r="AE82">
        <f t="shared" si="17"/>
        <v>23.010324348148142</v>
      </c>
      <c r="AF82" s="9"/>
      <c r="AG82" s="21">
        <v>0.262604</v>
      </c>
      <c r="AH82" s="21">
        <v>18.832899999999999</v>
      </c>
      <c r="AI82" s="21">
        <v>-1.44928E-2</v>
      </c>
      <c r="AJ82" s="21">
        <v>72</v>
      </c>
      <c r="AK82" s="21">
        <v>0.26187100000000002</v>
      </c>
      <c r="AL82">
        <f t="shared" si="18"/>
        <v>17.892345679012344</v>
      </c>
      <c r="AM82">
        <f t="shared" si="19"/>
        <v>4.6986015446913578</v>
      </c>
      <c r="AP82" s="9"/>
      <c r="AQ82" s="21">
        <v>1.4373800000000001</v>
      </c>
      <c r="AR82" s="21">
        <v>24.2989</v>
      </c>
      <c r="AS82" s="21">
        <v>-1.28754E-2</v>
      </c>
      <c r="AT82" s="21">
        <v>72</v>
      </c>
      <c r="AU82" s="21">
        <v>1.4364600000000001</v>
      </c>
      <c r="AV82">
        <f t="shared" si="20"/>
        <v>15.895555555555555</v>
      </c>
      <c r="AW82">
        <f t="shared" si="21"/>
        <v>22.847953644444445</v>
      </c>
      <c r="AX82" s="9"/>
      <c r="AY82" s="21">
        <v>0.262604</v>
      </c>
      <c r="AZ82" s="21">
        <v>28.118099999999998</v>
      </c>
      <c r="BA82" s="21">
        <v>-1.4489699999999999E-2</v>
      </c>
      <c r="BB82" s="21">
        <v>72</v>
      </c>
      <c r="BC82" s="21">
        <v>0.26205400000000001</v>
      </c>
      <c r="BD82">
        <f t="shared" si="22"/>
        <v>17.888518518518516</v>
      </c>
      <c r="BE82">
        <f t="shared" si="23"/>
        <v>4.6975965170370362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5.7015000000000002</v>
      </c>
      <c r="I83" s="21">
        <v>-1.31165E-2</v>
      </c>
      <c r="J83" s="21">
        <v>73</v>
      </c>
      <c r="K83" s="21">
        <v>1.43188</v>
      </c>
      <c r="L83">
        <f t="shared" si="12"/>
        <v>16.193209876543211</v>
      </c>
      <c r="M83">
        <f t="shared" si="13"/>
        <v>23.194182234567901</v>
      </c>
      <c r="N83" s="9"/>
      <c r="O83" s="21">
        <v>0.26763900000000002</v>
      </c>
      <c r="P83" s="21">
        <v>9.5206900000000001</v>
      </c>
      <c r="Q83" s="21">
        <v>-1.4599600000000001E-2</v>
      </c>
      <c r="R83" s="21">
        <v>73</v>
      </c>
      <c r="S83" s="21">
        <v>0.26708999999999999</v>
      </c>
      <c r="T83">
        <f t="shared" si="14"/>
        <v>18.0241975308642</v>
      </c>
      <c r="U83">
        <f t="shared" si="15"/>
        <v>4.8239782029629641</v>
      </c>
      <c r="X83" s="9"/>
      <c r="Y83" s="21">
        <v>1.4323399999999999</v>
      </c>
      <c r="Z83" s="21">
        <v>15.0237</v>
      </c>
      <c r="AA83" s="21">
        <v>-1.30005E-2</v>
      </c>
      <c r="AB83" s="21">
        <v>73</v>
      </c>
      <c r="AC83" s="21">
        <v>1.43127</v>
      </c>
      <c r="AD83">
        <f t="shared" si="16"/>
        <v>16.049999999999997</v>
      </c>
      <c r="AE83">
        <f t="shared" si="17"/>
        <v>22.989056999999995</v>
      </c>
      <c r="AF83" s="9"/>
      <c r="AG83" s="21">
        <v>0.26763900000000002</v>
      </c>
      <c r="AH83" s="21">
        <v>18.8429</v>
      </c>
      <c r="AI83" s="21">
        <v>-1.44958E-2</v>
      </c>
      <c r="AJ83" s="21">
        <v>73</v>
      </c>
      <c r="AK83" s="21">
        <v>0.26699800000000001</v>
      </c>
      <c r="AL83">
        <f t="shared" si="18"/>
        <v>17.896049382716047</v>
      </c>
      <c r="AM83">
        <f t="shared" si="19"/>
        <v>4.7896807607407403</v>
      </c>
      <c r="AP83" s="9"/>
      <c r="AQ83" s="21">
        <v>1.4323399999999999</v>
      </c>
      <c r="AR83" s="21">
        <v>24.309000000000001</v>
      </c>
      <c r="AS83" s="21">
        <v>-1.2902800000000001E-2</v>
      </c>
      <c r="AT83" s="21">
        <v>73</v>
      </c>
      <c r="AU83" s="21">
        <v>1.43188</v>
      </c>
      <c r="AV83">
        <f t="shared" si="20"/>
        <v>15.929382716049382</v>
      </c>
      <c r="AW83">
        <f t="shared" si="21"/>
        <v>22.81629203950617</v>
      </c>
      <c r="AX83" s="9"/>
      <c r="AY83" s="21">
        <v>0.26763900000000002</v>
      </c>
      <c r="AZ83" s="21">
        <v>28.1281</v>
      </c>
      <c r="BA83" s="21">
        <v>-1.44928E-2</v>
      </c>
      <c r="BB83" s="21">
        <v>73</v>
      </c>
      <c r="BC83" s="21">
        <v>0.26708999999999999</v>
      </c>
      <c r="BD83">
        <f t="shared" si="22"/>
        <v>17.892345679012344</v>
      </c>
      <c r="BE83">
        <f t="shared" si="23"/>
        <v>4.788689505185185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5.71157</v>
      </c>
      <c r="I84" s="21">
        <v>-1.31378E-2</v>
      </c>
      <c r="J84" s="21">
        <v>74</v>
      </c>
      <c r="K84" s="21">
        <v>1.4267000000000001</v>
      </c>
      <c r="L84">
        <f t="shared" si="12"/>
        <v>16.219506172839505</v>
      </c>
      <c r="M84">
        <f t="shared" si="13"/>
        <v>23.150263355555555</v>
      </c>
      <c r="N84" s="9"/>
      <c r="O84" s="21">
        <v>0.272675</v>
      </c>
      <c r="P84" s="21">
        <v>9.5307600000000008</v>
      </c>
      <c r="Q84" s="21">
        <v>-1.46088E-2</v>
      </c>
      <c r="R84" s="21">
        <v>74</v>
      </c>
      <c r="S84" s="21">
        <v>0.27218599999999998</v>
      </c>
      <c r="T84">
        <f t="shared" si="14"/>
        <v>18.035555555555554</v>
      </c>
      <c r="U84">
        <f t="shared" si="15"/>
        <v>4.9178451111111103</v>
      </c>
      <c r="X84" s="9"/>
      <c r="Y84" s="21">
        <v>1.4273100000000001</v>
      </c>
      <c r="Z84" s="21">
        <v>15.033799999999999</v>
      </c>
      <c r="AA84" s="21">
        <v>-1.3037099999999999E-2</v>
      </c>
      <c r="AB84" s="21">
        <v>74</v>
      </c>
      <c r="AC84" s="21">
        <v>1.4260900000000001</v>
      </c>
      <c r="AD84">
        <f t="shared" si="16"/>
        <v>16.095185185185183</v>
      </c>
      <c r="AE84">
        <f t="shared" si="17"/>
        <v>22.972818766666666</v>
      </c>
      <c r="AF84" s="9"/>
      <c r="AG84" s="21">
        <v>0.272675</v>
      </c>
      <c r="AH84" s="21">
        <v>18.853000000000002</v>
      </c>
      <c r="AI84" s="21">
        <v>-1.4505000000000001E-2</v>
      </c>
      <c r="AJ84" s="21">
        <v>74</v>
      </c>
      <c r="AK84" s="21">
        <v>0.27215600000000001</v>
      </c>
      <c r="AL84">
        <f t="shared" si="18"/>
        <v>17.907407407407408</v>
      </c>
      <c r="AM84">
        <f t="shared" si="19"/>
        <v>4.8829023148148147</v>
      </c>
      <c r="AP84" s="9"/>
      <c r="AQ84" s="21">
        <v>1.4273100000000001</v>
      </c>
      <c r="AR84" s="21">
        <v>24.318999999999999</v>
      </c>
      <c r="AS84" s="21">
        <v>-1.2936400000000001E-2</v>
      </c>
      <c r="AT84" s="21">
        <v>74</v>
      </c>
      <c r="AU84" s="21">
        <v>1.42639</v>
      </c>
      <c r="AV84">
        <f t="shared" si="20"/>
        <v>15.970864197530865</v>
      </c>
      <c r="AW84">
        <f t="shared" si="21"/>
        <v>22.795374177777781</v>
      </c>
      <c r="AX84" s="9"/>
      <c r="AY84" s="21">
        <v>0.272675</v>
      </c>
      <c r="AZ84" s="21">
        <v>28.138200000000001</v>
      </c>
      <c r="BA84" s="21">
        <v>-1.44958E-2</v>
      </c>
      <c r="BB84" s="21">
        <v>74</v>
      </c>
      <c r="BC84" s="21">
        <v>0.27209499999999998</v>
      </c>
      <c r="BD84">
        <f t="shared" si="22"/>
        <v>17.896049382716047</v>
      </c>
      <c r="BE84">
        <f t="shared" si="23"/>
        <v>4.8798052654320978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5.7216399999999998</v>
      </c>
      <c r="I85" s="21">
        <v>-1.3159199999999999E-2</v>
      </c>
      <c r="J85" s="21">
        <v>75</v>
      </c>
      <c r="K85" s="21">
        <v>1.4215100000000001</v>
      </c>
      <c r="L85">
        <f t="shared" si="12"/>
        <v>16.245925925925924</v>
      </c>
      <c r="M85">
        <f t="shared" si="13"/>
        <v>23.106093066666663</v>
      </c>
      <c r="N85" s="9"/>
      <c r="O85" s="21">
        <v>0.27771000000000001</v>
      </c>
      <c r="P85" s="21">
        <v>9.5408399999999993</v>
      </c>
      <c r="Q85" s="21">
        <v>-1.4605699999999999E-2</v>
      </c>
      <c r="R85" s="21">
        <v>75</v>
      </c>
      <c r="S85" s="21">
        <v>0.27710000000000001</v>
      </c>
      <c r="T85">
        <f t="shared" si="14"/>
        <v>18.031728395061727</v>
      </c>
      <c r="U85">
        <f t="shared" si="15"/>
        <v>5.0075912925925925</v>
      </c>
      <c r="X85" s="9"/>
      <c r="Y85" s="21">
        <v>1.4222699999999999</v>
      </c>
      <c r="Z85" s="21">
        <v>15.043900000000001</v>
      </c>
      <c r="AA85" s="21">
        <v>-1.30676E-2</v>
      </c>
      <c r="AB85" s="21">
        <v>75</v>
      </c>
      <c r="AC85" s="21">
        <v>1.42181</v>
      </c>
      <c r="AD85">
        <f t="shared" si="16"/>
        <v>16.132839506172839</v>
      </c>
      <c r="AE85">
        <f t="shared" si="17"/>
        <v>22.945253644444442</v>
      </c>
      <c r="AF85" s="9"/>
      <c r="AG85" s="21">
        <v>0.27771000000000001</v>
      </c>
      <c r="AH85" s="21">
        <v>18.863099999999999</v>
      </c>
      <c r="AI85" s="21">
        <v>-1.4511100000000001E-2</v>
      </c>
      <c r="AJ85" s="21">
        <v>75</v>
      </c>
      <c r="AK85" s="21">
        <v>0.27712999999999999</v>
      </c>
      <c r="AL85">
        <f t="shared" si="18"/>
        <v>17.914938271604939</v>
      </c>
      <c r="AM85">
        <f t="shared" si="19"/>
        <v>4.9751575074074079</v>
      </c>
      <c r="AP85" s="9"/>
      <c r="AQ85" s="21">
        <v>1.4222699999999999</v>
      </c>
      <c r="AR85" s="21">
        <v>24.3291</v>
      </c>
      <c r="AS85" s="21">
        <v>-1.2976100000000001E-2</v>
      </c>
      <c r="AT85" s="21">
        <v>75</v>
      </c>
      <c r="AU85" s="21">
        <v>1.4215100000000001</v>
      </c>
      <c r="AV85">
        <f t="shared" si="20"/>
        <v>16.019876543209875</v>
      </c>
      <c r="AW85">
        <f t="shared" si="21"/>
        <v>22.784589811111108</v>
      </c>
      <c r="AX85" s="9"/>
      <c r="AY85" s="21">
        <v>0.27771000000000001</v>
      </c>
      <c r="AZ85" s="21">
        <v>28.148299999999999</v>
      </c>
      <c r="BA85" s="21">
        <v>-1.4483599999999999E-2</v>
      </c>
      <c r="BB85" s="21">
        <v>75</v>
      </c>
      <c r="BC85" s="21">
        <v>0.27716099999999999</v>
      </c>
      <c r="BD85">
        <f t="shared" si="22"/>
        <v>17.880987654320986</v>
      </c>
      <c r="BE85">
        <f t="shared" si="23"/>
        <v>4.9657290814814816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5.7317099999999996</v>
      </c>
      <c r="I86" s="21">
        <v>-1.31805E-2</v>
      </c>
      <c r="J86" s="21">
        <v>76</v>
      </c>
      <c r="K86" s="21">
        <v>1.4166300000000001</v>
      </c>
      <c r="L86">
        <f t="shared" si="12"/>
        <v>16.272222222222219</v>
      </c>
      <c r="M86">
        <f t="shared" si="13"/>
        <v>23.061644222222217</v>
      </c>
      <c r="N86" s="9"/>
      <c r="O86" s="21">
        <v>0.28274500000000002</v>
      </c>
      <c r="P86" s="21">
        <v>9.55091</v>
      </c>
      <c r="Q86" s="21">
        <v>-1.4605699999999999E-2</v>
      </c>
      <c r="R86" s="21">
        <v>76</v>
      </c>
      <c r="S86" s="21">
        <v>0.28216599999999997</v>
      </c>
      <c r="T86">
        <f t="shared" si="14"/>
        <v>18.031728395061727</v>
      </c>
      <c r="U86">
        <f t="shared" si="15"/>
        <v>5.0983810450617284</v>
      </c>
      <c r="X86" s="9"/>
      <c r="Y86" s="21">
        <v>1.4172400000000001</v>
      </c>
      <c r="Z86" s="21">
        <v>15.053900000000001</v>
      </c>
      <c r="AA86" s="21">
        <v>-1.3089E-2</v>
      </c>
      <c r="AB86" s="21">
        <v>76</v>
      </c>
      <c r="AC86" s="21">
        <v>1.4166300000000001</v>
      </c>
      <c r="AD86">
        <f t="shared" si="16"/>
        <v>16.159259259259258</v>
      </c>
      <c r="AE86">
        <f t="shared" si="17"/>
        <v>22.90154859259259</v>
      </c>
      <c r="AF86" s="9"/>
      <c r="AG86" s="21">
        <v>0.28274500000000002</v>
      </c>
      <c r="AH86" s="21">
        <v>18.873200000000001</v>
      </c>
      <c r="AI86" s="21">
        <v>-1.4517199999999999E-2</v>
      </c>
      <c r="AJ86" s="21">
        <v>76</v>
      </c>
      <c r="AK86" s="21">
        <v>0.282196</v>
      </c>
      <c r="AL86">
        <f t="shared" si="18"/>
        <v>17.922469135802466</v>
      </c>
      <c r="AM86">
        <f t="shared" si="19"/>
        <v>5.0674885358024682</v>
      </c>
      <c r="AP86" s="9"/>
      <c r="AQ86" s="21">
        <v>1.4172400000000001</v>
      </c>
      <c r="AR86" s="21">
        <v>24.339200000000002</v>
      </c>
      <c r="AS86" s="21">
        <v>-1.3018800000000001E-2</v>
      </c>
      <c r="AT86" s="21">
        <v>76</v>
      </c>
      <c r="AU86" s="21">
        <v>1.41693</v>
      </c>
      <c r="AV86">
        <f t="shared" si="20"/>
        <v>16.072592592592592</v>
      </c>
      <c r="AW86">
        <f t="shared" si="21"/>
        <v>22.778721125925927</v>
      </c>
      <c r="AX86" s="9"/>
      <c r="AY86" s="21">
        <v>0.28274500000000002</v>
      </c>
      <c r="AZ86" s="21">
        <v>28.1584</v>
      </c>
      <c r="BA86" s="21">
        <v>-1.44745E-2</v>
      </c>
      <c r="BB86" s="21">
        <v>76</v>
      </c>
      <c r="BC86" s="21">
        <v>0.28216599999999997</v>
      </c>
      <c r="BD86">
        <f t="shared" si="22"/>
        <v>17.869753086419752</v>
      </c>
      <c r="BE86">
        <f t="shared" si="23"/>
        <v>5.0525833364197537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5.7417800000000003</v>
      </c>
      <c r="I87" s="21">
        <v>-1.3214099999999999E-2</v>
      </c>
      <c r="J87" s="21">
        <v>77</v>
      </c>
      <c r="K87" s="21">
        <v>1.41144</v>
      </c>
      <c r="L87">
        <f t="shared" si="12"/>
        <v>16.313703703703702</v>
      </c>
      <c r="M87">
        <f t="shared" si="13"/>
        <v>23.038212370370367</v>
      </c>
      <c r="N87" s="9"/>
      <c r="O87" s="21">
        <v>0.28778100000000001</v>
      </c>
      <c r="P87" s="21">
        <v>9.5609800000000007</v>
      </c>
      <c r="Q87" s="21">
        <v>-1.4593500000000001E-2</v>
      </c>
      <c r="R87" s="21">
        <v>77</v>
      </c>
      <c r="S87" s="21">
        <v>0.28720099999999998</v>
      </c>
      <c r="T87">
        <f t="shared" si="14"/>
        <v>18.016666666666666</v>
      </c>
      <c r="U87">
        <f t="shared" si="15"/>
        <v>5.1848543500000002</v>
      </c>
      <c r="X87" s="9"/>
      <c r="Y87" s="21">
        <v>1.4121999999999999</v>
      </c>
      <c r="Z87" s="21">
        <v>15.064</v>
      </c>
      <c r="AA87" s="21">
        <v>-1.3119499999999999E-2</v>
      </c>
      <c r="AB87" s="21">
        <v>77</v>
      </c>
      <c r="AC87" s="21">
        <v>1.41113</v>
      </c>
      <c r="AD87">
        <f t="shared" si="16"/>
        <v>16.19691358024691</v>
      </c>
      <c r="AE87">
        <f t="shared" si="17"/>
        <v>22.873281358024684</v>
      </c>
      <c r="AF87" s="9"/>
      <c r="AG87" s="21">
        <v>0.28778100000000001</v>
      </c>
      <c r="AH87" s="21">
        <v>18.883199999999999</v>
      </c>
      <c r="AI87" s="21">
        <v>-1.45142E-2</v>
      </c>
      <c r="AJ87" s="21">
        <v>77</v>
      </c>
      <c r="AK87" s="21">
        <v>0.28726200000000002</v>
      </c>
      <c r="AL87">
        <f t="shared" si="18"/>
        <v>17.918765432098763</v>
      </c>
      <c r="AM87">
        <f t="shared" si="19"/>
        <v>5.1566802348148144</v>
      </c>
      <c r="AP87" s="9"/>
      <c r="AQ87" s="21">
        <v>1.4121999999999999</v>
      </c>
      <c r="AR87" s="21">
        <v>24.3492</v>
      </c>
      <c r="AS87" s="21">
        <v>-1.3064600000000001E-2</v>
      </c>
      <c r="AT87" s="21">
        <v>77</v>
      </c>
      <c r="AU87" s="21">
        <v>1.41205</v>
      </c>
      <c r="AV87">
        <f t="shared" si="20"/>
        <v>16.129135802469136</v>
      </c>
      <c r="AW87">
        <f t="shared" si="21"/>
        <v>22.777565580246911</v>
      </c>
      <c r="AX87" s="9"/>
      <c r="AY87" s="21">
        <v>0.28778100000000001</v>
      </c>
      <c r="AZ87" s="21">
        <v>28.168399999999998</v>
      </c>
      <c r="BA87" s="21">
        <v>-1.44592E-2</v>
      </c>
      <c r="BB87" s="21">
        <v>77</v>
      </c>
      <c r="BC87" s="21">
        <v>0.287354</v>
      </c>
      <c r="BD87">
        <f t="shared" si="22"/>
        <v>17.850864197530864</v>
      </c>
      <c r="BE87">
        <f t="shared" si="23"/>
        <v>5.1371395496296302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5.7518599999999998</v>
      </c>
      <c r="I88" s="21">
        <v>-1.3241599999999999E-2</v>
      </c>
      <c r="J88" s="21">
        <v>78</v>
      </c>
      <c r="K88" s="21">
        <v>1.40656</v>
      </c>
      <c r="L88">
        <f t="shared" si="12"/>
        <v>16.347654320987651</v>
      </c>
      <c r="M88">
        <f t="shared" si="13"/>
        <v>23.003928730864192</v>
      </c>
      <c r="N88" s="9"/>
      <c r="O88" s="21">
        <v>0.29281600000000002</v>
      </c>
      <c r="P88" s="21">
        <v>9.5710499999999996</v>
      </c>
      <c r="Q88" s="21">
        <v>-1.45752E-2</v>
      </c>
      <c r="R88" s="21">
        <v>78</v>
      </c>
      <c r="S88" s="21">
        <v>0.29232799999999998</v>
      </c>
      <c r="T88">
        <f t="shared" si="14"/>
        <v>17.994074074074071</v>
      </c>
      <c r="U88">
        <f t="shared" si="15"/>
        <v>5.2689527940740737</v>
      </c>
      <c r="X88" s="9"/>
      <c r="Y88" s="21">
        <v>1.40717</v>
      </c>
      <c r="Z88" s="21">
        <v>15.0741</v>
      </c>
      <c r="AA88" s="21">
        <v>-1.3147000000000001E-2</v>
      </c>
      <c r="AB88" s="21">
        <v>78</v>
      </c>
      <c r="AC88" s="21">
        <v>1.40656</v>
      </c>
      <c r="AD88">
        <f t="shared" si="16"/>
        <v>16.230864197530863</v>
      </c>
      <c r="AE88">
        <f t="shared" si="17"/>
        <v>22.839585172839506</v>
      </c>
      <c r="AF88" s="9"/>
      <c r="AG88" s="21">
        <v>0.29281600000000002</v>
      </c>
      <c r="AH88" s="21">
        <v>18.8933</v>
      </c>
      <c r="AI88" s="21">
        <v>-1.4508099999999999E-2</v>
      </c>
      <c r="AJ88" s="21">
        <v>78</v>
      </c>
      <c r="AK88" s="21">
        <v>0.292267</v>
      </c>
      <c r="AL88">
        <f t="shared" si="18"/>
        <v>17.911234567901232</v>
      </c>
      <c r="AM88">
        <f t="shared" si="19"/>
        <v>5.2446960612345679</v>
      </c>
      <c r="AP88" s="9"/>
      <c r="AQ88" s="21">
        <v>1.40717</v>
      </c>
      <c r="AR88" s="21">
        <v>24.359300000000001</v>
      </c>
      <c r="AS88" s="21">
        <v>-1.31012E-2</v>
      </c>
      <c r="AT88" s="21">
        <v>78</v>
      </c>
      <c r="AU88" s="21">
        <v>1.40656</v>
      </c>
      <c r="AV88">
        <f t="shared" si="20"/>
        <v>16.174320987654323</v>
      </c>
      <c r="AW88">
        <f t="shared" si="21"/>
        <v>22.760019264197535</v>
      </c>
      <c r="AX88" s="9"/>
      <c r="AY88" s="21">
        <v>0.29281600000000002</v>
      </c>
      <c r="AZ88" s="21">
        <v>28.1785</v>
      </c>
      <c r="BA88" s="21">
        <v>-1.4456200000000001E-2</v>
      </c>
      <c r="BB88" s="21">
        <v>78</v>
      </c>
      <c r="BC88" s="21">
        <v>0.29232799999999998</v>
      </c>
      <c r="BD88">
        <f t="shared" si="22"/>
        <v>17.847160493827161</v>
      </c>
      <c r="BE88">
        <f t="shared" si="23"/>
        <v>5.2259341471604941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5.7619300000000004</v>
      </c>
      <c r="I89" s="21">
        <v>-1.3256799999999999E-2</v>
      </c>
      <c r="J89" s="21">
        <v>79</v>
      </c>
      <c r="K89" s="21">
        <v>1.40106</v>
      </c>
      <c r="L89">
        <f t="shared" si="12"/>
        <v>16.366419753086415</v>
      </c>
      <c r="M89">
        <f t="shared" si="13"/>
        <v>22.947848128395055</v>
      </c>
      <c r="N89" s="9"/>
      <c r="O89" s="21">
        <v>0.29785200000000001</v>
      </c>
      <c r="P89" s="21">
        <v>9.5811200000000003</v>
      </c>
      <c r="Q89" s="21">
        <v>-1.4572099999999999E-2</v>
      </c>
      <c r="R89" s="21">
        <v>79</v>
      </c>
      <c r="S89" s="21">
        <v>0.29736299999999999</v>
      </c>
      <c r="T89">
        <f t="shared" si="14"/>
        <v>17.990246913580243</v>
      </c>
      <c r="U89">
        <f t="shared" si="15"/>
        <v>5.3584310237037025</v>
      </c>
      <c r="X89" s="9"/>
      <c r="Y89" s="21">
        <v>1.4021300000000001</v>
      </c>
      <c r="Z89" s="21">
        <v>15.084099999999999</v>
      </c>
      <c r="AA89" s="21">
        <v>-1.31775E-2</v>
      </c>
      <c r="AB89" s="21">
        <v>79</v>
      </c>
      <c r="AC89" s="21">
        <v>1.40167</v>
      </c>
      <c r="AD89">
        <f t="shared" si="16"/>
        <v>16.268518518518519</v>
      </c>
      <c r="AE89">
        <f t="shared" si="17"/>
        <v>22.810577870370373</v>
      </c>
      <c r="AF89" s="9"/>
      <c r="AG89" s="21">
        <v>0.29785200000000001</v>
      </c>
      <c r="AH89" s="21">
        <v>18.903400000000001</v>
      </c>
      <c r="AI89" s="21">
        <v>-1.4505000000000001E-2</v>
      </c>
      <c r="AJ89" s="21">
        <v>79</v>
      </c>
      <c r="AK89" s="21">
        <v>0.29727199999999998</v>
      </c>
      <c r="AL89">
        <f t="shared" si="18"/>
        <v>17.907407407407408</v>
      </c>
      <c r="AM89">
        <f t="shared" si="19"/>
        <v>5.3337571111111117</v>
      </c>
      <c r="AP89" s="9"/>
      <c r="AQ89" s="21">
        <v>1.4021300000000001</v>
      </c>
      <c r="AR89" s="21">
        <v>24.369399999999999</v>
      </c>
      <c r="AS89" s="21">
        <v>-1.31287E-2</v>
      </c>
      <c r="AT89" s="21">
        <v>79</v>
      </c>
      <c r="AU89" s="21">
        <v>1.40167</v>
      </c>
      <c r="AV89">
        <f t="shared" si="20"/>
        <v>16.208271604938268</v>
      </c>
      <c r="AW89">
        <f t="shared" si="21"/>
        <v>22.726103865432094</v>
      </c>
      <c r="AX89" s="9"/>
      <c r="AY89" s="21">
        <v>0.29785200000000001</v>
      </c>
      <c r="AZ89" s="21">
        <v>28.188600000000001</v>
      </c>
      <c r="BA89" s="21">
        <v>-1.44409E-2</v>
      </c>
      <c r="BB89" s="21">
        <v>79</v>
      </c>
      <c r="BC89" s="21">
        <v>0.29727199999999998</v>
      </c>
      <c r="BD89">
        <f t="shared" si="22"/>
        <v>17.828271604938269</v>
      </c>
      <c r="BE89">
        <f t="shared" si="23"/>
        <v>5.3101863540740739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5.7720000000000002</v>
      </c>
      <c r="I90" s="21">
        <v>-1.32721E-2</v>
      </c>
      <c r="J90" s="21">
        <v>80</v>
      </c>
      <c r="K90" s="21">
        <v>1.3964799999999999</v>
      </c>
      <c r="L90">
        <f t="shared" si="12"/>
        <v>16.385308641975307</v>
      </c>
      <c r="M90">
        <f t="shared" si="13"/>
        <v>22.891750850617282</v>
      </c>
      <c r="N90" s="9"/>
      <c r="O90" s="21">
        <v>0.30288700000000002</v>
      </c>
      <c r="P90" s="21">
        <v>9.5911899999999992</v>
      </c>
      <c r="Q90" s="21">
        <v>-1.4572099999999999E-2</v>
      </c>
      <c r="R90" s="21">
        <v>80</v>
      </c>
      <c r="S90" s="21">
        <v>0.30236800000000003</v>
      </c>
      <c r="T90">
        <f t="shared" si="14"/>
        <v>17.990246913580243</v>
      </c>
      <c r="U90">
        <f t="shared" si="15"/>
        <v>5.4490119169135793</v>
      </c>
      <c r="X90" s="9"/>
      <c r="Y90" s="21">
        <v>1.3970899999999999</v>
      </c>
      <c r="Z90" s="21">
        <v>15.094200000000001</v>
      </c>
      <c r="AA90" s="21">
        <v>-1.3207999999999999E-2</v>
      </c>
      <c r="AB90" s="21">
        <v>80</v>
      </c>
      <c r="AC90" s="21">
        <v>1.39618</v>
      </c>
      <c r="AD90">
        <f t="shared" si="16"/>
        <v>16.306172839506171</v>
      </c>
      <c r="AE90">
        <f t="shared" si="17"/>
        <v>22.781191012345676</v>
      </c>
      <c r="AF90" s="9"/>
      <c r="AG90" s="21">
        <v>0.30288700000000002</v>
      </c>
      <c r="AH90" s="21">
        <v>18.913399999999999</v>
      </c>
      <c r="AI90" s="21">
        <v>-1.4511100000000001E-2</v>
      </c>
      <c r="AJ90" s="21">
        <v>80</v>
      </c>
      <c r="AK90" s="21">
        <v>0.30227700000000002</v>
      </c>
      <c r="AL90">
        <f t="shared" si="18"/>
        <v>17.914938271604939</v>
      </c>
      <c r="AM90">
        <f t="shared" si="19"/>
        <v>5.4262019082716053</v>
      </c>
      <c r="AP90" s="9"/>
      <c r="AQ90" s="21">
        <v>1.3970899999999999</v>
      </c>
      <c r="AR90" s="21">
        <v>24.3794</v>
      </c>
      <c r="AS90" s="21">
        <v>-1.315E-2</v>
      </c>
      <c r="AT90" s="21">
        <v>80</v>
      </c>
      <c r="AU90" s="21">
        <v>1.39618</v>
      </c>
      <c r="AV90">
        <f t="shared" si="20"/>
        <v>16.234567901234566</v>
      </c>
      <c r="AW90">
        <f t="shared" si="21"/>
        <v>22.6811524691358</v>
      </c>
      <c r="AX90" s="9"/>
      <c r="AY90" s="21">
        <v>0.30288700000000002</v>
      </c>
      <c r="AZ90" s="21">
        <v>28.198599999999999</v>
      </c>
      <c r="BA90" s="21">
        <v>-1.44379E-2</v>
      </c>
      <c r="BB90" s="21">
        <v>80</v>
      </c>
      <c r="BC90" s="21">
        <v>0.30246000000000001</v>
      </c>
      <c r="BD90">
        <f t="shared" si="22"/>
        <v>17.824567901234566</v>
      </c>
      <c r="BE90">
        <f t="shared" si="23"/>
        <v>5.3988298979012344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5.78207</v>
      </c>
      <c r="I91" s="21">
        <v>-1.32935E-2</v>
      </c>
      <c r="J91" s="21">
        <v>81</v>
      </c>
      <c r="K91" s="21">
        <v>1.3913</v>
      </c>
      <c r="L91">
        <f t="shared" si="12"/>
        <v>16.411728395061726</v>
      </c>
      <c r="M91">
        <f t="shared" si="13"/>
        <v>22.846110629629628</v>
      </c>
      <c r="N91" s="9"/>
      <c r="O91" s="21">
        <v>0.30792199999999997</v>
      </c>
      <c r="P91" s="21">
        <v>9.6012599999999999</v>
      </c>
      <c r="Q91" s="21">
        <v>-1.45752E-2</v>
      </c>
      <c r="R91" s="21">
        <v>81</v>
      </c>
      <c r="S91" s="21">
        <v>0.30728100000000003</v>
      </c>
      <c r="T91">
        <f t="shared" si="14"/>
        <v>17.994074074074071</v>
      </c>
      <c r="U91">
        <f t="shared" si="15"/>
        <v>5.5407712770370354</v>
      </c>
      <c r="X91" s="9"/>
      <c r="Y91" s="21">
        <v>1.3920600000000001</v>
      </c>
      <c r="Z91" s="21">
        <v>15.1043</v>
      </c>
      <c r="AA91" s="21">
        <v>-1.3235500000000001E-2</v>
      </c>
      <c r="AB91" s="21">
        <v>81</v>
      </c>
      <c r="AC91" s="21">
        <v>1.3913</v>
      </c>
      <c r="AD91">
        <f t="shared" si="16"/>
        <v>16.340123456790124</v>
      </c>
      <c r="AE91">
        <f t="shared" si="17"/>
        <v>22.746432259259262</v>
      </c>
      <c r="AF91" s="9"/>
      <c r="AG91" s="21">
        <v>0.30792199999999997</v>
      </c>
      <c r="AH91" s="21">
        <v>18.923500000000001</v>
      </c>
      <c r="AI91" s="21">
        <v>-1.4508099999999999E-2</v>
      </c>
      <c r="AJ91" s="21">
        <v>81</v>
      </c>
      <c r="AK91" s="21">
        <v>0.307251</v>
      </c>
      <c r="AL91">
        <f t="shared" si="18"/>
        <v>17.911234567901232</v>
      </c>
      <c r="AM91">
        <f t="shared" si="19"/>
        <v>5.515263170617283</v>
      </c>
      <c r="AP91" s="9"/>
      <c r="AQ91" s="21">
        <v>1.3920600000000001</v>
      </c>
      <c r="AR91" s="21">
        <v>24.389500000000002</v>
      </c>
      <c r="AS91" s="21">
        <v>-1.3168300000000001E-2</v>
      </c>
      <c r="AT91" s="21">
        <v>81</v>
      </c>
      <c r="AU91" s="21">
        <v>1.3913</v>
      </c>
      <c r="AV91">
        <f t="shared" si="20"/>
        <v>16.257160493827158</v>
      </c>
      <c r="AW91">
        <f t="shared" si="21"/>
        <v>22.630942837037033</v>
      </c>
      <c r="AX91" s="9"/>
      <c r="AY91" s="21">
        <v>0.30792199999999997</v>
      </c>
      <c r="AZ91" s="21">
        <v>28.2087</v>
      </c>
      <c r="BA91" s="21">
        <v>-1.44409E-2</v>
      </c>
      <c r="BB91" s="21">
        <v>81</v>
      </c>
      <c r="BC91" s="21">
        <v>0.30731199999999997</v>
      </c>
      <c r="BD91">
        <f t="shared" si="22"/>
        <v>17.828271604938269</v>
      </c>
      <c r="BE91">
        <f t="shared" si="23"/>
        <v>5.4897170491358009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5.7921399999999998</v>
      </c>
      <c r="I92" s="21">
        <v>-1.33148E-2</v>
      </c>
      <c r="J92" s="21">
        <v>82</v>
      </c>
      <c r="K92" s="21">
        <v>1.3857999999999999</v>
      </c>
      <c r="L92">
        <f t="shared" si="12"/>
        <v>16.438024691358024</v>
      </c>
      <c r="M92">
        <f t="shared" si="13"/>
        <v>22.799869007407406</v>
      </c>
      <c r="N92" s="9"/>
      <c r="O92" s="21">
        <v>0.31295800000000001</v>
      </c>
      <c r="P92" s="21">
        <v>9.6113300000000006</v>
      </c>
      <c r="Q92" s="21">
        <v>-1.45813E-2</v>
      </c>
      <c r="R92" s="21">
        <v>82</v>
      </c>
      <c r="S92" s="21">
        <v>0.312531</v>
      </c>
      <c r="T92">
        <f t="shared" si="14"/>
        <v>18.001604938271605</v>
      </c>
      <c r="U92">
        <f t="shared" si="15"/>
        <v>5.6337462782716052</v>
      </c>
      <c r="X92" s="9"/>
      <c r="Y92" s="21">
        <v>1.3870199999999999</v>
      </c>
      <c r="Z92" s="21">
        <v>15.1144</v>
      </c>
      <c r="AA92" s="21">
        <v>-1.3266E-2</v>
      </c>
      <c r="AB92" s="21">
        <v>82</v>
      </c>
      <c r="AC92" s="21">
        <v>1.3864099999999999</v>
      </c>
      <c r="AD92">
        <f t="shared" si="16"/>
        <v>16.377777777777776</v>
      </c>
      <c r="AE92">
        <f t="shared" si="17"/>
        <v>22.716305333333331</v>
      </c>
      <c r="AF92" s="9"/>
      <c r="AG92" s="21">
        <v>0.31295800000000001</v>
      </c>
      <c r="AH92" s="21">
        <v>18.933599999999998</v>
      </c>
      <c r="AI92" s="21">
        <v>-1.4511100000000001E-2</v>
      </c>
      <c r="AJ92" s="21">
        <v>82</v>
      </c>
      <c r="AK92" s="21">
        <v>0.31234699999999999</v>
      </c>
      <c r="AL92">
        <f t="shared" si="18"/>
        <v>17.914938271604939</v>
      </c>
      <c r="AM92">
        <f t="shared" si="19"/>
        <v>5.6066232516049386</v>
      </c>
      <c r="AP92" s="9"/>
      <c r="AQ92" s="21">
        <v>1.3870199999999999</v>
      </c>
      <c r="AR92" s="21">
        <v>24.3996</v>
      </c>
      <c r="AS92" s="21">
        <v>-1.31989E-2</v>
      </c>
      <c r="AT92" s="21">
        <v>82</v>
      </c>
      <c r="AU92" s="21">
        <v>1.3864099999999999</v>
      </c>
      <c r="AV92">
        <f t="shared" si="20"/>
        <v>16.294938271604938</v>
      </c>
      <c r="AW92">
        <f t="shared" si="21"/>
        <v>22.60140528148148</v>
      </c>
      <c r="AX92" s="9"/>
      <c r="AY92" s="21">
        <v>0.31295800000000001</v>
      </c>
      <c r="AZ92" s="21">
        <v>28.218800000000002</v>
      </c>
      <c r="BA92" s="21">
        <v>-1.44501E-2</v>
      </c>
      <c r="BB92" s="21">
        <v>82</v>
      </c>
      <c r="BC92" s="21">
        <v>0.31228600000000001</v>
      </c>
      <c r="BD92">
        <f t="shared" si="22"/>
        <v>17.839629629629631</v>
      </c>
      <c r="BE92">
        <f t="shared" si="23"/>
        <v>5.5830548096296297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5.8022099999999996</v>
      </c>
      <c r="I93" s="21">
        <v>-1.33484E-2</v>
      </c>
      <c r="J93" s="21">
        <v>83</v>
      </c>
      <c r="K93" s="21">
        <v>1.3815299999999999</v>
      </c>
      <c r="L93">
        <f t="shared" si="12"/>
        <v>16.479506172839503</v>
      </c>
      <c r="M93">
        <f t="shared" si="13"/>
        <v>22.774512735802467</v>
      </c>
      <c r="N93" s="9"/>
      <c r="O93" s="21">
        <v>0.31799300000000003</v>
      </c>
      <c r="P93" s="21">
        <v>9.6213999999999995</v>
      </c>
      <c r="Q93" s="21">
        <v>-1.45874E-2</v>
      </c>
      <c r="R93" s="21">
        <v>83</v>
      </c>
      <c r="S93" s="21">
        <v>0.31738300000000003</v>
      </c>
      <c r="T93">
        <f t="shared" si="14"/>
        <v>18.009135802469135</v>
      </c>
      <c r="U93">
        <f t="shared" si="15"/>
        <v>5.7267791212345678</v>
      </c>
      <c r="X93" s="9"/>
      <c r="Y93" s="21">
        <v>1.3819900000000001</v>
      </c>
      <c r="Z93" s="21">
        <v>15.1244</v>
      </c>
      <c r="AA93" s="21">
        <v>-1.3290400000000001E-2</v>
      </c>
      <c r="AB93" s="21">
        <v>83</v>
      </c>
      <c r="AC93" s="21">
        <v>1.3809199999999999</v>
      </c>
      <c r="AD93">
        <f t="shared" si="16"/>
        <v>16.407901234567902</v>
      </c>
      <c r="AE93">
        <f t="shared" si="17"/>
        <v>22.675555427160496</v>
      </c>
      <c r="AF93" s="9"/>
      <c r="AG93" s="21">
        <v>0.31799300000000003</v>
      </c>
      <c r="AH93" s="21">
        <v>18.9437</v>
      </c>
      <c r="AI93" s="21">
        <v>-1.4511100000000001E-2</v>
      </c>
      <c r="AJ93" s="21">
        <v>83</v>
      </c>
      <c r="AK93" s="21">
        <v>0.31735200000000002</v>
      </c>
      <c r="AL93">
        <f t="shared" si="18"/>
        <v>17.914938271604939</v>
      </c>
      <c r="AM93">
        <f t="shared" si="19"/>
        <v>5.6968249658024694</v>
      </c>
      <c r="AP93" s="9"/>
      <c r="AQ93" s="21">
        <v>1.3819900000000001</v>
      </c>
      <c r="AR93" s="21">
        <v>24.409700000000001</v>
      </c>
      <c r="AS93" s="21">
        <v>-1.32202E-2</v>
      </c>
      <c r="AT93" s="21">
        <v>83</v>
      </c>
      <c r="AU93" s="21">
        <v>1.3815299999999999</v>
      </c>
      <c r="AV93">
        <f t="shared" si="20"/>
        <v>16.321234567901232</v>
      </c>
      <c r="AW93">
        <f t="shared" si="21"/>
        <v>22.555782960493826</v>
      </c>
      <c r="AX93" s="9"/>
      <c r="AY93" s="21">
        <v>0.31799300000000003</v>
      </c>
      <c r="AZ93" s="21">
        <v>28.228899999999999</v>
      </c>
      <c r="BA93" s="21">
        <v>-1.44653E-2</v>
      </c>
      <c r="BB93" s="21">
        <v>83</v>
      </c>
      <c r="BC93" s="21">
        <v>0.31756600000000001</v>
      </c>
      <c r="BD93">
        <f t="shared" si="22"/>
        <v>17.858395061728395</v>
      </c>
      <c r="BE93">
        <f t="shared" si="23"/>
        <v>5.6788446208641981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5.8122800000000003</v>
      </c>
      <c r="I94" s="21">
        <v>-1.3382E-2</v>
      </c>
      <c r="J94" s="21">
        <v>84</v>
      </c>
      <c r="K94" s="21">
        <v>1.3760399999999999</v>
      </c>
      <c r="L94">
        <f t="shared" si="12"/>
        <v>16.520987654320987</v>
      </c>
      <c r="M94">
        <f t="shared" si="13"/>
        <v>22.748573950617281</v>
      </c>
      <c r="N94" s="9"/>
      <c r="O94" s="21">
        <v>0.32302900000000001</v>
      </c>
      <c r="P94" s="21">
        <v>9.6314700000000002</v>
      </c>
      <c r="Q94" s="21">
        <v>-1.4593500000000001E-2</v>
      </c>
      <c r="R94" s="21">
        <v>84</v>
      </c>
      <c r="S94" s="21">
        <v>0.32244899999999999</v>
      </c>
      <c r="T94">
        <f t="shared" si="14"/>
        <v>18.016666666666666</v>
      </c>
      <c r="U94">
        <f t="shared" si="15"/>
        <v>5.8199058166666662</v>
      </c>
      <c r="X94" s="9"/>
      <c r="Y94" s="21">
        <v>1.3769499999999999</v>
      </c>
      <c r="Z94" s="21">
        <v>15.134499999999999</v>
      </c>
      <c r="AA94" s="21">
        <v>-1.33118E-2</v>
      </c>
      <c r="AB94" s="21">
        <v>84</v>
      </c>
      <c r="AC94" s="21">
        <v>1.3760399999999999</v>
      </c>
      <c r="AD94">
        <f t="shared" si="16"/>
        <v>16.434320987654321</v>
      </c>
      <c r="AE94">
        <f t="shared" si="17"/>
        <v>22.629238283950617</v>
      </c>
      <c r="AF94" s="9"/>
      <c r="AG94" s="21">
        <v>0.32302900000000001</v>
      </c>
      <c r="AH94" s="21">
        <v>18.953700000000001</v>
      </c>
      <c r="AI94" s="21">
        <v>-1.45203E-2</v>
      </c>
      <c r="AJ94" s="21">
        <v>84</v>
      </c>
      <c r="AK94" s="21">
        <v>0.322571</v>
      </c>
      <c r="AL94">
        <f t="shared" si="18"/>
        <v>17.926296296296293</v>
      </c>
      <c r="AM94">
        <f t="shared" si="19"/>
        <v>5.7907135662962954</v>
      </c>
      <c r="AP94" s="9"/>
      <c r="AQ94" s="21">
        <v>1.3769499999999999</v>
      </c>
      <c r="AR94" s="21">
        <v>24.419699999999999</v>
      </c>
      <c r="AS94" s="21">
        <v>-1.3235500000000001E-2</v>
      </c>
      <c r="AT94" s="21">
        <v>84</v>
      </c>
      <c r="AU94" s="21">
        <v>1.3763399999999999</v>
      </c>
      <c r="AV94">
        <f t="shared" si="20"/>
        <v>16.340123456790124</v>
      </c>
      <c r="AW94">
        <f t="shared" si="21"/>
        <v>22.49953299382716</v>
      </c>
      <c r="AX94" s="9"/>
      <c r="AY94" s="21">
        <v>0.32302900000000001</v>
      </c>
      <c r="AZ94" s="21">
        <v>28.238900000000001</v>
      </c>
      <c r="BA94" s="21">
        <v>-1.44745E-2</v>
      </c>
      <c r="BB94" s="21">
        <v>84</v>
      </c>
      <c r="BC94" s="21">
        <v>0.32238800000000001</v>
      </c>
      <c r="BD94">
        <f t="shared" si="22"/>
        <v>17.869753086419752</v>
      </c>
      <c r="BE94">
        <f t="shared" si="23"/>
        <v>5.772448469753086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5.8223500000000001</v>
      </c>
      <c r="I95" s="21">
        <v>-1.34033E-2</v>
      </c>
      <c r="J95" s="21">
        <v>85</v>
      </c>
      <c r="K95" s="21">
        <v>1.3717699999999999</v>
      </c>
      <c r="L95">
        <f t="shared" si="12"/>
        <v>16.547283950617281</v>
      </c>
      <c r="M95">
        <f t="shared" si="13"/>
        <v>22.701549797530859</v>
      </c>
      <c r="N95" s="9"/>
      <c r="O95" s="21">
        <v>0.32806400000000002</v>
      </c>
      <c r="P95" s="21">
        <v>9.6415500000000005</v>
      </c>
      <c r="Q95" s="21">
        <v>-1.4590499999999999E-2</v>
      </c>
      <c r="R95" s="21">
        <v>85</v>
      </c>
      <c r="S95" s="21">
        <v>0.32742300000000002</v>
      </c>
      <c r="T95">
        <f t="shared" si="14"/>
        <v>18.012962962962959</v>
      </c>
      <c r="U95">
        <f t="shared" si="15"/>
        <v>5.9094046814814805</v>
      </c>
      <c r="X95" s="9"/>
      <c r="Y95" s="21">
        <v>1.37192</v>
      </c>
      <c r="Z95" s="21">
        <v>15.144600000000001</v>
      </c>
      <c r="AA95" s="21">
        <v>-1.3330099999999999E-2</v>
      </c>
      <c r="AB95" s="21">
        <v>85</v>
      </c>
      <c r="AC95" s="21">
        <v>1.3711500000000001</v>
      </c>
      <c r="AD95">
        <f t="shared" si="16"/>
        <v>16.456913580246912</v>
      </c>
      <c r="AE95">
        <f t="shared" si="17"/>
        <v>22.577568879012343</v>
      </c>
      <c r="AF95" s="9"/>
      <c r="AG95" s="21">
        <v>0.32806400000000002</v>
      </c>
      <c r="AH95" s="21">
        <v>18.963799999999999</v>
      </c>
      <c r="AI95" s="21">
        <v>-1.4523299999999999E-2</v>
      </c>
      <c r="AJ95" s="21">
        <v>85</v>
      </c>
      <c r="AK95" s="21">
        <v>0.327515</v>
      </c>
      <c r="AL95">
        <f t="shared" si="18"/>
        <v>17.93</v>
      </c>
      <c r="AM95">
        <f t="shared" si="19"/>
        <v>5.8821875200000004</v>
      </c>
      <c r="AP95" s="9"/>
      <c r="AQ95" s="21">
        <v>1.37192</v>
      </c>
      <c r="AR95" s="21">
        <v>24.4298</v>
      </c>
      <c r="AS95" s="21">
        <v>-1.3256799999999999E-2</v>
      </c>
      <c r="AT95" s="21">
        <v>85</v>
      </c>
      <c r="AU95" s="21">
        <v>1.3711500000000001</v>
      </c>
      <c r="AV95">
        <f t="shared" si="20"/>
        <v>16.366419753086415</v>
      </c>
      <c r="AW95">
        <f t="shared" si="21"/>
        <v>22.453418587654316</v>
      </c>
      <c r="AX95" s="9"/>
      <c r="AY95" s="21">
        <v>0.32806400000000002</v>
      </c>
      <c r="AZ95" s="21">
        <v>28.248999999999999</v>
      </c>
      <c r="BA95" s="21">
        <v>-1.4483599999999999E-2</v>
      </c>
      <c r="BB95" s="21">
        <v>85</v>
      </c>
      <c r="BC95" s="21">
        <v>0.32763700000000001</v>
      </c>
      <c r="BD95">
        <f t="shared" si="22"/>
        <v>17.880987654320986</v>
      </c>
      <c r="BE95">
        <f t="shared" si="23"/>
        <v>5.8661083338271602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5.8324199999999999</v>
      </c>
      <c r="I96" s="21">
        <v>-1.3412500000000001E-2</v>
      </c>
      <c r="J96" s="21">
        <v>86</v>
      </c>
      <c r="K96" s="21">
        <v>1.3656600000000001</v>
      </c>
      <c r="L96">
        <f t="shared" si="12"/>
        <v>16.558641975308642</v>
      </c>
      <c r="M96">
        <f t="shared" si="13"/>
        <v>22.63367654320988</v>
      </c>
      <c r="N96" s="9"/>
      <c r="O96" s="21">
        <v>0.33309899999999998</v>
      </c>
      <c r="P96" s="21">
        <v>9.6516199999999994</v>
      </c>
      <c r="Q96" s="21">
        <v>-1.45874E-2</v>
      </c>
      <c r="R96" s="21">
        <v>86</v>
      </c>
      <c r="S96" s="21">
        <v>0.33258100000000002</v>
      </c>
      <c r="T96">
        <f t="shared" si="14"/>
        <v>18.009135802469135</v>
      </c>
      <c r="U96">
        <f t="shared" si="15"/>
        <v>5.9988251266666657</v>
      </c>
      <c r="X96" s="9"/>
      <c r="Y96" s="21">
        <v>1.3668800000000001</v>
      </c>
      <c r="Z96" s="21">
        <v>15.1546</v>
      </c>
      <c r="AA96" s="21">
        <v>-1.3339200000000001E-2</v>
      </c>
      <c r="AB96" s="21">
        <v>86</v>
      </c>
      <c r="AC96" s="21">
        <v>1.3659699999999999</v>
      </c>
      <c r="AD96">
        <f t="shared" si="16"/>
        <v>16.468148148148149</v>
      </c>
      <c r="AE96">
        <f t="shared" si="17"/>
        <v>22.509982340740745</v>
      </c>
      <c r="AF96" s="9"/>
      <c r="AG96" s="21">
        <v>0.33309899999999998</v>
      </c>
      <c r="AH96" s="21">
        <v>18.9739</v>
      </c>
      <c r="AI96" s="21">
        <v>-1.4511100000000001E-2</v>
      </c>
      <c r="AJ96" s="21">
        <v>86</v>
      </c>
      <c r="AK96" s="21">
        <v>0.33251999999999998</v>
      </c>
      <c r="AL96">
        <f t="shared" si="18"/>
        <v>17.914938271604939</v>
      </c>
      <c r="AM96">
        <f t="shared" si="19"/>
        <v>5.9674480233333327</v>
      </c>
      <c r="AP96" s="9"/>
      <c r="AQ96" s="21">
        <v>1.3668800000000001</v>
      </c>
      <c r="AR96" s="21">
        <v>24.439900000000002</v>
      </c>
      <c r="AS96" s="21">
        <v>-1.3281299999999999E-2</v>
      </c>
      <c r="AT96" s="21">
        <v>86</v>
      </c>
      <c r="AU96" s="21">
        <v>1.3656600000000001</v>
      </c>
      <c r="AV96">
        <f t="shared" si="20"/>
        <v>16.396666666666665</v>
      </c>
      <c r="AW96">
        <f t="shared" si="21"/>
        <v>22.412275733333331</v>
      </c>
      <c r="AX96" s="9"/>
      <c r="AY96" s="21">
        <v>0.33309899999999998</v>
      </c>
      <c r="AZ96" s="21">
        <v>28.2591</v>
      </c>
      <c r="BA96" s="21">
        <v>-1.4483599999999999E-2</v>
      </c>
      <c r="BB96" s="21">
        <v>86</v>
      </c>
      <c r="BC96" s="21">
        <v>0.33261099999999999</v>
      </c>
      <c r="BD96">
        <f t="shared" si="22"/>
        <v>17.880987654320986</v>
      </c>
      <c r="BE96">
        <f t="shared" si="23"/>
        <v>5.956139106666666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5.8424899999999997</v>
      </c>
      <c r="I97" s="21">
        <v>-1.3418599999999999E-2</v>
      </c>
      <c r="J97" s="21">
        <v>87</v>
      </c>
      <c r="K97" s="21">
        <v>1.3607800000000001</v>
      </c>
      <c r="L97">
        <f t="shared" si="12"/>
        <v>16.566172839506169</v>
      </c>
      <c r="M97">
        <f t="shared" si="13"/>
        <v>22.560642481481477</v>
      </c>
      <c r="N97" s="9"/>
      <c r="O97" s="21">
        <v>0.33813500000000002</v>
      </c>
      <c r="P97" s="21">
        <v>9.6616900000000001</v>
      </c>
      <c r="Q97" s="21">
        <v>-1.45691E-2</v>
      </c>
      <c r="R97" s="21">
        <v>87</v>
      </c>
      <c r="S97" s="21">
        <v>0.33749400000000002</v>
      </c>
      <c r="T97">
        <f t="shared" si="14"/>
        <v>17.98654320987654</v>
      </c>
      <c r="U97">
        <f t="shared" si="15"/>
        <v>6.0818797882716042</v>
      </c>
      <c r="X97" s="9"/>
      <c r="Y97" s="21">
        <v>1.36185</v>
      </c>
      <c r="Z97" s="21">
        <v>15.1647</v>
      </c>
      <c r="AA97" s="21">
        <v>-1.33545E-2</v>
      </c>
      <c r="AB97" s="21">
        <v>87</v>
      </c>
      <c r="AC97" s="21">
        <v>1.3613900000000001</v>
      </c>
      <c r="AD97">
        <f t="shared" si="16"/>
        <v>16.487037037037037</v>
      </c>
      <c r="AE97">
        <f t="shared" si="17"/>
        <v>22.452871388888891</v>
      </c>
      <c r="AF97" s="9"/>
      <c r="AG97" s="21">
        <v>0.33813500000000002</v>
      </c>
      <c r="AH97" s="21">
        <v>18.983899999999998</v>
      </c>
      <c r="AI97" s="21">
        <v>-1.4505000000000001E-2</v>
      </c>
      <c r="AJ97" s="21">
        <v>87</v>
      </c>
      <c r="AK97" s="21">
        <v>0.33746300000000001</v>
      </c>
      <c r="AL97">
        <f t="shared" si="18"/>
        <v>17.907407407407408</v>
      </c>
      <c r="AM97">
        <f t="shared" si="19"/>
        <v>6.0551212037037043</v>
      </c>
      <c r="AP97" s="9"/>
      <c r="AQ97" s="21">
        <v>1.36185</v>
      </c>
      <c r="AR97" s="21">
        <v>24.4499</v>
      </c>
      <c r="AS97" s="21">
        <v>-1.32996E-2</v>
      </c>
      <c r="AT97" s="21">
        <v>87</v>
      </c>
      <c r="AU97" s="21">
        <v>1.3610800000000001</v>
      </c>
      <c r="AV97">
        <f t="shared" si="20"/>
        <v>16.41925925925926</v>
      </c>
      <c r="AW97">
        <f t="shared" si="21"/>
        <v>22.360568222222224</v>
      </c>
      <c r="AX97" s="9"/>
      <c r="AY97" s="21">
        <v>0.33813500000000002</v>
      </c>
      <c r="AZ97" s="21">
        <v>28.269100000000002</v>
      </c>
      <c r="BA97" s="21">
        <v>-1.4468399999999999E-2</v>
      </c>
      <c r="BB97" s="21">
        <v>87</v>
      </c>
      <c r="BC97" s="21">
        <v>0.33755499999999999</v>
      </c>
      <c r="BD97">
        <f t="shared" si="22"/>
        <v>17.862222222222222</v>
      </c>
      <c r="BE97">
        <f t="shared" si="23"/>
        <v>6.0398425111111118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5.8525700000000001</v>
      </c>
      <c r="I98" s="21">
        <v>-1.3424699999999999E-2</v>
      </c>
      <c r="J98" s="21">
        <v>88</v>
      </c>
      <c r="K98" s="21">
        <v>1.3559000000000001</v>
      </c>
      <c r="L98">
        <f t="shared" si="12"/>
        <v>16.5737037037037</v>
      </c>
      <c r="M98">
        <f t="shared" si="13"/>
        <v>22.487366922222218</v>
      </c>
      <c r="N98" s="9"/>
      <c r="O98" s="21">
        <v>0.34316999999999998</v>
      </c>
      <c r="P98" s="21">
        <v>9.6717600000000008</v>
      </c>
      <c r="Q98" s="21">
        <v>-1.45477E-2</v>
      </c>
      <c r="R98" s="21">
        <v>88</v>
      </c>
      <c r="S98" s="21">
        <v>0.342499</v>
      </c>
      <c r="T98">
        <f t="shared" si="14"/>
        <v>17.960123456790122</v>
      </c>
      <c r="U98">
        <f t="shared" si="15"/>
        <v>6.1633755666666659</v>
      </c>
      <c r="X98" s="9"/>
      <c r="Y98" s="21">
        <v>1.3568100000000001</v>
      </c>
      <c r="Z98" s="21">
        <v>15.174799999999999</v>
      </c>
      <c r="AA98" s="21">
        <v>-1.33636E-2</v>
      </c>
      <c r="AB98" s="21">
        <v>88</v>
      </c>
      <c r="AC98" s="21">
        <v>1.3565100000000001</v>
      </c>
      <c r="AD98">
        <f t="shared" si="16"/>
        <v>16.498271604938271</v>
      </c>
      <c r="AE98">
        <f t="shared" si="17"/>
        <v>22.385019896296296</v>
      </c>
      <c r="AF98" s="9"/>
      <c r="AG98" s="21">
        <v>0.34316999999999998</v>
      </c>
      <c r="AH98" s="21">
        <v>18.994</v>
      </c>
      <c r="AI98" s="21">
        <v>-1.44989E-2</v>
      </c>
      <c r="AJ98" s="21">
        <v>88</v>
      </c>
      <c r="AK98" s="21">
        <v>0.34246799999999999</v>
      </c>
      <c r="AL98">
        <f t="shared" si="18"/>
        <v>17.899876543209874</v>
      </c>
      <c r="AM98">
        <f t="shared" si="19"/>
        <v>6.142700633333332</v>
      </c>
      <c r="AP98" s="9"/>
      <c r="AQ98" s="21">
        <v>1.3568100000000001</v>
      </c>
      <c r="AR98" s="21">
        <v>24.46</v>
      </c>
      <c r="AS98" s="21">
        <v>-1.3324000000000001E-2</v>
      </c>
      <c r="AT98" s="21">
        <v>88</v>
      </c>
      <c r="AU98" s="21">
        <v>1.3565100000000001</v>
      </c>
      <c r="AV98">
        <f t="shared" si="20"/>
        <v>16.449382716049382</v>
      </c>
      <c r="AW98">
        <f t="shared" si="21"/>
        <v>22.318686962962964</v>
      </c>
      <c r="AX98" s="9"/>
      <c r="AY98" s="21">
        <v>0.34316999999999998</v>
      </c>
      <c r="AZ98" s="21">
        <v>28.279199999999999</v>
      </c>
      <c r="BA98" s="21">
        <v>-1.44501E-2</v>
      </c>
      <c r="BB98" s="21">
        <v>88</v>
      </c>
      <c r="BC98" s="21">
        <v>0.34265099999999998</v>
      </c>
      <c r="BD98">
        <f t="shared" si="22"/>
        <v>17.839629629629631</v>
      </c>
      <c r="BE98">
        <f t="shared" si="23"/>
        <v>6.1220257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5.8626399999999999</v>
      </c>
      <c r="I99" s="21">
        <v>-1.3424699999999999E-2</v>
      </c>
      <c r="J99" s="21">
        <v>89</v>
      </c>
      <c r="K99" s="21">
        <v>1.3507100000000001</v>
      </c>
      <c r="L99">
        <f t="shared" si="12"/>
        <v>16.5737037037037</v>
      </c>
      <c r="M99">
        <f t="shared" si="13"/>
        <v>22.404001192592588</v>
      </c>
      <c r="N99" s="9"/>
      <c r="O99" s="21">
        <v>0.34820600000000002</v>
      </c>
      <c r="P99" s="21">
        <v>9.6818299999999997</v>
      </c>
      <c r="Q99" s="21">
        <v>-1.45294E-2</v>
      </c>
      <c r="R99" s="21">
        <v>89</v>
      </c>
      <c r="S99" s="21">
        <v>0.34756500000000001</v>
      </c>
      <c r="T99">
        <f t="shared" si="14"/>
        <v>17.93753086419753</v>
      </c>
      <c r="U99">
        <f t="shared" si="15"/>
        <v>6.2459558720987651</v>
      </c>
      <c r="X99" s="9"/>
      <c r="Y99" s="21">
        <v>1.35178</v>
      </c>
      <c r="Z99" s="21">
        <v>15.184900000000001</v>
      </c>
      <c r="AA99" s="21">
        <v>-1.33759E-2</v>
      </c>
      <c r="AB99" s="21">
        <v>89</v>
      </c>
      <c r="AC99" s="21">
        <v>1.3507100000000001</v>
      </c>
      <c r="AD99">
        <f t="shared" si="16"/>
        <v>16.513456790123456</v>
      </c>
      <c r="AE99">
        <f t="shared" si="17"/>
        <v>22.322560619753084</v>
      </c>
      <c r="AF99" s="9"/>
      <c r="AG99" s="21">
        <v>0.34820600000000002</v>
      </c>
      <c r="AH99" s="21">
        <v>19.004100000000001</v>
      </c>
      <c r="AI99" s="21">
        <v>-1.4501999999999999E-2</v>
      </c>
      <c r="AJ99" s="21">
        <v>89</v>
      </c>
      <c r="AK99" s="21">
        <v>0.34762599999999999</v>
      </c>
      <c r="AL99">
        <f t="shared" si="18"/>
        <v>17.903703703703702</v>
      </c>
      <c r="AM99">
        <f t="shared" si="19"/>
        <v>6.2341770518518516</v>
      </c>
      <c r="AP99" s="9"/>
      <c r="AQ99" s="21">
        <v>1.35178</v>
      </c>
      <c r="AR99" s="21">
        <v>24.470099999999999</v>
      </c>
      <c r="AS99" s="21">
        <v>-1.3339200000000001E-2</v>
      </c>
      <c r="AT99" s="21">
        <v>89</v>
      </c>
      <c r="AU99" s="21">
        <v>1.3513200000000001</v>
      </c>
      <c r="AV99">
        <f t="shared" si="20"/>
        <v>16.468148148148149</v>
      </c>
      <c r="AW99">
        <f t="shared" si="21"/>
        <v>22.261313303703705</v>
      </c>
      <c r="AX99" s="9"/>
      <c r="AY99" s="21">
        <v>0.34820600000000002</v>
      </c>
      <c r="AZ99" s="21">
        <v>28.289300000000001</v>
      </c>
      <c r="BA99" s="21">
        <v>-1.4434799999999999E-2</v>
      </c>
      <c r="BB99" s="21">
        <v>89</v>
      </c>
      <c r="BC99" s="21">
        <v>0.347717</v>
      </c>
      <c r="BD99">
        <f t="shared" si="22"/>
        <v>17.820740740740739</v>
      </c>
      <c r="BE99">
        <f t="shared" si="23"/>
        <v>6.20528885037037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5.8727099999999997</v>
      </c>
      <c r="I100" s="21">
        <v>-1.34369E-2</v>
      </c>
      <c r="J100" s="21">
        <v>90</v>
      </c>
      <c r="K100" s="21">
        <v>1.34613</v>
      </c>
      <c r="L100">
        <f t="shared" si="12"/>
        <v>16.588765432098764</v>
      </c>
      <c r="M100">
        <f t="shared" si="13"/>
        <v>22.340753958024692</v>
      </c>
      <c r="N100" s="9"/>
      <c r="O100" s="21">
        <v>0.35324100000000003</v>
      </c>
      <c r="P100" s="21">
        <v>9.6919000000000004</v>
      </c>
      <c r="Q100" s="21">
        <v>-1.4517199999999999E-2</v>
      </c>
      <c r="R100" s="21">
        <v>90</v>
      </c>
      <c r="S100" s="21">
        <v>0.35260000000000002</v>
      </c>
      <c r="T100">
        <f t="shared" si="14"/>
        <v>17.922469135802466</v>
      </c>
      <c r="U100">
        <f t="shared" si="15"/>
        <v>6.3309509199999994</v>
      </c>
      <c r="X100" s="9"/>
      <c r="Y100" s="21">
        <v>1.34674</v>
      </c>
      <c r="Z100" s="21">
        <v>15.194900000000001</v>
      </c>
      <c r="AA100" s="21">
        <v>-1.33942E-2</v>
      </c>
      <c r="AB100" s="21">
        <v>90</v>
      </c>
      <c r="AC100" s="21">
        <v>1.34552</v>
      </c>
      <c r="AD100">
        <f t="shared" si="16"/>
        <v>16.536049382716048</v>
      </c>
      <c r="AE100">
        <f t="shared" si="17"/>
        <v>22.269759145679011</v>
      </c>
      <c r="AF100" s="9"/>
      <c r="AG100" s="21">
        <v>0.35324100000000003</v>
      </c>
      <c r="AH100" s="21">
        <v>19.014199999999999</v>
      </c>
      <c r="AI100" s="21">
        <v>-1.4505000000000001E-2</v>
      </c>
      <c r="AJ100" s="21">
        <v>90</v>
      </c>
      <c r="AK100" s="21">
        <v>0.35269200000000001</v>
      </c>
      <c r="AL100">
        <f t="shared" si="18"/>
        <v>17.907407407407408</v>
      </c>
      <c r="AM100">
        <f t="shared" si="19"/>
        <v>6.3256305000000008</v>
      </c>
      <c r="AP100" s="9"/>
      <c r="AQ100" s="21">
        <v>1.34674</v>
      </c>
      <c r="AR100" s="21">
        <v>24.4802</v>
      </c>
      <c r="AS100" s="21">
        <v>-1.3351399999999999E-2</v>
      </c>
      <c r="AT100" s="21">
        <v>90</v>
      </c>
      <c r="AU100" s="21">
        <v>1.34613</v>
      </c>
      <c r="AV100">
        <f t="shared" si="20"/>
        <v>16.483209876543206</v>
      </c>
      <c r="AW100">
        <f t="shared" si="21"/>
        <v>22.198598069135798</v>
      </c>
      <c r="AX100" s="9"/>
      <c r="AY100" s="21">
        <v>0.35324100000000003</v>
      </c>
      <c r="AZ100" s="21">
        <v>28.299399999999999</v>
      </c>
      <c r="BA100" s="21">
        <v>-1.44318E-2</v>
      </c>
      <c r="BB100" s="21">
        <v>90</v>
      </c>
      <c r="BC100" s="21">
        <v>0.35263100000000003</v>
      </c>
      <c r="BD100">
        <f t="shared" si="22"/>
        <v>17.817037037037036</v>
      </c>
      <c r="BE100">
        <f t="shared" si="23"/>
        <v>6.2937079799999998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5.8827800000000003</v>
      </c>
      <c r="I101" s="21">
        <v>-1.34552E-2</v>
      </c>
      <c r="J101" s="21">
        <v>91</v>
      </c>
      <c r="K101" s="21">
        <v>1.34033</v>
      </c>
      <c r="L101">
        <f t="shared" si="12"/>
        <v>16.611358024691356</v>
      </c>
      <c r="M101">
        <f t="shared" si="13"/>
        <v>22.287625175308637</v>
      </c>
      <c r="N101" s="9"/>
      <c r="O101" s="21">
        <v>0.35827599999999998</v>
      </c>
      <c r="P101" s="21">
        <v>9.7019699999999993</v>
      </c>
      <c r="Q101" s="21">
        <v>-1.45142E-2</v>
      </c>
      <c r="R101" s="21">
        <v>91</v>
      </c>
      <c r="S101" s="21">
        <v>0.35775800000000002</v>
      </c>
      <c r="T101">
        <f t="shared" si="14"/>
        <v>17.918765432098763</v>
      </c>
      <c r="U101">
        <f t="shared" si="15"/>
        <v>6.4198636039506161</v>
      </c>
      <c r="X101" s="9"/>
      <c r="Y101" s="21">
        <v>1.34171</v>
      </c>
      <c r="Z101" s="21">
        <v>15.205</v>
      </c>
      <c r="AA101" s="21">
        <v>-1.3406400000000001E-2</v>
      </c>
      <c r="AB101" s="21">
        <v>91</v>
      </c>
      <c r="AC101" s="21">
        <v>1.3412500000000001</v>
      </c>
      <c r="AD101">
        <f t="shared" si="16"/>
        <v>16.551111111111108</v>
      </c>
      <c r="AE101">
        <f t="shared" si="17"/>
        <v>22.206791288888883</v>
      </c>
      <c r="AF101" s="9"/>
      <c r="AG101" s="21">
        <v>0.35827599999999998</v>
      </c>
      <c r="AH101" s="21">
        <v>19.0242</v>
      </c>
      <c r="AI101" s="21">
        <v>-1.4508099999999999E-2</v>
      </c>
      <c r="AJ101" s="21">
        <v>91</v>
      </c>
      <c r="AK101" s="21">
        <v>0.35763499999999998</v>
      </c>
      <c r="AL101">
        <f t="shared" si="18"/>
        <v>17.911234567901232</v>
      </c>
      <c r="AM101">
        <f t="shared" si="19"/>
        <v>6.4171654760493819</v>
      </c>
      <c r="AP101" s="9"/>
      <c r="AQ101" s="21">
        <v>1.34171</v>
      </c>
      <c r="AR101" s="21">
        <v>24.490200000000002</v>
      </c>
      <c r="AS101" s="21">
        <v>-1.33606E-2</v>
      </c>
      <c r="AT101" s="21">
        <v>91</v>
      </c>
      <c r="AU101" s="21">
        <v>1.3412500000000001</v>
      </c>
      <c r="AV101">
        <f t="shared" si="20"/>
        <v>16.494567901234568</v>
      </c>
      <c r="AW101">
        <f t="shared" si="21"/>
        <v>22.130926698765432</v>
      </c>
      <c r="AX101" s="9"/>
      <c r="AY101" s="21">
        <v>0.35827599999999998</v>
      </c>
      <c r="AZ101" s="21">
        <v>28.3094</v>
      </c>
      <c r="BA101" s="21">
        <v>-1.4422600000000001E-2</v>
      </c>
      <c r="BB101" s="21">
        <v>91</v>
      </c>
      <c r="BC101" s="21">
        <v>0.35760500000000001</v>
      </c>
      <c r="BD101">
        <f t="shared" si="22"/>
        <v>17.805679012345678</v>
      </c>
      <c r="BE101">
        <f t="shared" si="23"/>
        <v>6.37934745382716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5.8928500000000001</v>
      </c>
      <c r="I102" s="21">
        <v>-1.3473499999999999E-2</v>
      </c>
      <c r="J102" s="21">
        <v>92</v>
      </c>
      <c r="K102" s="21">
        <v>1.33545</v>
      </c>
      <c r="L102">
        <f t="shared" si="12"/>
        <v>16.633950617283947</v>
      </c>
      <c r="M102">
        <f t="shared" si="13"/>
        <v>22.234102771604935</v>
      </c>
      <c r="N102" s="9"/>
      <c r="O102" s="21">
        <v>0.36331200000000002</v>
      </c>
      <c r="P102" s="21">
        <v>9.71204</v>
      </c>
      <c r="Q102" s="21">
        <v>-1.45142E-2</v>
      </c>
      <c r="R102" s="21">
        <v>92</v>
      </c>
      <c r="S102" s="21">
        <v>0.36276199999999997</v>
      </c>
      <c r="T102">
        <f t="shared" si="14"/>
        <v>17.918765432098763</v>
      </c>
      <c r="U102">
        <f t="shared" si="15"/>
        <v>6.5101025066666658</v>
      </c>
      <c r="X102" s="9"/>
      <c r="Y102" s="21">
        <v>1.33667</v>
      </c>
      <c r="Z102" s="21">
        <v>15.2151</v>
      </c>
      <c r="AA102" s="21">
        <v>-1.3421600000000001E-2</v>
      </c>
      <c r="AB102" s="21">
        <v>92</v>
      </c>
      <c r="AC102" s="21">
        <v>1.33545</v>
      </c>
      <c r="AD102">
        <f t="shared" si="16"/>
        <v>16.569876543209876</v>
      </c>
      <c r="AE102">
        <f t="shared" si="17"/>
        <v>22.148456879012347</v>
      </c>
      <c r="AF102" s="9"/>
      <c r="AG102" s="21">
        <v>0.36331200000000002</v>
      </c>
      <c r="AH102" s="21">
        <v>19.034300000000002</v>
      </c>
      <c r="AI102" s="21">
        <v>-1.44958E-2</v>
      </c>
      <c r="AJ102" s="21">
        <v>92</v>
      </c>
      <c r="AK102" s="21">
        <v>0.36257899999999998</v>
      </c>
      <c r="AL102">
        <f t="shared" si="18"/>
        <v>17.896049382716047</v>
      </c>
      <c r="AM102">
        <f t="shared" si="19"/>
        <v>6.5018494933333333</v>
      </c>
      <c r="AP102" s="9"/>
      <c r="AQ102" s="21">
        <v>1.33667</v>
      </c>
      <c r="AR102" s="21">
        <v>24.500299999999999</v>
      </c>
      <c r="AS102" s="21">
        <v>-1.33759E-2</v>
      </c>
      <c r="AT102" s="21">
        <v>92</v>
      </c>
      <c r="AU102" s="21">
        <v>1.33606</v>
      </c>
      <c r="AV102">
        <f t="shared" si="20"/>
        <v>16.513456790123456</v>
      </c>
      <c r="AW102">
        <f t="shared" si="21"/>
        <v>22.073042287654321</v>
      </c>
      <c r="AX102" s="9"/>
      <c r="AY102" s="21">
        <v>0.36331200000000002</v>
      </c>
      <c r="AZ102" s="21">
        <v>28.319500000000001</v>
      </c>
      <c r="BA102" s="21">
        <v>-1.4419599999999999E-2</v>
      </c>
      <c r="BB102" s="21">
        <v>92</v>
      </c>
      <c r="BC102" s="21">
        <v>0.362732</v>
      </c>
      <c r="BD102">
        <f t="shared" si="22"/>
        <v>17.801975308641975</v>
      </c>
      <c r="BE102">
        <f t="shared" si="23"/>
        <v>6.4676712533333331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5.9029199999999999</v>
      </c>
      <c r="I103" s="21">
        <v>-1.34857E-2</v>
      </c>
      <c r="J103" s="21">
        <v>93</v>
      </c>
      <c r="K103" s="21">
        <v>1.33118</v>
      </c>
      <c r="L103">
        <f t="shared" si="12"/>
        <v>16.649012345679012</v>
      </c>
      <c r="M103">
        <f t="shared" si="13"/>
        <v>22.170324309876545</v>
      </c>
      <c r="N103" s="9"/>
      <c r="O103" s="21">
        <v>0.36834699999999998</v>
      </c>
      <c r="P103" s="21">
        <v>9.7221100000000007</v>
      </c>
      <c r="Q103" s="21">
        <v>-1.45142E-2</v>
      </c>
      <c r="R103" s="21">
        <v>93</v>
      </c>
      <c r="S103" s="21">
        <v>0.36776700000000001</v>
      </c>
      <c r="T103">
        <f t="shared" si="14"/>
        <v>17.918765432098763</v>
      </c>
      <c r="U103">
        <f t="shared" si="15"/>
        <v>6.6003234906172823</v>
      </c>
      <c r="X103" s="9"/>
      <c r="Y103" s="21">
        <v>1.3316300000000001</v>
      </c>
      <c r="Z103" s="21">
        <v>15.225099999999999</v>
      </c>
      <c r="AA103" s="21">
        <v>-1.3427700000000001E-2</v>
      </c>
      <c r="AB103" s="21">
        <v>93</v>
      </c>
      <c r="AC103" s="21">
        <v>1.33118</v>
      </c>
      <c r="AD103">
        <f t="shared" si="16"/>
        <v>16.57740740740741</v>
      </c>
      <c r="AE103">
        <f t="shared" si="17"/>
        <v>22.074973025925932</v>
      </c>
      <c r="AF103" s="9"/>
      <c r="AG103" s="21">
        <v>0.36834699999999998</v>
      </c>
      <c r="AH103" s="21">
        <v>19.0444</v>
      </c>
      <c r="AI103" s="21">
        <v>-1.4483599999999999E-2</v>
      </c>
      <c r="AJ103" s="21">
        <v>93</v>
      </c>
      <c r="AK103" s="21">
        <v>0.36776700000000001</v>
      </c>
      <c r="AL103">
        <f t="shared" si="18"/>
        <v>17.880987654320986</v>
      </c>
      <c r="AM103">
        <f t="shared" si="19"/>
        <v>6.5864081595061723</v>
      </c>
      <c r="AP103" s="9"/>
      <c r="AQ103" s="21">
        <v>1.3316300000000001</v>
      </c>
      <c r="AR103" s="21">
        <v>24.510400000000001</v>
      </c>
      <c r="AS103" s="21">
        <v>-1.33911E-2</v>
      </c>
      <c r="AT103" s="21">
        <v>93</v>
      </c>
      <c r="AU103" s="21">
        <v>1.33087</v>
      </c>
      <c r="AV103">
        <f t="shared" si="20"/>
        <v>16.53222222222222</v>
      </c>
      <c r="AW103">
        <f t="shared" si="21"/>
        <v>22.014803077777778</v>
      </c>
      <c r="AX103" s="9"/>
      <c r="AY103" s="21">
        <v>0.36834699999999998</v>
      </c>
      <c r="AZ103" s="21">
        <v>28.329599999999999</v>
      </c>
      <c r="BA103" s="21">
        <v>-1.4422600000000001E-2</v>
      </c>
      <c r="BB103" s="21">
        <v>93</v>
      </c>
      <c r="BC103" s="21">
        <v>0.36779800000000001</v>
      </c>
      <c r="BD103">
        <f t="shared" si="22"/>
        <v>17.805679012345678</v>
      </c>
      <c r="BE103">
        <f t="shared" si="23"/>
        <v>6.5586684471604935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5.9129899999999997</v>
      </c>
      <c r="I104" s="21">
        <v>-1.3504E-2</v>
      </c>
      <c r="J104" s="21">
        <v>94</v>
      </c>
      <c r="K104" s="21">
        <v>1.32599</v>
      </c>
      <c r="L104">
        <f t="shared" si="12"/>
        <v>16.671604938271606</v>
      </c>
      <c r="M104">
        <f t="shared" si="13"/>
        <v>22.116551111111114</v>
      </c>
      <c r="N104" s="9"/>
      <c r="O104" s="21">
        <v>0.37338300000000002</v>
      </c>
      <c r="P104" s="21">
        <v>9.7321799999999996</v>
      </c>
      <c r="Q104" s="21">
        <v>-1.4505000000000001E-2</v>
      </c>
      <c r="R104" s="21">
        <v>94</v>
      </c>
      <c r="S104" s="21">
        <v>0.37286399999999997</v>
      </c>
      <c r="T104">
        <f t="shared" si="14"/>
        <v>17.907407407407408</v>
      </c>
      <c r="U104">
        <f t="shared" si="15"/>
        <v>6.6863215000000009</v>
      </c>
      <c r="X104" s="9"/>
      <c r="Y104" s="21">
        <v>1.3266</v>
      </c>
      <c r="Z104" s="21">
        <v>15.235200000000001</v>
      </c>
      <c r="AA104" s="21">
        <v>-1.34491E-2</v>
      </c>
      <c r="AB104" s="21">
        <v>94</v>
      </c>
      <c r="AC104" s="21">
        <v>1.32599</v>
      </c>
      <c r="AD104">
        <f t="shared" si="16"/>
        <v>16.603827160493829</v>
      </c>
      <c r="AE104">
        <f t="shared" si="17"/>
        <v>22.026637111111114</v>
      </c>
      <c r="AF104" s="9"/>
      <c r="AG104" s="21">
        <v>0.37338300000000002</v>
      </c>
      <c r="AH104" s="21">
        <v>19.054400000000001</v>
      </c>
      <c r="AI104" s="21">
        <v>-1.4489699999999999E-2</v>
      </c>
      <c r="AJ104" s="21">
        <v>94</v>
      </c>
      <c r="AK104" s="21">
        <v>0.37271100000000001</v>
      </c>
      <c r="AL104">
        <f t="shared" si="18"/>
        <v>17.888518518518516</v>
      </c>
      <c r="AM104">
        <f t="shared" si="19"/>
        <v>6.6792687099999997</v>
      </c>
      <c r="AP104" s="9"/>
      <c r="AQ104" s="21">
        <v>1.3266</v>
      </c>
      <c r="AR104" s="21">
        <v>24.520399999999999</v>
      </c>
      <c r="AS104" s="21">
        <v>-1.33972E-2</v>
      </c>
      <c r="AT104" s="21">
        <v>94</v>
      </c>
      <c r="AU104" s="21">
        <v>1.32599</v>
      </c>
      <c r="AV104">
        <f t="shared" si="20"/>
        <v>16.539753086419751</v>
      </c>
      <c r="AW104">
        <f t="shared" si="21"/>
        <v>21.941636444444441</v>
      </c>
      <c r="AX104" s="9"/>
      <c r="AY104" s="21">
        <v>0.37338300000000002</v>
      </c>
      <c r="AZ104" s="21">
        <v>28.339600000000001</v>
      </c>
      <c r="BA104" s="21">
        <v>-1.4422600000000001E-2</v>
      </c>
      <c r="BB104" s="21">
        <v>94</v>
      </c>
      <c r="BC104" s="21">
        <v>0.37271100000000001</v>
      </c>
      <c r="BD104">
        <f t="shared" si="22"/>
        <v>17.805679012345678</v>
      </c>
      <c r="BE104">
        <f t="shared" si="23"/>
        <v>6.6483378466666663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5.9230600000000004</v>
      </c>
      <c r="I105" s="21">
        <v>-1.35315E-2</v>
      </c>
      <c r="J105" s="21">
        <v>95</v>
      </c>
      <c r="K105" s="21">
        <v>1.32111</v>
      </c>
      <c r="L105">
        <f t="shared" si="12"/>
        <v>16.705555555555552</v>
      </c>
      <c r="M105">
        <f t="shared" si="13"/>
        <v>22.077393999999998</v>
      </c>
      <c r="N105" s="9"/>
      <c r="O105" s="21">
        <v>0.37841799999999998</v>
      </c>
      <c r="P105" s="21">
        <v>9.7422599999999999</v>
      </c>
      <c r="Q105" s="21">
        <v>-1.44989E-2</v>
      </c>
      <c r="R105" s="21">
        <v>95</v>
      </c>
      <c r="S105" s="21">
        <v>0.37783800000000001</v>
      </c>
      <c r="T105">
        <f t="shared" si="14"/>
        <v>17.899876543209874</v>
      </c>
      <c r="U105">
        <f t="shared" si="15"/>
        <v>6.7736354817283937</v>
      </c>
      <c r="X105" s="9"/>
      <c r="Y105" s="21">
        <v>1.3215600000000001</v>
      </c>
      <c r="Z105" s="21">
        <v>15.2453</v>
      </c>
      <c r="AA105" s="21">
        <v>-1.3467399999999999E-2</v>
      </c>
      <c r="AB105" s="21">
        <v>95</v>
      </c>
      <c r="AC105" s="21">
        <v>1.3205</v>
      </c>
      <c r="AD105">
        <f t="shared" si="16"/>
        <v>16.626419753086417</v>
      </c>
      <c r="AE105">
        <f t="shared" si="17"/>
        <v>21.972811288888884</v>
      </c>
      <c r="AF105" s="9"/>
      <c r="AG105" s="21">
        <v>0.37841799999999998</v>
      </c>
      <c r="AH105" s="21">
        <v>19.064499999999999</v>
      </c>
      <c r="AI105" s="21">
        <v>-1.44928E-2</v>
      </c>
      <c r="AJ105" s="21">
        <v>95</v>
      </c>
      <c r="AK105" s="21">
        <v>0.37783800000000001</v>
      </c>
      <c r="AL105">
        <f t="shared" si="18"/>
        <v>17.892345679012344</v>
      </c>
      <c r="AM105">
        <f t="shared" si="19"/>
        <v>6.7707856671604931</v>
      </c>
      <c r="AP105" s="9"/>
      <c r="AQ105" s="21">
        <v>1.3215600000000001</v>
      </c>
      <c r="AR105" s="21">
        <v>24.5305</v>
      </c>
      <c r="AS105" s="21">
        <v>-1.34033E-2</v>
      </c>
      <c r="AT105" s="21">
        <v>95</v>
      </c>
      <c r="AU105" s="21">
        <v>1.3208</v>
      </c>
      <c r="AV105">
        <f t="shared" si="20"/>
        <v>16.547283950617281</v>
      </c>
      <c r="AW105">
        <f t="shared" si="21"/>
        <v>21.868228577777774</v>
      </c>
      <c r="AX105" s="9"/>
      <c r="AY105" s="21">
        <v>0.37841799999999998</v>
      </c>
      <c r="AZ105" s="21">
        <v>28.349699999999999</v>
      </c>
      <c r="BA105" s="21">
        <v>-1.4422600000000001E-2</v>
      </c>
      <c r="BB105" s="21">
        <v>95</v>
      </c>
      <c r="BC105" s="21">
        <v>0.37777699999999997</v>
      </c>
      <c r="BD105">
        <f t="shared" si="22"/>
        <v>17.805679012345678</v>
      </c>
      <c r="BE105">
        <f t="shared" si="23"/>
        <v>6.7379894404938261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5.9331300000000002</v>
      </c>
      <c r="I106" s="21">
        <v>-1.3549800000000001E-2</v>
      </c>
      <c r="J106" s="21">
        <v>96</v>
      </c>
      <c r="K106" s="21">
        <v>1.3156099999999999</v>
      </c>
      <c r="L106">
        <f t="shared" si="12"/>
        <v>16.728148148148147</v>
      </c>
      <c r="M106">
        <f t="shared" si="13"/>
        <v>22.02310888148148</v>
      </c>
      <c r="N106" s="9"/>
      <c r="O106" s="21">
        <v>0.38345299999999999</v>
      </c>
      <c r="P106" s="21">
        <v>9.7523300000000006</v>
      </c>
      <c r="Q106" s="21">
        <v>-1.44958E-2</v>
      </c>
      <c r="R106" s="21">
        <v>96</v>
      </c>
      <c r="S106" s="21">
        <v>0.382965</v>
      </c>
      <c r="T106">
        <f t="shared" si="14"/>
        <v>17.896049382716047</v>
      </c>
      <c r="U106">
        <f t="shared" si="15"/>
        <v>6.8622938239506164</v>
      </c>
      <c r="X106" s="9"/>
      <c r="Y106" s="21">
        <v>1.31653</v>
      </c>
      <c r="Z106" s="21">
        <v>15.2554</v>
      </c>
      <c r="AA106" s="21">
        <v>-1.34857E-2</v>
      </c>
      <c r="AB106" s="21">
        <v>96</v>
      </c>
      <c r="AC106" s="21">
        <v>1.31531</v>
      </c>
      <c r="AD106">
        <f t="shared" si="16"/>
        <v>16.649012345679012</v>
      </c>
      <c r="AE106">
        <f t="shared" si="17"/>
        <v>21.918924223456788</v>
      </c>
      <c r="AF106" s="9"/>
      <c r="AG106" s="21">
        <v>0.38345299999999999</v>
      </c>
      <c r="AH106" s="21">
        <v>19.0746</v>
      </c>
      <c r="AI106" s="21">
        <v>-1.4489699999999999E-2</v>
      </c>
      <c r="AJ106" s="21">
        <v>96</v>
      </c>
      <c r="AK106" s="21">
        <v>0.38290400000000002</v>
      </c>
      <c r="AL106">
        <f t="shared" si="18"/>
        <v>17.888518518518516</v>
      </c>
      <c r="AM106">
        <f t="shared" si="19"/>
        <v>6.8594060914814801</v>
      </c>
      <c r="AP106" s="9"/>
      <c r="AQ106" s="21">
        <v>1.31653</v>
      </c>
      <c r="AR106" s="21">
        <v>24.540600000000001</v>
      </c>
      <c r="AS106" s="21">
        <v>-1.3418599999999999E-2</v>
      </c>
      <c r="AT106" s="21">
        <v>96</v>
      </c>
      <c r="AU106" s="21">
        <v>1.31592</v>
      </c>
      <c r="AV106">
        <f t="shared" si="20"/>
        <v>16.566172839506169</v>
      </c>
      <c r="AW106">
        <f t="shared" si="21"/>
        <v>21.809863528395056</v>
      </c>
      <c r="AX106" s="9"/>
      <c r="AY106" s="21">
        <v>0.38345299999999999</v>
      </c>
      <c r="AZ106" s="21">
        <v>28.3598</v>
      </c>
      <c r="BA106" s="21">
        <v>-1.44318E-2</v>
      </c>
      <c r="BB106" s="21">
        <v>96</v>
      </c>
      <c r="BC106" s="21">
        <v>0.382965</v>
      </c>
      <c r="BD106">
        <f t="shared" si="22"/>
        <v>17.817037037037036</v>
      </c>
      <c r="BE106">
        <f t="shared" si="23"/>
        <v>6.8319963029629625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5.9432</v>
      </c>
      <c r="I107" s="21">
        <v>-1.3555899999999999E-2</v>
      </c>
      <c r="J107" s="21">
        <v>97</v>
      </c>
      <c r="K107" s="21">
        <v>1.31073</v>
      </c>
      <c r="L107">
        <f t="shared" si="12"/>
        <v>16.735679012345678</v>
      </c>
      <c r="M107">
        <f t="shared" si="13"/>
        <v>21.948675667901234</v>
      </c>
      <c r="N107" s="9"/>
      <c r="O107" s="21">
        <v>0.38848899999999997</v>
      </c>
      <c r="P107" s="21">
        <v>9.7623999999999995</v>
      </c>
      <c r="Q107" s="21">
        <v>-1.4483599999999999E-2</v>
      </c>
      <c r="R107" s="21">
        <v>97</v>
      </c>
      <c r="S107" s="21">
        <v>0.38793899999999998</v>
      </c>
      <c r="T107">
        <f t="shared" si="14"/>
        <v>17.880987654320986</v>
      </c>
      <c r="U107">
        <f t="shared" si="15"/>
        <v>6.9465670128395054</v>
      </c>
      <c r="X107" s="9"/>
      <c r="Y107" s="21">
        <v>1.31149</v>
      </c>
      <c r="Z107" s="21">
        <v>15.2654</v>
      </c>
      <c r="AA107" s="21">
        <v>-1.3501000000000001E-2</v>
      </c>
      <c r="AB107" s="21">
        <v>97</v>
      </c>
      <c r="AC107" s="21">
        <v>1.31134</v>
      </c>
      <c r="AD107">
        <f t="shared" si="16"/>
        <v>16.667901234567903</v>
      </c>
      <c r="AE107">
        <f t="shared" si="17"/>
        <v>21.85978579012346</v>
      </c>
      <c r="AF107" s="9"/>
      <c r="AG107" s="21">
        <v>0.38848899999999997</v>
      </c>
      <c r="AH107" s="21">
        <v>19.084700000000002</v>
      </c>
      <c r="AI107" s="21">
        <v>-1.44806E-2</v>
      </c>
      <c r="AJ107" s="21">
        <v>97</v>
      </c>
      <c r="AK107" s="21">
        <v>0.38793899999999998</v>
      </c>
      <c r="AL107">
        <f t="shared" si="18"/>
        <v>17.877283950617283</v>
      </c>
      <c r="AM107">
        <f t="shared" si="19"/>
        <v>6.945128164691357</v>
      </c>
      <c r="AP107" s="9"/>
      <c r="AQ107" s="21">
        <v>1.31149</v>
      </c>
      <c r="AR107" s="21">
        <v>24.550699999999999</v>
      </c>
      <c r="AS107" s="21">
        <v>-1.3433799999999999E-2</v>
      </c>
      <c r="AT107" s="21">
        <v>97</v>
      </c>
      <c r="AU107" s="21">
        <v>1.31104</v>
      </c>
      <c r="AV107">
        <f t="shared" si="20"/>
        <v>16.584938271604937</v>
      </c>
      <c r="AW107">
        <f t="shared" si="21"/>
        <v>21.750980693827159</v>
      </c>
      <c r="AX107" s="9"/>
      <c r="AY107" s="21">
        <v>0.38848899999999997</v>
      </c>
      <c r="AZ107" s="21">
        <v>28.369800000000001</v>
      </c>
      <c r="BA107" s="21">
        <v>-1.44318E-2</v>
      </c>
      <c r="BB107" s="21">
        <v>97</v>
      </c>
      <c r="BC107" s="21">
        <v>0.38796999999999998</v>
      </c>
      <c r="BD107">
        <f t="shared" si="22"/>
        <v>17.817037037037036</v>
      </c>
      <c r="BE107">
        <f t="shared" si="23"/>
        <v>6.9217229014814805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5.9532800000000003</v>
      </c>
      <c r="I108" s="21">
        <v>-1.35712E-2</v>
      </c>
      <c r="J108" s="21">
        <v>98</v>
      </c>
      <c r="K108" s="21">
        <v>1.3055399999999999</v>
      </c>
      <c r="L108">
        <f t="shared" si="12"/>
        <v>16.754567901234566</v>
      </c>
      <c r="M108">
        <f t="shared" si="13"/>
        <v>21.889172780246909</v>
      </c>
      <c r="N108" s="9"/>
      <c r="O108" s="21">
        <v>0.39352399999999998</v>
      </c>
      <c r="P108" s="21">
        <v>9.7724700000000002</v>
      </c>
      <c r="Q108" s="21">
        <v>-1.44806E-2</v>
      </c>
      <c r="R108" s="21">
        <v>98</v>
      </c>
      <c r="S108" s="21">
        <v>0.393036</v>
      </c>
      <c r="T108">
        <f t="shared" si="14"/>
        <v>17.877283950617283</v>
      </c>
      <c r="U108">
        <f t="shared" si="15"/>
        <v>7.0351402893827153</v>
      </c>
      <c r="X108" s="9"/>
      <c r="Y108" s="21">
        <v>1.30646</v>
      </c>
      <c r="Z108" s="21">
        <v>15.275499999999999</v>
      </c>
      <c r="AA108" s="21">
        <v>-1.35193E-2</v>
      </c>
      <c r="AB108" s="21">
        <v>98</v>
      </c>
      <c r="AC108" s="21">
        <v>1.30585</v>
      </c>
      <c r="AD108">
        <f t="shared" si="16"/>
        <v>16.690493827160495</v>
      </c>
      <c r="AE108">
        <f t="shared" si="17"/>
        <v>21.805462565432098</v>
      </c>
      <c r="AF108" s="9"/>
      <c r="AG108" s="21">
        <v>0.39352399999999998</v>
      </c>
      <c r="AH108" s="21">
        <v>19.0947</v>
      </c>
      <c r="AI108" s="21">
        <v>-1.44745E-2</v>
      </c>
      <c r="AJ108" s="21">
        <v>98</v>
      </c>
      <c r="AK108" s="21">
        <v>0.393036</v>
      </c>
      <c r="AL108">
        <f t="shared" si="18"/>
        <v>17.869753086419752</v>
      </c>
      <c r="AM108">
        <f t="shared" si="19"/>
        <v>7.0321767135802462</v>
      </c>
      <c r="AP108" s="9"/>
      <c r="AQ108" s="21">
        <v>1.30646</v>
      </c>
      <c r="AR108" s="21">
        <v>24.560700000000001</v>
      </c>
      <c r="AS108" s="21">
        <v>-1.34552E-2</v>
      </c>
      <c r="AT108" s="21">
        <v>98</v>
      </c>
      <c r="AU108" s="21">
        <v>1.3055399999999999</v>
      </c>
      <c r="AV108">
        <f t="shared" si="20"/>
        <v>16.611358024691356</v>
      </c>
      <c r="AW108">
        <f t="shared" si="21"/>
        <v>21.702074804938267</v>
      </c>
      <c r="AX108" s="9"/>
      <c r="AY108" s="21">
        <v>0.39352399999999998</v>
      </c>
      <c r="AZ108" s="21">
        <v>28.379899999999999</v>
      </c>
      <c r="BA108" s="21">
        <v>-1.4434799999999999E-2</v>
      </c>
      <c r="BB108" s="21">
        <v>98</v>
      </c>
      <c r="BC108" s="21">
        <v>0.39300499999999999</v>
      </c>
      <c r="BD108">
        <f t="shared" si="22"/>
        <v>17.820740740740739</v>
      </c>
      <c r="BE108">
        <f t="shared" si="23"/>
        <v>7.0128891792592585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5.9633500000000002</v>
      </c>
      <c r="I109" s="21">
        <v>-1.3595599999999999E-2</v>
      </c>
      <c r="J109" s="21">
        <v>99</v>
      </c>
      <c r="K109" s="21">
        <v>1.2997399999999999</v>
      </c>
      <c r="L109">
        <f t="shared" si="12"/>
        <v>16.784691358024691</v>
      </c>
      <c r="M109">
        <f t="shared" si="13"/>
        <v>21.843933027160492</v>
      </c>
      <c r="N109" s="9"/>
      <c r="O109" s="21">
        <v>0.39856000000000003</v>
      </c>
      <c r="P109" s="21">
        <v>9.7825399999999991</v>
      </c>
      <c r="Q109" s="21">
        <v>-1.4483599999999999E-2</v>
      </c>
      <c r="R109" s="21">
        <v>99</v>
      </c>
      <c r="S109" s="21">
        <v>0.39798</v>
      </c>
      <c r="T109">
        <f t="shared" si="14"/>
        <v>17.880987654320986</v>
      </c>
      <c r="U109">
        <f t="shared" si="15"/>
        <v>7.1266464395061728</v>
      </c>
      <c r="X109" s="9"/>
      <c r="Y109" s="21">
        <v>1.30142</v>
      </c>
      <c r="Z109" s="21">
        <v>15.285600000000001</v>
      </c>
      <c r="AA109" s="21">
        <v>-1.35345E-2</v>
      </c>
      <c r="AB109" s="21">
        <v>99</v>
      </c>
      <c r="AC109" s="21">
        <v>1.3006599999999999</v>
      </c>
      <c r="AD109">
        <f t="shared" si="16"/>
        <v>16.709259259259255</v>
      </c>
      <c r="AE109">
        <f t="shared" si="17"/>
        <v>21.74576418518518</v>
      </c>
      <c r="AF109" s="9"/>
      <c r="AG109" s="21">
        <v>0.39856000000000003</v>
      </c>
      <c r="AH109" s="21">
        <v>19.104800000000001</v>
      </c>
      <c r="AI109" s="21">
        <v>-1.4477500000000001E-2</v>
      </c>
      <c r="AJ109" s="21">
        <v>99</v>
      </c>
      <c r="AK109" s="21">
        <v>0.397949</v>
      </c>
      <c r="AL109">
        <f t="shared" si="18"/>
        <v>17.873456790123456</v>
      </c>
      <c r="AM109">
        <f t="shared" si="19"/>
        <v>7.1236449382716049</v>
      </c>
      <c r="AP109" s="9"/>
      <c r="AQ109" s="21">
        <v>1.30142</v>
      </c>
      <c r="AR109" s="21">
        <v>24.570799999999998</v>
      </c>
      <c r="AS109" s="21">
        <v>-1.34827E-2</v>
      </c>
      <c r="AT109" s="21">
        <v>99</v>
      </c>
      <c r="AU109" s="21">
        <v>1.3009599999999999</v>
      </c>
      <c r="AV109">
        <f t="shared" si="20"/>
        <v>16.645308641975308</v>
      </c>
      <c r="AW109">
        <f t="shared" si="21"/>
        <v>21.662537572839508</v>
      </c>
      <c r="AX109" s="9"/>
      <c r="AY109" s="21">
        <v>0.39856000000000003</v>
      </c>
      <c r="AZ109" s="21">
        <v>28.39</v>
      </c>
      <c r="BA109" s="21">
        <v>-1.4428699999999999E-2</v>
      </c>
      <c r="BB109" s="21">
        <v>99</v>
      </c>
      <c r="BC109" s="21">
        <v>0.39810200000000001</v>
      </c>
      <c r="BD109">
        <f t="shared" si="22"/>
        <v>17.813209876543205</v>
      </c>
      <c r="BE109">
        <f t="shared" si="23"/>
        <v>7.0996329283950601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5.97342</v>
      </c>
      <c r="I110" s="21">
        <v>-1.3604700000000001E-2</v>
      </c>
      <c r="J110" s="21">
        <v>100</v>
      </c>
      <c r="K110" s="21">
        <v>1.2960799999999999</v>
      </c>
      <c r="L110">
        <f t="shared" si="12"/>
        <v>16.795925925925925</v>
      </c>
      <c r="M110">
        <f t="shared" si="13"/>
        <v>21.774070411111108</v>
      </c>
      <c r="N110" s="9"/>
      <c r="O110" s="21">
        <v>0.40359499999999998</v>
      </c>
      <c r="P110" s="21">
        <v>9.7926099999999998</v>
      </c>
      <c r="Q110" s="21">
        <v>-1.44806E-2</v>
      </c>
      <c r="R110" s="21">
        <v>100</v>
      </c>
      <c r="S110" s="21">
        <v>0.402893</v>
      </c>
      <c r="T110">
        <f t="shared" si="14"/>
        <v>17.877283950617283</v>
      </c>
      <c r="U110">
        <f t="shared" si="15"/>
        <v>7.215182416049382</v>
      </c>
      <c r="X110" s="9"/>
      <c r="Y110" s="21">
        <v>1.2963899999999999</v>
      </c>
      <c r="Z110" s="21">
        <v>15.2956</v>
      </c>
      <c r="AA110" s="21">
        <v>-1.3555899999999999E-2</v>
      </c>
      <c r="AB110" s="21">
        <v>100</v>
      </c>
      <c r="AC110" s="21">
        <v>1.2954699999999999</v>
      </c>
      <c r="AD110">
        <f t="shared" si="16"/>
        <v>16.735679012345678</v>
      </c>
      <c r="AE110">
        <f t="shared" si="17"/>
        <v>21.695966914814811</v>
      </c>
      <c r="AF110" s="9"/>
      <c r="AG110" s="21">
        <v>0.40359499999999998</v>
      </c>
      <c r="AH110" s="21">
        <v>19.114899999999999</v>
      </c>
      <c r="AI110" s="21">
        <v>-1.4468399999999999E-2</v>
      </c>
      <c r="AJ110" s="21">
        <v>100</v>
      </c>
      <c r="AK110" s="21">
        <v>0.403198</v>
      </c>
      <c r="AL110">
        <f t="shared" si="18"/>
        <v>17.862222222222222</v>
      </c>
      <c r="AM110">
        <f t="shared" si="19"/>
        <v>7.2091035777777774</v>
      </c>
      <c r="AP110" s="9"/>
      <c r="AQ110" s="21">
        <v>1.2963899999999999</v>
      </c>
      <c r="AR110" s="21">
        <v>24.5809</v>
      </c>
      <c r="AS110" s="21">
        <v>-1.3507099999999999E-2</v>
      </c>
      <c r="AT110" s="21">
        <v>100</v>
      </c>
      <c r="AU110" s="21">
        <v>1.2951699999999999</v>
      </c>
      <c r="AV110">
        <f t="shared" si="20"/>
        <v>16.67543209876543</v>
      </c>
      <c r="AW110">
        <f t="shared" si="21"/>
        <v>21.617863418518514</v>
      </c>
      <c r="AX110" s="9"/>
      <c r="AY110" s="21">
        <v>0.40359499999999998</v>
      </c>
      <c r="AZ110" s="21">
        <v>28.400099999999998</v>
      </c>
      <c r="BA110" s="21">
        <v>-1.44257E-2</v>
      </c>
      <c r="BB110" s="21">
        <v>100</v>
      </c>
      <c r="BC110" s="21">
        <v>0.40307599999999999</v>
      </c>
      <c r="BD110">
        <f t="shared" si="22"/>
        <v>17.809506172839505</v>
      </c>
      <c r="BE110">
        <f t="shared" si="23"/>
        <v>7.18782764382716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5.9834899999999998</v>
      </c>
      <c r="I111" s="21">
        <v>-1.36139E-2</v>
      </c>
      <c r="J111" s="21">
        <v>101</v>
      </c>
      <c r="K111" s="21">
        <v>1.2905899999999999</v>
      </c>
      <c r="L111">
        <f t="shared" si="12"/>
        <v>16.807283950617283</v>
      </c>
      <c r="M111">
        <f t="shared" si="13"/>
        <v>21.704086129629626</v>
      </c>
      <c r="N111" s="9"/>
      <c r="O111" s="21">
        <v>0.40862999999999999</v>
      </c>
      <c r="P111" s="21">
        <v>9.8026800000000005</v>
      </c>
      <c r="Q111" s="21">
        <v>-1.44745E-2</v>
      </c>
      <c r="R111" s="21">
        <v>101</v>
      </c>
      <c r="S111" s="21">
        <v>0.40801999999999999</v>
      </c>
      <c r="T111">
        <f t="shared" si="14"/>
        <v>17.869753086419752</v>
      </c>
      <c r="U111">
        <f t="shared" si="15"/>
        <v>7.3021172037037037</v>
      </c>
      <c r="X111" s="9"/>
      <c r="Y111" s="21">
        <v>1.29135</v>
      </c>
      <c r="Z111" s="21">
        <v>15.3057</v>
      </c>
      <c r="AA111" s="21">
        <v>-1.35712E-2</v>
      </c>
      <c r="AB111" s="21">
        <v>101</v>
      </c>
      <c r="AC111" s="21">
        <v>1.2905899999999999</v>
      </c>
      <c r="AD111">
        <f t="shared" si="16"/>
        <v>16.754567901234566</v>
      </c>
      <c r="AE111">
        <f t="shared" si="17"/>
        <v>21.636011259259256</v>
      </c>
      <c r="AF111" s="9"/>
      <c r="AG111" s="21">
        <v>0.40862999999999999</v>
      </c>
      <c r="AH111" s="21">
        <v>19.1249</v>
      </c>
      <c r="AI111" s="21">
        <v>-1.44653E-2</v>
      </c>
      <c r="AJ111" s="21">
        <v>101</v>
      </c>
      <c r="AK111" s="21">
        <v>0.408051</v>
      </c>
      <c r="AL111">
        <f t="shared" si="18"/>
        <v>17.858395061728395</v>
      </c>
      <c r="AM111">
        <f t="shared" si="19"/>
        <v>7.2974759740740742</v>
      </c>
      <c r="AP111" s="9"/>
      <c r="AQ111" s="21">
        <v>1.29135</v>
      </c>
      <c r="AR111" s="21">
        <v>24.590900000000001</v>
      </c>
      <c r="AS111" s="21">
        <v>-1.3522299999999999E-2</v>
      </c>
      <c r="AT111" s="21">
        <v>101</v>
      </c>
      <c r="AU111" s="21">
        <v>1.2902800000000001</v>
      </c>
      <c r="AV111">
        <f t="shared" si="20"/>
        <v>16.694197530864194</v>
      </c>
      <c r="AW111">
        <f t="shared" si="21"/>
        <v>21.558051981481476</v>
      </c>
      <c r="AX111" s="9"/>
      <c r="AY111" s="21">
        <v>0.40862999999999999</v>
      </c>
      <c r="AZ111" s="21">
        <v>28.4101</v>
      </c>
      <c r="BA111" s="21">
        <v>-1.44043E-2</v>
      </c>
      <c r="BB111" s="21">
        <v>101</v>
      </c>
      <c r="BC111" s="21">
        <v>0.40808100000000003</v>
      </c>
      <c r="BD111">
        <f t="shared" si="22"/>
        <v>17.783086419753086</v>
      </c>
      <c r="BE111">
        <f t="shared" si="23"/>
        <v>7.2667026037037035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5.9935600000000004</v>
      </c>
      <c r="I112" s="21">
        <v>-1.3616899999999999E-2</v>
      </c>
      <c r="J112" s="21">
        <v>102</v>
      </c>
      <c r="K112" s="21">
        <v>1.2857099999999999</v>
      </c>
      <c r="L112">
        <f t="shared" si="12"/>
        <v>16.810987654320986</v>
      </c>
      <c r="M112">
        <f t="shared" si="13"/>
        <v>21.624309639506169</v>
      </c>
      <c r="N112" s="9"/>
      <c r="O112" s="21">
        <v>0.41366599999999998</v>
      </c>
      <c r="P112" s="21">
        <v>9.8127499999999994</v>
      </c>
      <c r="Q112" s="21">
        <v>-1.44653E-2</v>
      </c>
      <c r="R112" s="21">
        <v>102</v>
      </c>
      <c r="S112" s="21">
        <v>0.41299400000000003</v>
      </c>
      <c r="T112">
        <f t="shared" si="14"/>
        <v>17.858395061728395</v>
      </c>
      <c r="U112">
        <f t="shared" si="15"/>
        <v>7.3874108516049377</v>
      </c>
      <c r="X112" s="9"/>
      <c r="Y112" s="21">
        <v>1.2863199999999999</v>
      </c>
      <c r="Z112" s="21">
        <v>15.315799999999999</v>
      </c>
      <c r="AA112" s="21">
        <v>-1.35864E-2</v>
      </c>
      <c r="AB112" s="21">
        <v>102</v>
      </c>
      <c r="AC112" s="21">
        <v>1.2857099999999999</v>
      </c>
      <c r="AD112">
        <f t="shared" si="16"/>
        <v>16.77333333333333</v>
      </c>
      <c r="AE112">
        <f t="shared" si="17"/>
        <v>21.575874133333329</v>
      </c>
      <c r="AF112" s="9"/>
      <c r="AG112" s="21">
        <v>0.41366599999999998</v>
      </c>
      <c r="AH112" s="21">
        <v>19.135000000000002</v>
      </c>
      <c r="AI112" s="21">
        <v>-1.4447E-2</v>
      </c>
      <c r="AJ112" s="21">
        <v>102</v>
      </c>
      <c r="AK112" s="21">
        <v>0.41311599999999998</v>
      </c>
      <c r="AL112">
        <f t="shared" si="18"/>
        <v>17.8358024691358</v>
      </c>
      <c r="AM112">
        <f t="shared" si="19"/>
        <v>7.3780650641975294</v>
      </c>
      <c r="AP112" s="9"/>
      <c r="AQ112" s="21">
        <v>1.2863199999999999</v>
      </c>
      <c r="AR112" s="21">
        <v>24.600999999999999</v>
      </c>
      <c r="AS112" s="21">
        <v>-1.3549800000000001E-2</v>
      </c>
      <c r="AT112" s="21">
        <v>102</v>
      </c>
      <c r="AU112" s="21">
        <v>1.2857099999999999</v>
      </c>
      <c r="AV112">
        <f t="shared" si="20"/>
        <v>16.728148148148147</v>
      </c>
      <c r="AW112">
        <f t="shared" si="21"/>
        <v>21.517751525925924</v>
      </c>
      <c r="AX112" s="9"/>
      <c r="AY112" s="21">
        <v>0.41366599999999998</v>
      </c>
      <c r="AZ112" s="21">
        <v>28.420200000000001</v>
      </c>
      <c r="BA112" s="21">
        <v>-1.43921E-2</v>
      </c>
      <c r="BB112" s="21">
        <v>102</v>
      </c>
      <c r="BC112" s="21">
        <v>0.41305500000000001</v>
      </c>
      <c r="BD112">
        <f t="shared" si="22"/>
        <v>17.768024691358022</v>
      </c>
      <c r="BE112">
        <f t="shared" si="23"/>
        <v>7.3500277019753071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6.0036300000000002</v>
      </c>
      <c r="I113" s="21">
        <v>-1.3616899999999999E-2</v>
      </c>
      <c r="J113" s="21">
        <v>103</v>
      </c>
      <c r="K113" s="21">
        <v>1.2805200000000001</v>
      </c>
      <c r="L113">
        <f t="shared" si="12"/>
        <v>16.810987654320986</v>
      </c>
      <c r="M113">
        <f t="shared" si="13"/>
        <v>21.539582261728391</v>
      </c>
      <c r="N113" s="9"/>
      <c r="O113" s="21">
        <v>0.41870099999999999</v>
      </c>
      <c r="P113" s="21">
        <v>9.8228200000000001</v>
      </c>
      <c r="Q113" s="21">
        <v>-1.4462300000000001E-2</v>
      </c>
      <c r="R113" s="21">
        <v>103</v>
      </c>
      <c r="S113" s="21">
        <v>0.41815200000000002</v>
      </c>
      <c r="T113">
        <f t="shared" si="14"/>
        <v>17.854691358024692</v>
      </c>
      <c r="U113">
        <f t="shared" si="15"/>
        <v>7.475777126296296</v>
      </c>
      <c r="X113" s="9"/>
      <c r="Y113" s="21">
        <v>1.28128</v>
      </c>
      <c r="Z113" s="21">
        <v>15.325900000000001</v>
      </c>
      <c r="AA113" s="21">
        <v>-1.36017E-2</v>
      </c>
      <c r="AB113" s="21">
        <v>103</v>
      </c>
      <c r="AC113" s="21">
        <v>1.2805200000000001</v>
      </c>
      <c r="AD113">
        <f t="shared" si="16"/>
        <v>16.792222222222222</v>
      </c>
      <c r="AE113">
        <f t="shared" si="17"/>
        <v>21.515538488888886</v>
      </c>
      <c r="AF113" s="9"/>
      <c r="AG113" s="21">
        <v>0.41870099999999999</v>
      </c>
      <c r="AH113" s="21">
        <v>19.145099999999999</v>
      </c>
      <c r="AI113" s="21">
        <v>-1.4428699999999999E-2</v>
      </c>
      <c r="AJ113" s="21">
        <v>103</v>
      </c>
      <c r="AK113" s="21">
        <v>0.41815200000000002</v>
      </c>
      <c r="AL113">
        <f t="shared" si="18"/>
        <v>17.813209876543205</v>
      </c>
      <c r="AM113">
        <f t="shared" si="19"/>
        <v>7.4584087885185166</v>
      </c>
      <c r="AP113" s="9"/>
      <c r="AQ113" s="21">
        <v>1.28128</v>
      </c>
      <c r="AR113" s="21">
        <v>24.6111</v>
      </c>
      <c r="AS113" s="21">
        <v>-1.35742E-2</v>
      </c>
      <c r="AT113" s="21">
        <v>103</v>
      </c>
      <c r="AU113" s="21">
        <v>1.2814300000000001</v>
      </c>
      <c r="AV113">
        <f t="shared" si="20"/>
        <v>16.758271604938273</v>
      </c>
      <c r="AW113">
        <f t="shared" si="21"/>
        <v>21.472038241975309</v>
      </c>
      <c r="AX113" s="9"/>
      <c r="AY113" s="21">
        <v>0.41870099999999999</v>
      </c>
      <c r="AZ113" s="21">
        <v>28.430299999999999</v>
      </c>
      <c r="BA113" s="21">
        <v>-1.4395099999999999E-2</v>
      </c>
      <c r="BB113" s="21">
        <v>103</v>
      </c>
      <c r="BC113" s="21">
        <v>0.41824299999999998</v>
      </c>
      <c r="BD113">
        <f t="shared" si="22"/>
        <v>17.771728395061729</v>
      </c>
      <c r="BE113">
        <f t="shared" si="23"/>
        <v>7.4410404507407408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6.0137</v>
      </c>
      <c r="I114" s="21">
        <v>-1.3629199999999999E-2</v>
      </c>
      <c r="J114" s="21">
        <v>104</v>
      </c>
      <c r="K114" s="21">
        <v>1.2759400000000001</v>
      </c>
      <c r="L114">
        <f t="shared" si="12"/>
        <v>16.826172839506171</v>
      </c>
      <c r="M114">
        <f t="shared" si="13"/>
        <v>21.474403086419752</v>
      </c>
      <c r="N114" s="9"/>
      <c r="O114" s="21">
        <v>0.42373699999999997</v>
      </c>
      <c r="P114" s="21">
        <v>9.8328900000000008</v>
      </c>
      <c r="Q114" s="21">
        <v>-1.44501E-2</v>
      </c>
      <c r="R114" s="21">
        <v>104</v>
      </c>
      <c r="S114" s="21">
        <v>0.42309600000000003</v>
      </c>
      <c r="T114">
        <f t="shared" si="14"/>
        <v>17.839629629629631</v>
      </c>
      <c r="U114">
        <f t="shared" si="15"/>
        <v>7.5593111403703706</v>
      </c>
      <c r="X114" s="9"/>
      <c r="Y114" s="21">
        <v>1.2762500000000001</v>
      </c>
      <c r="Z114" s="21">
        <v>15.335900000000001</v>
      </c>
      <c r="AA114" s="21">
        <v>-1.3616899999999999E-2</v>
      </c>
      <c r="AB114" s="21">
        <v>104</v>
      </c>
      <c r="AC114" s="21">
        <v>1.2759400000000001</v>
      </c>
      <c r="AD114">
        <f t="shared" si="16"/>
        <v>16.810987654320986</v>
      </c>
      <c r="AE114">
        <f t="shared" si="17"/>
        <v>21.455022993827161</v>
      </c>
      <c r="AF114" s="9"/>
      <c r="AG114" s="21">
        <v>0.42373699999999997</v>
      </c>
      <c r="AH114" s="21">
        <v>19.155100000000001</v>
      </c>
      <c r="AI114" s="21">
        <v>-1.4422600000000001E-2</v>
      </c>
      <c r="AJ114" s="21">
        <v>104</v>
      </c>
      <c r="AK114" s="21">
        <v>0.423126</v>
      </c>
      <c r="AL114">
        <f t="shared" si="18"/>
        <v>17.805679012345678</v>
      </c>
      <c r="AM114">
        <f t="shared" si="19"/>
        <v>7.5449250076543199</v>
      </c>
      <c r="AP114" s="9"/>
      <c r="AQ114" s="21">
        <v>1.2762500000000001</v>
      </c>
      <c r="AR114" s="21">
        <v>24.621200000000002</v>
      </c>
      <c r="AS114" s="21">
        <v>-1.3589499999999999E-2</v>
      </c>
      <c r="AT114" s="21">
        <v>104</v>
      </c>
      <c r="AU114" s="21">
        <v>1.27563</v>
      </c>
      <c r="AV114">
        <f t="shared" si="20"/>
        <v>16.777160493827161</v>
      </c>
      <c r="AW114">
        <f t="shared" si="21"/>
        <v>21.411851080246915</v>
      </c>
      <c r="AX114" s="9"/>
      <c r="AY114" s="21">
        <v>0.42373699999999997</v>
      </c>
      <c r="AZ114" s="21">
        <v>28.440300000000001</v>
      </c>
      <c r="BA114" s="21">
        <v>-1.44043E-2</v>
      </c>
      <c r="BB114" s="21">
        <v>104</v>
      </c>
      <c r="BC114" s="21">
        <v>0.42327900000000002</v>
      </c>
      <c r="BD114">
        <f t="shared" si="22"/>
        <v>17.783086419753086</v>
      </c>
      <c r="BE114">
        <f t="shared" si="23"/>
        <v>7.5353516902469133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6.0237699999999998</v>
      </c>
      <c r="I115" s="21">
        <v>-1.3644399999999999E-2</v>
      </c>
      <c r="J115" s="21">
        <v>105</v>
      </c>
      <c r="K115" s="21">
        <v>1.27014</v>
      </c>
      <c r="L115">
        <f t="shared" si="12"/>
        <v>16.844938271604939</v>
      </c>
      <c r="M115">
        <f t="shared" si="13"/>
        <v>21.413453980246913</v>
      </c>
      <c r="N115" s="9"/>
      <c r="O115" s="21">
        <v>0.42877199999999999</v>
      </c>
      <c r="P115" s="21">
        <v>9.8429699999999993</v>
      </c>
      <c r="Q115" s="21">
        <v>-1.44531E-2</v>
      </c>
      <c r="R115" s="21">
        <v>105</v>
      </c>
      <c r="S115" s="21">
        <v>0.42819200000000002</v>
      </c>
      <c r="T115">
        <f t="shared" si="14"/>
        <v>17.843333333333334</v>
      </c>
      <c r="U115">
        <f t="shared" si="15"/>
        <v>7.6507217199999999</v>
      </c>
      <c r="X115" s="9"/>
      <c r="Y115" s="21">
        <v>1.27121</v>
      </c>
      <c r="Z115" s="21">
        <v>15.346</v>
      </c>
      <c r="AA115" s="21">
        <v>-1.36261E-2</v>
      </c>
      <c r="AB115" s="21">
        <v>105</v>
      </c>
      <c r="AC115" s="21">
        <v>1.2704500000000001</v>
      </c>
      <c r="AD115">
        <f t="shared" si="16"/>
        <v>16.822345679012344</v>
      </c>
      <c r="AE115">
        <f t="shared" si="17"/>
        <v>21.384734050617279</v>
      </c>
      <c r="AF115" s="9"/>
      <c r="AG115" s="21">
        <v>0.42877199999999999</v>
      </c>
      <c r="AH115" s="21">
        <v>19.165199999999999</v>
      </c>
      <c r="AI115" s="21">
        <v>-1.44165E-2</v>
      </c>
      <c r="AJ115" s="21">
        <v>105</v>
      </c>
      <c r="AK115" s="21">
        <v>0.42825299999999999</v>
      </c>
      <c r="AL115">
        <f t="shared" si="18"/>
        <v>17.798148148148147</v>
      </c>
      <c r="AM115">
        <f t="shared" si="19"/>
        <v>7.6313475777777775</v>
      </c>
      <c r="AP115" s="9"/>
      <c r="AQ115" s="21">
        <v>1.27121</v>
      </c>
      <c r="AR115" s="21">
        <v>24.6312</v>
      </c>
      <c r="AS115" s="21">
        <v>-1.36078E-2</v>
      </c>
      <c r="AT115" s="21">
        <v>105</v>
      </c>
      <c r="AU115" s="21">
        <v>1.27075</v>
      </c>
      <c r="AV115">
        <f t="shared" si="20"/>
        <v>16.799753086419752</v>
      </c>
      <c r="AW115">
        <f t="shared" si="21"/>
        <v>21.356014120987652</v>
      </c>
      <c r="AX115" s="9"/>
      <c r="AY115" s="21">
        <v>0.42877199999999999</v>
      </c>
      <c r="AZ115" s="21">
        <v>28.450399999999998</v>
      </c>
      <c r="BA115" s="21">
        <v>-1.44073E-2</v>
      </c>
      <c r="BB115" s="21">
        <v>105</v>
      </c>
      <c r="BC115" s="21">
        <v>0.42803999999999998</v>
      </c>
      <c r="BD115">
        <f t="shared" si="22"/>
        <v>17.78679012345679</v>
      </c>
      <c r="BE115">
        <f t="shared" si="23"/>
        <v>7.6264775748148139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6.0338399999999996</v>
      </c>
      <c r="I116" s="21">
        <v>-1.36627E-2</v>
      </c>
      <c r="J116" s="21">
        <v>106</v>
      </c>
      <c r="K116" s="21">
        <v>1.2652600000000001</v>
      </c>
      <c r="L116">
        <f t="shared" si="12"/>
        <v>16.86753086419753</v>
      </c>
      <c r="M116">
        <f t="shared" si="13"/>
        <v>21.357161554320985</v>
      </c>
      <c r="N116" s="9"/>
      <c r="O116" s="21">
        <v>0.433807</v>
      </c>
      <c r="P116" s="21">
        <v>9.85304</v>
      </c>
      <c r="Q116" s="21">
        <v>-1.44653E-2</v>
      </c>
      <c r="R116" s="21">
        <v>106</v>
      </c>
      <c r="S116" s="21">
        <v>0.433228</v>
      </c>
      <c r="T116">
        <f t="shared" si="14"/>
        <v>17.858395061728395</v>
      </c>
      <c r="U116">
        <f t="shared" si="15"/>
        <v>7.7470967865432101</v>
      </c>
      <c r="X116" s="9"/>
      <c r="Y116" s="21">
        <v>1.26617</v>
      </c>
      <c r="Z116" s="21">
        <v>15.3561</v>
      </c>
      <c r="AA116" s="21">
        <v>-1.36261E-2</v>
      </c>
      <c r="AB116" s="21">
        <v>106</v>
      </c>
      <c r="AC116" s="21">
        <v>1.2652600000000001</v>
      </c>
      <c r="AD116">
        <f t="shared" si="16"/>
        <v>16.822345679012344</v>
      </c>
      <c r="AE116">
        <f t="shared" si="17"/>
        <v>21.29994942839506</v>
      </c>
      <c r="AF116" s="9"/>
      <c r="AG116" s="21">
        <v>0.433807</v>
      </c>
      <c r="AH116" s="21">
        <v>19.1753</v>
      </c>
      <c r="AI116" s="21">
        <v>-1.4428699999999999E-2</v>
      </c>
      <c r="AJ116" s="21">
        <v>106</v>
      </c>
      <c r="AK116" s="21">
        <v>0.43313600000000002</v>
      </c>
      <c r="AL116">
        <f t="shared" si="18"/>
        <v>17.813209876543205</v>
      </c>
      <c r="AM116">
        <f t="shared" si="19"/>
        <v>7.7274951369135776</v>
      </c>
      <c r="AP116" s="9"/>
      <c r="AQ116" s="21">
        <v>1.26617</v>
      </c>
      <c r="AR116" s="21">
        <v>24.641300000000001</v>
      </c>
      <c r="AS116" s="21">
        <v>-1.36139E-2</v>
      </c>
      <c r="AT116" s="21">
        <v>106</v>
      </c>
      <c r="AU116" s="21">
        <v>1.26495</v>
      </c>
      <c r="AV116">
        <f t="shared" si="20"/>
        <v>16.807283950617283</v>
      </c>
      <c r="AW116">
        <f t="shared" si="21"/>
        <v>21.280878719753083</v>
      </c>
      <c r="AX116" s="9"/>
      <c r="AY116" s="21">
        <v>0.433807</v>
      </c>
      <c r="AZ116" s="21">
        <v>28.4605</v>
      </c>
      <c r="BA116" s="21">
        <v>-1.44043E-2</v>
      </c>
      <c r="BB116" s="21">
        <v>106</v>
      </c>
      <c r="BC116" s="21">
        <v>0.433197</v>
      </c>
      <c r="BD116">
        <f t="shared" si="22"/>
        <v>17.783086419753086</v>
      </c>
      <c r="BE116">
        <f t="shared" si="23"/>
        <v>7.7144273704938273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6.0439100000000003</v>
      </c>
      <c r="I117" s="21">
        <v>-1.36688E-2</v>
      </c>
      <c r="J117" s="21">
        <v>107</v>
      </c>
      <c r="K117" s="21">
        <v>1.2603800000000001</v>
      </c>
      <c r="L117">
        <f t="shared" si="12"/>
        <v>16.87506172839506</v>
      </c>
      <c r="M117">
        <f t="shared" si="13"/>
        <v>21.281815348148147</v>
      </c>
      <c r="N117" s="9"/>
      <c r="O117" s="21">
        <v>0.43884299999999998</v>
      </c>
      <c r="P117" s="21">
        <v>9.8631100000000007</v>
      </c>
      <c r="Q117" s="21">
        <v>-1.44592E-2</v>
      </c>
      <c r="R117" s="21">
        <v>107</v>
      </c>
      <c r="S117" s="21">
        <v>0.43808000000000002</v>
      </c>
      <c r="T117">
        <f t="shared" si="14"/>
        <v>17.850864197530864</v>
      </c>
      <c r="U117">
        <f t="shared" si="15"/>
        <v>7.8337267970370368</v>
      </c>
      <c r="X117" s="9"/>
      <c r="Y117" s="21">
        <v>1.2611399999999999</v>
      </c>
      <c r="Z117" s="21">
        <v>15.366099999999999</v>
      </c>
      <c r="AA117" s="21">
        <v>-1.3632200000000001E-2</v>
      </c>
      <c r="AB117" s="21">
        <v>107</v>
      </c>
      <c r="AC117" s="21">
        <v>1.2603800000000001</v>
      </c>
      <c r="AD117">
        <f t="shared" si="16"/>
        <v>16.829876543209878</v>
      </c>
      <c r="AE117">
        <f t="shared" si="17"/>
        <v>21.224830503703703</v>
      </c>
      <c r="AF117" s="9"/>
      <c r="AG117" s="21">
        <v>0.43884299999999998</v>
      </c>
      <c r="AH117" s="21">
        <v>19.185400000000001</v>
      </c>
      <c r="AI117" s="21">
        <v>-1.44379E-2</v>
      </c>
      <c r="AJ117" s="21">
        <v>107</v>
      </c>
      <c r="AK117" s="21">
        <v>0.43823200000000001</v>
      </c>
      <c r="AL117">
        <f t="shared" si="18"/>
        <v>17.824567901234566</v>
      </c>
      <c r="AM117">
        <f t="shared" si="19"/>
        <v>7.8221868514814803</v>
      </c>
      <c r="AP117" s="9"/>
      <c r="AQ117" s="21">
        <v>1.2611399999999999</v>
      </c>
      <c r="AR117" s="21">
        <v>24.651399999999999</v>
      </c>
      <c r="AS117" s="21">
        <v>-1.362E-2</v>
      </c>
      <c r="AT117" s="21">
        <v>107</v>
      </c>
      <c r="AU117" s="21">
        <v>1.2609900000000001</v>
      </c>
      <c r="AV117">
        <f t="shared" si="20"/>
        <v>16.814814814814813</v>
      </c>
      <c r="AW117">
        <f t="shared" si="21"/>
        <v>21.205835555555552</v>
      </c>
      <c r="AX117" s="9"/>
      <c r="AY117" s="21">
        <v>0.43884299999999998</v>
      </c>
      <c r="AZ117" s="21">
        <v>28.470600000000001</v>
      </c>
      <c r="BA117" s="21">
        <v>-1.4395099999999999E-2</v>
      </c>
      <c r="BB117" s="21">
        <v>107</v>
      </c>
      <c r="BC117" s="21">
        <v>0.43817099999999998</v>
      </c>
      <c r="BD117">
        <f t="shared" si="22"/>
        <v>17.771728395061729</v>
      </c>
      <c r="BE117">
        <f t="shared" si="23"/>
        <v>7.7989986040740735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6.0539899999999998</v>
      </c>
      <c r="I118" s="21">
        <v>-1.3681E-2</v>
      </c>
      <c r="J118" s="21">
        <v>108</v>
      </c>
      <c r="K118" s="21">
        <v>1.25519</v>
      </c>
      <c r="L118">
        <f t="shared" si="12"/>
        <v>16.890123456790121</v>
      </c>
      <c r="M118">
        <f t="shared" si="13"/>
        <v>21.215684074074073</v>
      </c>
      <c r="N118" s="9"/>
      <c r="O118" s="21">
        <v>0.44387799999999999</v>
      </c>
      <c r="P118" s="21">
        <v>9.8731799999999996</v>
      </c>
      <c r="Q118" s="21">
        <v>-1.44501E-2</v>
      </c>
      <c r="R118" s="21">
        <v>108</v>
      </c>
      <c r="S118" s="21">
        <v>0.44332899999999997</v>
      </c>
      <c r="T118">
        <f t="shared" si="14"/>
        <v>17.839629629629631</v>
      </c>
      <c r="U118">
        <f t="shared" si="15"/>
        <v>7.9186191207407415</v>
      </c>
      <c r="X118" s="9"/>
      <c r="Y118" s="21">
        <v>1.2561</v>
      </c>
      <c r="Z118" s="21">
        <v>15.376200000000001</v>
      </c>
      <c r="AA118" s="21">
        <v>-1.3638300000000001E-2</v>
      </c>
      <c r="AB118" s="21">
        <v>108</v>
      </c>
      <c r="AC118" s="21">
        <v>1.25519</v>
      </c>
      <c r="AD118">
        <f t="shared" si="16"/>
        <v>16.837407407407408</v>
      </c>
      <c r="AE118">
        <f t="shared" si="17"/>
        <v>21.149467444444443</v>
      </c>
      <c r="AF118" s="9"/>
      <c r="AG118" s="21">
        <v>0.44387799999999999</v>
      </c>
      <c r="AH118" s="21">
        <v>19.195399999999999</v>
      </c>
      <c r="AI118" s="21">
        <v>-1.44409E-2</v>
      </c>
      <c r="AJ118" s="21">
        <v>108</v>
      </c>
      <c r="AK118" s="21">
        <v>0.443359</v>
      </c>
      <c r="AL118">
        <f t="shared" si="18"/>
        <v>17.828271604938269</v>
      </c>
      <c r="AM118">
        <f t="shared" si="19"/>
        <v>7.913577543456789</v>
      </c>
      <c r="AP118" s="9"/>
      <c r="AQ118" s="21">
        <v>1.2561</v>
      </c>
      <c r="AR118" s="21">
        <v>24.6614</v>
      </c>
      <c r="AS118" s="21">
        <v>-1.36261E-2</v>
      </c>
      <c r="AT118" s="21">
        <v>108</v>
      </c>
      <c r="AU118" s="21">
        <v>1.25458</v>
      </c>
      <c r="AV118">
        <f t="shared" si="20"/>
        <v>16.822345679012344</v>
      </c>
      <c r="AW118">
        <f t="shared" si="21"/>
        <v>21.130548407407403</v>
      </c>
      <c r="AX118" s="9"/>
      <c r="AY118" s="21">
        <v>0.44387799999999999</v>
      </c>
      <c r="AZ118" s="21">
        <v>28.480599999999999</v>
      </c>
      <c r="BA118" s="21">
        <v>-1.4382900000000001E-2</v>
      </c>
      <c r="BB118" s="21">
        <v>108</v>
      </c>
      <c r="BC118" s="21">
        <v>0.443359</v>
      </c>
      <c r="BD118">
        <f t="shared" si="22"/>
        <v>17.756666666666668</v>
      </c>
      <c r="BE118">
        <f t="shared" si="23"/>
        <v>7.8817936866666667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6.0640599999999996</v>
      </c>
      <c r="I119" s="21">
        <v>-1.3677999999999999E-2</v>
      </c>
      <c r="J119" s="21">
        <v>109</v>
      </c>
      <c r="K119" s="21">
        <v>1.25031</v>
      </c>
      <c r="L119">
        <f t="shared" si="12"/>
        <v>16.886419753086418</v>
      </c>
      <c r="M119">
        <f t="shared" si="13"/>
        <v>21.126093160493824</v>
      </c>
      <c r="N119" s="9"/>
      <c r="O119" s="21">
        <v>0.44891399999999998</v>
      </c>
      <c r="P119" s="21">
        <v>9.8832500000000003</v>
      </c>
      <c r="Q119" s="21">
        <v>-1.44409E-2</v>
      </c>
      <c r="R119" s="21">
        <v>109</v>
      </c>
      <c r="S119" s="21">
        <v>0.44836399999999998</v>
      </c>
      <c r="T119">
        <f t="shared" si="14"/>
        <v>17.828271604938269</v>
      </c>
      <c r="U119">
        <f t="shared" si="15"/>
        <v>8.0033607192592573</v>
      </c>
      <c r="X119" s="9"/>
      <c r="Y119" s="21">
        <v>1.2510699999999999</v>
      </c>
      <c r="Z119" s="21">
        <v>15.3863</v>
      </c>
      <c r="AA119" s="21">
        <v>-1.36597E-2</v>
      </c>
      <c r="AB119" s="21">
        <v>109</v>
      </c>
      <c r="AC119" s="21">
        <v>1.25061</v>
      </c>
      <c r="AD119">
        <f t="shared" si="16"/>
        <v>16.863827160493827</v>
      </c>
      <c r="AE119">
        <f t="shared" si="17"/>
        <v>21.097828245679011</v>
      </c>
      <c r="AF119" s="9"/>
      <c r="AG119" s="21">
        <v>0.44891399999999998</v>
      </c>
      <c r="AH119" s="21">
        <v>19.205500000000001</v>
      </c>
      <c r="AI119" s="21">
        <v>-1.4434799999999999E-2</v>
      </c>
      <c r="AJ119" s="21">
        <v>109</v>
      </c>
      <c r="AK119" s="21">
        <v>0.44836399999999998</v>
      </c>
      <c r="AL119">
        <f t="shared" si="18"/>
        <v>17.820740740740739</v>
      </c>
      <c r="AM119">
        <f t="shared" si="19"/>
        <v>7.9999800088888877</v>
      </c>
      <c r="AP119" s="9"/>
      <c r="AQ119" s="21">
        <v>1.2510699999999999</v>
      </c>
      <c r="AR119" s="21">
        <v>24.671500000000002</v>
      </c>
      <c r="AS119" s="21">
        <v>-1.36261E-2</v>
      </c>
      <c r="AT119" s="21">
        <v>109</v>
      </c>
      <c r="AU119" s="21">
        <v>1.25061</v>
      </c>
      <c r="AV119">
        <f t="shared" si="20"/>
        <v>16.822345679012344</v>
      </c>
      <c r="AW119">
        <f t="shared" si="21"/>
        <v>21.045932008641969</v>
      </c>
      <c r="AX119" s="9"/>
      <c r="AY119" s="21">
        <v>0.44891399999999998</v>
      </c>
      <c r="AZ119" s="21">
        <v>28.4907</v>
      </c>
      <c r="BA119" s="21">
        <v>-1.4373800000000001E-2</v>
      </c>
      <c r="BB119" s="21">
        <v>109</v>
      </c>
      <c r="BC119" s="21">
        <v>0.44836399999999998</v>
      </c>
      <c r="BD119">
        <f t="shared" si="22"/>
        <v>17.745432098765431</v>
      </c>
      <c r="BE119">
        <f t="shared" si="23"/>
        <v>7.966172905185184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6.0741300000000003</v>
      </c>
      <c r="I120" s="21">
        <v>-1.3677999999999999E-2</v>
      </c>
      <c r="J120" s="21">
        <v>110</v>
      </c>
      <c r="K120" s="21">
        <v>1.24542</v>
      </c>
      <c r="L120">
        <f t="shared" si="12"/>
        <v>16.886419753086418</v>
      </c>
      <c r="M120">
        <f t="shared" si="13"/>
        <v>21.040985604938268</v>
      </c>
      <c r="N120" s="9"/>
      <c r="O120" s="21">
        <v>0.45394899999999999</v>
      </c>
      <c r="P120" s="21">
        <v>9.8933199999999992</v>
      </c>
      <c r="Q120" s="21">
        <v>-1.44379E-2</v>
      </c>
      <c r="R120" s="21">
        <v>110</v>
      </c>
      <c r="S120" s="21">
        <v>0.45327800000000001</v>
      </c>
      <c r="T120">
        <f t="shared" si="14"/>
        <v>17.824567901234566</v>
      </c>
      <c r="U120">
        <f t="shared" si="15"/>
        <v>8.0914447741975302</v>
      </c>
      <c r="X120" s="9"/>
      <c r="Y120" s="21">
        <v>1.24603</v>
      </c>
      <c r="Z120" s="21">
        <v>15.3963</v>
      </c>
      <c r="AA120" s="21">
        <v>-1.3677999999999999E-2</v>
      </c>
      <c r="AB120" s="21">
        <v>110</v>
      </c>
      <c r="AC120" s="21">
        <v>1.24542</v>
      </c>
      <c r="AD120">
        <f t="shared" si="16"/>
        <v>16.886419753086418</v>
      </c>
      <c r="AE120">
        <f t="shared" si="17"/>
        <v>21.040985604938268</v>
      </c>
      <c r="AF120" s="9"/>
      <c r="AG120" s="21">
        <v>0.45394899999999999</v>
      </c>
      <c r="AH120" s="21">
        <v>19.215599999999998</v>
      </c>
      <c r="AI120" s="21">
        <v>-1.4428699999999999E-2</v>
      </c>
      <c r="AJ120" s="21">
        <v>110</v>
      </c>
      <c r="AK120" s="21">
        <v>0.45336900000000002</v>
      </c>
      <c r="AL120">
        <f t="shared" si="18"/>
        <v>17.813209876543205</v>
      </c>
      <c r="AM120">
        <f t="shared" si="19"/>
        <v>8.086288810246911</v>
      </c>
      <c r="AP120" s="9"/>
      <c r="AQ120" s="21">
        <v>1.24603</v>
      </c>
      <c r="AR120" s="21">
        <v>24.6816</v>
      </c>
      <c r="AS120" s="21">
        <v>-1.36414E-2</v>
      </c>
      <c r="AT120" s="21">
        <v>110</v>
      </c>
      <c r="AU120" s="21">
        <v>1.24542</v>
      </c>
      <c r="AV120">
        <f t="shared" si="20"/>
        <v>16.841234567901232</v>
      </c>
      <c r="AW120">
        <f t="shared" si="21"/>
        <v>20.984683508641972</v>
      </c>
      <c r="AX120" s="9"/>
      <c r="AY120" s="21">
        <v>0.45394899999999999</v>
      </c>
      <c r="AZ120" s="21">
        <v>28.500800000000002</v>
      </c>
      <c r="BA120" s="21">
        <v>-1.4379899999999999E-2</v>
      </c>
      <c r="BB120" s="21">
        <v>110</v>
      </c>
      <c r="BC120" s="21">
        <v>0.45333899999999999</v>
      </c>
      <c r="BD120">
        <f t="shared" si="22"/>
        <v>17.752962962962961</v>
      </c>
      <c r="BE120">
        <f t="shared" si="23"/>
        <v>8.0589397840740737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6.0842000000000001</v>
      </c>
      <c r="I121" s="21">
        <v>-1.3677999999999999E-2</v>
      </c>
      <c r="J121" s="21">
        <v>111</v>
      </c>
      <c r="K121" s="21">
        <v>1.24054</v>
      </c>
      <c r="L121">
        <f t="shared" si="12"/>
        <v>16.886419753086418</v>
      </c>
      <c r="M121">
        <f t="shared" si="13"/>
        <v>20.956046913580245</v>
      </c>
      <c r="N121" s="9"/>
      <c r="O121" s="21">
        <v>0.458984</v>
      </c>
      <c r="P121" s="21">
        <v>9.9033899999999999</v>
      </c>
      <c r="Q121" s="21">
        <v>-1.4434799999999999E-2</v>
      </c>
      <c r="R121" s="21">
        <v>111</v>
      </c>
      <c r="S121" s="21">
        <v>0.45843499999999998</v>
      </c>
      <c r="T121">
        <f t="shared" si="14"/>
        <v>17.820740740740739</v>
      </c>
      <c r="U121">
        <f t="shared" si="15"/>
        <v>8.1794348681481477</v>
      </c>
      <c r="X121" s="9"/>
      <c r="Y121" s="21">
        <v>1.2410000000000001</v>
      </c>
      <c r="Z121" s="21">
        <v>15.4064</v>
      </c>
      <c r="AA121" s="21">
        <v>-1.3687100000000001E-2</v>
      </c>
      <c r="AB121" s="21">
        <v>111</v>
      </c>
      <c r="AC121" s="21">
        <v>1.2402299999999999</v>
      </c>
      <c r="AD121">
        <f t="shared" si="16"/>
        <v>16.897654320987655</v>
      </c>
      <c r="AE121">
        <f t="shared" si="17"/>
        <v>20.969989012345682</v>
      </c>
      <c r="AF121" s="9"/>
      <c r="AG121" s="21">
        <v>0.458984</v>
      </c>
      <c r="AH121" s="21">
        <v>19.2256</v>
      </c>
      <c r="AI121" s="21">
        <v>-1.4413499999999999E-2</v>
      </c>
      <c r="AJ121" s="21">
        <v>111</v>
      </c>
      <c r="AK121" s="21">
        <v>0.45843499999999998</v>
      </c>
      <c r="AL121">
        <f t="shared" si="18"/>
        <v>17.794444444444444</v>
      </c>
      <c r="AM121">
        <f t="shared" si="19"/>
        <v>8.1673652888888881</v>
      </c>
      <c r="AP121" s="9"/>
      <c r="AQ121" s="21">
        <v>1.2410000000000001</v>
      </c>
      <c r="AR121" s="21">
        <v>24.691700000000001</v>
      </c>
      <c r="AS121" s="21">
        <v>-1.36414E-2</v>
      </c>
      <c r="AT121" s="21">
        <v>111</v>
      </c>
      <c r="AU121" s="21">
        <v>1.2396199999999999</v>
      </c>
      <c r="AV121">
        <f t="shared" si="20"/>
        <v>16.841234567901232</v>
      </c>
      <c r="AW121">
        <f t="shared" si="21"/>
        <v>20.899972098765431</v>
      </c>
      <c r="AX121" s="9"/>
      <c r="AY121" s="21">
        <v>0.458984</v>
      </c>
      <c r="AZ121" s="21">
        <v>28.5108</v>
      </c>
      <c r="BA121" s="21">
        <v>-1.4373800000000001E-2</v>
      </c>
      <c r="BB121" s="21">
        <v>111</v>
      </c>
      <c r="BC121" s="21">
        <v>0.45843499999999998</v>
      </c>
      <c r="BD121">
        <f t="shared" si="22"/>
        <v>17.745432098765431</v>
      </c>
      <c r="BE121">
        <f t="shared" si="23"/>
        <v>8.1448694064197529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6.0942699999999999</v>
      </c>
      <c r="I122" s="21">
        <v>-1.3693200000000001E-2</v>
      </c>
      <c r="J122" s="21">
        <v>112</v>
      </c>
      <c r="K122" s="21">
        <v>1.2353499999999999</v>
      </c>
      <c r="L122">
        <f t="shared" si="12"/>
        <v>16.905185185185186</v>
      </c>
      <c r="M122">
        <f t="shared" si="13"/>
        <v>20.89413268148148</v>
      </c>
      <c r="N122" s="9"/>
      <c r="O122" s="21">
        <v>0.46401999999999999</v>
      </c>
      <c r="P122" s="21">
        <v>9.9134600000000006</v>
      </c>
      <c r="Q122" s="21">
        <v>-1.4434799999999999E-2</v>
      </c>
      <c r="R122" s="21">
        <v>112</v>
      </c>
      <c r="S122" s="21">
        <v>0.46344000000000002</v>
      </c>
      <c r="T122">
        <f t="shared" si="14"/>
        <v>17.820740740740739</v>
      </c>
      <c r="U122">
        <f t="shared" si="15"/>
        <v>8.2691801185185181</v>
      </c>
      <c r="X122" s="9"/>
      <c r="Y122" s="21">
        <v>1.2359599999999999</v>
      </c>
      <c r="Z122" s="21">
        <v>15.416499999999999</v>
      </c>
      <c r="AA122" s="21">
        <v>-1.36963E-2</v>
      </c>
      <c r="AB122" s="21">
        <v>112</v>
      </c>
      <c r="AC122" s="21">
        <v>1.2353499999999999</v>
      </c>
      <c r="AD122">
        <f t="shared" si="16"/>
        <v>16.90901234567901</v>
      </c>
      <c r="AE122">
        <f t="shared" si="17"/>
        <v>20.898862898765429</v>
      </c>
      <c r="AF122" s="9"/>
      <c r="AG122" s="21">
        <v>0.46401999999999999</v>
      </c>
      <c r="AH122" s="21">
        <v>19.235700000000001</v>
      </c>
      <c r="AI122" s="21">
        <v>-1.44104E-2</v>
      </c>
      <c r="AJ122" s="21">
        <v>112</v>
      </c>
      <c r="AK122" s="21">
        <v>0.46337899999999999</v>
      </c>
      <c r="AL122">
        <f t="shared" si="18"/>
        <v>17.790617283950617</v>
      </c>
      <c r="AM122">
        <f t="shared" si="19"/>
        <v>8.2552022320987657</v>
      </c>
      <c r="AP122" s="9"/>
      <c r="AQ122" s="21">
        <v>1.2359599999999999</v>
      </c>
      <c r="AR122" s="21">
        <v>24.701699999999999</v>
      </c>
      <c r="AS122" s="21">
        <v>-1.36536E-2</v>
      </c>
      <c r="AT122" s="21">
        <v>112</v>
      </c>
      <c r="AU122" s="21">
        <v>1.2353499999999999</v>
      </c>
      <c r="AV122">
        <f t="shared" si="20"/>
        <v>16.856296296296296</v>
      </c>
      <c r="AW122">
        <f t="shared" si="21"/>
        <v>20.833707970370369</v>
      </c>
      <c r="AX122" s="9"/>
      <c r="AY122" s="21">
        <v>0.46401999999999999</v>
      </c>
      <c r="AZ122" s="21">
        <v>28.520900000000001</v>
      </c>
      <c r="BA122" s="21">
        <v>-1.43585E-2</v>
      </c>
      <c r="BB122" s="21">
        <v>112</v>
      </c>
      <c r="BC122" s="21">
        <v>0.463501</v>
      </c>
      <c r="BD122">
        <f t="shared" si="22"/>
        <v>17.726543209876542</v>
      </c>
      <c r="BE122">
        <f t="shared" si="23"/>
        <v>8.2254705802469132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6.1043399999999997</v>
      </c>
      <c r="I123" s="21">
        <v>-1.37146E-2</v>
      </c>
      <c r="J123" s="21">
        <v>113</v>
      </c>
      <c r="K123" s="21">
        <v>1.2295499999999999</v>
      </c>
      <c r="L123">
        <f t="shared" si="12"/>
        <v>16.931604938271605</v>
      </c>
      <c r="M123">
        <f t="shared" si="13"/>
        <v>20.841620466666669</v>
      </c>
      <c r="N123" s="9"/>
      <c r="O123" s="21">
        <v>0.469055</v>
      </c>
      <c r="P123" s="21">
        <v>9.9235299999999995</v>
      </c>
      <c r="Q123" s="21">
        <v>-1.4434799999999999E-2</v>
      </c>
      <c r="R123" s="21">
        <v>113</v>
      </c>
      <c r="S123" s="21">
        <v>0.46847499999999997</v>
      </c>
      <c r="T123">
        <f t="shared" si="14"/>
        <v>17.820740740740739</v>
      </c>
      <c r="U123">
        <f t="shared" si="15"/>
        <v>8.3589075481481476</v>
      </c>
      <c r="X123" s="9"/>
      <c r="Y123" s="21">
        <v>1.2309300000000001</v>
      </c>
      <c r="Z123" s="21">
        <v>15.426600000000001</v>
      </c>
      <c r="AA123" s="21">
        <v>-1.37085E-2</v>
      </c>
      <c r="AB123" s="21">
        <v>113</v>
      </c>
      <c r="AC123" s="21">
        <v>1.2295499999999999</v>
      </c>
      <c r="AD123">
        <f t="shared" si="16"/>
        <v>16.924074074074074</v>
      </c>
      <c r="AE123">
        <f t="shared" si="17"/>
        <v>20.8323505</v>
      </c>
      <c r="AF123" s="9"/>
      <c r="AG123" s="21">
        <v>0.469055</v>
      </c>
      <c r="AH123" s="21">
        <v>19.245799999999999</v>
      </c>
      <c r="AI123" s="21">
        <v>-1.4401199999999999E-2</v>
      </c>
      <c r="AJ123" s="21">
        <v>113</v>
      </c>
      <c r="AK123" s="21">
        <v>0.46853600000000001</v>
      </c>
      <c r="AL123">
        <f t="shared" si="18"/>
        <v>17.779259259259259</v>
      </c>
      <c r="AM123">
        <f t="shared" si="19"/>
        <v>8.3394504518518513</v>
      </c>
      <c r="AP123" s="9"/>
      <c r="AQ123" s="21">
        <v>1.2309300000000001</v>
      </c>
      <c r="AR123" s="21">
        <v>24.7118</v>
      </c>
      <c r="AS123" s="21">
        <v>-1.3677999999999999E-2</v>
      </c>
      <c r="AT123" s="21">
        <v>113</v>
      </c>
      <c r="AU123" s="21">
        <v>1.2301599999999999</v>
      </c>
      <c r="AV123">
        <f t="shared" si="20"/>
        <v>16.886419753086418</v>
      </c>
      <c r="AW123">
        <f t="shared" si="21"/>
        <v>20.786000666666666</v>
      </c>
      <c r="AX123" s="9"/>
      <c r="AY123" s="21">
        <v>0.469055</v>
      </c>
      <c r="AZ123" s="21">
        <v>28.530999999999999</v>
      </c>
      <c r="BA123" s="21">
        <v>-1.4340200000000001E-2</v>
      </c>
      <c r="BB123" s="21">
        <v>113</v>
      </c>
      <c r="BC123" s="21">
        <v>0.46850599999999998</v>
      </c>
      <c r="BD123">
        <f t="shared" si="22"/>
        <v>17.703950617283951</v>
      </c>
      <c r="BE123">
        <f t="shared" si="23"/>
        <v>8.3041265567901235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6.1144100000000003</v>
      </c>
      <c r="I124" s="21">
        <v>-1.3738999999999999E-2</v>
      </c>
      <c r="J124" s="21">
        <v>114</v>
      </c>
      <c r="K124" s="21">
        <v>1.22559</v>
      </c>
      <c r="L124">
        <f t="shared" si="12"/>
        <v>16.961728395061726</v>
      </c>
      <c r="M124">
        <f t="shared" si="13"/>
        <v>20.793213222222217</v>
      </c>
      <c r="N124" s="9"/>
      <c r="O124" s="21">
        <v>0.47409099999999998</v>
      </c>
      <c r="P124" s="21">
        <v>9.9336000000000002</v>
      </c>
      <c r="Q124" s="21">
        <v>-1.44257E-2</v>
      </c>
      <c r="R124" s="21">
        <v>114</v>
      </c>
      <c r="S124" s="21">
        <v>0.47354099999999999</v>
      </c>
      <c r="T124">
        <f t="shared" si="14"/>
        <v>17.809506172839505</v>
      </c>
      <c r="U124">
        <f t="shared" si="15"/>
        <v>8.4433265909876543</v>
      </c>
      <c r="X124" s="9"/>
      <c r="Y124" s="21">
        <v>1.2258899999999999</v>
      </c>
      <c r="Z124" s="21">
        <v>15.4366</v>
      </c>
      <c r="AA124" s="21">
        <v>-1.3720700000000001E-2</v>
      </c>
      <c r="AB124" s="21">
        <v>114</v>
      </c>
      <c r="AC124" s="21">
        <v>1.22437</v>
      </c>
      <c r="AD124">
        <f t="shared" si="16"/>
        <v>16.939135802469135</v>
      </c>
      <c r="AE124">
        <f t="shared" si="17"/>
        <v>20.765517188888886</v>
      </c>
      <c r="AF124" s="9"/>
      <c r="AG124" s="21">
        <v>0.47409099999999998</v>
      </c>
      <c r="AH124" s="21">
        <v>19.2559</v>
      </c>
      <c r="AI124" s="21">
        <v>-1.4382900000000001E-2</v>
      </c>
      <c r="AJ124" s="21">
        <v>114</v>
      </c>
      <c r="AK124" s="21">
        <v>0.47351100000000002</v>
      </c>
      <c r="AL124">
        <f t="shared" si="18"/>
        <v>17.756666666666668</v>
      </c>
      <c r="AM124">
        <f t="shared" si="19"/>
        <v>8.418275856666666</v>
      </c>
      <c r="AP124" s="9"/>
      <c r="AQ124" s="21">
        <v>1.2258899999999999</v>
      </c>
      <c r="AR124" s="21">
        <v>24.721900000000002</v>
      </c>
      <c r="AS124" s="21">
        <v>-1.36963E-2</v>
      </c>
      <c r="AT124" s="21">
        <v>114</v>
      </c>
      <c r="AU124" s="21">
        <v>1.2258899999999999</v>
      </c>
      <c r="AV124">
        <f t="shared" si="20"/>
        <v>16.90901234567901</v>
      </c>
      <c r="AW124">
        <f t="shared" si="21"/>
        <v>20.728589144444438</v>
      </c>
      <c r="AX124" s="9"/>
      <c r="AY124" s="21">
        <v>0.47409099999999998</v>
      </c>
      <c r="AZ124" s="21">
        <v>28.5411</v>
      </c>
      <c r="BA124" s="21">
        <v>-1.4334100000000001E-2</v>
      </c>
      <c r="BB124" s="21">
        <v>114</v>
      </c>
      <c r="BC124" s="21">
        <v>0.47348000000000001</v>
      </c>
      <c r="BD124">
        <f t="shared" si="22"/>
        <v>17.69641975308642</v>
      </c>
      <c r="BE124">
        <f t="shared" si="23"/>
        <v>8.3897133371604937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6.1244800000000001</v>
      </c>
      <c r="I125" s="21">
        <v>-1.37573E-2</v>
      </c>
      <c r="J125" s="21">
        <v>115</v>
      </c>
      <c r="K125" s="21">
        <v>1.2194799999999999</v>
      </c>
      <c r="L125">
        <f t="shared" si="12"/>
        <v>16.984320987654321</v>
      </c>
      <c r="M125">
        <f t="shared" si="13"/>
        <v>20.735478120987654</v>
      </c>
      <c r="N125" s="9"/>
      <c r="O125" s="21">
        <v>0.479126</v>
      </c>
      <c r="P125" s="21">
        <v>9.9436800000000005</v>
      </c>
      <c r="Q125" s="21">
        <v>-1.4422600000000001E-2</v>
      </c>
      <c r="R125" s="21">
        <v>115</v>
      </c>
      <c r="S125" s="21">
        <v>0.478516</v>
      </c>
      <c r="T125">
        <f t="shared" si="14"/>
        <v>17.805679012345678</v>
      </c>
      <c r="U125">
        <f t="shared" si="15"/>
        <v>8.5311637624691343</v>
      </c>
      <c r="X125" s="9"/>
      <c r="Y125" s="21">
        <v>1.2208600000000001</v>
      </c>
      <c r="Z125" s="21">
        <v>15.4467</v>
      </c>
      <c r="AA125" s="21">
        <v>-1.3732899999999999E-2</v>
      </c>
      <c r="AB125" s="21">
        <v>115</v>
      </c>
      <c r="AC125" s="21">
        <v>1.2200899999999999</v>
      </c>
      <c r="AD125">
        <f t="shared" si="16"/>
        <v>16.954197530864196</v>
      </c>
      <c r="AE125">
        <f t="shared" si="17"/>
        <v>20.698701597530864</v>
      </c>
      <c r="AF125" s="9"/>
      <c r="AG125" s="21">
        <v>0.479126</v>
      </c>
      <c r="AH125" s="21">
        <v>19.265899999999998</v>
      </c>
      <c r="AI125" s="21">
        <v>-1.43707E-2</v>
      </c>
      <c r="AJ125" s="21">
        <v>115</v>
      </c>
      <c r="AK125" s="21">
        <v>0.47854600000000003</v>
      </c>
      <c r="AL125">
        <f t="shared" si="18"/>
        <v>17.741604938271603</v>
      </c>
      <c r="AM125">
        <f t="shared" si="19"/>
        <v>8.5004642076543195</v>
      </c>
      <c r="AP125" s="9"/>
      <c r="AQ125" s="21">
        <v>1.2208600000000001</v>
      </c>
      <c r="AR125" s="21">
        <v>24.7319</v>
      </c>
      <c r="AS125" s="21">
        <v>-1.37146E-2</v>
      </c>
      <c r="AT125" s="21">
        <v>115</v>
      </c>
      <c r="AU125" s="21">
        <v>1.2197899999999999</v>
      </c>
      <c r="AV125">
        <f t="shared" si="20"/>
        <v>16.931604938271605</v>
      </c>
      <c r="AW125">
        <f t="shared" si="21"/>
        <v>20.671119204938272</v>
      </c>
      <c r="AX125" s="9"/>
      <c r="AY125" s="21">
        <v>0.479126</v>
      </c>
      <c r="AZ125" s="21">
        <v>28.551100000000002</v>
      </c>
      <c r="BA125" s="21">
        <v>-1.4346299999999999E-2</v>
      </c>
      <c r="BB125" s="21">
        <v>115</v>
      </c>
      <c r="BC125" s="21">
        <v>0.47839399999999999</v>
      </c>
      <c r="BD125">
        <f t="shared" si="22"/>
        <v>17.711481481481481</v>
      </c>
      <c r="BE125">
        <f t="shared" si="23"/>
        <v>8.4860312762962966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6.1345499999999999</v>
      </c>
      <c r="I126" s="21">
        <v>-1.3775600000000001E-2</v>
      </c>
      <c r="J126" s="21">
        <v>116</v>
      </c>
      <c r="K126" s="21">
        <v>1.2149000000000001</v>
      </c>
      <c r="L126">
        <f t="shared" si="12"/>
        <v>17.006913580246916</v>
      </c>
      <c r="M126">
        <f t="shared" si="13"/>
        <v>20.677345669135804</v>
      </c>
      <c r="N126" s="9"/>
      <c r="O126" s="21">
        <v>0.48416100000000001</v>
      </c>
      <c r="P126" s="21">
        <v>9.9537499999999994</v>
      </c>
      <c r="Q126" s="21">
        <v>-1.44043E-2</v>
      </c>
      <c r="R126" s="21">
        <v>116</v>
      </c>
      <c r="S126" s="21">
        <v>0.48361199999999999</v>
      </c>
      <c r="T126">
        <f t="shared" si="14"/>
        <v>17.783086419753086</v>
      </c>
      <c r="U126">
        <f t="shared" si="15"/>
        <v>8.6098769040740741</v>
      </c>
      <c r="X126" s="9"/>
      <c r="Y126" s="21">
        <v>1.2158199999999999</v>
      </c>
      <c r="Z126" s="21">
        <v>15.456799999999999</v>
      </c>
      <c r="AA126" s="21">
        <v>-1.3736E-2</v>
      </c>
      <c r="AB126" s="21">
        <v>116</v>
      </c>
      <c r="AC126" s="21">
        <v>1.2149000000000001</v>
      </c>
      <c r="AD126">
        <f t="shared" si="16"/>
        <v>16.958024691358023</v>
      </c>
      <c r="AE126">
        <f t="shared" si="17"/>
        <v>20.617905580246909</v>
      </c>
      <c r="AF126" s="9"/>
      <c r="AG126" s="21">
        <v>0.48416100000000001</v>
      </c>
      <c r="AH126" s="21">
        <v>19.276</v>
      </c>
      <c r="AI126" s="21">
        <v>-1.43707E-2</v>
      </c>
      <c r="AJ126" s="21">
        <v>116</v>
      </c>
      <c r="AK126" s="21">
        <v>0.48367300000000002</v>
      </c>
      <c r="AL126">
        <f t="shared" si="18"/>
        <v>17.741604938271603</v>
      </c>
      <c r="AM126">
        <f t="shared" si="19"/>
        <v>8.5897931885185184</v>
      </c>
      <c r="AP126" s="9"/>
      <c r="AQ126" s="21">
        <v>1.2158199999999999</v>
      </c>
      <c r="AR126" s="21">
        <v>24.742000000000001</v>
      </c>
      <c r="AS126" s="21">
        <v>-1.37299E-2</v>
      </c>
      <c r="AT126" s="21">
        <v>116</v>
      </c>
      <c r="AU126" s="21">
        <v>1.2155199999999999</v>
      </c>
      <c r="AV126">
        <f t="shared" si="20"/>
        <v>16.950493827160493</v>
      </c>
      <c r="AW126">
        <f t="shared" si="21"/>
        <v>20.608749404938269</v>
      </c>
      <c r="AX126" s="9"/>
      <c r="AY126" s="21">
        <v>0.48416100000000001</v>
      </c>
      <c r="AZ126" s="21">
        <v>28.561199999999999</v>
      </c>
      <c r="BA126" s="21">
        <v>-1.43494E-2</v>
      </c>
      <c r="BB126" s="21">
        <v>116</v>
      </c>
      <c r="BC126" s="21">
        <v>0.48358200000000001</v>
      </c>
      <c r="BD126">
        <f t="shared" si="22"/>
        <v>17.715308641975309</v>
      </c>
      <c r="BE126">
        <f t="shared" si="23"/>
        <v>8.577061547407407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6.1446199999999997</v>
      </c>
      <c r="I127" s="21">
        <v>-1.3787799999999999E-2</v>
      </c>
      <c r="J127" s="21">
        <v>117</v>
      </c>
      <c r="K127" s="21">
        <v>1.2100200000000001</v>
      </c>
      <c r="L127">
        <f t="shared" si="12"/>
        <v>17.021975308641974</v>
      </c>
      <c r="M127">
        <f t="shared" si="13"/>
        <v>20.609867264197529</v>
      </c>
      <c r="N127" s="9"/>
      <c r="O127" s="21">
        <v>0.48919699999999999</v>
      </c>
      <c r="P127" s="21">
        <v>9.9638200000000001</v>
      </c>
      <c r="Q127" s="21">
        <v>-1.44073E-2</v>
      </c>
      <c r="R127" s="21">
        <v>117</v>
      </c>
      <c r="S127" s="21">
        <v>0.48858600000000002</v>
      </c>
      <c r="T127">
        <f t="shared" si="14"/>
        <v>17.78679012345679</v>
      </c>
      <c r="U127">
        <f t="shared" si="15"/>
        <v>8.7012443680246907</v>
      </c>
      <c r="X127" s="9"/>
      <c r="Y127" s="21">
        <v>1.21078</v>
      </c>
      <c r="Z127" s="21">
        <v>15.466799999999999</v>
      </c>
      <c r="AA127" s="21">
        <v>-1.3732899999999999E-2</v>
      </c>
      <c r="AB127" s="21">
        <v>117</v>
      </c>
      <c r="AC127" s="21">
        <v>1.2103299999999999</v>
      </c>
      <c r="AD127">
        <f t="shared" si="16"/>
        <v>16.954197530864196</v>
      </c>
      <c r="AE127">
        <f t="shared" si="17"/>
        <v>20.527803286419751</v>
      </c>
      <c r="AF127" s="9"/>
      <c r="AG127" s="21">
        <v>0.48919699999999999</v>
      </c>
      <c r="AH127" s="21">
        <v>19.286100000000001</v>
      </c>
      <c r="AI127" s="21">
        <v>-1.43707E-2</v>
      </c>
      <c r="AJ127" s="21">
        <v>117</v>
      </c>
      <c r="AK127" s="21">
        <v>0.48861700000000002</v>
      </c>
      <c r="AL127">
        <f t="shared" si="18"/>
        <v>17.741604938271603</v>
      </c>
      <c r="AM127">
        <f t="shared" si="19"/>
        <v>8.6791399109876526</v>
      </c>
      <c r="AP127" s="9"/>
      <c r="AQ127" s="21">
        <v>1.21078</v>
      </c>
      <c r="AR127" s="21">
        <v>24.752099999999999</v>
      </c>
      <c r="AS127" s="21">
        <v>-1.3738999999999999E-2</v>
      </c>
      <c r="AT127" s="21">
        <v>117</v>
      </c>
      <c r="AU127" s="21">
        <v>1.2103299999999999</v>
      </c>
      <c r="AV127">
        <f t="shared" si="20"/>
        <v>16.961728395061726</v>
      </c>
      <c r="AW127">
        <f t="shared" si="21"/>
        <v>20.536921506172835</v>
      </c>
      <c r="AX127" s="9"/>
      <c r="AY127" s="21">
        <v>0.48919699999999999</v>
      </c>
      <c r="AZ127" s="21">
        <v>28.571300000000001</v>
      </c>
      <c r="BA127" s="21">
        <v>-1.43555E-2</v>
      </c>
      <c r="BB127" s="21">
        <v>117</v>
      </c>
      <c r="BC127" s="21">
        <v>0.48870799999999998</v>
      </c>
      <c r="BD127">
        <f t="shared" si="22"/>
        <v>17.722839506172836</v>
      </c>
      <c r="BE127">
        <f t="shared" si="23"/>
        <v>8.6699599179012328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6.1547000000000001</v>
      </c>
      <c r="I128" s="21">
        <v>-1.38E-2</v>
      </c>
      <c r="J128" s="21">
        <v>118</v>
      </c>
      <c r="K128" s="21">
        <v>1.2045300000000001</v>
      </c>
      <c r="L128">
        <f t="shared" si="12"/>
        <v>17.037037037037035</v>
      </c>
      <c r="M128">
        <f t="shared" si="13"/>
        <v>20.542407407407406</v>
      </c>
      <c r="N128" s="9"/>
      <c r="O128" s="21">
        <v>0.494232</v>
      </c>
      <c r="P128" s="21">
        <v>9.9738900000000008</v>
      </c>
      <c r="Q128" s="21">
        <v>-1.44104E-2</v>
      </c>
      <c r="R128" s="21">
        <v>118</v>
      </c>
      <c r="S128" s="21">
        <v>0.49368299999999998</v>
      </c>
      <c r="T128">
        <f t="shared" si="14"/>
        <v>17.790617283950617</v>
      </c>
      <c r="U128">
        <f t="shared" si="15"/>
        <v>8.7926923614814818</v>
      </c>
      <c r="X128" s="9"/>
      <c r="Y128" s="21">
        <v>1.2057500000000001</v>
      </c>
      <c r="Z128" s="21">
        <v>15.476900000000001</v>
      </c>
      <c r="AA128" s="21">
        <v>-1.37421E-2</v>
      </c>
      <c r="AB128" s="21">
        <v>118</v>
      </c>
      <c r="AC128" s="21">
        <v>1.2048300000000001</v>
      </c>
      <c r="AD128">
        <f t="shared" si="16"/>
        <v>16.965555555555554</v>
      </c>
      <c r="AE128">
        <f t="shared" si="17"/>
        <v>20.456218611111112</v>
      </c>
      <c r="AF128" s="9"/>
      <c r="AG128" s="21">
        <v>0.494232</v>
      </c>
      <c r="AH128" s="21">
        <v>19.296099999999999</v>
      </c>
      <c r="AI128" s="21">
        <v>-1.43616E-2</v>
      </c>
      <c r="AJ128" s="21">
        <v>118</v>
      </c>
      <c r="AK128" s="21">
        <v>0.49374400000000002</v>
      </c>
      <c r="AL128">
        <f t="shared" si="18"/>
        <v>17.73037037037037</v>
      </c>
      <c r="AM128">
        <f t="shared" si="19"/>
        <v>8.7629164088888878</v>
      </c>
      <c r="AP128" s="9"/>
      <c r="AQ128" s="21">
        <v>1.2057500000000001</v>
      </c>
      <c r="AR128" s="21">
        <v>24.7621</v>
      </c>
      <c r="AS128" s="21">
        <v>-1.37482E-2</v>
      </c>
      <c r="AT128" s="21">
        <v>118</v>
      </c>
      <c r="AU128" s="21">
        <v>1.2048300000000001</v>
      </c>
      <c r="AV128">
        <f t="shared" si="20"/>
        <v>16.973086419753084</v>
      </c>
      <c r="AW128">
        <f t="shared" si="21"/>
        <v>20.465298950617282</v>
      </c>
      <c r="AX128" s="9"/>
      <c r="AY128" s="21">
        <v>0.494232</v>
      </c>
      <c r="AZ128" s="21">
        <v>28.581299999999999</v>
      </c>
      <c r="BA128" s="21">
        <v>-1.43616E-2</v>
      </c>
      <c r="BB128" s="21">
        <v>118</v>
      </c>
      <c r="BC128" s="21">
        <v>0.49365199999999998</v>
      </c>
      <c r="BD128">
        <f t="shared" si="22"/>
        <v>17.73037037037037</v>
      </c>
      <c r="BE128">
        <f t="shared" si="23"/>
        <v>8.7629164088888878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6.1647699999999999</v>
      </c>
      <c r="I129" s="21">
        <v>-1.38245E-2</v>
      </c>
      <c r="J129" s="21">
        <v>119</v>
      </c>
      <c r="K129" s="21">
        <v>1.1996500000000001</v>
      </c>
      <c r="L129">
        <f t="shared" si="12"/>
        <v>17.067283950617281</v>
      </c>
      <c r="M129">
        <f t="shared" si="13"/>
        <v>20.492858512345673</v>
      </c>
      <c r="N129" s="9"/>
      <c r="O129" s="21">
        <v>0.49926799999999999</v>
      </c>
      <c r="P129" s="21">
        <v>9.9839599999999997</v>
      </c>
      <c r="Q129" s="21">
        <v>-1.44165E-2</v>
      </c>
      <c r="R129" s="21">
        <v>119</v>
      </c>
      <c r="S129" s="21">
        <v>0.49871799999999999</v>
      </c>
      <c r="T129">
        <f t="shared" si="14"/>
        <v>17.798148148148147</v>
      </c>
      <c r="U129">
        <f t="shared" si="15"/>
        <v>8.8860458296296283</v>
      </c>
      <c r="X129" s="9"/>
      <c r="Y129" s="21">
        <v>1.2007099999999999</v>
      </c>
      <c r="Z129" s="21">
        <v>15.487</v>
      </c>
      <c r="AA129" s="21">
        <v>-1.3754300000000001E-2</v>
      </c>
      <c r="AB129" s="21">
        <v>119</v>
      </c>
      <c r="AC129" s="21">
        <v>1.2002600000000001</v>
      </c>
      <c r="AD129">
        <f t="shared" si="16"/>
        <v>16.980617283950615</v>
      </c>
      <c r="AE129">
        <f t="shared" si="17"/>
        <v>20.388796979012341</v>
      </c>
      <c r="AF129" s="9"/>
      <c r="AG129" s="21">
        <v>0.49926799999999999</v>
      </c>
      <c r="AH129" s="21">
        <v>19.3062</v>
      </c>
      <c r="AI129" s="21">
        <v>-1.43524E-2</v>
      </c>
      <c r="AJ129" s="21">
        <v>119</v>
      </c>
      <c r="AK129" s="21">
        <v>0.498749</v>
      </c>
      <c r="AL129">
        <f t="shared" si="18"/>
        <v>17.719012345679008</v>
      </c>
      <c r="AM129">
        <f t="shared" si="19"/>
        <v>8.8465358558024665</v>
      </c>
      <c r="AP129" s="9"/>
      <c r="AQ129" s="21">
        <v>1.2007099999999999</v>
      </c>
      <c r="AR129" s="21">
        <v>24.772200000000002</v>
      </c>
      <c r="AS129" s="21">
        <v>-1.37512E-2</v>
      </c>
      <c r="AT129" s="21">
        <v>119</v>
      </c>
      <c r="AU129" s="21">
        <v>1.1996500000000001</v>
      </c>
      <c r="AV129">
        <f t="shared" si="20"/>
        <v>16.976790123456787</v>
      </c>
      <c r="AW129">
        <f t="shared" si="21"/>
        <v>20.384201669135798</v>
      </c>
      <c r="AX129" s="9"/>
      <c r="AY129" s="21">
        <v>0.49926799999999999</v>
      </c>
      <c r="AZ129" s="21">
        <v>28.5914</v>
      </c>
      <c r="BA129" s="21">
        <v>-1.4367700000000001E-2</v>
      </c>
      <c r="BB129" s="21">
        <v>119</v>
      </c>
      <c r="BC129" s="21">
        <v>0.49871799999999999</v>
      </c>
      <c r="BD129">
        <f t="shared" si="22"/>
        <v>17.7379012345679</v>
      </c>
      <c r="BE129">
        <f t="shared" si="23"/>
        <v>8.8559664735802457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6.1748399999999997</v>
      </c>
      <c r="I130" s="21">
        <v>-1.3848900000000001E-2</v>
      </c>
      <c r="J130" s="21">
        <v>120</v>
      </c>
      <c r="K130" s="21">
        <v>1.19415</v>
      </c>
      <c r="L130">
        <f t="shared" si="12"/>
        <v>17.09740740740741</v>
      </c>
      <c r="M130">
        <f t="shared" si="13"/>
        <v>20.443028088888894</v>
      </c>
      <c r="N130" s="9"/>
      <c r="O130" s="21">
        <v>0.50430299999999995</v>
      </c>
      <c r="P130" s="21">
        <v>9.9940300000000004</v>
      </c>
      <c r="Q130" s="21">
        <v>-1.44165E-2</v>
      </c>
      <c r="R130" s="21">
        <v>120</v>
      </c>
      <c r="S130" s="21">
        <v>0.50357099999999999</v>
      </c>
      <c r="T130">
        <f t="shared" si="14"/>
        <v>17.798148148148147</v>
      </c>
      <c r="U130">
        <f t="shared" si="15"/>
        <v>8.975659505555555</v>
      </c>
      <c r="X130" s="9"/>
      <c r="Y130" s="21">
        <v>1.1956800000000001</v>
      </c>
      <c r="Z130" s="21">
        <v>15.4971</v>
      </c>
      <c r="AA130" s="21">
        <v>-1.3772599999999999E-2</v>
      </c>
      <c r="AB130" s="21">
        <v>120</v>
      </c>
      <c r="AC130" s="21">
        <v>1.1944600000000001</v>
      </c>
      <c r="AD130">
        <f t="shared" si="16"/>
        <v>17.00320987654321</v>
      </c>
      <c r="AE130">
        <f t="shared" si="17"/>
        <v>20.330397985185186</v>
      </c>
      <c r="AF130" s="9"/>
      <c r="AG130" s="21">
        <v>0.50430299999999995</v>
      </c>
      <c r="AH130" s="21">
        <v>19.316299999999998</v>
      </c>
      <c r="AI130" s="21">
        <v>-1.43494E-2</v>
      </c>
      <c r="AJ130" s="21">
        <v>120</v>
      </c>
      <c r="AK130" s="21">
        <v>0.50375400000000004</v>
      </c>
      <c r="AL130">
        <f t="shared" si="18"/>
        <v>17.715308641975309</v>
      </c>
      <c r="AM130">
        <f t="shared" si="19"/>
        <v>8.9338832940740733</v>
      </c>
      <c r="AP130" s="9"/>
      <c r="AQ130" s="21">
        <v>1.1956800000000001</v>
      </c>
      <c r="AR130" s="21">
        <v>24.782299999999999</v>
      </c>
      <c r="AS130" s="21">
        <v>-1.3754300000000001E-2</v>
      </c>
      <c r="AT130" s="21">
        <v>120</v>
      </c>
      <c r="AU130" s="21">
        <v>1.1950700000000001</v>
      </c>
      <c r="AV130">
        <f t="shared" si="20"/>
        <v>16.980617283950615</v>
      </c>
      <c r="AW130">
        <f t="shared" si="21"/>
        <v>20.303384474074072</v>
      </c>
      <c r="AX130" s="9"/>
      <c r="AY130" s="21">
        <v>0.50430299999999995</v>
      </c>
      <c r="AZ130" s="21">
        <v>28.601500000000001</v>
      </c>
      <c r="BA130" s="21">
        <v>-1.4373800000000001E-2</v>
      </c>
      <c r="BB130" s="21">
        <v>120</v>
      </c>
      <c r="BC130" s="21">
        <v>0.50366200000000005</v>
      </c>
      <c r="BD130">
        <f t="shared" si="22"/>
        <v>17.745432098765431</v>
      </c>
      <c r="BE130">
        <f t="shared" si="23"/>
        <v>8.9490746437037014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6.1849100000000004</v>
      </c>
      <c r="I131" s="21">
        <v>-1.3864100000000001E-2</v>
      </c>
      <c r="J131" s="21">
        <v>121</v>
      </c>
      <c r="K131" s="21">
        <v>1.18988</v>
      </c>
      <c r="L131">
        <f t="shared" si="12"/>
        <v>17.11617283950617</v>
      </c>
      <c r="M131">
        <f t="shared" si="13"/>
        <v>20.379200029629626</v>
      </c>
      <c r="N131" s="9"/>
      <c r="O131" s="21">
        <v>0.50933799999999996</v>
      </c>
      <c r="P131" s="21">
        <v>10.004099999999999</v>
      </c>
      <c r="Q131" s="21">
        <v>-1.44104E-2</v>
      </c>
      <c r="R131" s="21">
        <v>121</v>
      </c>
      <c r="S131" s="21">
        <v>0.50869799999999998</v>
      </c>
      <c r="T131">
        <f t="shared" si="14"/>
        <v>17.790617283950617</v>
      </c>
      <c r="U131">
        <f t="shared" si="15"/>
        <v>9.061437426172839</v>
      </c>
      <c r="X131" s="9"/>
      <c r="Y131" s="21">
        <v>1.1906399999999999</v>
      </c>
      <c r="Z131" s="21">
        <v>15.507099999999999</v>
      </c>
      <c r="AA131" s="21">
        <v>-1.37848E-2</v>
      </c>
      <c r="AB131" s="21">
        <v>121</v>
      </c>
      <c r="AC131" s="21">
        <v>1.1895800000000001</v>
      </c>
      <c r="AD131">
        <f t="shared" si="16"/>
        <v>17.018271604938271</v>
      </c>
      <c r="AE131">
        <f t="shared" si="17"/>
        <v>20.262634903703702</v>
      </c>
      <c r="AF131" s="9"/>
      <c r="AG131" s="21">
        <v>0.50933799999999996</v>
      </c>
      <c r="AH131" s="21">
        <v>19.3264</v>
      </c>
      <c r="AI131" s="21">
        <v>-1.4346299999999999E-2</v>
      </c>
      <c r="AJ131" s="21">
        <v>121</v>
      </c>
      <c r="AK131" s="21">
        <v>0.50875899999999996</v>
      </c>
      <c r="AL131">
        <f t="shared" si="18"/>
        <v>17.711481481481481</v>
      </c>
      <c r="AM131">
        <f t="shared" si="19"/>
        <v>9.021130554814814</v>
      </c>
      <c r="AP131" s="9"/>
      <c r="AQ131" s="21">
        <v>1.1906399999999999</v>
      </c>
      <c r="AR131" s="21">
        <v>24.792400000000001</v>
      </c>
      <c r="AS131" s="21">
        <v>-1.3766499999999999E-2</v>
      </c>
      <c r="AT131" s="21">
        <v>121</v>
      </c>
      <c r="AU131" s="21">
        <v>1.18988</v>
      </c>
      <c r="AV131">
        <f t="shared" si="20"/>
        <v>16.995679012345676</v>
      </c>
      <c r="AW131">
        <f t="shared" si="21"/>
        <v>20.235735259259254</v>
      </c>
      <c r="AX131" s="9"/>
      <c r="AY131" s="21">
        <v>0.50933799999999996</v>
      </c>
      <c r="AZ131" s="21">
        <v>28.611599999999999</v>
      </c>
      <c r="BA131" s="21">
        <v>-1.43646E-2</v>
      </c>
      <c r="BB131" s="21">
        <v>121</v>
      </c>
      <c r="BC131" s="21">
        <v>0.508575</v>
      </c>
      <c r="BD131">
        <f t="shared" si="22"/>
        <v>17.734074074074073</v>
      </c>
      <c r="BE131">
        <f t="shared" si="23"/>
        <v>9.0326378207407387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6.1949800000000002</v>
      </c>
      <c r="I132" s="21">
        <v>-1.3870199999999999E-2</v>
      </c>
      <c r="J132" s="21">
        <v>122</v>
      </c>
      <c r="K132" s="21">
        <v>1.18469</v>
      </c>
      <c r="L132">
        <f t="shared" si="12"/>
        <v>17.123703703703701</v>
      </c>
      <c r="M132">
        <f t="shared" si="13"/>
        <v>20.302034348148144</v>
      </c>
      <c r="N132" s="9"/>
      <c r="O132" s="21">
        <v>0.514374</v>
      </c>
      <c r="P132" s="21">
        <v>10.014200000000001</v>
      </c>
      <c r="Q132" s="21">
        <v>-1.4413499999999999E-2</v>
      </c>
      <c r="R132" s="21">
        <v>122</v>
      </c>
      <c r="S132" s="21">
        <v>0.51382399999999995</v>
      </c>
      <c r="T132">
        <f t="shared" si="14"/>
        <v>17.794444444444444</v>
      </c>
      <c r="U132">
        <f t="shared" si="15"/>
        <v>9.1529995666666668</v>
      </c>
      <c r="X132" s="9"/>
      <c r="Y132" s="21">
        <v>1.1856100000000001</v>
      </c>
      <c r="Z132" s="21">
        <v>15.517200000000001</v>
      </c>
      <c r="AA132" s="21">
        <v>-1.3797E-2</v>
      </c>
      <c r="AB132" s="21">
        <v>122</v>
      </c>
      <c r="AC132" s="21">
        <v>1.1843900000000001</v>
      </c>
      <c r="AD132">
        <f t="shared" si="16"/>
        <v>17.033333333333331</v>
      </c>
      <c r="AE132">
        <f t="shared" si="17"/>
        <v>20.194890333333333</v>
      </c>
      <c r="AF132" s="9"/>
      <c r="AG132" s="21">
        <v>0.514374</v>
      </c>
      <c r="AH132" s="21">
        <v>19.336400000000001</v>
      </c>
      <c r="AI132" s="21">
        <v>-1.43494E-2</v>
      </c>
      <c r="AJ132" s="21">
        <v>122</v>
      </c>
      <c r="AK132" s="21">
        <v>0.51370199999999999</v>
      </c>
      <c r="AL132">
        <f t="shared" si="18"/>
        <v>17.715308641975309</v>
      </c>
      <c r="AM132">
        <f t="shared" si="19"/>
        <v>9.1122941674074074</v>
      </c>
      <c r="AP132" s="9"/>
      <c r="AQ132" s="21">
        <v>1.1856100000000001</v>
      </c>
      <c r="AR132" s="21">
        <v>24.802399999999999</v>
      </c>
      <c r="AS132" s="21">
        <v>-1.37695E-2</v>
      </c>
      <c r="AT132" s="21">
        <v>122</v>
      </c>
      <c r="AU132" s="21">
        <v>1.18408</v>
      </c>
      <c r="AV132">
        <f t="shared" si="20"/>
        <v>16.999382716049382</v>
      </c>
      <c r="AW132">
        <f t="shared" si="21"/>
        <v>20.154638141975308</v>
      </c>
      <c r="AX132" s="9"/>
      <c r="AY132" s="21">
        <v>0.514374</v>
      </c>
      <c r="AZ132" s="21">
        <v>28.621600000000001</v>
      </c>
      <c r="BA132" s="21">
        <v>-1.43616E-2</v>
      </c>
      <c r="BB132" s="21">
        <v>122</v>
      </c>
      <c r="BC132" s="21">
        <v>0.51382399999999995</v>
      </c>
      <c r="BD132">
        <f t="shared" si="22"/>
        <v>17.73037037037037</v>
      </c>
      <c r="BE132">
        <f t="shared" si="23"/>
        <v>9.1200415288888887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6.20505</v>
      </c>
      <c r="I133" s="21">
        <v>-1.38824E-2</v>
      </c>
      <c r="J133" s="21">
        <v>123</v>
      </c>
      <c r="K133" s="21">
        <v>1.17981</v>
      </c>
      <c r="L133">
        <f t="shared" si="12"/>
        <v>17.138765432098765</v>
      </c>
      <c r="M133">
        <f t="shared" si="13"/>
        <v>20.233512306172837</v>
      </c>
      <c r="N133" s="9"/>
      <c r="O133" s="21">
        <v>0.51940900000000001</v>
      </c>
      <c r="P133" s="21">
        <v>10.0242</v>
      </c>
      <c r="Q133" s="21">
        <v>-1.4419599999999999E-2</v>
      </c>
      <c r="R133" s="21">
        <v>123</v>
      </c>
      <c r="S133" s="21">
        <v>0.51870700000000003</v>
      </c>
      <c r="T133">
        <f t="shared" si="14"/>
        <v>17.801975308641975</v>
      </c>
      <c r="U133">
        <f t="shared" si="15"/>
        <v>9.2465061930864199</v>
      </c>
      <c r="X133" s="9"/>
      <c r="Y133" s="21">
        <v>1.1805699999999999</v>
      </c>
      <c r="Z133" s="21">
        <v>15.5273</v>
      </c>
      <c r="AA133" s="21">
        <v>-1.38123E-2</v>
      </c>
      <c r="AB133" s="21">
        <v>123</v>
      </c>
      <c r="AC133" s="21">
        <v>1.1795</v>
      </c>
      <c r="AD133">
        <f t="shared" si="16"/>
        <v>17.052222222222223</v>
      </c>
      <c r="AE133">
        <f t="shared" si="17"/>
        <v>20.131341988888888</v>
      </c>
      <c r="AF133" s="9"/>
      <c r="AG133" s="21">
        <v>0.51940900000000001</v>
      </c>
      <c r="AH133" s="21">
        <v>19.346499999999999</v>
      </c>
      <c r="AI133" s="21">
        <v>-1.43494E-2</v>
      </c>
      <c r="AJ133" s="21">
        <v>123</v>
      </c>
      <c r="AK133" s="21">
        <v>0.51885999999999999</v>
      </c>
      <c r="AL133">
        <f t="shared" si="18"/>
        <v>17.715308641975309</v>
      </c>
      <c r="AM133">
        <f t="shared" si="19"/>
        <v>9.2014907464197542</v>
      </c>
      <c r="AP133" s="9"/>
      <c r="AQ133" s="21">
        <v>1.1805699999999999</v>
      </c>
      <c r="AR133" s="21">
        <v>24.8125</v>
      </c>
      <c r="AS133" s="21">
        <v>-1.3772599999999999E-2</v>
      </c>
      <c r="AT133" s="21">
        <v>123</v>
      </c>
      <c r="AU133" s="21">
        <v>1.1795</v>
      </c>
      <c r="AV133">
        <f t="shared" si="20"/>
        <v>17.00320987654321</v>
      </c>
      <c r="AW133">
        <f t="shared" si="21"/>
        <v>20.073479483950614</v>
      </c>
      <c r="AX133" s="9"/>
      <c r="AY133" s="21">
        <v>0.51940900000000001</v>
      </c>
      <c r="AZ133" s="21">
        <v>28.631699999999999</v>
      </c>
      <c r="BA133" s="21">
        <v>-1.43616E-2</v>
      </c>
      <c r="BB133" s="21">
        <v>123</v>
      </c>
      <c r="BC133" s="21">
        <v>0.51876800000000001</v>
      </c>
      <c r="BD133">
        <f t="shared" si="22"/>
        <v>17.73037037037037</v>
      </c>
      <c r="BE133">
        <f t="shared" si="23"/>
        <v>9.2093139437037035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6.2151199999999998</v>
      </c>
      <c r="I134" s="21">
        <v>-1.38916E-2</v>
      </c>
      <c r="J134" s="21">
        <v>124</v>
      </c>
      <c r="K134" s="21">
        <v>1.17401</v>
      </c>
      <c r="L134">
        <f t="shared" si="12"/>
        <v>17.150123456790123</v>
      </c>
      <c r="M134">
        <f t="shared" si="13"/>
        <v>20.160656128395061</v>
      </c>
      <c r="N134" s="9"/>
      <c r="O134" s="21">
        <v>0.52444500000000005</v>
      </c>
      <c r="P134" s="21">
        <v>10.0343</v>
      </c>
      <c r="Q134" s="21">
        <v>-1.4413499999999999E-2</v>
      </c>
      <c r="R134" s="21">
        <v>124</v>
      </c>
      <c r="S134" s="21">
        <v>0.52386500000000003</v>
      </c>
      <c r="T134">
        <f t="shared" si="14"/>
        <v>17.794444444444444</v>
      </c>
      <c r="U134">
        <f t="shared" si="15"/>
        <v>9.3322074166666678</v>
      </c>
      <c r="X134" s="9"/>
      <c r="Y134" s="21">
        <v>1.17554</v>
      </c>
      <c r="Z134" s="21">
        <v>15.5373</v>
      </c>
      <c r="AA134" s="21">
        <v>-1.38336E-2</v>
      </c>
      <c r="AB134" s="21">
        <v>124</v>
      </c>
      <c r="AC134" s="21">
        <v>1.17462</v>
      </c>
      <c r="AD134">
        <f t="shared" si="16"/>
        <v>17.078518518518518</v>
      </c>
      <c r="AE134">
        <f t="shared" si="17"/>
        <v>20.076481659259258</v>
      </c>
      <c r="AF134" s="9"/>
      <c r="AG134" s="21">
        <v>0.52444500000000005</v>
      </c>
      <c r="AH134" s="21">
        <v>19.3566</v>
      </c>
      <c r="AI134" s="21">
        <v>-1.43372E-2</v>
      </c>
      <c r="AJ134" s="21">
        <v>124</v>
      </c>
      <c r="AK134" s="21">
        <v>0.52377300000000004</v>
      </c>
      <c r="AL134">
        <f t="shared" si="18"/>
        <v>17.700246913580244</v>
      </c>
      <c r="AM134">
        <f t="shared" si="19"/>
        <v>9.2828059925925928</v>
      </c>
      <c r="AP134" s="9"/>
      <c r="AQ134" s="21">
        <v>1.17554</v>
      </c>
      <c r="AR134" s="21">
        <v>24.822600000000001</v>
      </c>
      <c r="AS134" s="21">
        <v>-1.37939E-2</v>
      </c>
      <c r="AT134" s="21">
        <v>124</v>
      </c>
      <c r="AU134" s="21">
        <v>1.17462</v>
      </c>
      <c r="AV134">
        <f t="shared" si="20"/>
        <v>17.029506172839504</v>
      </c>
      <c r="AW134">
        <f t="shared" si="21"/>
        <v>20.018865686419751</v>
      </c>
      <c r="AX134" s="9"/>
      <c r="AY134" s="21">
        <v>0.52444500000000005</v>
      </c>
      <c r="AZ134" s="21">
        <v>28.6418</v>
      </c>
      <c r="BA134" s="21">
        <v>-1.43616E-2</v>
      </c>
      <c r="BB134" s="21">
        <v>124</v>
      </c>
      <c r="BC134" s="21">
        <v>0.52383400000000002</v>
      </c>
      <c r="BD134">
        <f t="shared" si="22"/>
        <v>17.73037037037037</v>
      </c>
      <c r="BE134">
        <f t="shared" si="23"/>
        <v>9.2986040888888901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6.2251899999999996</v>
      </c>
      <c r="I135" s="21">
        <v>-1.38916E-2</v>
      </c>
      <c r="J135" s="21">
        <v>125</v>
      </c>
      <c r="K135" s="21">
        <v>1.17035</v>
      </c>
      <c r="L135">
        <f t="shared" si="12"/>
        <v>17.150123456790123</v>
      </c>
      <c r="M135">
        <f t="shared" si="13"/>
        <v>20.074219506172842</v>
      </c>
      <c r="N135" s="9"/>
      <c r="O135" s="21">
        <v>0.52947999999999995</v>
      </c>
      <c r="P135" s="21">
        <v>10.0444</v>
      </c>
      <c r="Q135" s="21">
        <v>-1.4422600000000001E-2</v>
      </c>
      <c r="R135" s="21">
        <v>125</v>
      </c>
      <c r="S135" s="21">
        <v>0.52883899999999995</v>
      </c>
      <c r="T135">
        <f t="shared" si="14"/>
        <v>17.805679012345678</v>
      </c>
      <c r="U135">
        <f t="shared" si="15"/>
        <v>9.427750923456788</v>
      </c>
      <c r="X135" s="9"/>
      <c r="Y135" s="21">
        <v>1.1705000000000001</v>
      </c>
      <c r="Z135" s="21">
        <v>15.5474</v>
      </c>
      <c r="AA135" s="21">
        <v>-1.3854999999999999E-2</v>
      </c>
      <c r="AB135" s="21">
        <v>125</v>
      </c>
      <c r="AC135" s="21">
        <v>1.17004</v>
      </c>
      <c r="AD135">
        <f t="shared" si="16"/>
        <v>17.104938271604937</v>
      </c>
      <c r="AE135">
        <f t="shared" si="17"/>
        <v>20.021330246913578</v>
      </c>
      <c r="AF135" s="9"/>
      <c r="AG135" s="21">
        <v>0.52947999999999995</v>
      </c>
      <c r="AH135" s="21">
        <v>19.366599999999998</v>
      </c>
      <c r="AI135" s="21">
        <v>-1.4346299999999999E-2</v>
      </c>
      <c r="AJ135" s="21">
        <v>125</v>
      </c>
      <c r="AK135" s="21">
        <v>0.52880899999999997</v>
      </c>
      <c r="AL135">
        <f t="shared" si="18"/>
        <v>17.711481481481481</v>
      </c>
      <c r="AM135">
        <f t="shared" si="19"/>
        <v>9.3778752148148143</v>
      </c>
      <c r="AP135" s="9"/>
      <c r="AQ135" s="21">
        <v>1.1705000000000001</v>
      </c>
      <c r="AR135" s="21">
        <v>24.832599999999999</v>
      </c>
      <c r="AS135" s="21">
        <v>-1.38245E-2</v>
      </c>
      <c r="AT135" s="21">
        <v>125</v>
      </c>
      <c r="AU135" s="21">
        <v>1.16943</v>
      </c>
      <c r="AV135">
        <f t="shared" si="20"/>
        <v>17.067283950617281</v>
      </c>
      <c r="AW135">
        <f t="shared" si="21"/>
        <v>19.977255864197527</v>
      </c>
      <c r="AX135" s="9"/>
      <c r="AY135" s="21">
        <v>0.52947999999999995</v>
      </c>
      <c r="AZ135" s="21">
        <v>28.651800000000001</v>
      </c>
      <c r="BA135" s="21">
        <v>-1.43555E-2</v>
      </c>
      <c r="BB135" s="21">
        <v>125</v>
      </c>
      <c r="BC135" s="21">
        <v>0.52886999999999995</v>
      </c>
      <c r="BD135">
        <f t="shared" si="22"/>
        <v>17.722839506172836</v>
      </c>
      <c r="BE135">
        <f t="shared" si="23"/>
        <v>9.383889061728393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6.2352600000000002</v>
      </c>
      <c r="I136" s="21">
        <v>-1.38824E-2</v>
      </c>
      <c r="J136" s="21">
        <v>126</v>
      </c>
      <c r="K136" s="21">
        <v>1.16425</v>
      </c>
      <c r="L136">
        <f t="shared" si="12"/>
        <v>17.138765432098765</v>
      </c>
      <c r="M136">
        <f t="shared" si="13"/>
        <v>19.974716948148149</v>
      </c>
      <c r="N136" s="9"/>
      <c r="O136" s="21">
        <v>0.53451499999999996</v>
      </c>
      <c r="P136" s="21">
        <v>10.054500000000001</v>
      </c>
      <c r="Q136" s="21">
        <v>-1.44257E-2</v>
      </c>
      <c r="R136" s="21">
        <v>126</v>
      </c>
      <c r="S136" s="21">
        <v>0.53390499999999996</v>
      </c>
      <c r="T136">
        <f t="shared" si="14"/>
        <v>17.809506172839505</v>
      </c>
      <c r="U136">
        <f t="shared" si="15"/>
        <v>9.5194481919753073</v>
      </c>
      <c r="X136" s="9"/>
      <c r="Y136" s="21">
        <v>1.16547</v>
      </c>
      <c r="Z136" s="21">
        <v>15.557499999999999</v>
      </c>
      <c r="AA136" s="21">
        <v>-1.38672E-2</v>
      </c>
      <c r="AB136" s="21">
        <v>126</v>
      </c>
      <c r="AC136" s="21">
        <v>1.16455</v>
      </c>
      <c r="AD136">
        <f t="shared" si="16"/>
        <v>17.12</v>
      </c>
      <c r="AE136">
        <f t="shared" si="17"/>
        <v>19.952846400000002</v>
      </c>
      <c r="AF136" s="9"/>
      <c r="AG136" s="21">
        <v>0.53451499999999996</v>
      </c>
      <c r="AH136" s="21">
        <v>19.3767</v>
      </c>
      <c r="AI136" s="21">
        <v>-1.4346299999999999E-2</v>
      </c>
      <c r="AJ136" s="21">
        <v>126</v>
      </c>
      <c r="AK136" s="21">
        <v>0.53384399999999999</v>
      </c>
      <c r="AL136">
        <f t="shared" si="18"/>
        <v>17.711481481481481</v>
      </c>
      <c r="AM136">
        <f t="shared" si="19"/>
        <v>9.4670525240740737</v>
      </c>
      <c r="AP136" s="9"/>
      <c r="AQ136" s="21">
        <v>1.16547</v>
      </c>
      <c r="AR136" s="21">
        <v>24.842700000000001</v>
      </c>
      <c r="AS136" s="21">
        <v>-1.38336E-2</v>
      </c>
      <c r="AT136" s="21">
        <v>126</v>
      </c>
      <c r="AU136" s="21">
        <v>1.16516</v>
      </c>
      <c r="AV136">
        <f t="shared" si="20"/>
        <v>17.078518518518518</v>
      </c>
      <c r="AW136">
        <f t="shared" si="21"/>
        <v>19.904500977777776</v>
      </c>
      <c r="AX136" s="9"/>
      <c r="AY136" s="21">
        <v>0.53451499999999996</v>
      </c>
      <c r="AZ136" s="21">
        <v>28.661899999999999</v>
      </c>
      <c r="BA136" s="21">
        <v>-1.43494E-2</v>
      </c>
      <c r="BB136" s="21">
        <v>126</v>
      </c>
      <c r="BC136" s="21">
        <v>0.53390499999999996</v>
      </c>
      <c r="BD136">
        <f t="shared" si="22"/>
        <v>17.715308641975309</v>
      </c>
      <c r="BE136">
        <f t="shared" si="23"/>
        <v>9.4690981987654315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6.24533</v>
      </c>
      <c r="I137" s="21">
        <v>-1.3897700000000001E-2</v>
      </c>
      <c r="J137" s="21">
        <v>127</v>
      </c>
      <c r="K137" s="21">
        <v>1.15967</v>
      </c>
      <c r="L137">
        <f t="shared" si="12"/>
        <v>17.157654320987653</v>
      </c>
      <c r="M137">
        <f t="shared" si="13"/>
        <v>19.910256803703703</v>
      </c>
      <c r="N137" s="9"/>
      <c r="O137" s="21">
        <v>0.539551</v>
      </c>
      <c r="P137" s="21">
        <v>10.064500000000001</v>
      </c>
      <c r="Q137" s="21">
        <v>-1.4413499999999999E-2</v>
      </c>
      <c r="R137" s="21">
        <v>127</v>
      </c>
      <c r="S137" s="21">
        <v>0.53893999999999997</v>
      </c>
      <c r="T137">
        <f t="shared" si="14"/>
        <v>17.794444444444444</v>
      </c>
      <c r="U137">
        <f t="shared" si="15"/>
        <v>9.6010102944444444</v>
      </c>
      <c r="X137" s="9"/>
      <c r="Y137" s="21">
        <v>1.1604300000000001</v>
      </c>
      <c r="Z137" s="21">
        <v>15.567600000000001</v>
      </c>
      <c r="AA137" s="21">
        <v>-1.38794E-2</v>
      </c>
      <c r="AB137" s="21">
        <v>127</v>
      </c>
      <c r="AC137" s="21">
        <v>1.1593599999999999</v>
      </c>
      <c r="AD137">
        <f t="shared" si="16"/>
        <v>17.135061728395058</v>
      </c>
      <c r="AE137">
        <f t="shared" si="17"/>
        <v>19.884039681481479</v>
      </c>
      <c r="AF137" s="9"/>
      <c r="AG137" s="21">
        <v>0.539551</v>
      </c>
      <c r="AH137" s="21">
        <v>19.386800000000001</v>
      </c>
      <c r="AI137" s="21">
        <v>-1.43555E-2</v>
      </c>
      <c r="AJ137" s="21">
        <v>127</v>
      </c>
      <c r="AK137" s="21">
        <v>0.53891</v>
      </c>
      <c r="AL137">
        <f t="shared" si="18"/>
        <v>17.722839506172836</v>
      </c>
      <c r="AM137">
        <f t="shared" si="19"/>
        <v>9.5623757783950598</v>
      </c>
      <c r="AP137" s="9"/>
      <c r="AQ137" s="21">
        <v>1.1604300000000001</v>
      </c>
      <c r="AR137" s="21">
        <v>24.852799999999998</v>
      </c>
      <c r="AS137" s="21">
        <v>-1.38367E-2</v>
      </c>
      <c r="AT137" s="21">
        <v>127</v>
      </c>
      <c r="AU137" s="21">
        <v>1.15906</v>
      </c>
      <c r="AV137">
        <f t="shared" si="20"/>
        <v>17.082345679012345</v>
      </c>
      <c r="AW137">
        <f t="shared" si="21"/>
        <v>19.822866396296298</v>
      </c>
      <c r="AX137" s="9"/>
      <c r="AY137" s="21">
        <v>0.539551</v>
      </c>
      <c r="AZ137" s="21">
        <v>28.672000000000001</v>
      </c>
      <c r="BA137" s="21">
        <v>-1.43433E-2</v>
      </c>
      <c r="BB137" s="21">
        <v>127</v>
      </c>
      <c r="BC137" s="21">
        <v>0.53897099999999998</v>
      </c>
      <c r="BD137">
        <f t="shared" si="22"/>
        <v>17.707777777777778</v>
      </c>
      <c r="BE137">
        <f t="shared" si="23"/>
        <v>9.5542492077777776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6.2554100000000004</v>
      </c>
      <c r="I138" s="21">
        <v>-1.39069E-2</v>
      </c>
      <c r="J138" s="21">
        <v>128</v>
      </c>
      <c r="K138" s="21">
        <v>1.15509</v>
      </c>
      <c r="L138">
        <f t="shared" si="12"/>
        <v>17.169012345679011</v>
      </c>
      <c r="M138">
        <f t="shared" si="13"/>
        <v>19.837076864197527</v>
      </c>
      <c r="N138" s="9"/>
      <c r="O138" s="21">
        <v>0.54458600000000001</v>
      </c>
      <c r="P138" s="21">
        <v>10.0746</v>
      </c>
      <c r="Q138" s="21">
        <v>-1.4401199999999999E-2</v>
      </c>
      <c r="R138" s="21">
        <v>128</v>
      </c>
      <c r="S138" s="21">
        <v>0.54397600000000002</v>
      </c>
      <c r="T138">
        <f t="shared" si="14"/>
        <v>17.779259259259259</v>
      </c>
      <c r="U138">
        <f t="shared" si="15"/>
        <v>9.6823356829629628</v>
      </c>
      <c r="X138" s="9"/>
      <c r="Y138" s="21">
        <v>1.1554</v>
      </c>
      <c r="Z138" s="21">
        <v>15.5776</v>
      </c>
      <c r="AA138" s="21">
        <v>-1.3897700000000001E-2</v>
      </c>
      <c r="AB138" s="21">
        <v>128</v>
      </c>
      <c r="AC138" s="21">
        <v>1.15509</v>
      </c>
      <c r="AD138">
        <f t="shared" si="16"/>
        <v>17.157654320987653</v>
      </c>
      <c r="AE138">
        <f t="shared" si="17"/>
        <v>19.823953802469134</v>
      </c>
      <c r="AF138" s="9"/>
      <c r="AG138" s="21">
        <v>0.54458600000000001</v>
      </c>
      <c r="AH138" s="21">
        <v>19.396899999999999</v>
      </c>
      <c r="AI138" s="21">
        <v>-1.4367700000000001E-2</v>
      </c>
      <c r="AJ138" s="21">
        <v>128</v>
      </c>
      <c r="AK138" s="21">
        <v>0.54397600000000002</v>
      </c>
      <c r="AL138">
        <f t="shared" si="18"/>
        <v>17.7379012345679</v>
      </c>
      <c r="AM138">
        <f t="shared" si="19"/>
        <v>9.6598126817283951</v>
      </c>
      <c r="AP138" s="9"/>
      <c r="AQ138" s="21">
        <v>1.1554</v>
      </c>
      <c r="AR138" s="21">
        <v>24.8629</v>
      </c>
      <c r="AS138" s="21">
        <v>-1.3842800000000001E-2</v>
      </c>
      <c r="AT138" s="21">
        <v>128</v>
      </c>
      <c r="AU138" s="21">
        <v>1.15479</v>
      </c>
      <c r="AV138">
        <f t="shared" si="20"/>
        <v>17.089876543209876</v>
      </c>
      <c r="AW138">
        <f t="shared" si="21"/>
        <v>19.74564335802469</v>
      </c>
      <c r="AX138" s="9"/>
      <c r="AY138" s="21">
        <v>0.54458600000000001</v>
      </c>
      <c r="AZ138" s="21">
        <v>28.681999999999999</v>
      </c>
      <c r="BA138" s="21">
        <v>-1.4340200000000001E-2</v>
      </c>
      <c r="BB138" s="21">
        <v>128</v>
      </c>
      <c r="BC138" s="21">
        <v>0.54391500000000004</v>
      </c>
      <c r="BD138">
        <f t="shared" si="22"/>
        <v>17.703950617283951</v>
      </c>
      <c r="BE138">
        <f t="shared" si="23"/>
        <v>9.641323650864198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6.2654800000000002</v>
      </c>
      <c r="I139" s="21">
        <v>-1.39191E-2</v>
      </c>
      <c r="J139" s="21">
        <v>129</v>
      </c>
      <c r="K139" s="21">
        <v>1.1492899999999999</v>
      </c>
      <c r="L139">
        <f t="shared" si="12"/>
        <v>17.184074074074076</v>
      </c>
      <c r="M139">
        <f t="shared" si="13"/>
        <v>19.767871451851853</v>
      </c>
      <c r="N139" s="9"/>
      <c r="O139" s="21">
        <v>0.54962200000000005</v>
      </c>
      <c r="P139" s="21">
        <v>10.0847</v>
      </c>
      <c r="Q139" s="21">
        <v>-1.4395099999999999E-2</v>
      </c>
      <c r="R139" s="21">
        <v>129</v>
      </c>
      <c r="S139" s="21">
        <v>0.54895000000000005</v>
      </c>
      <c r="T139">
        <f t="shared" si="14"/>
        <v>17.771728395061729</v>
      </c>
      <c r="U139">
        <f t="shared" si="15"/>
        <v>9.767732903950618</v>
      </c>
      <c r="X139" s="9"/>
      <c r="Y139" s="21">
        <v>1.15036</v>
      </c>
      <c r="Z139" s="21">
        <v>15.5877</v>
      </c>
      <c r="AA139" s="21">
        <v>-1.3897700000000001E-2</v>
      </c>
      <c r="AB139" s="21">
        <v>129</v>
      </c>
      <c r="AC139" s="21">
        <v>1.1498999999999999</v>
      </c>
      <c r="AD139">
        <f t="shared" si="16"/>
        <v>17.157654320987653</v>
      </c>
      <c r="AE139">
        <f t="shared" si="17"/>
        <v>19.737479224691359</v>
      </c>
      <c r="AF139" s="9"/>
      <c r="AG139" s="21">
        <v>0.54962200000000005</v>
      </c>
      <c r="AH139" s="21">
        <v>19.4069</v>
      </c>
      <c r="AI139" s="21">
        <v>-1.43707E-2</v>
      </c>
      <c r="AJ139" s="21">
        <v>129</v>
      </c>
      <c r="AK139" s="21">
        <v>0.54904200000000003</v>
      </c>
      <c r="AL139">
        <f t="shared" si="18"/>
        <v>17.741604938271603</v>
      </c>
      <c r="AM139">
        <f t="shared" si="19"/>
        <v>9.7511763893827155</v>
      </c>
      <c r="AP139" s="9"/>
      <c r="AQ139" s="21">
        <v>1.15036</v>
      </c>
      <c r="AR139" s="21">
        <v>24.872900000000001</v>
      </c>
      <c r="AS139" s="21">
        <v>-1.38458E-2</v>
      </c>
      <c r="AT139" s="21">
        <v>129</v>
      </c>
      <c r="AU139" s="21">
        <v>1.1496</v>
      </c>
      <c r="AV139">
        <f t="shared" si="20"/>
        <v>17.093580246913579</v>
      </c>
      <c r="AW139">
        <f t="shared" si="21"/>
        <v>19.663770972839504</v>
      </c>
      <c r="AX139" s="9"/>
      <c r="AY139" s="21">
        <v>0.54962200000000005</v>
      </c>
      <c r="AZ139" s="21">
        <v>28.6921</v>
      </c>
      <c r="BA139" s="21">
        <v>-1.4334100000000001E-2</v>
      </c>
      <c r="BB139" s="21">
        <v>129</v>
      </c>
      <c r="BC139" s="21">
        <v>0.54901100000000003</v>
      </c>
      <c r="BD139">
        <f t="shared" si="22"/>
        <v>17.69641975308642</v>
      </c>
      <c r="BE139">
        <f t="shared" si="23"/>
        <v>9.7263416175308652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6.27555</v>
      </c>
      <c r="I140" s="21">
        <v>-1.3909899999999999E-2</v>
      </c>
      <c r="J140" s="21">
        <v>130</v>
      </c>
      <c r="K140" s="21">
        <v>1.1447099999999999</v>
      </c>
      <c r="L140">
        <f t="shared" ref="L140:L203" si="24">-I140/$F$2*1000</f>
        <v>17.172716049382714</v>
      </c>
      <c r="M140">
        <f t="shared" ref="M140:M203" si="25">L140*G140</f>
        <v>19.668255145679009</v>
      </c>
      <c r="N140" s="9"/>
      <c r="O140" s="21">
        <v>0.55465699999999996</v>
      </c>
      <c r="P140" s="21">
        <v>10.0947</v>
      </c>
      <c r="Q140" s="21">
        <v>-1.4401199999999999E-2</v>
      </c>
      <c r="R140" s="21">
        <v>130</v>
      </c>
      <c r="S140" s="21">
        <v>0.55404699999999996</v>
      </c>
      <c r="T140">
        <f t="shared" ref="T140:T203" si="26">-Q140/$F$2*1000</f>
        <v>17.779259259259259</v>
      </c>
      <c r="U140">
        <f t="shared" ref="U140:U203" si="27">T140*O140</f>
        <v>9.8613906029629614</v>
      </c>
      <c r="X140" s="9"/>
      <c r="Y140" s="21">
        <v>1.1453199999999999</v>
      </c>
      <c r="Z140" s="21">
        <v>15.597799999999999</v>
      </c>
      <c r="AA140" s="21">
        <v>-1.39008E-2</v>
      </c>
      <c r="AB140" s="21">
        <v>130</v>
      </c>
      <c r="AC140" s="21">
        <v>1.1440999999999999</v>
      </c>
      <c r="AD140">
        <f t="shared" ref="AD140:AD203" si="28">-AA140/$F$2*1000</f>
        <v>17.161481481481481</v>
      </c>
      <c r="AE140">
        <f t="shared" ref="AE140:AE203" si="29">AD140*Y140</f>
        <v>19.655387970370366</v>
      </c>
      <c r="AF140" s="9"/>
      <c r="AG140" s="21">
        <v>0.55465699999999996</v>
      </c>
      <c r="AH140" s="21">
        <v>19.417000000000002</v>
      </c>
      <c r="AI140" s="21">
        <v>-1.4373800000000001E-2</v>
      </c>
      <c r="AJ140" s="21">
        <v>130</v>
      </c>
      <c r="AK140" s="21">
        <v>0.55407700000000004</v>
      </c>
      <c r="AL140">
        <f t="shared" ref="AL140:AL203" si="30">-AI140/$F$2*1000</f>
        <v>17.745432098765431</v>
      </c>
      <c r="AM140">
        <f t="shared" ref="AM140:AM203" si="31">AL140*AG140</f>
        <v>9.8426281316049362</v>
      </c>
      <c r="AP140" s="9"/>
      <c r="AQ140" s="21">
        <v>1.1453199999999999</v>
      </c>
      <c r="AR140" s="21">
        <v>24.882999999999999</v>
      </c>
      <c r="AS140" s="21">
        <v>-1.3861099999999999E-2</v>
      </c>
      <c r="AT140" s="21">
        <v>130</v>
      </c>
      <c r="AU140" s="21">
        <v>1.1440999999999999</v>
      </c>
      <c r="AV140">
        <f t="shared" ref="AV140:AV203" si="32">-AS140/$F$2*1000</f>
        <v>17.112469135802467</v>
      </c>
      <c r="AW140">
        <f t="shared" ref="AW140:AW203" si="33">AV140*AQ140</f>
        <v>19.59925315061728</v>
      </c>
      <c r="AX140" s="9"/>
      <c r="AY140" s="21">
        <v>0.55465699999999996</v>
      </c>
      <c r="AZ140" s="21">
        <v>28.702200000000001</v>
      </c>
      <c r="BA140" s="21">
        <v>-1.43188E-2</v>
      </c>
      <c r="BB140" s="21">
        <v>130</v>
      </c>
      <c r="BC140" s="21">
        <v>0.55401599999999995</v>
      </c>
      <c r="BD140">
        <f t="shared" ref="BD140:BD203" si="34">-BA140/$F$2*1000</f>
        <v>17.677530864197529</v>
      </c>
      <c r="BE140">
        <f t="shared" ref="BE140:BE203" si="35">BD140*AY140</f>
        <v>9.8049662365432084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6.2856199999999998</v>
      </c>
      <c r="I141" s="21">
        <v>-1.3913E-2</v>
      </c>
      <c r="J141" s="21">
        <v>131</v>
      </c>
      <c r="K141" s="21">
        <v>1.1395299999999999</v>
      </c>
      <c r="L141">
        <f t="shared" si="24"/>
        <v>17.176543209876542</v>
      </c>
      <c r="M141">
        <f t="shared" si="25"/>
        <v>19.586240456790122</v>
      </c>
      <c r="N141" s="9"/>
      <c r="O141" s="21">
        <v>0.55969199999999997</v>
      </c>
      <c r="P141" s="21">
        <v>10.104799999999999</v>
      </c>
      <c r="Q141" s="21">
        <v>-1.4413499999999999E-2</v>
      </c>
      <c r="R141" s="21">
        <v>131</v>
      </c>
      <c r="S141" s="21">
        <v>0.55914299999999995</v>
      </c>
      <c r="T141">
        <f t="shared" si="26"/>
        <v>17.794444444444444</v>
      </c>
      <c r="U141">
        <f t="shared" si="27"/>
        <v>9.9594081999999986</v>
      </c>
      <c r="X141" s="9"/>
      <c r="Y141" s="21">
        <v>1.14029</v>
      </c>
      <c r="Z141" s="21">
        <v>15.607799999999999</v>
      </c>
      <c r="AA141" s="21">
        <v>-1.39008E-2</v>
      </c>
      <c r="AB141" s="21">
        <v>131</v>
      </c>
      <c r="AC141" s="21">
        <v>1.1392199999999999</v>
      </c>
      <c r="AD141">
        <f t="shared" si="28"/>
        <v>17.161481481481481</v>
      </c>
      <c r="AE141">
        <f t="shared" si="29"/>
        <v>19.56906571851852</v>
      </c>
      <c r="AF141" s="9"/>
      <c r="AG141" s="21">
        <v>0.55969199999999997</v>
      </c>
      <c r="AH141" s="21">
        <v>19.427099999999999</v>
      </c>
      <c r="AI141" s="21">
        <v>-1.43646E-2</v>
      </c>
      <c r="AJ141" s="21">
        <v>131</v>
      </c>
      <c r="AK141" s="21">
        <v>0.55892900000000001</v>
      </c>
      <c r="AL141">
        <f t="shared" si="30"/>
        <v>17.734074074074073</v>
      </c>
      <c r="AM141">
        <f t="shared" si="31"/>
        <v>9.925619386666666</v>
      </c>
      <c r="AP141" s="9"/>
      <c r="AQ141" s="21">
        <v>1.14029</v>
      </c>
      <c r="AR141" s="21">
        <v>24.8931</v>
      </c>
      <c r="AS141" s="21">
        <v>-1.3876299999999999E-2</v>
      </c>
      <c r="AT141" s="21">
        <v>131</v>
      </c>
      <c r="AU141" s="21">
        <v>1.1395299999999999</v>
      </c>
      <c r="AV141">
        <f t="shared" si="32"/>
        <v>17.131234567901231</v>
      </c>
      <c r="AW141">
        <f t="shared" si="33"/>
        <v>19.534575465432095</v>
      </c>
      <c r="AX141" s="9"/>
      <c r="AY141" s="21">
        <v>0.55969199999999997</v>
      </c>
      <c r="AZ141" s="21">
        <v>28.712299999999999</v>
      </c>
      <c r="BA141" s="21">
        <v>-1.4312699999999999E-2</v>
      </c>
      <c r="BB141" s="21">
        <v>131</v>
      </c>
      <c r="BC141" s="21">
        <v>0.55905199999999999</v>
      </c>
      <c r="BD141">
        <f t="shared" si="34"/>
        <v>17.669999999999998</v>
      </c>
      <c r="BE141">
        <f t="shared" si="35"/>
        <v>9.8897576399999991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6.2956899999999996</v>
      </c>
      <c r="I142" s="21">
        <v>-1.39221E-2</v>
      </c>
      <c r="J142" s="21">
        <v>132</v>
      </c>
      <c r="K142" s="21">
        <v>1.1346400000000001</v>
      </c>
      <c r="L142">
        <f t="shared" si="24"/>
        <v>17.187777777777779</v>
      </c>
      <c r="M142">
        <f t="shared" si="25"/>
        <v>19.512424722222224</v>
      </c>
      <c r="N142" s="9"/>
      <c r="O142" s="21">
        <v>0.56472800000000001</v>
      </c>
      <c r="P142" s="21">
        <v>10.1149</v>
      </c>
      <c r="Q142" s="21">
        <v>-1.4413499999999999E-2</v>
      </c>
      <c r="R142" s="21">
        <v>132</v>
      </c>
      <c r="S142" s="21">
        <v>0.564056</v>
      </c>
      <c r="T142">
        <f t="shared" si="26"/>
        <v>17.794444444444444</v>
      </c>
      <c r="U142">
        <f t="shared" si="27"/>
        <v>10.049021022222222</v>
      </c>
      <c r="X142" s="9"/>
      <c r="Y142" s="21">
        <v>1.1352500000000001</v>
      </c>
      <c r="Z142" s="21">
        <v>15.617900000000001</v>
      </c>
      <c r="AA142" s="21">
        <v>-1.3903799999999999E-2</v>
      </c>
      <c r="AB142" s="21">
        <v>132</v>
      </c>
      <c r="AC142" s="21">
        <v>1.1343399999999999</v>
      </c>
      <c r="AD142">
        <f t="shared" si="28"/>
        <v>17.165185185185184</v>
      </c>
      <c r="AE142">
        <f t="shared" si="29"/>
        <v>19.486776481481481</v>
      </c>
      <c r="AF142" s="9"/>
      <c r="AG142" s="21">
        <v>0.56472800000000001</v>
      </c>
      <c r="AH142" s="21">
        <v>19.437100000000001</v>
      </c>
      <c r="AI142" s="21">
        <v>-1.4367700000000001E-2</v>
      </c>
      <c r="AJ142" s="21">
        <v>132</v>
      </c>
      <c r="AK142" s="21">
        <v>0.56420899999999996</v>
      </c>
      <c r="AL142">
        <f t="shared" si="30"/>
        <v>17.7379012345679</v>
      </c>
      <c r="AM142">
        <f t="shared" si="31"/>
        <v>10.017089488395062</v>
      </c>
      <c r="AP142" s="9"/>
      <c r="AQ142" s="21">
        <v>1.1352500000000001</v>
      </c>
      <c r="AR142" s="21">
        <v>24.903099999999998</v>
      </c>
      <c r="AS142" s="21">
        <v>-1.38885E-2</v>
      </c>
      <c r="AT142" s="21">
        <v>132</v>
      </c>
      <c r="AU142" s="21">
        <v>1.1343399999999999</v>
      </c>
      <c r="AV142">
        <f t="shared" si="32"/>
        <v>17.146296296296295</v>
      </c>
      <c r="AW142">
        <f t="shared" si="33"/>
        <v>19.465332870370371</v>
      </c>
      <c r="AX142" s="9"/>
      <c r="AY142" s="21">
        <v>0.56472800000000001</v>
      </c>
      <c r="AZ142" s="21">
        <v>28.722300000000001</v>
      </c>
      <c r="BA142" s="21">
        <v>-1.43036E-2</v>
      </c>
      <c r="BB142" s="21">
        <v>132</v>
      </c>
      <c r="BC142" s="21">
        <v>0.56420899999999996</v>
      </c>
      <c r="BD142">
        <f t="shared" si="34"/>
        <v>17.658765432098765</v>
      </c>
      <c r="BE142">
        <f t="shared" si="35"/>
        <v>9.9723992849382714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6.3057600000000003</v>
      </c>
      <c r="I143" s="21">
        <v>-1.39282E-2</v>
      </c>
      <c r="J143" s="21">
        <v>133</v>
      </c>
      <c r="K143" s="21">
        <v>1.1297600000000001</v>
      </c>
      <c r="L143">
        <f t="shared" si="24"/>
        <v>17.195308641975309</v>
      </c>
      <c r="M143">
        <f t="shared" si="25"/>
        <v>19.434481733333335</v>
      </c>
      <c r="N143" s="9"/>
      <c r="O143" s="21">
        <v>0.56976300000000002</v>
      </c>
      <c r="P143" s="21">
        <v>10.125</v>
      </c>
      <c r="Q143" s="21">
        <v>-1.44104E-2</v>
      </c>
      <c r="R143" s="21">
        <v>133</v>
      </c>
      <c r="S143" s="21">
        <v>0.56912200000000002</v>
      </c>
      <c r="T143">
        <f t="shared" si="26"/>
        <v>17.790617283950617</v>
      </c>
      <c r="U143">
        <f t="shared" si="27"/>
        <v>10.136435475555556</v>
      </c>
      <c r="X143" s="9"/>
      <c r="Y143" s="21">
        <v>1.13022</v>
      </c>
      <c r="Z143" s="21">
        <v>15.628</v>
      </c>
      <c r="AA143" s="21">
        <v>-1.3903799999999999E-2</v>
      </c>
      <c r="AB143" s="21">
        <v>133</v>
      </c>
      <c r="AC143" s="21">
        <v>1.1294599999999999</v>
      </c>
      <c r="AD143">
        <f t="shared" si="28"/>
        <v>17.165185185185184</v>
      </c>
      <c r="AE143">
        <f t="shared" si="29"/>
        <v>19.400435599999998</v>
      </c>
      <c r="AF143" s="9"/>
      <c r="AG143" s="21">
        <v>0.56976300000000002</v>
      </c>
      <c r="AH143" s="21">
        <v>19.447199999999999</v>
      </c>
      <c r="AI143" s="21">
        <v>-1.43646E-2</v>
      </c>
      <c r="AJ143" s="21">
        <v>133</v>
      </c>
      <c r="AK143" s="21">
        <v>0.56909200000000004</v>
      </c>
      <c r="AL143">
        <f t="shared" si="30"/>
        <v>17.734074074074073</v>
      </c>
      <c r="AM143">
        <f t="shared" si="31"/>
        <v>10.104219246666666</v>
      </c>
      <c r="AP143" s="9"/>
      <c r="AQ143" s="21">
        <v>1.13022</v>
      </c>
      <c r="AR143" s="21">
        <v>24.9132</v>
      </c>
      <c r="AS143" s="21">
        <v>-1.3894699999999999E-2</v>
      </c>
      <c r="AT143" s="21">
        <v>133</v>
      </c>
      <c r="AU143" s="21">
        <v>1.1291500000000001</v>
      </c>
      <c r="AV143">
        <f t="shared" si="32"/>
        <v>17.153950617283947</v>
      </c>
      <c r="AW143">
        <f t="shared" si="33"/>
        <v>19.387738066666664</v>
      </c>
      <c r="AX143" s="9"/>
      <c r="AY143" s="21">
        <v>0.56976300000000002</v>
      </c>
      <c r="AZ143" s="21">
        <v>28.732399999999998</v>
      </c>
      <c r="BA143" s="21">
        <v>-1.4300500000000001E-2</v>
      </c>
      <c r="BB143" s="21">
        <v>133</v>
      </c>
      <c r="BC143" s="21">
        <v>0.56909200000000004</v>
      </c>
      <c r="BD143">
        <f t="shared" si="34"/>
        <v>17.654938271604937</v>
      </c>
      <c r="BE143">
        <f t="shared" si="35"/>
        <v>10.059130594444444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6.3158300000000001</v>
      </c>
      <c r="I144" s="21">
        <v>-1.3931300000000001E-2</v>
      </c>
      <c r="J144" s="21">
        <v>134</v>
      </c>
      <c r="K144" s="21">
        <v>1.1239600000000001</v>
      </c>
      <c r="L144">
        <f t="shared" si="24"/>
        <v>17.199135802469137</v>
      </c>
      <c r="M144">
        <f t="shared" si="25"/>
        <v>19.352123622222223</v>
      </c>
      <c r="N144" s="9"/>
      <c r="O144" s="21">
        <v>0.57479899999999995</v>
      </c>
      <c r="P144" s="21">
        <v>10.135</v>
      </c>
      <c r="Q144" s="21">
        <v>-1.4413499999999999E-2</v>
      </c>
      <c r="R144" s="21">
        <v>134</v>
      </c>
      <c r="S144" s="21">
        <v>0.57412700000000005</v>
      </c>
      <c r="T144">
        <f t="shared" si="26"/>
        <v>17.794444444444444</v>
      </c>
      <c r="U144">
        <f t="shared" si="27"/>
        <v>10.228228872222221</v>
      </c>
      <c r="X144" s="9"/>
      <c r="Y144" s="21">
        <v>1.1251800000000001</v>
      </c>
      <c r="Z144" s="21">
        <v>15.6381</v>
      </c>
      <c r="AA144" s="21">
        <v>-1.3913E-2</v>
      </c>
      <c r="AB144" s="21">
        <v>134</v>
      </c>
      <c r="AC144" s="21">
        <v>1.1242700000000001</v>
      </c>
      <c r="AD144">
        <f t="shared" si="28"/>
        <v>17.176543209876542</v>
      </c>
      <c r="AE144">
        <f t="shared" si="29"/>
        <v>19.326702888888889</v>
      </c>
      <c r="AF144" s="9"/>
      <c r="AG144" s="21">
        <v>0.57479899999999995</v>
      </c>
      <c r="AH144" s="21">
        <v>19.4573</v>
      </c>
      <c r="AI144" s="21">
        <v>-1.43616E-2</v>
      </c>
      <c r="AJ144" s="21">
        <v>134</v>
      </c>
      <c r="AK144" s="21">
        <v>0.57428000000000001</v>
      </c>
      <c r="AL144">
        <f t="shared" si="30"/>
        <v>17.73037037037037</v>
      </c>
      <c r="AM144">
        <f t="shared" si="31"/>
        <v>10.191399158518518</v>
      </c>
      <c r="AP144" s="9"/>
      <c r="AQ144" s="21">
        <v>1.1251800000000001</v>
      </c>
      <c r="AR144" s="21">
        <v>24.923300000000001</v>
      </c>
      <c r="AS144" s="21">
        <v>-1.3903799999999999E-2</v>
      </c>
      <c r="AT144" s="21">
        <v>134</v>
      </c>
      <c r="AU144" s="21">
        <v>1.1245700000000001</v>
      </c>
      <c r="AV144">
        <f t="shared" si="32"/>
        <v>17.165185185185184</v>
      </c>
      <c r="AW144">
        <f t="shared" si="33"/>
        <v>19.313923066666668</v>
      </c>
      <c r="AX144" s="9"/>
      <c r="AY144" s="21">
        <v>0.57479899999999995</v>
      </c>
      <c r="AZ144" s="21">
        <v>28.7425</v>
      </c>
      <c r="BA144" s="21">
        <v>-1.43158E-2</v>
      </c>
      <c r="BB144" s="21">
        <v>134</v>
      </c>
      <c r="BC144" s="21">
        <v>0.57409699999999997</v>
      </c>
      <c r="BD144">
        <f t="shared" si="34"/>
        <v>17.673827160493826</v>
      </c>
      <c r="BE144">
        <f t="shared" si="35"/>
        <v>10.158898178024689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6.3258999999999999</v>
      </c>
      <c r="I145" s="21">
        <v>-1.3931300000000001E-2</v>
      </c>
      <c r="J145" s="21">
        <v>135</v>
      </c>
      <c r="K145" s="21">
        <v>1.1190800000000001</v>
      </c>
      <c r="L145">
        <f t="shared" si="24"/>
        <v>17.199135802469137</v>
      </c>
      <c r="M145">
        <f t="shared" si="25"/>
        <v>19.265611969135804</v>
      </c>
      <c r="N145" s="9"/>
      <c r="O145" s="21">
        <v>0.57983399999999996</v>
      </c>
      <c r="P145" s="21">
        <v>10.145099999999999</v>
      </c>
      <c r="Q145" s="21">
        <v>-1.44073E-2</v>
      </c>
      <c r="R145" s="21">
        <v>135</v>
      </c>
      <c r="S145" s="21">
        <v>0.57916299999999998</v>
      </c>
      <c r="T145">
        <f t="shared" si="26"/>
        <v>17.78679012345679</v>
      </c>
      <c r="U145">
        <f t="shared" si="27"/>
        <v>10.313385664444443</v>
      </c>
      <c r="X145" s="9"/>
      <c r="Y145" s="21">
        <v>1.12015</v>
      </c>
      <c r="Z145" s="21">
        <v>15.648099999999999</v>
      </c>
      <c r="AA145" s="21">
        <v>-1.39282E-2</v>
      </c>
      <c r="AB145" s="21">
        <v>135</v>
      </c>
      <c r="AC145" s="21">
        <v>1.11938</v>
      </c>
      <c r="AD145">
        <f t="shared" si="28"/>
        <v>17.195308641975309</v>
      </c>
      <c r="AE145">
        <f t="shared" si="29"/>
        <v>19.261324975308643</v>
      </c>
      <c r="AF145" s="9"/>
      <c r="AG145" s="21">
        <v>0.57983399999999996</v>
      </c>
      <c r="AH145" s="21">
        <v>19.467300000000002</v>
      </c>
      <c r="AI145" s="21">
        <v>-1.43585E-2</v>
      </c>
      <c r="AJ145" s="21">
        <v>135</v>
      </c>
      <c r="AK145" s="21">
        <v>0.57925400000000005</v>
      </c>
      <c r="AL145">
        <f t="shared" si="30"/>
        <v>17.726543209876542</v>
      </c>
      <c r="AM145">
        <f t="shared" si="31"/>
        <v>10.278452455555554</v>
      </c>
      <c r="AP145" s="9"/>
      <c r="AQ145" s="21">
        <v>1.12015</v>
      </c>
      <c r="AR145" s="21">
        <v>24.933399999999999</v>
      </c>
      <c r="AS145" s="21">
        <v>-1.3903799999999999E-2</v>
      </c>
      <c r="AT145" s="21">
        <v>135</v>
      </c>
      <c r="AU145" s="21">
        <v>1.1190800000000001</v>
      </c>
      <c r="AV145">
        <f t="shared" si="32"/>
        <v>17.165185185185184</v>
      </c>
      <c r="AW145">
        <f t="shared" si="33"/>
        <v>19.227582185185184</v>
      </c>
      <c r="AX145" s="9"/>
      <c r="AY145" s="21">
        <v>0.57983399999999996</v>
      </c>
      <c r="AZ145" s="21">
        <v>28.752500000000001</v>
      </c>
      <c r="BA145" s="21">
        <v>-1.4324999999999999E-2</v>
      </c>
      <c r="BB145" s="21">
        <v>135</v>
      </c>
      <c r="BC145" s="21">
        <v>0.57925400000000005</v>
      </c>
      <c r="BD145">
        <f t="shared" si="34"/>
        <v>17.685185185185183</v>
      </c>
      <c r="BE145">
        <f t="shared" si="35"/>
        <v>10.254471666666666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6.3359699999999997</v>
      </c>
      <c r="I146" s="21">
        <v>-1.3943499999999999E-2</v>
      </c>
      <c r="J146" s="21">
        <v>136</v>
      </c>
      <c r="K146" s="21">
        <v>1.1142000000000001</v>
      </c>
      <c r="L146">
        <f t="shared" si="24"/>
        <v>17.214197530864197</v>
      </c>
      <c r="M146">
        <f t="shared" si="25"/>
        <v>19.195723808641976</v>
      </c>
      <c r="N146" s="9"/>
      <c r="O146" s="21">
        <v>0.58486899999999997</v>
      </c>
      <c r="P146" s="21">
        <v>10.155200000000001</v>
      </c>
      <c r="Q146" s="21">
        <v>-1.44043E-2</v>
      </c>
      <c r="R146" s="21">
        <v>136</v>
      </c>
      <c r="S146" s="21">
        <v>0.58428999999999998</v>
      </c>
      <c r="T146">
        <f t="shared" si="26"/>
        <v>17.783086419753086</v>
      </c>
      <c r="U146">
        <f t="shared" si="27"/>
        <v>10.400775971234568</v>
      </c>
      <c r="X146" s="9"/>
      <c r="Y146" s="21">
        <v>1.11511</v>
      </c>
      <c r="Z146" s="21">
        <v>15.658200000000001</v>
      </c>
      <c r="AA146" s="21">
        <v>-1.39404E-2</v>
      </c>
      <c r="AB146" s="21">
        <v>136</v>
      </c>
      <c r="AC146" s="21">
        <v>1.1142000000000001</v>
      </c>
      <c r="AD146">
        <f t="shared" si="28"/>
        <v>17.21037037037037</v>
      </c>
      <c r="AE146">
        <f t="shared" si="29"/>
        <v>19.191456103703704</v>
      </c>
      <c r="AF146" s="9"/>
      <c r="AG146" s="21">
        <v>0.58486899999999997</v>
      </c>
      <c r="AH146" s="21">
        <v>19.477399999999999</v>
      </c>
      <c r="AI146" s="21">
        <v>-1.4346299999999999E-2</v>
      </c>
      <c r="AJ146" s="21">
        <v>136</v>
      </c>
      <c r="AK146" s="21">
        <v>0.58431999999999995</v>
      </c>
      <c r="AL146">
        <f t="shared" si="30"/>
        <v>17.711481481481481</v>
      </c>
      <c r="AM146">
        <f t="shared" si="31"/>
        <v>10.358896462592591</v>
      </c>
      <c r="AP146" s="9"/>
      <c r="AQ146" s="21">
        <v>1.11511</v>
      </c>
      <c r="AR146" s="21">
        <v>24.9434</v>
      </c>
      <c r="AS146" s="21">
        <v>-1.3913E-2</v>
      </c>
      <c r="AT146" s="21">
        <v>136</v>
      </c>
      <c r="AU146" s="21">
        <v>1.1145</v>
      </c>
      <c r="AV146">
        <f t="shared" si="32"/>
        <v>17.176543209876542</v>
      </c>
      <c r="AW146">
        <f t="shared" si="33"/>
        <v>19.153735098765431</v>
      </c>
      <c r="AX146" s="9"/>
      <c r="AY146" s="21">
        <v>0.58486899999999997</v>
      </c>
      <c r="AZ146" s="21">
        <v>28.762599999999999</v>
      </c>
      <c r="BA146" s="21">
        <v>-1.4331099999999999E-2</v>
      </c>
      <c r="BB146" s="21">
        <v>136</v>
      </c>
      <c r="BC146" s="21">
        <v>0.584229</v>
      </c>
      <c r="BD146">
        <f t="shared" si="34"/>
        <v>17.692716049382714</v>
      </c>
      <c r="BE146">
        <f t="shared" si="35"/>
        <v>10.347921143086419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6.3460400000000003</v>
      </c>
      <c r="I147" s="21">
        <v>-1.3946500000000001E-2</v>
      </c>
      <c r="J147" s="21">
        <v>137</v>
      </c>
      <c r="K147" s="21">
        <v>1.1090100000000001</v>
      </c>
      <c r="L147">
        <f t="shared" si="24"/>
        <v>17.217901234567901</v>
      </c>
      <c r="M147">
        <f t="shared" si="25"/>
        <v>19.113247802469136</v>
      </c>
      <c r="N147" s="9"/>
      <c r="O147" s="21">
        <v>0.58990500000000001</v>
      </c>
      <c r="P147" s="21">
        <v>10.1652</v>
      </c>
      <c r="Q147" s="21">
        <v>-1.4395099999999999E-2</v>
      </c>
      <c r="R147" s="21">
        <v>137</v>
      </c>
      <c r="S147" s="21">
        <v>0.58923300000000001</v>
      </c>
      <c r="T147">
        <f t="shared" si="26"/>
        <v>17.771728395061729</v>
      </c>
      <c r="U147">
        <f t="shared" si="27"/>
        <v>10.483631438888889</v>
      </c>
      <c r="X147" s="9"/>
      <c r="Y147" s="21">
        <v>1.11008</v>
      </c>
      <c r="Z147" s="21">
        <v>15.6683</v>
      </c>
      <c r="AA147" s="21">
        <v>-1.39557E-2</v>
      </c>
      <c r="AB147" s="21">
        <v>137</v>
      </c>
      <c r="AC147" s="21">
        <v>1.1090100000000001</v>
      </c>
      <c r="AD147">
        <f t="shared" si="28"/>
        <v>17.229259259259258</v>
      </c>
      <c r="AE147">
        <f t="shared" si="29"/>
        <v>19.125856118518517</v>
      </c>
      <c r="AF147" s="9"/>
      <c r="AG147" s="21">
        <v>0.58990500000000001</v>
      </c>
      <c r="AH147" s="21">
        <v>19.487500000000001</v>
      </c>
      <c r="AI147" s="21">
        <v>-1.4346299999999999E-2</v>
      </c>
      <c r="AJ147" s="21">
        <v>137</v>
      </c>
      <c r="AK147" s="21">
        <v>0.58935499999999996</v>
      </c>
      <c r="AL147">
        <f t="shared" si="30"/>
        <v>17.711481481481481</v>
      </c>
      <c r="AM147">
        <f t="shared" si="31"/>
        <v>10.448091483333334</v>
      </c>
      <c r="AP147" s="9"/>
      <c r="AQ147" s="21">
        <v>1.11008</v>
      </c>
      <c r="AR147" s="21">
        <v>24.953499999999998</v>
      </c>
      <c r="AS147" s="21">
        <v>-1.39252E-2</v>
      </c>
      <c r="AT147" s="21">
        <v>137</v>
      </c>
      <c r="AU147" s="21">
        <v>1.1096200000000001</v>
      </c>
      <c r="AV147">
        <f t="shared" si="32"/>
        <v>17.191604938271606</v>
      </c>
      <c r="AW147">
        <f t="shared" si="33"/>
        <v>19.084056809876543</v>
      </c>
      <c r="AX147" s="9"/>
      <c r="AY147" s="21">
        <v>0.58990500000000001</v>
      </c>
      <c r="AZ147" s="21">
        <v>28.7727</v>
      </c>
      <c r="BA147" s="21">
        <v>-1.43188E-2</v>
      </c>
      <c r="BB147" s="21">
        <v>137</v>
      </c>
      <c r="BC147" s="21">
        <v>0.58932499999999999</v>
      </c>
      <c r="BD147">
        <f t="shared" si="34"/>
        <v>17.677530864197529</v>
      </c>
      <c r="BE147">
        <f t="shared" si="35"/>
        <v>10.428063844444443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6.3561199999999998</v>
      </c>
      <c r="I148" s="21">
        <v>-1.3964799999999999E-2</v>
      </c>
      <c r="J148" s="21">
        <v>138</v>
      </c>
      <c r="K148" s="21">
        <v>1.1041300000000001</v>
      </c>
      <c r="L148">
        <f t="shared" si="24"/>
        <v>17.240493827160492</v>
      </c>
      <c r="M148">
        <f t="shared" si="25"/>
        <v>19.05143529876543</v>
      </c>
      <c r="N148" s="9"/>
      <c r="O148" s="21">
        <v>0.59494000000000002</v>
      </c>
      <c r="P148" s="21">
        <v>10.1753</v>
      </c>
      <c r="Q148" s="21">
        <v>-1.4382900000000001E-2</v>
      </c>
      <c r="R148" s="21">
        <v>138</v>
      </c>
      <c r="S148" s="21">
        <v>0.59433000000000002</v>
      </c>
      <c r="T148">
        <f t="shared" si="26"/>
        <v>17.756666666666668</v>
      </c>
      <c r="U148">
        <f t="shared" si="27"/>
        <v>10.564151266666668</v>
      </c>
      <c r="X148" s="9"/>
      <c r="Y148" s="21">
        <v>1.10504</v>
      </c>
      <c r="Z148" s="21">
        <v>15.6783</v>
      </c>
      <c r="AA148" s="21">
        <v>-1.39618E-2</v>
      </c>
      <c r="AB148" s="21">
        <v>138</v>
      </c>
      <c r="AC148" s="21">
        <v>1.1041300000000001</v>
      </c>
      <c r="AD148">
        <f t="shared" si="28"/>
        <v>17.236790123456789</v>
      </c>
      <c r="AE148">
        <f t="shared" si="29"/>
        <v>19.047342558024692</v>
      </c>
      <c r="AF148" s="9"/>
      <c r="AG148" s="21">
        <v>0.59494000000000002</v>
      </c>
      <c r="AH148" s="21">
        <v>19.497599999999998</v>
      </c>
      <c r="AI148" s="21">
        <v>-1.43372E-2</v>
      </c>
      <c r="AJ148" s="21">
        <v>138</v>
      </c>
      <c r="AK148" s="21">
        <v>0.59423800000000004</v>
      </c>
      <c r="AL148">
        <f t="shared" si="30"/>
        <v>17.700246913580244</v>
      </c>
      <c r="AM148">
        <f t="shared" si="31"/>
        <v>10.530584898765431</v>
      </c>
      <c r="AP148" s="9"/>
      <c r="AQ148" s="21">
        <v>1.10504</v>
      </c>
      <c r="AR148" s="21">
        <v>24.9636</v>
      </c>
      <c r="AS148" s="21">
        <v>-1.39343E-2</v>
      </c>
      <c r="AT148" s="21">
        <v>138</v>
      </c>
      <c r="AU148" s="21">
        <v>1.10382</v>
      </c>
      <c r="AV148">
        <f t="shared" si="32"/>
        <v>17.202839506172836</v>
      </c>
      <c r="AW148">
        <f t="shared" si="33"/>
        <v>19.00982576790123</v>
      </c>
      <c r="AX148" s="9"/>
      <c r="AY148" s="21">
        <v>0.59494000000000002</v>
      </c>
      <c r="AZ148" s="21">
        <v>28.782800000000002</v>
      </c>
      <c r="BA148" s="21">
        <v>-1.43158E-2</v>
      </c>
      <c r="BB148" s="21">
        <v>138</v>
      </c>
      <c r="BC148" s="21">
        <v>0.59426900000000005</v>
      </c>
      <c r="BD148">
        <f t="shared" si="34"/>
        <v>17.673827160493826</v>
      </c>
      <c r="BE148">
        <f t="shared" si="35"/>
        <v>10.514866730864197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6.3661899999999996</v>
      </c>
      <c r="I149" s="21">
        <v>-1.3977099999999999E-2</v>
      </c>
      <c r="J149" s="21">
        <v>139</v>
      </c>
      <c r="K149" s="21">
        <v>1.09894</v>
      </c>
      <c r="L149">
        <f t="shared" si="24"/>
        <v>17.255679012345677</v>
      </c>
      <c r="M149">
        <f t="shared" si="25"/>
        <v>18.981419470370366</v>
      </c>
      <c r="N149" s="9"/>
      <c r="O149" s="21">
        <v>0.59997599999999995</v>
      </c>
      <c r="P149" s="21">
        <v>10.1854</v>
      </c>
      <c r="Q149" s="21">
        <v>-1.4379899999999999E-2</v>
      </c>
      <c r="R149" s="21">
        <v>139</v>
      </c>
      <c r="S149" s="21">
        <v>0.59936500000000004</v>
      </c>
      <c r="T149">
        <f t="shared" si="26"/>
        <v>17.752962962962961</v>
      </c>
      <c r="U149">
        <f t="shared" si="27"/>
        <v>10.651351706666665</v>
      </c>
      <c r="X149" s="9"/>
      <c r="Y149" s="21">
        <v>1.1000099999999999</v>
      </c>
      <c r="Z149" s="21">
        <v>15.6884</v>
      </c>
      <c r="AA149" s="21">
        <v>-1.3964799999999999E-2</v>
      </c>
      <c r="AB149" s="21">
        <v>139</v>
      </c>
      <c r="AC149" s="21">
        <v>1.09924</v>
      </c>
      <c r="AD149">
        <f t="shared" si="28"/>
        <v>17.240493827160492</v>
      </c>
      <c r="AE149">
        <f t="shared" si="29"/>
        <v>18.964715614814811</v>
      </c>
      <c r="AF149" s="9"/>
      <c r="AG149" s="21">
        <v>0.59997599999999995</v>
      </c>
      <c r="AH149" s="21">
        <v>19.5076</v>
      </c>
      <c r="AI149" s="21">
        <v>-1.4340200000000001E-2</v>
      </c>
      <c r="AJ149" s="21">
        <v>139</v>
      </c>
      <c r="AK149" s="21">
        <v>0.59939600000000004</v>
      </c>
      <c r="AL149">
        <f t="shared" si="30"/>
        <v>17.703950617283951</v>
      </c>
      <c r="AM149">
        <f t="shared" si="31"/>
        <v>10.621945475555554</v>
      </c>
      <c r="AP149" s="9"/>
      <c r="AQ149" s="21">
        <v>1.1000099999999999</v>
      </c>
      <c r="AR149" s="21">
        <v>24.973600000000001</v>
      </c>
      <c r="AS149" s="21">
        <v>-1.3952600000000001E-2</v>
      </c>
      <c r="AT149" s="21">
        <v>139</v>
      </c>
      <c r="AU149" s="21">
        <v>1.09955</v>
      </c>
      <c r="AV149">
        <f t="shared" si="32"/>
        <v>17.225432098765431</v>
      </c>
      <c r="AW149">
        <f t="shared" si="33"/>
        <v>18.948147562962962</v>
      </c>
      <c r="AX149" s="9"/>
      <c r="AY149" s="21">
        <v>0.59997599999999995</v>
      </c>
      <c r="AZ149" s="21">
        <v>28.7928</v>
      </c>
      <c r="BA149" s="21">
        <v>-1.4312699999999999E-2</v>
      </c>
      <c r="BB149" s="21">
        <v>139</v>
      </c>
      <c r="BC149" s="21">
        <v>0.59939600000000004</v>
      </c>
      <c r="BD149">
        <f t="shared" si="34"/>
        <v>17.669999999999998</v>
      </c>
      <c r="BE149">
        <f t="shared" si="35"/>
        <v>10.601575919999998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6.3762600000000003</v>
      </c>
      <c r="I150" s="21">
        <v>-1.3983199999999999E-2</v>
      </c>
      <c r="J150" s="21">
        <v>140</v>
      </c>
      <c r="K150" s="21">
        <v>1.09375</v>
      </c>
      <c r="L150">
        <f t="shared" si="24"/>
        <v>17.263209876543208</v>
      </c>
      <c r="M150">
        <f t="shared" si="25"/>
        <v>18.902696918518515</v>
      </c>
      <c r="N150" s="9"/>
      <c r="O150" s="21">
        <v>0.60501099999999997</v>
      </c>
      <c r="P150" s="21">
        <v>10.195499999999999</v>
      </c>
      <c r="Q150" s="21">
        <v>-1.43707E-2</v>
      </c>
      <c r="R150" s="21">
        <v>140</v>
      </c>
      <c r="S150" s="21">
        <v>0.60440099999999997</v>
      </c>
      <c r="T150">
        <f t="shared" si="26"/>
        <v>17.741604938271603</v>
      </c>
      <c r="U150">
        <f t="shared" si="27"/>
        <v>10.733866145308641</v>
      </c>
      <c r="X150" s="9"/>
      <c r="Y150" s="21">
        <v>1.09497</v>
      </c>
      <c r="Z150" s="21">
        <v>15.698499999999999</v>
      </c>
      <c r="AA150" s="21">
        <v>-1.3977099999999999E-2</v>
      </c>
      <c r="AB150" s="21">
        <v>140</v>
      </c>
      <c r="AC150" s="21">
        <v>1.09375</v>
      </c>
      <c r="AD150">
        <f t="shared" si="28"/>
        <v>17.255679012345677</v>
      </c>
      <c r="AE150">
        <f t="shared" si="29"/>
        <v>18.894450848148146</v>
      </c>
      <c r="AF150" s="9"/>
      <c r="AG150" s="21">
        <v>0.60501099999999997</v>
      </c>
      <c r="AH150" s="21">
        <v>19.517700000000001</v>
      </c>
      <c r="AI150" s="21">
        <v>-1.43433E-2</v>
      </c>
      <c r="AJ150" s="21">
        <v>140</v>
      </c>
      <c r="AK150" s="21">
        <v>0.60449200000000003</v>
      </c>
      <c r="AL150">
        <f t="shared" si="30"/>
        <v>17.707777777777778</v>
      </c>
      <c r="AM150">
        <f t="shared" si="31"/>
        <v>10.713400341111111</v>
      </c>
      <c r="AP150" s="9"/>
      <c r="AQ150" s="21">
        <v>1.09497</v>
      </c>
      <c r="AR150" s="21">
        <v>24.983699999999999</v>
      </c>
      <c r="AS150" s="21">
        <v>-1.39709E-2</v>
      </c>
      <c r="AT150" s="21">
        <v>140</v>
      </c>
      <c r="AU150" s="21">
        <v>1.09436</v>
      </c>
      <c r="AV150">
        <f t="shared" si="32"/>
        <v>17.248024691358022</v>
      </c>
      <c r="AW150">
        <f t="shared" si="33"/>
        <v>18.886069596296295</v>
      </c>
      <c r="AX150" s="9"/>
      <c r="AY150" s="21">
        <v>0.60501099999999997</v>
      </c>
      <c r="AZ150" s="21">
        <v>28.802900000000001</v>
      </c>
      <c r="BA150" s="21">
        <v>-1.4306599999999999E-2</v>
      </c>
      <c r="BB150" s="21">
        <v>140</v>
      </c>
      <c r="BC150" s="21">
        <v>0.60433999999999999</v>
      </c>
      <c r="BD150">
        <f t="shared" si="34"/>
        <v>17.662469135802468</v>
      </c>
      <c r="BE150">
        <f t="shared" si="35"/>
        <v>10.685988114320986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6.3863300000000001</v>
      </c>
      <c r="I151" s="21">
        <v>-1.3986200000000001E-2</v>
      </c>
      <c r="J151" s="21">
        <v>141</v>
      </c>
      <c r="K151" s="21">
        <v>1.08917</v>
      </c>
      <c r="L151">
        <f t="shared" si="24"/>
        <v>17.266913580246914</v>
      </c>
      <c r="M151">
        <f t="shared" si="25"/>
        <v>18.819899787654322</v>
      </c>
      <c r="N151" s="9"/>
      <c r="O151" s="21">
        <v>0.61004599999999998</v>
      </c>
      <c r="P151" s="21">
        <v>10.205500000000001</v>
      </c>
      <c r="Q151" s="21">
        <v>-1.43768E-2</v>
      </c>
      <c r="R151" s="21">
        <v>141</v>
      </c>
      <c r="S151" s="21">
        <v>0.60946699999999998</v>
      </c>
      <c r="T151">
        <f t="shared" si="26"/>
        <v>17.749135802469137</v>
      </c>
      <c r="U151">
        <f t="shared" si="27"/>
        <v>10.827789299753087</v>
      </c>
      <c r="X151" s="9"/>
      <c r="Y151" s="21">
        <v>1.0899399999999999</v>
      </c>
      <c r="Z151" s="21">
        <v>15.708600000000001</v>
      </c>
      <c r="AA151" s="21">
        <v>-1.3980100000000001E-2</v>
      </c>
      <c r="AB151" s="21">
        <v>141</v>
      </c>
      <c r="AC151" s="21">
        <v>1.08887</v>
      </c>
      <c r="AD151">
        <f t="shared" si="28"/>
        <v>17.259382716049384</v>
      </c>
      <c r="AE151">
        <f t="shared" si="29"/>
        <v>18.811691597530864</v>
      </c>
      <c r="AF151" s="9"/>
      <c r="AG151" s="21">
        <v>0.61004599999999998</v>
      </c>
      <c r="AH151" s="21">
        <v>19.527799999999999</v>
      </c>
      <c r="AI151" s="21">
        <v>-1.4346299999999999E-2</v>
      </c>
      <c r="AJ151" s="21">
        <v>141</v>
      </c>
      <c r="AK151" s="21">
        <v>0.60943599999999998</v>
      </c>
      <c r="AL151">
        <f t="shared" si="30"/>
        <v>17.711481481481481</v>
      </c>
      <c r="AM151">
        <f t="shared" si="31"/>
        <v>10.804818431851851</v>
      </c>
      <c r="AP151" s="9"/>
      <c r="AQ151" s="21">
        <v>1.0899399999999999</v>
      </c>
      <c r="AR151" s="21">
        <v>24.9938</v>
      </c>
      <c r="AS151" s="21">
        <v>-1.39709E-2</v>
      </c>
      <c r="AT151" s="21">
        <v>141</v>
      </c>
      <c r="AU151" s="21">
        <v>1.08917</v>
      </c>
      <c r="AV151">
        <f t="shared" si="32"/>
        <v>17.248024691358022</v>
      </c>
      <c r="AW151">
        <f t="shared" si="33"/>
        <v>18.799312032098761</v>
      </c>
      <c r="AX151" s="9"/>
      <c r="AY151" s="21">
        <v>0.61004599999999998</v>
      </c>
      <c r="AZ151" s="21">
        <v>28.812999999999999</v>
      </c>
      <c r="BA151" s="21">
        <v>-1.4312699999999999E-2</v>
      </c>
      <c r="BB151" s="21">
        <v>141</v>
      </c>
      <c r="BC151" s="21">
        <v>0.609344</v>
      </c>
      <c r="BD151">
        <f t="shared" si="34"/>
        <v>17.669999999999998</v>
      </c>
      <c r="BE151">
        <f t="shared" si="35"/>
        <v>10.779512819999999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6.3963999999999999</v>
      </c>
      <c r="I152" s="21">
        <v>-1.3977099999999999E-2</v>
      </c>
      <c r="J152" s="21">
        <v>142</v>
      </c>
      <c r="K152" s="21">
        <v>1.0839799999999999</v>
      </c>
      <c r="L152">
        <f t="shared" si="24"/>
        <v>17.255679012345677</v>
      </c>
      <c r="M152">
        <f t="shared" si="25"/>
        <v>18.720686160493823</v>
      </c>
      <c r="N152" s="9"/>
      <c r="O152" s="21">
        <v>0.61508200000000002</v>
      </c>
      <c r="P152" s="21">
        <v>10.2156</v>
      </c>
      <c r="Q152" s="21">
        <v>-1.43768E-2</v>
      </c>
      <c r="R152" s="21">
        <v>142</v>
      </c>
      <c r="S152" s="21">
        <v>0.61438000000000004</v>
      </c>
      <c r="T152">
        <f t="shared" si="26"/>
        <v>17.749135802469137</v>
      </c>
      <c r="U152">
        <f t="shared" si="27"/>
        <v>10.917173947654323</v>
      </c>
      <c r="X152" s="9"/>
      <c r="Y152" s="21">
        <v>1.0849</v>
      </c>
      <c r="Z152" s="21">
        <v>15.7186</v>
      </c>
      <c r="AA152" s="21">
        <v>-1.39954E-2</v>
      </c>
      <c r="AB152" s="21">
        <v>142</v>
      </c>
      <c r="AC152" s="21">
        <v>1.0839799999999999</v>
      </c>
      <c r="AD152">
        <f t="shared" si="28"/>
        <v>17.278271604938272</v>
      </c>
      <c r="AE152">
        <f t="shared" si="29"/>
        <v>18.745196864197531</v>
      </c>
      <c r="AF152" s="9"/>
      <c r="AG152" s="21">
        <v>0.61508200000000002</v>
      </c>
      <c r="AH152" s="21">
        <v>19.537800000000001</v>
      </c>
      <c r="AI152" s="21">
        <v>-1.43555E-2</v>
      </c>
      <c r="AJ152" s="21">
        <v>142</v>
      </c>
      <c r="AK152" s="21">
        <v>0.61456299999999997</v>
      </c>
      <c r="AL152">
        <f t="shared" si="30"/>
        <v>17.722839506172836</v>
      </c>
      <c r="AM152">
        <f t="shared" si="31"/>
        <v>10.9009995691358</v>
      </c>
      <c r="AP152" s="9"/>
      <c r="AQ152" s="21">
        <v>1.0849</v>
      </c>
      <c r="AR152" s="21">
        <v>25.003900000000002</v>
      </c>
      <c r="AS152" s="21">
        <v>-1.3964799999999999E-2</v>
      </c>
      <c r="AT152" s="21">
        <v>142</v>
      </c>
      <c r="AU152" s="21">
        <v>1.0839799999999999</v>
      </c>
      <c r="AV152">
        <f t="shared" si="32"/>
        <v>17.240493827160492</v>
      </c>
      <c r="AW152">
        <f t="shared" si="33"/>
        <v>18.704211753086419</v>
      </c>
      <c r="AX152" s="9"/>
      <c r="AY152" s="21">
        <v>0.61508200000000002</v>
      </c>
      <c r="AZ152" s="21">
        <v>28.823</v>
      </c>
      <c r="BA152" s="21">
        <v>-1.43188E-2</v>
      </c>
      <c r="BB152" s="21">
        <v>142</v>
      </c>
      <c r="BC152" s="21">
        <v>0.61450199999999999</v>
      </c>
      <c r="BD152">
        <f t="shared" si="34"/>
        <v>17.677530864197529</v>
      </c>
      <c r="BE152">
        <f t="shared" si="35"/>
        <v>10.873131039012344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6.4064699999999997</v>
      </c>
      <c r="I153" s="21">
        <v>-1.3986200000000001E-2</v>
      </c>
      <c r="J153" s="21">
        <v>143</v>
      </c>
      <c r="K153" s="21">
        <v>1.0784899999999999</v>
      </c>
      <c r="L153">
        <f t="shared" si="24"/>
        <v>17.266913580246914</v>
      </c>
      <c r="M153">
        <f t="shared" si="25"/>
        <v>18.645849298765434</v>
      </c>
      <c r="N153" s="9"/>
      <c r="O153" s="21">
        <v>0.62011700000000003</v>
      </c>
      <c r="P153" s="21">
        <v>10.2257</v>
      </c>
      <c r="Q153" s="21">
        <v>-1.43768E-2</v>
      </c>
      <c r="R153" s="21">
        <v>143</v>
      </c>
      <c r="S153" s="21">
        <v>0.61941500000000005</v>
      </c>
      <c r="T153">
        <f t="shared" si="26"/>
        <v>17.749135802469137</v>
      </c>
      <c r="U153">
        <f t="shared" si="27"/>
        <v>11.006540846419755</v>
      </c>
      <c r="X153" s="9"/>
      <c r="Y153" s="21">
        <v>1.07986</v>
      </c>
      <c r="Z153" s="21">
        <v>15.7287</v>
      </c>
      <c r="AA153" s="21">
        <v>-1.40045E-2</v>
      </c>
      <c r="AB153" s="21">
        <v>143</v>
      </c>
      <c r="AC153" s="21">
        <v>1.0784899999999999</v>
      </c>
      <c r="AD153">
        <f t="shared" si="28"/>
        <v>17.289506172839506</v>
      </c>
      <c r="AE153">
        <f t="shared" si="29"/>
        <v>18.670246135802469</v>
      </c>
      <c r="AF153" s="9"/>
      <c r="AG153" s="21">
        <v>0.62011700000000003</v>
      </c>
      <c r="AH153" s="21">
        <v>19.547899999999998</v>
      </c>
      <c r="AI153" s="21">
        <v>-1.43524E-2</v>
      </c>
      <c r="AJ153" s="21">
        <v>143</v>
      </c>
      <c r="AK153" s="21">
        <v>0.61944600000000005</v>
      </c>
      <c r="AL153">
        <f t="shared" si="30"/>
        <v>17.719012345679008</v>
      </c>
      <c r="AM153">
        <f t="shared" si="31"/>
        <v>10.98786077876543</v>
      </c>
      <c r="AP153" s="9"/>
      <c r="AQ153" s="21">
        <v>1.07986</v>
      </c>
      <c r="AR153" s="21">
        <v>25.0139</v>
      </c>
      <c r="AS153" s="21">
        <v>-1.3974E-2</v>
      </c>
      <c r="AT153" s="21">
        <v>143</v>
      </c>
      <c r="AU153" s="21">
        <v>1.0788</v>
      </c>
      <c r="AV153">
        <f t="shared" si="32"/>
        <v>17.251851851851853</v>
      </c>
      <c r="AW153">
        <f t="shared" si="33"/>
        <v>18.629584740740743</v>
      </c>
      <c r="AX153" s="9"/>
      <c r="AY153" s="21">
        <v>0.62011700000000003</v>
      </c>
      <c r="AZ153" s="21">
        <v>28.833100000000002</v>
      </c>
      <c r="BA153" s="21">
        <v>-1.4312699999999999E-2</v>
      </c>
      <c r="BB153" s="21">
        <v>143</v>
      </c>
      <c r="BC153" s="21">
        <v>0.61944600000000005</v>
      </c>
      <c r="BD153">
        <f t="shared" si="34"/>
        <v>17.669999999999998</v>
      </c>
      <c r="BE153">
        <f t="shared" si="35"/>
        <v>10.95746739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6.4165400000000004</v>
      </c>
      <c r="I154" s="21">
        <v>-1.40045E-2</v>
      </c>
      <c r="J154" s="21">
        <v>144</v>
      </c>
      <c r="K154" s="21">
        <v>1.0732999999999999</v>
      </c>
      <c r="L154">
        <f t="shared" si="24"/>
        <v>17.289506172839506</v>
      </c>
      <c r="M154">
        <f t="shared" si="25"/>
        <v>18.583279919753085</v>
      </c>
      <c r="N154" s="9"/>
      <c r="O154" s="21">
        <v>0.62515299999999996</v>
      </c>
      <c r="P154" s="21">
        <v>10.2357</v>
      </c>
      <c r="Q154" s="21">
        <v>-1.4373800000000001E-2</v>
      </c>
      <c r="R154" s="21">
        <v>144</v>
      </c>
      <c r="S154" s="21">
        <v>0.62454200000000004</v>
      </c>
      <c r="T154">
        <f t="shared" si="26"/>
        <v>17.745432098765431</v>
      </c>
      <c r="U154">
        <f t="shared" si="27"/>
        <v>11.093610112839505</v>
      </c>
      <c r="X154" s="9"/>
      <c r="Y154" s="21">
        <v>1.07483</v>
      </c>
      <c r="Z154" s="21">
        <v>15.738799999999999</v>
      </c>
      <c r="AA154" s="21">
        <v>-1.40137E-2</v>
      </c>
      <c r="AB154" s="21">
        <v>144</v>
      </c>
      <c r="AC154" s="21">
        <v>1.07361</v>
      </c>
      <c r="AD154">
        <f t="shared" si="28"/>
        <v>17.300864197530863</v>
      </c>
      <c r="AE154">
        <f t="shared" si="29"/>
        <v>18.595487865432098</v>
      </c>
      <c r="AF154" s="9"/>
      <c r="AG154" s="21">
        <v>0.62515299999999996</v>
      </c>
      <c r="AH154" s="21">
        <v>19.558</v>
      </c>
      <c r="AI154" s="21">
        <v>-1.43585E-2</v>
      </c>
      <c r="AJ154" s="21">
        <v>144</v>
      </c>
      <c r="AK154" s="21">
        <v>0.62454200000000004</v>
      </c>
      <c r="AL154">
        <f t="shared" si="30"/>
        <v>17.726543209876542</v>
      </c>
      <c r="AM154">
        <f t="shared" si="31"/>
        <v>11.081801667283949</v>
      </c>
      <c r="AP154" s="9"/>
      <c r="AQ154" s="21">
        <v>1.07483</v>
      </c>
      <c r="AR154" s="21">
        <v>25.024000000000001</v>
      </c>
      <c r="AS154" s="21">
        <v>-1.3983199999999999E-2</v>
      </c>
      <c r="AT154" s="21">
        <v>144</v>
      </c>
      <c r="AU154" s="21">
        <v>1.0745199999999999</v>
      </c>
      <c r="AV154">
        <f t="shared" si="32"/>
        <v>17.263209876543208</v>
      </c>
      <c r="AW154">
        <f t="shared" si="33"/>
        <v>18.555015871604937</v>
      </c>
      <c r="AX154" s="9"/>
      <c r="AY154" s="21">
        <v>0.62515299999999996</v>
      </c>
      <c r="AZ154" s="21">
        <v>28.8432</v>
      </c>
      <c r="BA154" s="21">
        <v>-1.43036E-2</v>
      </c>
      <c r="BB154" s="21">
        <v>144</v>
      </c>
      <c r="BC154" s="21">
        <v>0.62454200000000004</v>
      </c>
      <c r="BD154">
        <f t="shared" si="34"/>
        <v>17.658765432098765</v>
      </c>
      <c r="BE154">
        <f t="shared" si="35"/>
        <v>11.039430186172838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6.4266100000000002</v>
      </c>
      <c r="I155" s="21">
        <v>-1.40137E-2</v>
      </c>
      <c r="J155" s="21">
        <v>145</v>
      </c>
      <c r="K155" s="21">
        <v>1.06934</v>
      </c>
      <c r="L155">
        <f t="shared" si="24"/>
        <v>17.300864197530863</v>
      </c>
      <c r="M155">
        <f t="shared" si="25"/>
        <v>18.508291509876543</v>
      </c>
      <c r="N155" s="9"/>
      <c r="O155" s="21">
        <v>0.63018799999999997</v>
      </c>
      <c r="P155" s="21">
        <v>10.245799999999999</v>
      </c>
      <c r="Q155" s="21">
        <v>-1.4382900000000001E-2</v>
      </c>
      <c r="R155" s="21">
        <v>145</v>
      </c>
      <c r="S155" s="21">
        <v>0.62954699999999997</v>
      </c>
      <c r="T155">
        <f t="shared" si="26"/>
        <v>17.756666666666668</v>
      </c>
      <c r="U155">
        <f t="shared" si="27"/>
        <v>11.190038253333334</v>
      </c>
      <c r="X155" s="9"/>
      <c r="Y155" s="21">
        <v>1.06979</v>
      </c>
      <c r="Z155" s="21">
        <v>15.748799999999999</v>
      </c>
      <c r="AA155" s="21">
        <v>-1.40289E-2</v>
      </c>
      <c r="AB155" s="21">
        <v>145</v>
      </c>
      <c r="AC155" s="21">
        <v>1.0690299999999999</v>
      </c>
      <c r="AD155">
        <f t="shared" si="28"/>
        <v>17.319629629629631</v>
      </c>
      <c r="AE155">
        <f t="shared" si="29"/>
        <v>18.528366581481482</v>
      </c>
      <c r="AF155" s="9"/>
      <c r="AG155" s="21">
        <v>0.63018799999999997</v>
      </c>
      <c r="AH155" s="21">
        <v>19.568100000000001</v>
      </c>
      <c r="AI155" s="21">
        <v>-1.43555E-2</v>
      </c>
      <c r="AJ155" s="21">
        <v>145</v>
      </c>
      <c r="AK155" s="21">
        <v>0.62957799999999997</v>
      </c>
      <c r="AL155">
        <f t="shared" si="30"/>
        <v>17.722839506172836</v>
      </c>
      <c r="AM155">
        <f t="shared" si="31"/>
        <v>11.168720782716047</v>
      </c>
      <c r="AP155" s="9"/>
      <c r="AQ155" s="21">
        <v>1.06979</v>
      </c>
      <c r="AR155" s="21">
        <v>25.034099999999999</v>
      </c>
      <c r="AS155" s="21">
        <v>-1.3986200000000001E-2</v>
      </c>
      <c r="AT155" s="21">
        <v>145</v>
      </c>
      <c r="AU155" s="21">
        <v>1.0690299999999999</v>
      </c>
      <c r="AV155">
        <f t="shared" si="32"/>
        <v>17.266913580246914</v>
      </c>
      <c r="AW155">
        <f t="shared" si="33"/>
        <v>18.471971479012346</v>
      </c>
      <c r="AX155" s="9"/>
      <c r="AY155" s="21">
        <v>0.63018799999999997</v>
      </c>
      <c r="AZ155" s="21">
        <v>28.853300000000001</v>
      </c>
      <c r="BA155" s="21">
        <v>-1.4297499999999999E-2</v>
      </c>
      <c r="BB155" s="21">
        <v>145</v>
      </c>
      <c r="BC155" s="21">
        <v>0.62954699999999997</v>
      </c>
      <c r="BD155">
        <f t="shared" si="34"/>
        <v>17.651234567901231</v>
      </c>
      <c r="BE155">
        <f t="shared" si="35"/>
        <v>11.12359620987654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6.43668</v>
      </c>
      <c r="I156" s="21">
        <v>-1.4031999999999999E-2</v>
      </c>
      <c r="J156" s="21">
        <v>146</v>
      </c>
      <c r="K156" s="21">
        <v>1.0641499999999999</v>
      </c>
      <c r="L156">
        <f t="shared" si="24"/>
        <v>17.323456790123455</v>
      </c>
      <c r="M156">
        <f t="shared" si="25"/>
        <v>18.44532385185185</v>
      </c>
      <c r="N156" s="9"/>
      <c r="O156" s="21">
        <v>0.63522299999999998</v>
      </c>
      <c r="P156" s="21">
        <v>10.2559</v>
      </c>
      <c r="Q156" s="21">
        <v>-1.4382900000000001E-2</v>
      </c>
      <c r="R156" s="21">
        <v>146</v>
      </c>
      <c r="S156" s="21">
        <v>0.63461299999999998</v>
      </c>
      <c r="T156">
        <f t="shared" si="26"/>
        <v>17.756666666666668</v>
      </c>
      <c r="U156">
        <f t="shared" si="27"/>
        <v>11.279443070000001</v>
      </c>
      <c r="X156" s="9"/>
      <c r="Y156" s="21">
        <v>1.0647599999999999</v>
      </c>
      <c r="Z156" s="21">
        <v>15.758900000000001</v>
      </c>
      <c r="AA156" s="21">
        <v>-1.4041100000000001E-2</v>
      </c>
      <c r="AB156" s="21">
        <v>146</v>
      </c>
      <c r="AC156" s="21">
        <v>1.0641499999999999</v>
      </c>
      <c r="AD156">
        <f t="shared" si="28"/>
        <v>17.334691358024692</v>
      </c>
      <c r="AE156">
        <f t="shared" si="29"/>
        <v>18.457285970370371</v>
      </c>
      <c r="AF156" s="9"/>
      <c r="AG156" s="21">
        <v>0.63522299999999998</v>
      </c>
      <c r="AH156" s="21">
        <v>19.578099999999999</v>
      </c>
      <c r="AI156" s="21">
        <v>-1.4346299999999999E-2</v>
      </c>
      <c r="AJ156" s="21">
        <v>146</v>
      </c>
      <c r="AK156" s="21">
        <v>0.63461299999999998</v>
      </c>
      <c r="AL156">
        <f t="shared" si="30"/>
        <v>17.711481481481481</v>
      </c>
      <c r="AM156">
        <f t="shared" si="31"/>
        <v>11.250740401111111</v>
      </c>
      <c r="AP156" s="9"/>
      <c r="AQ156" s="21">
        <v>1.0647599999999999</v>
      </c>
      <c r="AR156" s="21">
        <v>25.0441</v>
      </c>
      <c r="AS156" s="21">
        <v>-1.3980100000000001E-2</v>
      </c>
      <c r="AT156" s="21">
        <v>146</v>
      </c>
      <c r="AU156" s="21">
        <v>1.0638399999999999</v>
      </c>
      <c r="AV156">
        <f t="shared" si="32"/>
        <v>17.259382716049384</v>
      </c>
      <c r="AW156">
        <f t="shared" si="33"/>
        <v>18.377100340740739</v>
      </c>
      <c r="AX156" s="9"/>
      <c r="AY156" s="21">
        <v>0.63522299999999998</v>
      </c>
      <c r="AZ156" s="21">
        <v>28.863299999999999</v>
      </c>
      <c r="BA156" s="21">
        <v>-1.43036E-2</v>
      </c>
      <c r="BB156" s="21">
        <v>146</v>
      </c>
      <c r="BC156" s="21">
        <v>0.63464399999999999</v>
      </c>
      <c r="BD156">
        <f t="shared" si="34"/>
        <v>17.658765432098765</v>
      </c>
      <c r="BE156">
        <f t="shared" si="35"/>
        <v>11.217253954074073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6.4467499999999998</v>
      </c>
      <c r="I157" s="21">
        <v>-1.40442E-2</v>
      </c>
      <c r="J157" s="21">
        <v>147</v>
      </c>
      <c r="K157" s="21">
        <v>1.0589599999999999</v>
      </c>
      <c r="L157">
        <f t="shared" si="24"/>
        <v>17.338518518518516</v>
      </c>
      <c r="M157">
        <f t="shared" si="25"/>
        <v>18.37397484444444</v>
      </c>
      <c r="N157" s="9"/>
      <c r="O157" s="21">
        <v>0.64025900000000002</v>
      </c>
      <c r="P157" s="21">
        <v>10.2659</v>
      </c>
      <c r="Q157" s="21">
        <v>-1.43768E-2</v>
      </c>
      <c r="R157" s="21">
        <v>147</v>
      </c>
      <c r="S157" s="21">
        <v>0.63964799999999999</v>
      </c>
      <c r="T157">
        <f t="shared" si="26"/>
        <v>17.749135802469137</v>
      </c>
      <c r="U157">
        <f t="shared" si="27"/>
        <v>11.364043939753088</v>
      </c>
      <c r="X157" s="9"/>
      <c r="Y157" s="21">
        <v>1.05972</v>
      </c>
      <c r="Z157" s="21">
        <v>15.769</v>
      </c>
      <c r="AA157" s="21">
        <v>-1.40564E-2</v>
      </c>
      <c r="AB157" s="21">
        <v>147</v>
      </c>
      <c r="AC157" s="21">
        <v>1.0586500000000001</v>
      </c>
      <c r="AD157">
        <f t="shared" si="28"/>
        <v>17.35358024691358</v>
      </c>
      <c r="AE157">
        <f t="shared" si="29"/>
        <v>18.389936059259259</v>
      </c>
      <c r="AF157" s="9"/>
      <c r="AG157" s="21">
        <v>0.64025900000000002</v>
      </c>
      <c r="AH157" s="21">
        <v>19.588200000000001</v>
      </c>
      <c r="AI157" s="21">
        <v>-1.4340200000000001E-2</v>
      </c>
      <c r="AJ157" s="21">
        <v>147</v>
      </c>
      <c r="AK157" s="21">
        <v>0.63964799999999999</v>
      </c>
      <c r="AL157">
        <f t="shared" si="30"/>
        <v>17.703950617283951</v>
      </c>
      <c r="AM157">
        <f t="shared" si="31"/>
        <v>11.335113718271606</v>
      </c>
      <c r="AP157" s="9"/>
      <c r="AQ157" s="21">
        <v>1.05972</v>
      </c>
      <c r="AR157" s="21">
        <v>25.054200000000002</v>
      </c>
      <c r="AS157" s="21">
        <v>-1.3977099999999999E-2</v>
      </c>
      <c r="AT157" s="21">
        <v>147</v>
      </c>
      <c r="AU157" s="21">
        <v>1.0589599999999999</v>
      </c>
      <c r="AV157">
        <f t="shared" si="32"/>
        <v>17.255679012345677</v>
      </c>
      <c r="AW157">
        <f t="shared" si="33"/>
        <v>18.286188162962961</v>
      </c>
      <c r="AX157" s="9"/>
      <c r="AY157" s="21">
        <v>0.64025900000000002</v>
      </c>
      <c r="AZ157" s="21">
        <v>28.8734</v>
      </c>
      <c r="BA157" s="21">
        <v>-1.4294400000000001E-2</v>
      </c>
      <c r="BB157" s="21">
        <v>147</v>
      </c>
      <c r="BC157" s="21">
        <v>0.639679</v>
      </c>
      <c r="BD157">
        <f t="shared" si="34"/>
        <v>17.647407407407407</v>
      </c>
      <c r="BE157">
        <f t="shared" si="35"/>
        <v>11.298911419259259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6.4568300000000001</v>
      </c>
      <c r="I158" s="21">
        <v>-1.4053299999999999E-2</v>
      </c>
      <c r="J158" s="21">
        <v>148</v>
      </c>
      <c r="K158" s="21">
        <v>1.0534699999999999</v>
      </c>
      <c r="L158">
        <f t="shared" si="24"/>
        <v>17.349753086419753</v>
      </c>
      <c r="M158">
        <f t="shared" si="25"/>
        <v>18.298611082716047</v>
      </c>
      <c r="N158" s="9"/>
      <c r="O158" s="21">
        <v>0.64529400000000003</v>
      </c>
      <c r="P158" s="21">
        <v>10.276</v>
      </c>
      <c r="Q158" s="21">
        <v>-1.43616E-2</v>
      </c>
      <c r="R158" s="21">
        <v>148</v>
      </c>
      <c r="S158" s="21">
        <v>0.64462299999999995</v>
      </c>
      <c r="T158">
        <f t="shared" si="26"/>
        <v>17.73037037037037</v>
      </c>
      <c r="U158">
        <f t="shared" si="27"/>
        <v>11.441301617777778</v>
      </c>
      <c r="X158" s="9"/>
      <c r="Y158" s="21">
        <v>1.0546899999999999</v>
      </c>
      <c r="Z158" s="21">
        <v>15.779</v>
      </c>
      <c r="AA158" s="21">
        <v>-1.4065599999999999E-2</v>
      </c>
      <c r="AB158" s="21">
        <v>148</v>
      </c>
      <c r="AC158" s="21">
        <v>1.0540799999999999</v>
      </c>
      <c r="AD158">
        <f t="shared" si="28"/>
        <v>17.364938271604938</v>
      </c>
      <c r="AE158">
        <f t="shared" si="29"/>
        <v>18.314626745679011</v>
      </c>
      <c r="AF158" s="9"/>
      <c r="AG158" s="21">
        <v>0.64529400000000003</v>
      </c>
      <c r="AH158" s="21">
        <v>19.598299999999998</v>
      </c>
      <c r="AI158" s="21">
        <v>-1.43372E-2</v>
      </c>
      <c r="AJ158" s="21">
        <v>148</v>
      </c>
      <c r="AK158" s="21">
        <v>0.64471400000000001</v>
      </c>
      <c r="AL158">
        <f t="shared" si="30"/>
        <v>17.700246913580244</v>
      </c>
      <c r="AM158">
        <f t="shared" si="31"/>
        <v>11.42186313185185</v>
      </c>
      <c r="AP158" s="9"/>
      <c r="AQ158" s="21">
        <v>1.0546899999999999</v>
      </c>
      <c r="AR158" s="21">
        <v>25.064299999999999</v>
      </c>
      <c r="AS158" s="21">
        <v>-1.3977099999999999E-2</v>
      </c>
      <c r="AT158" s="21">
        <v>148</v>
      </c>
      <c r="AU158" s="21">
        <v>1.0534699999999999</v>
      </c>
      <c r="AV158">
        <f t="shared" si="32"/>
        <v>17.255679012345677</v>
      </c>
      <c r="AW158">
        <f t="shared" si="33"/>
        <v>18.199392097530861</v>
      </c>
      <c r="AX158" s="9"/>
      <c r="AY158" s="21">
        <v>0.64529400000000003</v>
      </c>
      <c r="AZ158" s="21">
        <v>28.883500000000002</v>
      </c>
      <c r="BA158" s="21">
        <v>-1.42883E-2</v>
      </c>
      <c r="BB158" s="21">
        <v>148</v>
      </c>
      <c r="BC158" s="21">
        <v>0.64474500000000001</v>
      </c>
      <c r="BD158">
        <f t="shared" si="34"/>
        <v>17.639876543209876</v>
      </c>
      <c r="BE158">
        <f t="shared" si="35"/>
        <v>11.382906494074074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6.4668999999999999</v>
      </c>
      <c r="I159" s="21">
        <v>-1.40594E-2</v>
      </c>
      <c r="J159" s="21">
        <v>149</v>
      </c>
      <c r="K159" s="21">
        <v>1.0485800000000001</v>
      </c>
      <c r="L159">
        <f t="shared" si="24"/>
        <v>17.357283950617283</v>
      </c>
      <c r="M159">
        <f t="shared" si="25"/>
        <v>18.219073098765431</v>
      </c>
      <c r="N159" s="9"/>
      <c r="O159" s="21">
        <v>0.65032999999999996</v>
      </c>
      <c r="P159" s="21">
        <v>10.286099999999999</v>
      </c>
      <c r="Q159" s="21">
        <v>-1.43433E-2</v>
      </c>
      <c r="R159" s="21">
        <v>149</v>
      </c>
      <c r="S159" s="21">
        <v>0.64975000000000005</v>
      </c>
      <c r="T159">
        <f t="shared" si="26"/>
        <v>17.707777777777778</v>
      </c>
      <c r="U159">
        <f t="shared" si="27"/>
        <v>11.515899122222223</v>
      </c>
      <c r="X159" s="9"/>
      <c r="Y159" s="21">
        <v>1.04965</v>
      </c>
      <c r="Z159" s="21">
        <v>15.789099999999999</v>
      </c>
      <c r="AA159" s="21">
        <v>-1.40778E-2</v>
      </c>
      <c r="AB159" s="21">
        <v>149</v>
      </c>
      <c r="AC159" s="21">
        <v>1.0485800000000001</v>
      </c>
      <c r="AD159">
        <f t="shared" si="28"/>
        <v>17.38</v>
      </c>
      <c r="AE159">
        <f t="shared" si="29"/>
        <v>18.242916999999998</v>
      </c>
      <c r="AF159" s="9"/>
      <c r="AG159" s="21">
        <v>0.65032999999999996</v>
      </c>
      <c r="AH159" s="21">
        <v>19.6083</v>
      </c>
      <c r="AI159" s="21">
        <v>-1.4340200000000001E-2</v>
      </c>
      <c r="AJ159" s="21">
        <v>149</v>
      </c>
      <c r="AK159" s="21">
        <v>0.64975000000000005</v>
      </c>
      <c r="AL159">
        <f t="shared" si="30"/>
        <v>17.703950617283951</v>
      </c>
      <c r="AM159">
        <f t="shared" si="31"/>
        <v>11.513410204938271</v>
      </c>
      <c r="AP159" s="9"/>
      <c r="AQ159" s="21">
        <v>1.04965</v>
      </c>
      <c r="AR159" s="21">
        <v>25.074300000000001</v>
      </c>
      <c r="AS159" s="21">
        <v>-1.3986200000000001E-2</v>
      </c>
      <c r="AT159" s="21">
        <v>149</v>
      </c>
      <c r="AU159" s="21">
        <v>1.0485800000000001</v>
      </c>
      <c r="AV159">
        <f t="shared" si="32"/>
        <v>17.266913580246914</v>
      </c>
      <c r="AW159">
        <f t="shared" si="33"/>
        <v>18.124215839506174</v>
      </c>
      <c r="AX159" s="9"/>
      <c r="AY159" s="21">
        <v>0.65032999999999996</v>
      </c>
      <c r="AZ159" s="21">
        <v>28.8935</v>
      </c>
      <c r="BA159" s="21">
        <v>-1.42883E-2</v>
      </c>
      <c r="BB159" s="21">
        <v>149</v>
      </c>
      <c r="BC159" s="21">
        <v>0.649841</v>
      </c>
      <c r="BD159">
        <f t="shared" si="34"/>
        <v>17.639876543209876</v>
      </c>
      <c r="BE159">
        <f t="shared" si="35"/>
        <v>11.471740912345679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6.4769699999999997</v>
      </c>
      <c r="I160" s="21">
        <v>-1.4068600000000001E-2</v>
      </c>
      <c r="J160" s="21">
        <v>150</v>
      </c>
      <c r="K160" s="21">
        <v>1.0434000000000001</v>
      </c>
      <c r="L160">
        <f t="shared" si="24"/>
        <v>17.368641975308641</v>
      </c>
      <c r="M160">
        <f t="shared" si="25"/>
        <v>18.143630780246916</v>
      </c>
      <c r="N160" s="9"/>
      <c r="O160" s="21">
        <v>0.65536499999999998</v>
      </c>
      <c r="P160" s="21">
        <v>10.296200000000001</v>
      </c>
      <c r="Q160" s="21">
        <v>-1.4331099999999999E-2</v>
      </c>
      <c r="R160" s="21">
        <v>150</v>
      </c>
      <c r="S160" s="21">
        <v>0.65475499999999998</v>
      </c>
      <c r="T160">
        <f t="shared" si="26"/>
        <v>17.692716049382714</v>
      </c>
      <c r="U160">
        <f t="shared" si="27"/>
        <v>11.595186853703702</v>
      </c>
      <c r="X160" s="9"/>
      <c r="Y160" s="21">
        <v>1.0446200000000001</v>
      </c>
      <c r="Z160" s="21">
        <v>15.799200000000001</v>
      </c>
      <c r="AA160" s="21">
        <v>-1.40839E-2</v>
      </c>
      <c r="AB160" s="21">
        <v>150</v>
      </c>
      <c r="AC160" s="21">
        <v>1.0443100000000001</v>
      </c>
      <c r="AD160">
        <f t="shared" si="28"/>
        <v>17.387530864197529</v>
      </c>
      <c r="AE160">
        <f t="shared" si="29"/>
        <v>18.163362491358026</v>
      </c>
      <c r="AF160" s="9"/>
      <c r="AG160" s="21">
        <v>0.65536499999999998</v>
      </c>
      <c r="AH160" s="21">
        <v>19.618400000000001</v>
      </c>
      <c r="AI160" s="21">
        <v>-1.4334100000000001E-2</v>
      </c>
      <c r="AJ160" s="21">
        <v>150</v>
      </c>
      <c r="AK160" s="21">
        <v>0.65475499999999998</v>
      </c>
      <c r="AL160">
        <f t="shared" si="30"/>
        <v>17.69641975308642</v>
      </c>
      <c r="AM160">
        <f t="shared" si="31"/>
        <v>11.597614131481482</v>
      </c>
      <c r="AP160" s="9"/>
      <c r="AQ160" s="21">
        <v>1.0446200000000001</v>
      </c>
      <c r="AR160" s="21">
        <v>25.084399999999999</v>
      </c>
      <c r="AS160" s="21">
        <v>-1.3998399999999999E-2</v>
      </c>
      <c r="AT160" s="21">
        <v>150</v>
      </c>
      <c r="AU160" s="21">
        <v>1.0430900000000001</v>
      </c>
      <c r="AV160">
        <f t="shared" si="32"/>
        <v>17.281975308641975</v>
      </c>
      <c r="AW160">
        <f t="shared" si="33"/>
        <v>18.053097046913582</v>
      </c>
      <c r="AX160" s="9"/>
      <c r="AY160" s="21">
        <v>0.65536499999999998</v>
      </c>
      <c r="AZ160" s="21">
        <v>28.903600000000001</v>
      </c>
      <c r="BA160" s="21">
        <v>-1.4285300000000001E-2</v>
      </c>
      <c r="BB160" s="21">
        <v>150</v>
      </c>
      <c r="BC160" s="21">
        <v>0.65478499999999995</v>
      </c>
      <c r="BD160">
        <f t="shared" si="34"/>
        <v>17.636172839506173</v>
      </c>
      <c r="BE160">
        <f t="shared" si="35"/>
        <v>11.558130412962964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6.4870400000000004</v>
      </c>
      <c r="I161" s="21">
        <v>-1.40839E-2</v>
      </c>
      <c r="J161" s="21">
        <v>151</v>
      </c>
      <c r="K161" s="21">
        <v>1.0388200000000001</v>
      </c>
      <c r="L161">
        <f t="shared" si="24"/>
        <v>17.387530864197529</v>
      </c>
      <c r="M161">
        <f t="shared" si="25"/>
        <v>18.075729335802468</v>
      </c>
      <c r="N161" s="9"/>
      <c r="O161" s="21">
        <v>0.66039999999999999</v>
      </c>
      <c r="P161" s="21">
        <v>10.3062</v>
      </c>
      <c r="Q161" s="21">
        <v>-1.4328E-2</v>
      </c>
      <c r="R161" s="21">
        <v>151</v>
      </c>
      <c r="S161" s="21">
        <v>0.65985099999999997</v>
      </c>
      <c r="T161">
        <f t="shared" si="26"/>
        <v>17.68888888888889</v>
      </c>
      <c r="U161">
        <f t="shared" si="27"/>
        <v>11.681742222222223</v>
      </c>
      <c r="X161" s="9"/>
      <c r="Y161" s="21">
        <v>1.0395799999999999</v>
      </c>
      <c r="Z161" s="21">
        <v>15.8093</v>
      </c>
      <c r="AA161" s="21">
        <v>-1.409E-2</v>
      </c>
      <c r="AB161" s="21">
        <v>151</v>
      </c>
      <c r="AC161" s="21">
        <v>1.0388200000000001</v>
      </c>
      <c r="AD161">
        <f t="shared" si="28"/>
        <v>17.39506172839506</v>
      </c>
      <c r="AE161">
        <f t="shared" si="29"/>
        <v>18.083558271604936</v>
      </c>
      <c r="AF161" s="9"/>
      <c r="AG161" s="21">
        <v>0.66039999999999999</v>
      </c>
      <c r="AH161" s="21">
        <v>19.628499999999999</v>
      </c>
      <c r="AI161" s="21">
        <v>-1.4334100000000001E-2</v>
      </c>
      <c r="AJ161" s="21">
        <v>151</v>
      </c>
      <c r="AK161" s="21">
        <v>0.65978999999999999</v>
      </c>
      <c r="AL161">
        <f t="shared" si="30"/>
        <v>17.69641975308642</v>
      </c>
      <c r="AM161">
        <f t="shared" si="31"/>
        <v>11.686715604938271</v>
      </c>
      <c r="AP161" s="9"/>
      <c r="AQ161" s="21">
        <v>1.0395799999999999</v>
      </c>
      <c r="AR161" s="21">
        <v>25.0945</v>
      </c>
      <c r="AS161" s="21">
        <v>-1.40228E-2</v>
      </c>
      <c r="AT161" s="21">
        <v>151</v>
      </c>
      <c r="AU161" s="21">
        <v>1.03912</v>
      </c>
      <c r="AV161">
        <f t="shared" si="32"/>
        <v>17.312098765432097</v>
      </c>
      <c r="AW161">
        <f t="shared" si="33"/>
        <v>17.9973116345679</v>
      </c>
      <c r="AX161" s="9"/>
      <c r="AY161" s="21">
        <v>0.66039999999999999</v>
      </c>
      <c r="AZ161" s="21">
        <v>28.913699999999999</v>
      </c>
      <c r="BA161" s="21">
        <v>-1.42822E-2</v>
      </c>
      <c r="BB161" s="21">
        <v>151</v>
      </c>
      <c r="BC161" s="21">
        <v>0.65988199999999997</v>
      </c>
      <c r="BD161">
        <f t="shared" si="34"/>
        <v>17.632345679012342</v>
      </c>
      <c r="BE161">
        <f t="shared" si="35"/>
        <v>11.64440108641975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6.4971100000000002</v>
      </c>
      <c r="I162" s="21">
        <v>-1.4086899999999999E-2</v>
      </c>
      <c r="J162" s="21">
        <v>152</v>
      </c>
      <c r="K162" s="21">
        <v>1.0333300000000001</v>
      </c>
      <c r="L162">
        <f t="shared" si="24"/>
        <v>17.391234567901233</v>
      </c>
      <c r="M162">
        <f t="shared" si="25"/>
        <v>17.992101722222223</v>
      </c>
      <c r="N162" s="9"/>
      <c r="O162" s="21">
        <v>0.66543600000000003</v>
      </c>
      <c r="P162" s="21">
        <v>10.3163</v>
      </c>
      <c r="Q162" s="21">
        <v>-1.4328E-2</v>
      </c>
      <c r="R162" s="21">
        <v>152</v>
      </c>
      <c r="S162" s="21">
        <v>0.66488599999999998</v>
      </c>
      <c r="T162">
        <f t="shared" si="26"/>
        <v>17.68888888888889</v>
      </c>
      <c r="U162">
        <f t="shared" si="27"/>
        <v>11.770823466666668</v>
      </c>
      <c r="X162" s="9"/>
      <c r="Y162" s="21">
        <v>1.0345500000000001</v>
      </c>
      <c r="Z162" s="21">
        <v>15.8193</v>
      </c>
      <c r="AA162" s="21">
        <v>-1.40991E-2</v>
      </c>
      <c r="AB162" s="21">
        <v>152</v>
      </c>
      <c r="AC162" s="21">
        <v>1.0339400000000001</v>
      </c>
      <c r="AD162">
        <f t="shared" si="28"/>
        <v>17.406296296296293</v>
      </c>
      <c r="AE162">
        <f t="shared" si="29"/>
        <v>18.007683833333331</v>
      </c>
      <c r="AF162" s="9"/>
      <c r="AG162" s="21">
        <v>0.66543600000000003</v>
      </c>
      <c r="AH162" s="21">
        <v>19.6386</v>
      </c>
      <c r="AI162" s="21">
        <v>-1.4328E-2</v>
      </c>
      <c r="AJ162" s="21">
        <v>152</v>
      </c>
      <c r="AK162" s="21">
        <v>0.664856</v>
      </c>
      <c r="AL162">
        <f t="shared" si="30"/>
        <v>17.68888888888889</v>
      </c>
      <c r="AM162">
        <f t="shared" si="31"/>
        <v>11.770823466666668</v>
      </c>
      <c r="AP162" s="9"/>
      <c r="AQ162" s="21">
        <v>1.0345500000000001</v>
      </c>
      <c r="AR162" s="21">
        <v>25.104600000000001</v>
      </c>
      <c r="AS162" s="21">
        <v>-1.4035000000000001E-2</v>
      </c>
      <c r="AT162" s="21">
        <v>152</v>
      </c>
      <c r="AU162" s="21">
        <v>1.03363</v>
      </c>
      <c r="AV162">
        <f t="shared" si="32"/>
        <v>17.327160493827162</v>
      </c>
      <c r="AW162">
        <f t="shared" si="33"/>
        <v>17.925813888888893</v>
      </c>
      <c r="AX162" s="9"/>
      <c r="AY162" s="21">
        <v>0.66543600000000003</v>
      </c>
      <c r="AZ162" s="21">
        <v>28.9238</v>
      </c>
      <c r="BA162" s="21">
        <v>-1.4279200000000001E-2</v>
      </c>
      <c r="BB162" s="21">
        <v>152</v>
      </c>
      <c r="BC162" s="21">
        <v>0.664856</v>
      </c>
      <c r="BD162">
        <f t="shared" si="34"/>
        <v>17.628641975308639</v>
      </c>
      <c r="BE162">
        <f t="shared" si="35"/>
        <v>11.730733001481481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6.50718</v>
      </c>
      <c r="I163" s="21">
        <v>-1.4093E-2</v>
      </c>
      <c r="J163" s="21">
        <v>153</v>
      </c>
      <c r="K163" s="21">
        <v>1.02844</v>
      </c>
      <c r="L163">
        <f t="shared" si="24"/>
        <v>17.398765432098763</v>
      </c>
      <c r="M163">
        <f t="shared" si="25"/>
        <v>17.912202999999995</v>
      </c>
      <c r="N163" s="9"/>
      <c r="O163" s="21">
        <v>0.67047100000000004</v>
      </c>
      <c r="P163" s="21">
        <v>10.3264</v>
      </c>
      <c r="Q163" s="21">
        <v>-1.43219E-2</v>
      </c>
      <c r="R163" s="21">
        <v>153</v>
      </c>
      <c r="S163" s="21">
        <v>0.67001299999999997</v>
      </c>
      <c r="T163">
        <f t="shared" si="26"/>
        <v>17.68135802469136</v>
      </c>
      <c r="U163">
        <f t="shared" si="27"/>
        <v>11.854837796172841</v>
      </c>
      <c r="X163" s="9"/>
      <c r="Y163" s="21">
        <v>1.0295099999999999</v>
      </c>
      <c r="Z163" s="21">
        <v>15.8294</v>
      </c>
      <c r="AA163" s="21">
        <v>-1.4108300000000001E-2</v>
      </c>
      <c r="AB163" s="21">
        <v>153</v>
      </c>
      <c r="AC163" s="21">
        <v>1.02905</v>
      </c>
      <c r="AD163">
        <f t="shared" si="28"/>
        <v>17.417654320987655</v>
      </c>
      <c r="AE163">
        <f t="shared" si="29"/>
        <v>17.9316493</v>
      </c>
      <c r="AF163" s="9"/>
      <c r="AG163" s="21">
        <v>0.67047100000000004</v>
      </c>
      <c r="AH163" s="21">
        <v>19.648599999999998</v>
      </c>
      <c r="AI163" s="21">
        <v>-1.43158E-2</v>
      </c>
      <c r="AJ163" s="21">
        <v>153</v>
      </c>
      <c r="AK163" s="21">
        <v>0.66983000000000004</v>
      </c>
      <c r="AL163">
        <f t="shared" si="30"/>
        <v>17.673827160493826</v>
      </c>
      <c r="AM163">
        <f t="shared" si="31"/>
        <v>11.849788570123456</v>
      </c>
      <c r="AP163" s="9"/>
      <c r="AQ163" s="21">
        <v>1.0295099999999999</v>
      </c>
      <c r="AR163" s="21">
        <v>25.114599999999999</v>
      </c>
      <c r="AS163" s="21">
        <v>-1.40442E-2</v>
      </c>
      <c r="AT163" s="21">
        <v>153</v>
      </c>
      <c r="AU163" s="21">
        <v>1.0281400000000001</v>
      </c>
      <c r="AV163">
        <f t="shared" si="32"/>
        <v>17.338518518518516</v>
      </c>
      <c r="AW163">
        <f t="shared" si="33"/>
        <v>17.850178199999995</v>
      </c>
      <c r="AX163" s="9"/>
      <c r="AY163" s="21">
        <v>0.67047100000000004</v>
      </c>
      <c r="AZ163" s="21">
        <v>28.933800000000002</v>
      </c>
      <c r="BA163" s="21">
        <v>-1.4279200000000001E-2</v>
      </c>
      <c r="BB163" s="21">
        <v>153</v>
      </c>
      <c r="BC163" s="21">
        <v>0.66983000000000004</v>
      </c>
      <c r="BD163">
        <f t="shared" si="34"/>
        <v>17.628641975308639</v>
      </c>
      <c r="BE163">
        <f t="shared" si="35"/>
        <v>11.81949321382716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6.5172499999999998</v>
      </c>
      <c r="I164" s="21">
        <v>-1.40991E-2</v>
      </c>
      <c r="J164" s="21">
        <v>154</v>
      </c>
      <c r="K164" s="21">
        <v>1.02386</v>
      </c>
      <c r="L164">
        <f t="shared" si="24"/>
        <v>17.406296296296293</v>
      </c>
      <c r="M164">
        <f t="shared" si="25"/>
        <v>17.832402429629628</v>
      </c>
      <c r="N164" s="9"/>
      <c r="O164" s="21">
        <v>0.67550699999999997</v>
      </c>
      <c r="P164" s="21">
        <v>10.336399999999999</v>
      </c>
      <c r="Q164" s="21">
        <v>-1.4306599999999999E-2</v>
      </c>
      <c r="R164" s="21">
        <v>154</v>
      </c>
      <c r="S164" s="21">
        <v>0.67474400000000001</v>
      </c>
      <c r="T164">
        <f t="shared" si="26"/>
        <v>17.662469135802468</v>
      </c>
      <c r="U164">
        <f t="shared" si="27"/>
        <v>11.931121538518518</v>
      </c>
      <c r="X164" s="9"/>
      <c r="Y164" s="21">
        <v>1.0244800000000001</v>
      </c>
      <c r="Z164" s="21">
        <v>15.839499999999999</v>
      </c>
      <c r="AA164" s="21">
        <v>-1.4120499999999999E-2</v>
      </c>
      <c r="AB164" s="21">
        <v>154</v>
      </c>
      <c r="AC164" s="21">
        <v>1.02386</v>
      </c>
      <c r="AD164">
        <f t="shared" si="28"/>
        <v>17.432716049382716</v>
      </c>
      <c r="AE164">
        <f t="shared" si="29"/>
        <v>17.859468938271604</v>
      </c>
      <c r="AF164" s="9"/>
      <c r="AG164" s="21">
        <v>0.67550699999999997</v>
      </c>
      <c r="AH164" s="21">
        <v>19.6587</v>
      </c>
      <c r="AI164" s="21">
        <v>-1.43036E-2</v>
      </c>
      <c r="AJ164" s="21">
        <v>154</v>
      </c>
      <c r="AK164" s="21">
        <v>0.67474400000000001</v>
      </c>
      <c r="AL164">
        <f t="shared" si="30"/>
        <v>17.658765432098765</v>
      </c>
      <c r="AM164">
        <f t="shared" si="31"/>
        <v>11.92861966074074</v>
      </c>
      <c r="AP164" s="9"/>
      <c r="AQ164" s="21">
        <v>1.0244800000000001</v>
      </c>
      <c r="AR164" s="21">
        <v>25.124700000000001</v>
      </c>
      <c r="AS164" s="21">
        <v>-1.4047199999999999E-2</v>
      </c>
      <c r="AT164" s="21">
        <v>154</v>
      </c>
      <c r="AU164" s="21">
        <v>1.02295</v>
      </c>
      <c r="AV164">
        <f t="shared" si="32"/>
        <v>17.342222222222222</v>
      </c>
      <c r="AW164">
        <f t="shared" si="33"/>
        <v>17.766759822222223</v>
      </c>
      <c r="AX164" s="9"/>
      <c r="AY164" s="21">
        <v>0.67550699999999997</v>
      </c>
      <c r="AZ164" s="21">
        <v>28.943899999999999</v>
      </c>
      <c r="BA164" s="21">
        <v>-1.4285300000000001E-2</v>
      </c>
      <c r="BB164" s="21">
        <v>154</v>
      </c>
      <c r="BC164" s="21">
        <v>0.67489600000000005</v>
      </c>
      <c r="BD164">
        <f t="shared" si="34"/>
        <v>17.636172839506173</v>
      </c>
      <c r="BE164">
        <f t="shared" si="35"/>
        <v>11.913358206296296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6.5273199999999996</v>
      </c>
      <c r="I165" s="21">
        <v>-1.41052E-2</v>
      </c>
      <c r="J165" s="21">
        <v>155</v>
      </c>
      <c r="K165" s="21">
        <v>1.01898</v>
      </c>
      <c r="L165">
        <f t="shared" si="24"/>
        <v>17.413827160493828</v>
      </c>
      <c r="M165">
        <f t="shared" si="25"/>
        <v>17.752351960493826</v>
      </c>
      <c r="N165" s="9"/>
      <c r="O165" s="21">
        <v>0.68054199999999998</v>
      </c>
      <c r="P165" s="21">
        <v>10.346500000000001</v>
      </c>
      <c r="Q165" s="21">
        <v>-1.4294400000000001E-2</v>
      </c>
      <c r="R165" s="21">
        <v>155</v>
      </c>
      <c r="S165" s="21">
        <v>0.68002300000000004</v>
      </c>
      <c r="T165">
        <f t="shared" si="26"/>
        <v>17.647407407407407</v>
      </c>
      <c r="U165">
        <f t="shared" si="27"/>
        <v>12.00980193185185</v>
      </c>
      <c r="X165" s="9"/>
      <c r="Y165" s="21">
        <v>1.0194399999999999</v>
      </c>
      <c r="Z165" s="21">
        <v>15.849500000000001</v>
      </c>
      <c r="AA165" s="21">
        <v>-1.4129600000000001E-2</v>
      </c>
      <c r="AB165" s="21">
        <v>155</v>
      </c>
      <c r="AC165" s="21">
        <v>1.01868</v>
      </c>
      <c r="AD165">
        <f t="shared" si="28"/>
        <v>17.443950617283949</v>
      </c>
      <c r="AE165">
        <f t="shared" si="29"/>
        <v>17.783061017283949</v>
      </c>
      <c r="AF165" s="9"/>
      <c r="AG165" s="21">
        <v>0.68054199999999998</v>
      </c>
      <c r="AH165" s="21">
        <v>19.668800000000001</v>
      </c>
      <c r="AI165" s="21">
        <v>-1.43036E-2</v>
      </c>
      <c r="AJ165" s="21">
        <v>155</v>
      </c>
      <c r="AK165" s="21">
        <v>0.67990099999999998</v>
      </c>
      <c r="AL165">
        <f t="shared" si="30"/>
        <v>17.658765432098765</v>
      </c>
      <c r="AM165">
        <f t="shared" si="31"/>
        <v>12.017531544691357</v>
      </c>
      <c r="AP165" s="9"/>
      <c r="AQ165" s="21">
        <v>1.0194399999999999</v>
      </c>
      <c r="AR165" s="21">
        <v>25.134799999999998</v>
      </c>
      <c r="AS165" s="21">
        <v>-1.40503E-2</v>
      </c>
      <c r="AT165" s="21">
        <v>155</v>
      </c>
      <c r="AU165" s="21">
        <v>1.01837</v>
      </c>
      <c r="AV165">
        <f t="shared" si="32"/>
        <v>17.34604938271605</v>
      </c>
      <c r="AW165">
        <f t="shared" si="33"/>
        <v>17.683256582716048</v>
      </c>
      <c r="AX165" s="9"/>
      <c r="AY165" s="21">
        <v>0.68054199999999998</v>
      </c>
      <c r="AZ165" s="21">
        <v>28.954000000000001</v>
      </c>
      <c r="BA165" s="21">
        <v>-1.4267E-2</v>
      </c>
      <c r="BB165" s="21">
        <v>155</v>
      </c>
      <c r="BC165" s="21">
        <v>0.680145</v>
      </c>
      <c r="BD165">
        <f t="shared" si="34"/>
        <v>17.613580246913582</v>
      </c>
      <c r="BE165">
        <f t="shared" si="35"/>
        <v>11.986781128395062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6.5373900000000003</v>
      </c>
      <c r="I166" s="21">
        <v>-1.4108300000000001E-2</v>
      </c>
      <c r="J166" s="21">
        <v>156</v>
      </c>
      <c r="K166" s="21">
        <v>1.01379</v>
      </c>
      <c r="L166">
        <f t="shared" si="24"/>
        <v>17.417654320987655</v>
      </c>
      <c r="M166">
        <f t="shared" si="25"/>
        <v>17.668468543209876</v>
      </c>
      <c r="N166" s="9"/>
      <c r="O166" s="21">
        <v>0.68557699999999999</v>
      </c>
      <c r="P166" s="21">
        <v>10.3566</v>
      </c>
      <c r="Q166" s="21">
        <v>-1.4297499999999999E-2</v>
      </c>
      <c r="R166" s="21">
        <v>156</v>
      </c>
      <c r="S166" s="21">
        <v>0.68496699999999999</v>
      </c>
      <c r="T166">
        <f t="shared" si="26"/>
        <v>17.651234567901231</v>
      </c>
      <c r="U166">
        <f t="shared" si="27"/>
        <v>12.101280441358021</v>
      </c>
      <c r="X166" s="9"/>
      <c r="Y166" s="21">
        <v>1.0144</v>
      </c>
      <c r="Z166" s="21">
        <v>15.8596</v>
      </c>
      <c r="AA166" s="21">
        <v>-1.4129600000000001E-2</v>
      </c>
      <c r="AB166" s="21">
        <v>156</v>
      </c>
      <c r="AC166" s="21">
        <v>1.0141</v>
      </c>
      <c r="AD166">
        <f t="shared" si="28"/>
        <v>17.443950617283949</v>
      </c>
      <c r="AE166">
        <f t="shared" si="29"/>
        <v>17.695143506172837</v>
      </c>
      <c r="AF166" s="9"/>
      <c r="AG166" s="21">
        <v>0.68557699999999999</v>
      </c>
      <c r="AH166" s="21">
        <v>19.678799999999999</v>
      </c>
      <c r="AI166" s="21">
        <v>-1.43036E-2</v>
      </c>
      <c r="AJ166" s="21">
        <v>156</v>
      </c>
      <c r="AK166" s="21">
        <v>0.68502799999999997</v>
      </c>
      <c r="AL166">
        <f t="shared" si="30"/>
        <v>17.658765432098765</v>
      </c>
      <c r="AM166">
        <f t="shared" si="31"/>
        <v>12.106443428641974</v>
      </c>
      <c r="AP166" s="9"/>
      <c r="AQ166" s="21">
        <v>1.0144</v>
      </c>
      <c r="AR166" s="21">
        <v>25.1448</v>
      </c>
      <c r="AS166" s="21">
        <v>-1.40594E-2</v>
      </c>
      <c r="AT166" s="21">
        <v>156</v>
      </c>
      <c r="AU166" s="21">
        <v>1.01349</v>
      </c>
      <c r="AV166">
        <f t="shared" si="32"/>
        <v>17.357283950617283</v>
      </c>
      <c r="AW166">
        <f t="shared" si="33"/>
        <v>17.60722883950617</v>
      </c>
      <c r="AX166" s="9"/>
      <c r="AY166" s="21">
        <v>0.68557699999999999</v>
      </c>
      <c r="AZ166" s="21">
        <v>28.963999999999999</v>
      </c>
      <c r="BA166" s="21">
        <v>-1.4257799999999999E-2</v>
      </c>
      <c r="BB166" s="21">
        <v>156</v>
      </c>
      <c r="BC166" s="21">
        <v>0.68508899999999995</v>
      </c>
      <c r="BD166">
        <f t="shared" si="34"/>
        <v>17.60222222222222</v>
      </c>
      <c r="BE166">
        <f t="shared" si="35"/>
        <v>12.067678704444443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6.5474600000000001</v>
      </c>
      <c r="I167" s="21">
        <v>-1.41113E-2</v>
      </c>
      <c r="J167" s="21">
        <v>157</v>
      </c>
      <c r="K167" s="21">
        <v>1.00891</v>
      </c>
      <c r="L167">
        <f t="shared" si="24"/>
        <v>17.421358024691358</v>
      </c>
      <c r="M167">
        <f t="shared" si="25"/>
        <v>17.584596149382719</v>
      </c>
      <c r="N167" s="9"/>
      <c r="O167" s="21">
        <v>0.69061300000000003</v>
      </c>
      <c r="P167" s="21">
        <v>10.3667</v>
      </c>
      <c r="Q167" s="21">
        <v>-1.43097E-2</v>
      </c>
      <c r="R167" s="21">
        <v>157</v>
      </c>
      <c r="S167" s="21">
        <v>0.69006299999999998</v>
      </c>
      <c r="T167">
        <f t="shared" si="26"/>
        <v>17.666296296296295</v>
      </c>
      <c r="U167">
        <f t="shared" si="27"/>
        <v>12.200573884074073</v>
      </c>
      <c r="X167" s="9"/>
      <c r="Y167" s="21">
        <v>1.0093700000000001</v>
      </c>
      <c r="Z167" s="21">
        <v>15.8697</v>
      </c>
      <c r="AA167" s="21">
        <v>-1.4120499999999999E-2</v>
      </c>
      <c r="AB167" s="21">
        <v>157</v>
      </c>
      <c r="AC167" s="21">
        <v>1.0083</v>
      </c>
      <c r="AD167">
        <f t="shared" si="28"/>
        <v>17.432716049382716</v>
      </c>
      <c r="AE167">
        <f t="shared" si="29"/>
        <v>17.596060598765433</v>
      </c>
      <c r="AF167" s="9"/>
      <c r="AG167" s="21">
        <v>0.69061300000000003</v>
      </c>
      <c r="AH167" s="21">
        <v>19.6889</v>
      </c>
      <c r="AI167" s="21">
        <v>-1.4300500000000001E-2</v>
      </c>
      <c r="AJ167" s="21">
        <v>157</v>
      </c>
      <c r="AK167" s="21">
        <v>0.68997200000000003</v>
      </c>
      <c r="AL167">
        <f t="shared" si="30"/>
        <v>17.654938271604937</v>
      </c>
      <c r="AM167">
        <f t="shared" si="31"/>
        <v>12.192729884567902</v>
      </c>
      <c r="AP167" s="9"/>
      <c r="AQ167" s="21">
        <v>1.0093700000000001</v>
      </c>
      <c r="AR167" s="21">
        <v>25.154900000000001</v>
      </c>
      <c r="AS167" s="21">
        <v>-1.4068600000000001E-2</v>
      </c>
      <c r="AT167" s="21">
        <v>157</v>
      </c>
      <c r="AU167" s="21">
        <v>1.00922</v>
      </c>
      <c r="AV167">
        <f t="shared" si="32"/>
        <v>17.368641975308641</v>
      </c>
      <c r="AW167">
        <f t="shared" si="33"/>
        <v>17.531386150617283</v>
      </c>
      <c r="AX167" s="9"/>
      <c r="AY167" s="21">
        <v>0.69061300000000003</v>
      </c>
      <c r="AZ167" s="21">
        <v>28.9741</v>
      </c>
      <c r="BA167" s="21">
        <v>-1.42487E-2</v>
      </c>
      <c r="BB167" s="21">
        <v>157</v>
      </c>
      <c r="BC167" s="21">
        <v>0.69003300000000001</v>
      </c>
      <c r="BD167">
        <f t="shared" si="34"/>
        <v>17.590987654320987</v>
      </c>
      <c r="BE167">
        <f t="shared" si="35"/>
        <v>12.148564756913581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6.5575400000000004</v>
      </c>
      <c r="I168" s="21">
        <v>-1.41052E-2</v>
      </c>
      <c r="J168" s="21">
        <v>158</v>
      </c>
      <c r="K168" s="21">
        <v>1.0037199999999999</v>
      </c>
      <c r="L168">
        <f t="shared" si="24"/>
        <v>17.413827160493828</v>
      </c>
      <c r="M168">
        <f t="shared" si="25"/>
        <v>17.489229032098766</v>
      </c>
      <c r="N168" s="9"/>
      <c r="O168" s="21">
        <v>0.69564800000000004</v>
      </c>
      <c r="P168" s="21">
        <v>10.3767</v>
      </c>
      <c r="Q168" s="21">
        <v>-1.4312699999999999E-2</v>
      </c>
      <c r="R168" s="21">
        <v>158</v>
      </c>
      <c r="S168" s="21">
        <v>0.69500700000000004</v>
      </c>
      <c r="T168">
        <f t="shared" si="26"/>
        <v>17.669999999999998</v>
      </c>
      <c r="U168">
        <f t="shared" si="27"/>
        <v>12.292100159999999</v>
      </c>
      <c r="X168" s="9"/>
      <c r="Y168" s="21">
        <v>1.0043299999999999</v>
      </c>
      <c r="Z168" s="21">
        <v>15.879799999999999</v>
      </c>
      <c r="AA168" s="21">
        <v>-1.4114399999999999E-2</v>
      </c>
      <c r="AB168" s="21">
        <v>158</v>
      </c>
      <c r="AC168" s="21">
        <v>1.00342</v>
      </c>
      <c r="AD168">
        <f t="shared" si="28"/>
        <v>17.425185185185182</v>
      </c>
      <c r="AE168">
        <f t="shared" si="29"/>
        <v>17.500636237037032</v>
      </c>
      <c r="AF168" s="9"/>
      <c r="AG168" s="21">
        <v>0.69564800000000004</v>
      </c>
      <c r="AH168" s="21">
        <v>19.699000000000002</v>
      </c>
      <c r="AI168" s="21">
        <v>-1.4300500000000001E-2</v>
      </c>
      <c r="AJ168" s="21">
        <v>158</v>
      </c>
      <c r="AK168" s="21">
        <v>0.69503800000000004</v>
      </c>
      <c r="AL168">
        <f t="shared" si="30"/>
        <v>17.654938271604937</v>
      </c>
      <c r="AM168">
        <f t="shared" si="31"/>
        <v>12.281622498765433</v>
      </c>
      <c r="AP168" s="9"/>
      <c r="AQ168" s="21">
        <v>1.0043299999999999</v>
      </c>
      <c r="AR168" s="21">
        <v>25.164999999999999</v>
      </c>
      <c r="AS168" s="21">
        <v>-1.4080799999999999E-2</v>
      </c>
      <c r="AT168" s="21">
        <v>158</v>
      </c>
      <c r="AU168" s="21">
        <v>1.0037199999999999</v>
      </c>
      <c r="AV168">
        <f t="shared" si="32"/>
        <v>17.383703703703702</v>
      </c>
      <c r="AW168">
        <f t="shared" si="33"/>
        <v>17.458975140740737</v>
      </c>
      <c r="AX168" s="9"/>
      <c r="AY168" s="21">
        <v>0.69564800000000004</v>
      </c>
      <c r="AZ168" s="21">
        <v>28.984200000000001</v>
      </c>
      <c r="BA168" s="21">
        <v>-1.4242599999999999E-2</v>
      </c>
      <c r="BB168" s="21">
        <v>158</v>
      </c>
      <c r="BC168" s="21">
        <v>0.69494599999999995</v>
      </c>
      <c r="BD168">
        <f t="shared" si="34"/>
        <v>17.583456790123453</v>
      </c>
      <c r="BE168">
        <f t="shared" si="35"/>
        <v>12.231896549135801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6.5676100000000002</v>
      </c>
      <c r="I169" s="21">
        <v>-1.40961E-2</v>
      </c>
      <c r="J169" s="21">
        <v>159</v>
      </c>
      <c r="K169" s="21">
        <v>0.99822999999999995</v>
      </c>
      <c r="L169">
        <f t="shared" si="24"/>
        <v>17.40259259259259</v>
      </c>
      <c r="M169">
        <f t="shared" si="25"/>
        <v>17.39037597259259</v>
      </c>
      <c r="N169" s="9"/>
      <c r="O169" s="21">
        <v>0.70068399999999997</v>
      </c>
      <c r="P169" s="21">
        <v>10.386799999999999</v>
      </c>
      <c r="Q169" s="21">
        <v>-1.43158E-2</v>
      </c>
      <c r="R169" s="21">
        <v>159</v>
      </c>
      <c r="S169" s="21">
        <v>0.70004299999999997</v>
      </c>
      <c r="T169">
        <f t="shared" si="26"/>
        <v>17.673827160493826</v>
      </c>
      <c r="U169">
        <f t="shared" si="27"/>
        <v>12.383767910123455</v>
      </c>
      <c r="X169" s="9"/>
      <c r="Y169" s="21">
        <v>0.99929800000000002</v>
      </c>
      <c r="Z169" s="21">
        <v>15.889799999999999</v>
      </c>
      <c r="AA169" s="21">
        <v>-1.4108300000000001E-2</v>
      </c>
      <c r="AB169" s="21">
        <v>159</v>
      </c>
      <c r="AC169" s="21">
        <v>0.99853499999999995</v>
      </c>
      <c r="AD169">
        <f t="shared" si="28"/>
        <v>17.417654320987655</v>
      </c>
      <c r="AE169">
        <f t="shared" si="29"/>
        <v>17.40542712765432</v>
      </c>
      <c r="AF169" s="9"/>
      <c r="AG169" s="21">
        <v>0.70068399999999997</v>
      </c>
      <c r="AH169" s="21">
        <v>19.709099999999999</v>
      </c>
      <c r="AI169" s="21">
        <v>-1.4294400000000001E-2</v>
      </c>
      <c r="AJ169" s="21">
        <v>159</v>
      </c>
      <c r="AK169" s="21">
        <v>0.70001199999999997</v>
      </c>
      <c r="AL169">
        <f t="shared" si="30"/>
        <v>17.647407407407407</v>
      </c>
      <c r="AM169">
        <f t="shared" si="31"/>
        <v>12.365256011851852</v>
      </c>
      <c r="AP169" s="9"/>
      <c r="AQ169" s="21">
        <v>0.99929800000000002</v>
      </c>
      <c r="AR169" s="21">
        <v>25.1751</v>
      </c>
      <c r="AS169" s="21">
        <v>-1.4093E-2</v>
      </c>
      <c r="AT169" s="21">
        <v>159</v>
      </c>
      <c r="AU169" s="21">
        <v>0.99822999999999995</v>
      </c>
      <c r="AV169">
        <f t="shared" si="32"/>
        <v>17.398765432098763</v>
      </c>
      <c r="AW169">
        <f t="shared" si="33"/>
        <v>17.386551498765431</v>
      </c>
      <c r="AX169" s="9"/>
      <c r="AY169" s="21">
        <v>0.70068399999999997</v>
      </c>
      <c r="AZ169" s="21">
        <v>28.994299999999999</v>
      </c>
      <c r="BA169" s="21">
        <v>-1.42395E-2</v>
      </c>
      <c r="BB169" s="21">
        <v>159</v>
      </c>
      <c r="BC169" s="21">
        <v>0.70010399999999995</v>
      </c>
      <c r="BD169">
        <f t="shared" si="34"/>
        <v>17.579629629629629</v>
      </c>
      <c r="BE169">
        <f t="shared" si="35"/>
        <v>12.317765207407406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6.57768</v>
      </c>
      <c r="I170" s="21">
        <v>-1.41022E-2</v>
      </c>
      <c r="J170" s="21">
        <v>160</v>
      </c>
      <c r="K170" s="21">
        <v>0.99395800000000001</v>
      </c>
      <c r="L170">
        <f t="shared" si="24"/>
        <v>17.410123456790124</v>
      </c>
      <c r="M170">
        <f t="shared" si="25"/>
        <v>17.310241578518518</v>
      </c>
      <c r="N170" s="9"/>
      <c r="O170" s="21">
        <v>0.70571899999999999</v>
      </c>
      <c r="P170" s="21">
        <v>10.3969</v>
      </c>
      <c r="Q170" s="21">
        <v>-1.43158E-2</v>
      </c>
      <c r="R170" s="21">
        <v>160</v>
      </c>
      <c r="S170" s="21">
        <v>0.70510899999999999</v>
      </c>
      <c r="T170">
        <f t="shared" si="26"/>
        <v>17.673827160493826</v>
      </c>
      <c r="U170">
        <f t="shared" si="27"/>
        <v>12.472755629876541</v>
      </c>
      <c r="X170" s="9"/>
      <c r="Y170" s="21">
        <v>0.99426300000000001</v>
      </c>
      <c r="Z170" s="21">
        <v>15.899900000000001</v>
      </c>
      <c r="AA170" s="21">
        <v>-1.41022E-2</v>
      </c>
      <c r="AB170" s="21">
        <v>160</v>
      </c>
      <c r="AC170" s="21">
        <v>0.99334699999999998</v>
      </c>
      <c r="AD170">
        <f t="shared" si="28"/>
        <v>17.410123456790124</v>
      </c>
      <c r="AE170">
        <f t="shared" si="29"/>
        <v>17.310241578518518</v>
      </c>
      <c r="AF170" s="9"/>
      <c r="AG170" s="21">
        <v>0.70571899999999999</v>
      </c>
      <c r="AH170" s="21">
        <v>19.719100000000001</v>
      </c>
      <c r="AI170" s="21">
        <v>-1.4294400000000001E-2</v>
      </c>
      <c r="AJ170" s="21">
        <v>160</v>
      </c>
      <c r="AK170" s="21">
        <v>0.70516999999999996</v>
      </c>
      <c r="AL170">
        <f t="shared" si="30"/>
        <v>17.647407407407407</v>
      </c>
      <c r="AM170">
        <f t="shared" si="31"/>
        <v>12.454110708148148</v>
      </c>
      <c r="AP170" s="9"/>
      <c r="AQ170" s="21">
        <v>0.99426300000000001</v>
      </c>
      <c r="AR170" s="21">
        <v>25.185099999999998</v>
      </c>
      <c r="AS170" s="21">
        <v>-1.41113E-2</v>
      </c>
      <c r="AT170" s="21">
        <v>160</v>
      </c>
      <c r="AU170" s="21">
        <v>0.99395800000000001</v>
      </c>
      <c r="AV170">
        <f t="shared" si="32"/>
        <v>17.421358024691358</v>
      </c>
      <c r="AW170">
        <f t="shared" si="33"/>
        <v>17.321411693703705</v>
      </c>
      <c r="AX170" s="9"/>
      <c r="AY170" s="21">
        <v>0.70571899999999999</v>
      </c>
      <c r="AZ170" s="21">
        <v>29.004300000000001</v>
      </c>
      <c r="BA170" s="21">
        <v>-1.4236499999999999E-2</v>
      </c>
      <c r="BB170" s="21">
        <v>160</v>
      </c>
      <c r="BC170" s="21">
        <v>0.70520000000000005</v>
      </c>
      <c r="BD170">
        <f t="shared" si="34"/>
        <v>17.575925925925926</v>
      </c>
      <c r="BE170">
        <f t="shared" si="35"/>
        <v>12.403664868518518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6.5877499999999998</v>
      </c>
      <c r="I171" s="21">
        <v>-1.41022E-2</v>
      </c>
      <c r="J171" s="21">
        <v>161</v>
      </c>
      <c r="K171" s="21">
        <v>0.98815900000000001</v>
      </c>
      <c r="L171">
        <f t="shared" si="24"/>
        <v>17.410123456790124</v>
      </c>
      <c r="M171">
        <f t="shared" si="25"/>
        <v>17.222564196790124</v>
      </c>
      <c r="N171" s="9"/>
      <c r="O171" s="21">
        <v>0.710754</v>
      </c>
      <c r="P171" s="21">
        <v>10.4069</v>
      </c>
      <c r="Q171" s="21">
        <v>-1.4312699999999999E-2</v>
      </c>
      <c r="R171" s="21">
        <v>161</v>
      </c>
      <c r="S171" s="21">
        <v>0.71020499999999998</v>
      </c>
      <c r="T171">
        <f t="shared" si="26"/>
        <v>17.669999999999998</v>
      </c>
      <c r="U171">
        <f t="shared" si="27"/>
        <v>12.559023179999999</v>
      </c>
      <c r="X171" s="9"/>
      <c r="Y171" s="21">
        <v>0.98922699999999997</v>
      </c>
      <c r="Z171" s="21">
        <v>15.91</v>
      </c>
      <c r="AA171" s="21">
        <v>-1.41113E-2</v>
      </c>
      <c r="AB171" s="21">
        <v>161</v>
      </c>
      <c r="AC171" s="21">
        <v>0.98877000000000004</v>
      </c>
      <c r="AD171">
        <f t="shared" si="28"/>
        <v>17.421358024691358</v>
      </c>
      <c r="AE171">
        <f t="shared" si="29"/>
        <v>17.233677734691359</v>
      </c>
      <c r="AF171" s="9"/>
      <c r="AG171" s="21">
        <v>0.710754</v>
      </c>
      <c r="AH171" s="21">
        <v>19.729199999999999</v>
      </c>
      <c r="AI171" s="21">
        <v>-1.43036E-2</v>
      </c>
      <c r="AJ171" s="21">
        <v>161</v>
      </c>
      <c r="AK171" s="21">
        <v>0.71011400000000002</v>
      </c>
      <c r="AL171">
        <f t="shared" si="30"/>
        <v>17.658765432098765</v>
      </c>
      <c r="AM171">
        <f t="shared" si="31"/>
        <v>12.551038165925926</v>
      </c>
      <c r="AP171" s="9"/>
      <c r="AQ171" s="21">
        <v>0.98922699999999997</v>
      </c>
      <c r="AR171" s="21">
        <v>25.1952</v>
      </c>
      <c r="AS171" s="21">
        <v>-1.4120499999999999E-2</v>
      </c>
      <c r="AT171" s="21">
        <v>161</v>
      </c>
      <c r="AU171" s="21">
        <v>0.98877000000000004</v>
      </c>
      <c r="AV171">
        <f t="shared" si="32"/>
        <v>17.432716049382716</v>
      </c>
      <c r="AW171">
        <f t="shared" si="33"/>
        <v>17.244913399382714</v>
      </c>
      <c r="AX171" s="9"/>
      <c r="AY171" s="21">
        <v>0.710754</v>
      </c>
      <c r="AZ171" s="21">
        <v>29.014399999999998</v>
      </c>
      <c r="BA171" s="21">
        <v>-1.4236499999999999E-2</v>
      </c>
      <c r="BB171" s="21">
        <v>161</v>
      </c>
      <c r="BC171" s="21">
        <v>0.71023599999999998</v>
      </c>
      <c r="BD171">
        <f t="shared" si="34"/>
        <v>17.575925925925926</v>
      </c>
      <c r="BE171">
        <f t="shared" si="35"/>
        <v>12.492159655555556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6.5978199999999996</v>
      </c>
      <c r="I172" s="21">
        <v>-1.41052E-2</v>
      </c>
      <c r="J172" s="21">
        <v>162</v>
      </c>
      <c r="K172" s="21">
        <v>0.98327600000000004</v>
      </c>
      <c r="L172">
        <f t="shared" si="24"/>
        <v>17.413827160493828</v>
      </c>
      <c r="M172">
        <f t="shared" si="25"/>
        <v>17.138549380740741</v>
      </c>
      <c r="N172" s="9"/>
      <c r="O172" s="21">
        <v>0.71579000000000004</v>
      </c>
      <c r="P172" s="21">
        <v>10.417</v>
      </c>
      <c r="Q172" s="21">
        <v>-1.43097E-2</v>
      </c>
      <c r="R172" s="21">
        <v>162</v>
      </c>
      <c r="S172" s="21">
        <v>0.71517900000000001</v>
      </c>
      <c r="T172">
        <f t="shared" si="26"/>
        <v>17.666296296296295</v>
      </c>
      <c r="U172">
        <f t="shared" si="27"/>
        <v>12.645358225925925</v>
      </c>
      <c r="X172" s="9"/>
      <c r="Y172" s="21">
        <v>0.98419199999999996</v>
      </c>
      <c r="Z172" s="21">
        <v>15.92</v>
      </c>
      <c r="AA172" s="21">
        <v>-1.41174E-2</v>
      </c>
      <c r="AB172" s="21">
        <v>162</v>
      </c>
      <c r="AC172" s="21">
        <v>0.98236100000000004</v>
      </c>
      <c r="AD172">
        <f t="shared" si="28"/>
        <v>17.428888888888888</v>
      </c>
      <c r="AE172">
        <f t="shared" si="29"/>
        <v>17.153373013333333</v>
      </c>
      <c r="AF172" s="9"/>
      <c r="AG172" s="21">
        <v>0.71579000000000004</v>
      </c>
      <c r="AH172" s="21">
        <v>19.7393</v>
      </c>
      <c r="AI172" s="21">
        <v>-1.43036E-2</v>
      </c>
      <c r="AJ172" s="21">
        <v>162</v>
      </c>
      <c r="AK172" s="21">
        <v>0.71521000000000001</v>
      </c>
      <c r="AL172">
        <f t="shared" si="30"/>
        <v>17.658765432098765</v>
      </c>
      <c r="AM172">
        <f t="shared" si="31"/>
        <v>12.639967708641976</v>
      </c>
      <c r="AP172" s="9"/>
      <c r="AQ172" s="21">
        <v>0.98419199999999996</v>
      </c>
      <c r="AR172" s="21">
        <v>25.205300000000001</v>
      </c>
      <c r="AS172" s="21">
        <v>-1.4120499999999999E-2</v>
      </c>
      <c r="AT172" s="21">
        <v>162</v>
      </c>
      <c r="AU172" s="21">
        <v>0.98327600000000004</v>
      </c>
      <c r="AV172">
        <f t="shared" si="32"/>
        <v>17.432716049382716</v>
      </c>
      <c r="AW172">
        <f t="shared" si="33"/>
        <v>17.157139674074074</v>
      </c>
      <c r="AX172" s="9"/>
      <c r="AY172" s="21">
        <v>0.71579000000000004</v>
      </c>
      <c r="AZ172" s="21">
        <v>29.0245</v>
      </c>
      <c r="BA172" s="21">
        <v>-1.42334E-2</v>
      </c>
      <c r="BB172" s="21">
        <v>162</v>
      </c>
      <c r="BC172" s="21">
        <v>0.71517900000000001</v>
      </c>
      <c r="BD172">
        <f t="shared" si="34"/>
        <v>17.572098765432099</v>
      </c>
      <c r="BE172">
        <f t="shared" si="35"/>
        <v>12.577932575308642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6.6078900000000003</v>
      </c>
      <c r="I173" s="21">
        <v>-1.41174E-2</v>
      </c>
      <c r="J173" s="21">
        <v>163</v>
      </c>
      <c r="K173" s="21">
        <v>0.97839399999999999</v>
      </c>
      <c r="L173">
        <f t="shared" si="24"/>
        <v>17.428888888888888</v>
      </c>
      <c r="M173">
        <f t="shared" si="25"/>
        <v>17.06560112888889</v>
      </c>
      <c r="N173" s="9"/>
      <c r="O173" s="21">
        <v>0.72082500000000005</v>
      </c>
      <c r="P173" s="21">
        <v>10.427099999999999</v>
      </c>
      <c r="Q173" s="21">
        <v>-1.43036E-2</v>
      </c>
      <c r="R173" s="21">
        <v>163</v>
      </c>
      <c r="S173" s="21">
        <v>0.72021500000000005</v>
      </c>
      <c r="T173">
        <f t="shared" si="26"/>
        <v>17.658765432098765</v>
      </c>
      <c r="U173">
        <f t="shared" si="27"/>
        <v>12.728879592592593</v>
      </c>
      <c r="X173" s="9"/>
      <c r="Y173" s="21">
        <v>0.97915600000000003</v>
      </c>
      <c r="Z173" s="21">
        <v>15.930099999999999</v>
      </c>
      <c r="AA173" s="21">
        <v>-1.4120499999999999E-2</v>
      </c>
      <c r="AB173" s="21">
        <v>163</v>
      </c>
      <c r="AC173" s="21">
        <v>0.97808799999999996</v>
      </c>
      <c r="AD173">
        <f t="shared" si="28"/>
        <v>17.432716049382716</v>
      </c>
      <c r="AE173">
        <f t="shared" si="29"/>
        <v>17.069348516049384</v>
      </c>
      <c r="AF173" s="9"/>
      <c r="AG173" s="21">
        <v>0.72082500000000005</v>
      </c>
      <c r="AH173" s="21">
        <v>19.749300000000002</v>
      </c>
      <c r="AI173" s="21">
        <v>-1.4294400000000001E-2</v>
      </c>
      <c r="AJ173" s="21">
        <v>163</v>
      </c>
      <c r="AK173" s="21">
        <v>0.72036699999999998</v>
      </c>
      <c r="AL173">
        <f t="shared" si="30"/>
        <v>17.647407407407407</v>
      </c>
      <c r="AM173">
        <f t="shared" si="31"/>
        <v>12.720692444444445</v>
      </c>
      <c r="AP173" s="9"/>
      <c r="AQ173" s="21">
        <v>0.97915600000000003</v>
      </c>
      <c r="AR173" s="21">
        <v>25.215299999999999</v>
      </c>
      <c r="AS173" s="21">
        <v>-1.4129600000000001E-2</v>
      </c>
      <c r="AT173" s="21">
        <v>163</v>
      </c>
      <c r="AU173" s="21">
        <v>0.97747799999999996</v>
      </c>
      <c r="AV173">
        <f t="shared" si="32"/>
        <v>17.443950617283949</v>
      </c>
      <c r="AW173">
        <f t="shared" si="33"/>
        <v>17.080348910617282</v>
      </c>
      <c r="AX173" s="9"/>
      <c r="AY173" s="21">
        <v>0.72082500000000005</v>
      </c>
      <c r="AZ173" s="21">
        <v>29.034500000000001</v>
      </c>
      <c r="BA173" s="21">
        <v>-1.42395E-2</v>
      </c>
      <c r="BB173" s="21">
        <v>163</v>
      </c>
      <c r="BC173" s="21">
        <v>0.72021500000000005</v>
      </c>
      <c r="BD173">
        <f t="shared" si="34"/>
        <v>17.579629629629629</v>
      </c>
      <c r="BE173">
        <f t="shared" si="35"/>
        <v>12.671836527777778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6.6179600000000001</v>
      </c>
      <c r="I174" s="21">
        <v>-1.4120499999999999E-2</v>
      </c>
      <c r="J174" s="21">
        <v>164</v>
      </c>
      <c r="K174" s="21">
        <v>0.97351100000000002</v>
      </c>
      <c r="L174">
        <f t="shared" si="24"/>
        <v>17.432716049382716</v>
      </c>
      <c r="M174">
        <f t="shared" si="25"/>
        <v>16.981574790740741</v>
      </c>
      <c r="N174" s="9"/>
      <c r="O174" s="21">
        <v>0.72586099999999998</v>
      </c>
      <c r="P174" s="21">
        <v>10.437200000000001</v>
      </c>
      <c r="Q174" s="21">
        <v>-1.42883E-2</v>
      </c>
      <c r="R174" s="21">
        <v>164</v>
      </c>
      <c r="S174" s="21">
        <v>0.72521999999999998</v>
      </c>
      <c r="T174">
        <f t="shared" si="26"/>
        <v>17.639876543209876</v>
      </c>
      <c r="U174">
        <f t="shared" si="27"/>
        <v>12.804098427530864</v>
      </c>
      <c r="X174" s="9"/>
      <c r="Y174" s="21">
        <v>0.97412100000000001</v>
      </c>
      <c r="Z174" s="21">
        <v>15.940200000000001</v>
      </c>
      <c r="AA174" s="21">
        <v>-1.4114399999999999E-2</v>
      </c>
      <c r="AB174" s="21">
        <v>164</v>
      </c>
      <c r="AC174" s="21">
        <v>0.97289999999999999</v>
      </c>
      <c r="AD174">
        <f t="shared" si="28"/>
        <v>17.425185185185182</v>
      </c>
      <c r="AE174">
        <f t="shared" si="29"/>
        <v>16.974238817777774</v>
      </c>
      <c r="AF174" s="9"/>
      <c r="AG174" s="21">
        <v>0.72586099999999998</v>
      </c>
      <c r="AH174" s="21">
        <v>19.759399999999999</v>
      </c>
      <c r="AI174" s="21">
        <v>-1.4291399999999999E-2</v>
      </c>
      <c r="AJ174" s="21">
        <v>164</v>
      </c>
      <c r="AK174" s="21">
        <v>0.725159</v>
      </c>
      <c r="AL174">
        <f t="shared" si="30"/>
        <v>17.643703703703704</v>
      </c>
      <c r="AM174">
        <f t="shared" si="31"/>
        <v>12.806876414074074</v>
      </c>
      <c r="AP174" s="9"/>
      <c r="AQ174" s="21">
        <v>0.97412100000000001</v>
      </c>
      <c r="AR174" s="21">
        <v>25.2254</v>
      </c>
      <c r="AS174" s="21">
        <v>-1.4129600000000001E-2</v>
      </c>
      <c r="AT174" s="21">
        <v>164</v>
      </c>
      <c r="AU174" s="21">
        <v>0.97289999999999999</v>
      </c>
      <c r="AV174">
        <f t="shared" si="32"/>
        <v>17.443950617283949</v>
      </c>
      <c r="AW174">
        <f t="shared" si="33"/>
        <v>16.992518619259258</v>
      </c>
      <c r="AX174" s="9"/>
      <c r="AY174" s="21">
        <v>0.72586099999999998</v>
      </c>
      <c r="AZ174" s="21">
        <v>29.044599999999999</v>
      </c>
      <c r="BA174" s="21">
        <v>-1.4242599999999999E-2</v>
      </c>
      <c r="BB174" s="21">
        <v>164</v>
      </c>
      <c r="BC174" s="21">
        <v>0.72531100000000004</v>
      </c>
      <c r="BD174">
        <f t="shared" si="34"/>
        <v>17.583456790123453</v>
      </c>
      <c r="BE174">
        <f t="shared" si="35"/>
        <v>12.7631455291358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6.6280299999999999</v>
      </c>
      <c r="I175" s="21">
        <v>-1.4123500000000001E-2</v>
      </c>
      <c r="J175" s="21">
        <v>165</v>
      </c>
      <c r="K175" s="21">
        <v>0.96771200000000002</v>
      </c>
      <c r="L175">
        <f t="shared" si="24"/>
        <v>17.436419753086419</v>
      </c>
      <c r="M175">
        <f t="shared" si="25"/>
        <v>16.897390272839505</v>
      </c>
      <c r="N175" s="9"/>
      <c r="O175" s="21">
        <v>0.73089599999999999</v>
      </c>
      <c r="P175" s="21">
        <v>10.4472</v>
      </c>
      <c r="Q175" s="21">
        <v>-1.4285300000000001E-2</v>
      </c>
      <c r="R175" s="21">
        <v>165</v>
      </c>
      <c r="S175" s="21">
        <v>0.73028599999999999</v>
      </c>
      <c r="T175">
        <f t="shared" si="26"/>
        <v>17.636172839506173</v>
      </c>
      <c r="U175">
        <f t="shared" si="27"/>
        <v>12.890208183703704</v>
      </c>
      <c r="X175" s="9"/>
      <c r="Y175" s="21">
        <v>0.969086</v>
      </c>
      <c r="Z175" s="21">
        <v>15.9503</v>
      </c>
      <c r="AA175" s="21">
        <v>-1.41174E-2</v>
      </c>
      <c r="AB175" s="21">
        <v>165</v>
      </c>
      <c r="AC175" s="21">
        <v>0.96771200000000002</v>
      </c>
      <c r="AD175">
        <f t="shared" si="28"/>
        <v>17.428888888888888</v>
      </c>
      <c r="AE175">
        <f t="shared" si="29"/>
        <v>16.890092217777777</v>
      </c>
      <c r="AF175" s="9"/>
      <c r="AG175" s="21">
        <v>0.73089599999999999</v>
      </c>
      <c r="AH175" s="21">
        <v>19.769500000000001</v>
      </c>
      <c r="AI175" s="21">
        <v>-1.42761E-2</v>
      </c>
      <c r="AJ175" s="21">
        <v>165</v>
      </c>
      <c r="AK175" s="21">
        <v>0.73028599999999999</v>
      </c>
      <c r="AL175">
        <f t="shared" si="30"/>
        <v>17.624814814814812</v>
      </c>
      <c r="AM175">
        <f t="shared" si="31"/>
        <v>12.881906648888886</v>
      </c>
      <c r="AP175" s="9"/>
      <c r="AQ175" s="21">
        <v>0.969086</v>
      </c>
      <c r="AR175" s="21">
        <v>25.235499999999998</v>
      </c>
      <c r="AS175" s="21">
        <v>-1.41327E-2</v>
      </c>
      <c r="AT175" s="21">
        <v>165</v>
      </c>
      <c r="AU175" s="21">
        <v>0.96862800000000004</v>
      </c>
      <c r="AV175">
        <f t="shared" si="32"/>
        <v>17.447777777777777</v>
      </c>
      <c r="AW175">
        <f t="shared" si="33"/>
        <v>16.908397175555553</v>
      </c>
      <c r="AX175" s="9"/>
      <c r="AY175" s="21">
        <v>0.73089599999999999</v>
      </c>
      <c r="AZ175" s="21">
        <v>29.0547</v>
      </c>
      <c r="BA175" s="21">
        <v>-1.4245600000000001E-2</v>
      </c>
      <c r="BB175" s="21">
        <v>165</v>
      </c>
      <c r="BC175" s="21">
        <v>0.73028599999999999</v>
      </c>
      <c r="BD175">
        <f t="shared" si="34"/>
        <v>17.58716049382716</v>
      </c>
      <c r="BE175">
        <f t="shared" si="35"/>
        <v>12.854385256296295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6.6380999999999997</v>
      </c>
      <c r="I176" s="21">
        <v>-1.4129600000000001E-2</v>
      </c>
      <c r="J176" s="21">
        <v>166</v>
      </c>
      <c r="K176" s="21">
        <v>0.96282999999999996</v>
      </c>
      <c r="L176">
        <f t="shared" si="24"/>
        <v>17.443950617283949</v>
      </c>
      <c r="M176">
        <f t="shared" si="25"/>
        <v>16.816840592592591</v>
      </c>
      <c r="N176" s="9"/>
      <c r="O176" s="21">
        <v>0.735931</v>
      </c>
      <c r="P176" s="21">
        <v>10.4573</v>
      </c>
      <c r="Q176" s="21">
        <v>-1.42761E-2</v>
      </c>
      <c r="R176" s="21">
        <v>166</v>
      </c>
      <c r="S176" s="21">
        <v>0.73529100000000003</v>
      </c>
      <c r="T176">
        <f t="shared" si="26"/>
        <v>17.624814814814812</v>
      </c>
      <c r="U176">
        <f t="shared" si="27"/>
        <v>12.970647591481478</v>
      </c>
      <c r="X176" s="9"/>
      <c r="Y176" s="21">
        <v>0.96404999999999996</v>
      </c>
      <c r="Z176" s="21">
        <v>15.9603</v>
      </c>
      <c r="AA176" s="21">
        <v>-1.4129600000000001E-2</v>
      </c>
      <c r="AB176" s="21">
        <v>166</v>
      </c>
      <c r="AC176" s="21">
        <v>0.96313499999999996</v>
      </c>
      <c r="AD176">
        <f t="shared" si="28"/>
        <v>17.443950617283949</v>
      </c>
      <c r="AE176">
        <f t="shared" si="29"/>
        <v>16.816840592592591</v>
      </c>
      <c r="AF176" s="9"/>
      <c r="AG176" s="21">
        <v>0.735931</v>
      </c>
      <c r="AH176" s="21">
        <v>19.779499999999999</v>
      </c>
      <c r="AI176" s="21">
        <v>-1.42731E-2</v>
      </c>
      <c r="AJ176" s="21">
        <v>166</v>
      </c>
      <c r="AK176" s="21">
        <v>0.73529100000000003</v>
      </c>
      <c r="AL176">
        <f t="shared" si="30"/>
        <v>17.621111111111112</v>
      </c>
      <c r="AM176">
        <f t="shared" si="31"/>
        <v>12.967921921111111</v>
      </c>
      <c r="AP176" s="9"/>
      <c r="AQ176" s="21">
        <v>0.96404999999999996</v>
      </c>
      <c r="AR176" s="21">
        <v>25.2456</v>
      </c>
      <c r="AS176" s="21">
        <v>-1.4123500000000001E-2</v>
      </c>
      <c r="AT176" s="21">
        <v>166</v>
      </c>
      <c r="AU176" s="21">
        <v>0.96313499999999996</v>
      </c>
      <c r="AV176">
        <f t="shared" si="32"/>
        <v>17.436419753086419</v>
      </c>
      <c r="AW176">
        <f t="shared" si="33"/>
        <v>16.809580462962963</v>
      </c>
      <c r="AX176" s="9"/>
      <c r="AY176" s="21">
        <v>0.735931</v>
      </c>
      <c r="AZ176" s="21">
        <v>29.064699999999998</v>
      </c>
      <c r="BA176" s="21">
        <v>-1.42548E-2</v>
      </c>
      <c r="BB176" s="21">
        <v>166</v>
      </c>
      <c r="BC176" s="21">
        <v>0.73550400000000005</v>
      </c>
      <c r="BD176">
        <f t="shared" si="34"/>
        <v>17.598518518518517</v>
      </c>
      <c r="BE176">
        <f t="shared" si="35"/>
        <v>12.951295331851851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6.6481700000000004</v>
      </c>
      <c r="I177" s="21">
        <v>-1.41418E-2</v>
      </c>
      <c r="J177" s="21">
        <v>167</v>
      </c>
      <c r="K177" s="21">
        <v>0.95825199999999999</v>
      </c>
      <c r="L177">
        <f t="shared" si="24"/>
        <v>17.45901234567901</v>
      </c>
      <c r="M177">
        <f t="shared" si="25"/>
        <v>16.743454724691354</v>
      </c>
      <c r="N177" s="9"/>
      <c r="O177" s="21">
        <v>0.74096700000000004</v>
      </c>
      <c r="P177" s="21">
        <v>10.4674</v>
      </c>
      <c r="Q177" s="21">
        <v>-1.427E-2</v>
      </c>
      <c r="R177" s="21">
        <v>167</v>
      </c>
      <c r="S177" s="21">
        <v>0.74035600000000001</v>
      </c>
      <c r="T177">
        <f t="shared" si="26"/>
        <v>17.617283950617285</v>
      </c>
      <c r="U177">
        <f t="shared" si="27"/>
        <v>13.053826037037039</v>
      </c>
      <c r="X177" s="9"/>
      <c r="Y177" s="21">
        <v>0.95901499999999995</v>
      </c>
      <c r="Z177" s="21">
        <v>15.9704</v>
      </c>
      <c r="AA177" s="21">
        <v>-1.4135699999999999E-2</v>
      </c>
      <c r="AB177" s="21">
        <v>167</v>
      </c>
      <c r="AC177" s="21">
        <v>0.95794699999999999</v>
      </c>
      <c r="AD177">
        <f t="shared" si="28"/>
        <v>17.45148148148148</v>
      </c>
      <c r="AE177">
        <f t="shared" si="29"/>
        <v>16.73623251296296</v>
      </c>
      <c r="AF177" s="9"/>
      <c r="AG177" s="21">
        <v>0.74096700000000004</v>
      </c>
      <c r="AH177" s="21">
        <v>19.7896</v>
      </c>
      <c r="AI177" s="21">
        <v>-1.42609E-2</v>
      </c>
      <c r="AJ177" s="21">
        <v>167</v>
      </c>
      <c r="AK177" s="21">
        <v>0.74029500000000004</v>
      </c>
      <c r="AL177">
        <f t="shared" si="30"/>
        <v>17.606049382716048</v>
      </c>
      <c r="AM177">
        <f t="shared" si="31"/>
        <v>13.045501592962962</v>
      </c>
      <c r="AP177" s="9"/>
      <c r="AQ177" s="21">
        <v>0.95901499999999995</v>
      </c>
      <c r="AR177" s="21">
        <v>25.255600000000001</v>
      </c>
      <c r="AS177" s="21">
        <v>-1.4120499999999999E-2</v>
      </c>
      <c r="AT177" s="21">
        <v>167</v>
      </c>
      <c r="AU177" s="21">
        <v>0.95794699999999999</v>
      </c>
      <c r="AV177">
        <f t="shared" si="32"/>
        <v>17.432716049382716</v>
      </c>
      <c r="AW177">
        <f t="shared" si="33"/>
        <v>16.718236182098764</v>
      </c>
      <c r="AX177" s="9"/>
      <c r="AY177" s="21">
        <v>0.74096700000000004</v>
      </c>
      <c r="AZ177" s="21">
        <v>29.0748</v>
      </c>
      <c r="BA177" s="21">
        <v>-1.4263899999999999E-2</v>
      </c>
      <c r="BB177" s="21">
        <v>167</v>
      </c>
      <c r="BC177" s="21">
        <v>0.74041699999999999</v>
      </c>
      <c r="BD177">
        <f t="shared" si="34"/>
        <v>17.609753086419751</v>
      </c>
      <c r="BE177">
        <f t="shared" si="35"/>
        <v>13.048245915185184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6.6582499999999998</v>
      </c>
      <c r="I178" s="21">
        <v>-1.4151E-2</v>
      </c>
      <c r="J178" s="21">
        <v>168</v>
      </c>
      <c r="K178" s="21">
        <v>0.95306400000000002</v>
      </c>
      <c r="L178">
        <f t="shared" si="24"/>
        <v>17.470370370370368</v>
      </c>
      <c r="M178">
        <f t="shared" si="25"/>
        <v>16.666366455555554</v>
      </c>
      <c r="N178" s="9"/>
      <c r="O178" s="21">
        <v>0.74600200000000005</v>
      </c>
      <c r="P178" s="21">
        <v>10.477399999999999</v>
      </c>
      <c r="Q178" s="21">
        <v>-1.427E-2</v>
      </c>
      <c r="R178" s="21">
        <v>168</v>
      </c>
      <c r="S178" s="21">
        <v>0.74536100000000005</v>
      </c>
      <c r="T178">
        <f t="shared" si="26"/>
        <v>17.617283950617285</v>
      </c>
      <c r="U178">
        <f t="shared" si="27"/>
        <v>13.142529061728396</v>
      </c>
      <c r="X178" s="9"/>
      <c r="Y178" s="21">
        <v>0.95397900000000002</v>
      </c>
      <c r="Z178" s="21">
        <v>15.980499999999999</v>
      </c>
      <c r="AA178" s="21">
        <v>-1.41479E-2</v>
      </c>
      <c r="AB178" s="21">
        <v>168</v>
      </c>
      <c r="AC178" s="21">
        <v>0.95306400000000002</v>
      </c>
      <c r="AD178">
        <f t="shared" si="28"/>
        <v>17.466543209876541</v>
      </c>
      <c r="AE178">
        <f t="shared" si="29"/>
        <v>16.662715424814813</v>
      </c>
      <c r="AF178" s="9"/>
      <c r="AG178" s="21">
        <v>0.74600200000000005</v>
      </c>
      <c r="AH178" s="21">
        <v>19.799700000000001</v>
      </c>
      <c r="AI178" s="21">
        <v>-1.4257799999999999E-2</v>
      </c>
      <c r="AJ178" s="21">
        <v>168</v>
      </c>
      <c r="AK178" s="21">
        <v>0.74539200000000005</v>
      </c>
      <c r="AL178">
        <f t="shared" si="30"/>
        <v>17.60222222222222</v>
      </c>
      <c r="AM178">
        <f t="shared" si="31"/>
        <v>13.131292982222222</v>
      </c>
      <c r="AP178" s="9"/>
      <c r="AQ178" s="21">
        <v>0.95397900000000002</v>
      </c>
      <c r="AR178" s="21">
        <v>25.265699999999999</v>
      </c>
      <c r="AS178" s="21">
        <v>-1.41266E-2</v>
      </c>
      <c r="AT178" s="21">
        <v>168</v>
      </c>
      <c r="AU178" s="21">
        <v>0.95275900000000002</v>
      </c>
      <c r="AV178">
        <f t="shared" si="32"/>
        <v>17.440246913580246</v>
      </c>
      <c r="AW178">
        <f t="shared" si="33"/>
        <v>16.637629310370372</v>
      </c>
      <c r="AX178" s="9"/>
      <c r="AY178" s="21">
        <v>0.74600200000000005</v>
      </c>
      <c r="AZ178" s="21">
        <v>29.084900000000001</v>
      </c>
      <c r="BA178" s="21">
        <v>-1.427E-2</v>
      </c>
      <c r="BB178" s="21">
        <v>168</v>
      </c>
      <c r="BC178" s="21">
        <v>0.74539200000000005</v>
      </c>
      <c r="BD178">
        <f t="shared" si="34"/>
        <v>17.617283950617285</v>
      </c>
      <c r="BE178">
        <f t="shared" si="35"/>
        <v>13.142529061728396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6.6683199999999996</v>
      </c>
      <c r="I179" s="21">
        <v>-1.4154099999999999E-2</v>
      </c>
      <c r="J179" s="21">
        <v>169</v>
      </c>
      <c r="K179" s="21">
        <v>0.94848600000000005</v>
      </c>
      <c r="L179">
        <f t="shared" si="24"/>
        <v>17.474197530864195</v>
      </c>
      <c r="M179">
        <f t="shared" si="25"/>
        <v>16.582034901728392</v>
      </c>
      <c r="N179" s="9"/>
      <c r="O179" s="21">
        <v>0.75103799999999998</v>
      </c>
      <c r="P179" s="21">
        <v>10.487500000000001</v>
      </c>
      <c r="Q179" s="21">
        <v>-1.4279200000000001E-2</v>
      </c>
      <c r="R179" s="21">
        <v>169</v>
      </c>
      <c r="S179" s="21">
        <v>0.75039699999999998</v>
      </c>
      <c r="T179">
        <f t="shared" si="26"/>
        <v>17.628641975308639</v>
      </c>
      <c r="U179">
        <f t="shared" si="27"/>
        <v>13.239780011851849</v>
      </c>
      <c r="X179" s="9"/>
      <c r="Y179" s="21">
        <v>0.94894400000000001</v>
      </c>
      <c r="Z179" s="21">
        <v>15.990500000000001</v>
      </c>
      <c r="AA179" s="21">
        <v>-1.41663E-2</v>
      </c>
      <c r="AB179" s="21">
        <v>169</v>
      </c>
      <c r="AC179" s="21">
        <v>0.94848600000000005</v>
      </c>
      <c r="AD179">
        <f t="shared" si="28"/>
        <v>17.489259259259256</v>
      </c>
      <c r="AE179">
        <f t="shared" si="29"/>
        <v>16.596327638518517</v>
      </c>
      <c r="AF179" s="9"/>
      <c r="AG179" s="21">
        <v>0.75103799999999998</v>
      </c>
      <c r="AH179" s="21">
        <v>19.809799999999999</v>
      </c>
      <c r="AI179" s="21">
        <v>-1.4251700000000001E-2</v>
      </c>
      <c r="AJ179" s="21">
        <v>169</v>
      </c>
      <c r="AK179" s="21">
        <v>0.75036599999999998</v>
      </c>
      <c r="AL179">
        <f t="shared" si="30"/>
        <v>17.594691358024694</v>
      </c>
      <c r="AM179">
        <f t="shared" si="31"/>
        <v>13.214281808148149</v>
      </c>
      <c r="AP179" s="9"/>
      <c r="AQ179" s="21">
        <v>0.94894400000000001</v>
      </c>
      <c r="AR179" s="21">
        <v>25.2758</v>
      </c>
      <c r="AS179" s="21">
        <v>-1.4123500000000001E-2</v>
      </c>
      <c r="AT179" s="21">
        <v>169</v>
      </c>
      <c r="AU179" s="21">
        <v>0.94818100000000005</v>
      </c>
      <c r="AV179">
        <f t="shared" si="32"/>
        <v>17.436419753086419</v>
      </c>
      <c r="AW179">
        <f t="shared" si="33"/>
        <v>16.546185906172838</v>
      </c>
      <c r="AX179" s="9"/>
      <c r="AY179" s="21">
        <v>0.75103799999999998</v>
      </c>
      <c r="AZ179" s="21">
        <v>29.094999999999999</v>
      </c>
      <c r="BA179" s="21">
        <v>-1.427E-2</v>
      </c>
      <c r="BB179" s="21">
        <v>169</v>
      </c>
      <c r="BC179" s="21">
        <v>0.750336</v>
      </c>
      <c r="BD179">
        <f t="shared" si="34"/>
        <v>17.617283950617285</v>
      </c>
      <c r="BE179">
        <f t="shared" si="35"/>
        <v>13.231249703703703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6.6783900000000003</v>
      </c>
      <c r="I180" s="21">
        <v>-1.41449E-2</v>
      </c>
      <c r="J180" s="21">
        <v>170</v>
      </c>
      <c r="K180" s="21">
        <v>0.94329799999999997</v>
      </c>
      <c r="L180">
        <f t="shared" si="24"/>
        <v>17.462839506172838</v>
      </c>
      <c r="M180">
        <f t="shared" si="25"/>
        <v>16.483331375432098</v>
      </c>
      <c r="N180" s="9"/>
      <c r="O180" s="21">
        <v>0.756073</v>
      </c>
      <c r="P180" s="21">
        <v>10.4976</v>
      </c>
      <c r="Q180" s="21">
        <v>-1.4291399999999999E-2</v>
      </c>
      <c r="R180" s="21">
        <v>170</v>
      </c>
      <c r="S180" s="21">
        <v>0.75561500000000004</v>
      </c>
      <c r="T180">
        <f t="shared" si="26"/>
        <v>17.643703703703704</v>
      </c>
      <c r="U180">
        <f t="shared" si="27"/>
        <v>13.33992799037037</v>
      </c>
      <c r="X180" s="9"/>
      <c r="Y180" s="21">
        <v>0.943909</v>
      </c>
      <c r="Z180" s="21">
        <v>16.000599999999999</v>
      </c>
      <c r="AA180" s="21">
        <v>-1.41724E-2</v>
      </c>
      <c r="AB180" s="21">
        <v>170</v>
      </c>
      <c r="AC180" s="21">
        <v>0.94268799999999997</v>
      </c>
      <c r="AD180">
        <f t="shared" si="28"/>
        <v>17.496790123456787</v>
      </c>
      <c r="AE180">
        <f t="shared" si="29"/>
        <v>16.515377668641971</v>
      </c>
      <c r="AF180" s="9"/>
      <c r="AG180" s="21">
        <v>0.756073</v>
      </c>
      <c r="AH180" s="21">
        <v>19.819800000000001</v>
      </c>
      <c r="AI180" s="21">
        <v>-1.42487E-2</v>
      </c>
      <c r="AJ180" s="21">
        <v>170</v>
      </c>
      <c r="AK180" s="21">
        <v>0.75500500000000004</v>
      </c>
      <c r="AL180">
        <f t="shared" si="30"/>
        <v>17.590987654320987</v>
      </c>
      <c r="AM180">
        <f t="shared" si="31"/>
        <v>13.300070808765431</v>
      </c>
      <c r="AP180" s="9"/>
      <c r="AQ180" s="21">
        <v>0.943909</v>
      </c>
      <c r="AR180" s="21">
        <v>25.285799999999998</v>
      </c>
      <c r="AS180" s="21">
        <v>-1.4135699999999999E-2</v>
      </c>
      <c r="AT180" s="21">
        <v>170</v>
      </c>
      <c r="AU180" s="21">
        <v>0.94329799999999997</v>
      </c>
      <c r="AV180">
        <f t="shared" si="32"/>
        <v>17.45148148148148</v>
      </c>
      <c r="AW180">
        <f t="shared" si="33"/>
        <v>16.472610433703704</v>
      </c>
      <c r="AX180" s="9"/>
      <c r="AY180" s="21">
        <v>0.756073</v>
      </c>
      <c r="AZ180" s="21">
        <v>29.105</v>
      </c>
      <c r="BA180" s="21">
        <v>-1.42761E-2</v>
      </c>
      <c r="BB180" s="21">
        <v>170</v>
      </c>
      <c r="BC180" s="21">
        <v>0.75531000000000004</v>
      </c>
      <c r="BD180">
        <f t="shared" si="34"/>
        <v>17.624814814814812</v>
      </c>
      <c r="BE180">
        <f t="shared" si="35"/>
        <v>13.32564661148148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6.6884600000000001</v>
      </c>
      <c r="I181" s="21">
        <v>-1.41449E-2</v>
      </c>
      <c r="J181" s="21">
        <v>171</v>
      </c>
      <c r="K181" s="21">
        <v>0.937805</v>
      </c>
      <c r="L181">
        <f t="shared" si="24"/>
        <v>17.462839506172838</v>
      </c>
      <c r="M181">
        <f t="shared" si="25"/>
        <v>16.395388515679009</v>
      </c>
      <c r="N181" s="9"/>
      <c r="O181" s="21">
        <v>0.76110800000000001</v>
      </c>
      <c r="P181" s="21">
        <v>10.5077</v>
      </c>
      <c r="Q181" s="21">
        <v>-1.43036E-2</v>
      </c>
      <c r="R181" s="21">
        <v>171</v>
      </c>
      <c r="S181" s="21">
        <v>0.76049800000000001</v>
      </c>
      <c r="T181">
        <f t="shared" si="26"/>
        <v>17.658765432098765</v>
      </c>
      <c r="U181">
        <f t="shared" si="27"/>
        <v>13.440227640493827</v>
      </c>
      <c r="X181" s="9"/>
      <c r="Y181" s="21">
        <v>0.93887299999999996</v>
      </c>
      <c r="Z181" s="21">
        <v>16.0107</v>
      </c>
      <c r="AA181" s="21">
        <v>-1.41846E-2</v>
      </c>
      <c r="AB181" s="21">
        <v>171</v>
      </c>
      <c r="AC181" s="21">
        <v>0.93811</v>
      </c>
      <c r="AD181">
        <f t="shared" si="28"/>
        <v>17.511851851851851</v>
      </c>
      <c r="AE181">
        <f t="shared" si="29"/>
        <v>16.441404883703701</v>
      </c>
      <c r="AF181" s="9"/>
      <c r="AG181" s="21">
        <v>0.76110800000000001</v>
      </c>
      <c r="AH181" s="21">
        <v>19.829899999999999</v>
      </c>
      <c r="AI181" s="21">
        <v>-1.4245600000000001E-2</v>
      </c>
      <c r="AJ181" s="21">
        <v>171</v>
      </c>
      <c r="AK181" s="21">
        <v>0.76019300000000001</v>
      </c>
      <c r="AL181">
        <f t="shared" si="30"/>
        <v>17.58716049382716</v>
      </c>
      <c r="AM181">
        <f t="shared" si="31"/>
        <v>13.385728549135802</v>
      </c>
      <c r="AP181" s="9"/>
      <c r="AQ181" s="21">
        <v>0.93887299999999996</v>
      </c>
      <c r="AR181" s="21">
        <v>25.2959</v>
      </c>
      <c r="AS181" s="21">
        <v>-1.41449E-2</v>
      </c>
      <c r="AT181" s="21">
        <v>171</v>
      </c>
      <c r="AU181" s="21">
        <v>0.9375</v>
      </c>
      <c r="AV181">
        <f t="shared" si="32"/>
        <v>17.462839506172838</v>
      </c>
      <c r="AW181">
        <f t="shared" si="33"/>
        <v>16.395388515679009</v>
      </c>
      <c r="AX181" s="9"/>
      <c r="AY181" s="21">
        <v>0.76110800000000001</v>
      </c>
      <c r="AZ181" s="21">
        <v>29.115100000000002</v>
      </c>
      <c r="BA181" s="21">
        <v>-1.42731E-2</v>
      </c>
      <c r="BB181" s="21">
        <v>171</v>
      </c>
      <c r="BC181" s="21">
        <v>0.76049800000000001</v>
      </c>
      <c r="BD181">
        <f t="shared" si="34"/>
        <v>17.621111111111112</v>
      </c>
      <c r="BE181">
        <f t="shared" si="35"/>
        <v>13.411568635555557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6.6985299999999999</v>
      </c>
      <c r="I182" s="21">
        <v>-1.4154099999999999E-2</v>
      </c>
      <c r="J182" s="21">
        <v>172</v>
      </c>
      <c r="K182" s="21">
        <v>0.93231200000000003</v>
      </c>
      <c r="L182">
        <f t="shared" si="24"/>
        <v>17.474197530864195</v>
      </c>
      <c r="M182">
        <f t="shared" si="25"/>
        <v>16.318069673827157</v>
      </c>
      <c r="N182" s="9"/>
      <c r="O182" s="21">
        <v>0.76614400000000005</v>
      </c>
      <c r="P182" s="21">
        <v>10.5177</v>
      </c>
      <c r="Q182" s="21">
        <v>-1.4306599999999999E-2</v>
      </c>
      <c r="R182" s="21">
        <v>172</v>
      </c>
      <c r="S182" s="21">
        <v>0.76568599999999998</v>
      </c>
      <c r="T182">
        <f t="shared" si="26"/>
        <v>17.662469135802468</v>
      </c>
      <c r="U182">
        <f t="shared" si="27"/>
        <v>13.531994753580246</v>
      </c>
      <c r="X182" s="9"/>
      <c r="Y182" s="21">
        <v>0.93383799999999995</v>
      </c>
      <c r="Z182" s="21">
        <v>16.020800000000001</v>
      </c>
      <c r="AA182" s="21">
        <v>-1.4196800000000001E-2</v>
      </c>
      <c r="AB182" s="21">
        <v>172</v>
      </c>
      <c r="AC182" s="21">
        <v>0.93353299999999995</v>
      </c>
      <c r="AD182">
        <f t="shared" si="28"/>
        <v>17.526913580246916</v>
      </c>
      <c r="AE182">
        <f t="shared" si="29"/>
        <v>16.36729792395062</v>
      </c>
      <c r="AF182" s="9"/>
      <c r="AG182" s="21">
        <v>0.76614400000000005</v>
      </c>
      <c r="AH182" s="21">
        <v>19.84</v>
      </c>
      <c r="AI182" s="21">
        <v>-1.4251700000000001E-2</v>
      </c>
      <c r="AJ182" s="21">
        <v>172</v>
      </c>
      <c r="AK182" s="21">
        <v>0.76538099999999998</v>
      </c>
      <c r="AL182">
        <f t="shared" si="30"/>
        <v>17.594691358024694</v>
      </c>
      <c r="AM182">
        <f t="shared" si="31"/>
        <v>13.480067215802471</v>
      </c>
      <c r="AP182" s="9"/>
      <c r="AQ182" s="21">
        <v>0.93383799999999995</v>
      </c>
      <c r="AR182" s="21">
        <v>25.306000000000001</v>
      </c>
      <c r="AS182" s="21">
        <v>-1.41388E-2</v>
      </c>
      <c r="AT182" s="21">
        <v>172</v>
      </c>
      <c r="AU182" s="21">
        <v>0.93322799999999995</v>
      </c>
      <c r="AV182">
        <f t="shared" si="32"/>
        <v>17.455308641975307</v>
      </c>
      <c r="AW182">
        <f t="shared" si="33"/>
        <v>16.300430511604937</v>
      </c>
      <c r="AX182" s="9"/>
      <c r="AY182" s="21">
        <v>0.76614400000000005</v>
      </c>
      <c r="AZ182" s="21">
        <v>29.1252</v>
      </c>
      <c r="BA182" s="21">
        <v>-1.427E-2</v>
      </c>
      <c r="BB182" s="21">
        <v>172</v>
      </c>
      <c r="BC182" s="21">
        <v>0.76538099999999998</v>
      </c>
      <c r="BD182">
        <f t="shared" si="34"/>
        <v>17.617283950617285</v>
      </c>
      <c r="BE182">
        <f t="shared" si="35"/>
        <v>13.49737639506173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6.7085999999999997</v>
      </c>
      <c r="I183" s="21">
        <v>-1.4151E-2</v>
      </c>
      <c r="J183" s="21">
        <v>173</v>
      </c>
      <c r="K183" s="21">
        <v>0.92773399999999995</v>
      </c>
      <c r="L183">
        <f t="shared" si="24"/>
        <v>17.470370370370368</v>
      </c>
      <c r="M183">
        <f t="shared" si="25"/>
        <v>16.226514940740739</v>
      </c>
      <c r="N183" s="9"/>
      <c r="O183" s="21">
        <v>0.77117899999999995</v>
      </c>
      <c r="P183" s="21">
        <v>10.527799999999999</v>
      </c>
      <c r="Q183" s="21">
        <v>-1.4297499999999999E-2</v>
      </c>
      <c r="R183" s="21">
        <v>173</v>
      </c>
      <c r="S183" s="21">
        <v>0.77026399999999995</v>
      </c>
      <c r="T183">
        <f t="shared" si="26"/>
        <v>17.651234567901231</v>
      </c>
      <c r="U183">
        <f t="shared" si="27"/>
        <v>13.612261422839502</v>
      </c>
      <c r="X183" s="9"/>
      <c r="Y183" s="21">
        <v>0.92880200000000002</v>
      </c>
      <c r="Z183" s="21">
        <v>16.030799999999999</v>
      </c>
      <c r="AA183" s="21">
        <v>-1.41998E-2</v>
      </c>
      <c r="AB183" s="21">
        <v>173</v>
      </c>
      <c r="AC183" s="21">
        <v>0.92773399999999995</v>
      </c>
      <c r="AD183">
        <f t="shared" si="28"/>
        <v>17.530617283950615</v>
      </c>
      <c r="AE183">
        <f t="shared" si="29"/>
        <v>16.2824723945679</v>
      </c>
      <c r="AF183" s="9"/>
      <c r="AG183" s="21">
        <v>0.77117899999999995</v>
      </c>
      <c r="AH183" s="21">
        <v>19.850000000000001</v>
      </c>
      <c r="AI183" s="21">
        <v>-1.42609E-2</v>
      </c>
      <c r="AJ183" s="21">
        <v>173</v>
      </c>
      <c r="AK183" s="21">
        <v>0.77087399999999995</v>
      </c>
      <c r="AL183">
        <f t="shared" si="30"/>
        <v>17.606049382716048</v>
      </c>
      <c r="AM183">
        <f t="shared" si="31"/>
        <v>13.577415556913579</v>
      </c>
      <c r="AP183" s="9"/>
      <c r="AQ183" s="21">
        <v>0.92880200000000002</v>
      </c>
      <c r="AR183" s="21">
        <v>25.316099999999999</v>
      </c>
      <c r="AS183" s="21">
        <v>-1.4135699999999999E-2</v>
      </c>
      <c r="AT183" s="21">
        <v>173</v>
      </c>
      <c r="AU183" s="21">
        <v>0.92773399999999995</v>
      </c>
      <c r="AV183">
        <f t="shared" si="32"/>
        <v>17.45148148148148</v>
      </c>
      <c r="AW183">
        <f t="shared" si="33"/>
        <v>16.20897090296296</v>
      </c>
      <c r="AX183" s="9"/>
      <c r="AY183" s="21">
        <v>0.77117899999999995</v>
      </c>
      <c r="AZ183" s="21">
        <v>29.135200000000001</v>
      </c>
      <c r="BA183" s="21">
        <v>-1.4251700000000001E-2</v>
      </c>
      <c r="BB183" s="21">
        <v>173</v>
      </c>
      <c r="BC183" s="21">
        <v>0.77056899999999995</v>
      </c>
      <c r="BD183">
        <f t="shared" si="34"/>
        <v>17.594691358024694</v>
      </c>
      <c r="BE183">
        <f t="shared" si="35"/>
        <v>13.568656486790124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6.7186700000000004</v>
      </c>
      <c r="I184" s="21">
        <v>-1.4157100000000001E-2</v>
      </c>
      <c r="J184" s="21">
        <v>174</v>
      </c>
      <c r="K184" s="21">
        <v>0.92254599999999998</v>
      </c>
      <c r="L184">
        <f t="shared" si="24"/>
        <v>17.477901234567902</v>
      </c>
      <c r="M184">
        <f t="shared" si="25"/>
        <v>16.145508389753086</v>
      </c>
      <c r="N184" s="9"/>
      <c r="O184" s="21">
        <v>0.77621499999999999</v>
      </c>
      <c r="P184" s="21">
        <v>10.5379</v>
      </c>
      <c r="Q184" s="21">
        <v>-1.42883E-2</v>
      </c>
      <c r="R184" s="21">
        <v>174</v>
      </c>
      <c r="S184" s="21">
        <v>0.774841</v>
      </c>
      <c r="T184">
        <f t="shared" si="26"/>
        <v>17.639876543209876</v>
      </c>
      <c r="U184">
        <f t="shared" si="27"/>
        <v>13.692336770987653</v>
      </c>
      <c r="X184" s="9"/>
      <c r="Y184" s="21">
        <v>0.923767</v>
      </c>
      <c r="Z184" s="21">
        <v>16.040900000000001</v>
      </c>
      <c r="AA184" s="21">
        <v>-1.41998E-2</v>
      </c>
      <c r="AB184" s="21">
        <v>174</v>
      </c>
      <c r="AC184" s="21">
        <v>0.92285200000000001</v>
      </c>
      <c r="AD184">
        <f t="shared" si="28"/>
        <v>17.530617283950615</v>
      </c>
      <c r="AE184">
        <f t="shared" si="29"/>
        <v>16.194205736543207</v>
      </c>
      <c r="AF184" s="9"/>
      <c r="AG184" s="21">
        <v>0.77621499999999999</v>
      </c>
      <c r="AH184" s="21">
        <v>19.860099999999999</v>
      </c>
      <c r="AI184" s="21">
        <v>-1.4263899999999999E-2</v>
      </c>
      <c r="AJ184" s="21">
        <v>174</v>
      </c>
      <c r="AK184" s="21">
        <v>0.77545200000000003</v>
      </c>
      <c r="AL184">
        <f t="shared" si="30"/>
        <v>17.609753086419751</v>
      </c>
      <c r="AM184">
        <f t="shared" si="31"/>
        <v>13.668954491975306</v>
      </c>
      <c r="AP184" s="9"/>
      <c r="AQ184" s="21">
        <v>0.923767</v>
      </c>
      <c r="AR184" s="21">
        <v>25.3261</v>
      </c>
      <c r="AS184" s="21">
        <v>-1.4129600000000001E-2</v>
      </c>
      <c r="AT184" s="21">
        <v>174</v>
      </c>
      <c r="AU184" s="21">
        <v>0.92224099999999998</v>
      </c>
      <c r="AV184">
        <f t="shared" si="32"/>
        <v>17.443950617283949</v>
      </c>
      <c r="AW184">
        <f t="shared" si="33"/>
        <v>16.114145929876543</v>
      </c>
      <c r="AX184" s="9"/>
      <c r="AY184" s="21">
        <v>0.77621499999999999</v>
      </c>
      <c r="AZ184" s="21">
        <v>29.145299999999999</v>
      </c>
      <c r="BA184" s="21">
        <v>-1.4245600000000001E-2</v>
      </c>
      <c r="BB184" s="21">
        <v>174</v>
      </c>
      <c r="BC184" s="21">
        <v>0.775146</v>
      </c>
      <c r="BD184">
        <f t="shared" si="34"/>
        <v>17.58716049382716</v>
      </c>
      <c r="BE184">
        <f t="shared" si="35"/>
        <v>13.651417782716049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6.7287400000000002</v>
      </c>
      <c r="I185" s="21">
        <v>-1.41663E-2</v>
      </c>
      <c r="J185" s="21">
        <v>175</v>
      </c>
      <c r="K185" s="21">
        <v>0.91827400000000003</v>
      </c>
      <c r="L185">
        <f t="shared" si="24"/>
        <v>17.489259259259256</v>
      </c>
      <c r="M185">
        <f t="shared" si="25"/>
        <v>16.067942137777774</v>
      </c>
      <c r="N185" s="9"/>
      <c r="O185" s="21">
        <v>0.78125</v>
      </c>
      <c r="P185" s="21">
        <v>10.5479</v>
      </c>
      <c r="Q185" s="21">
        <v>-1.4279200000000001E-2</v>
      </c>
      <c r="R185" s="21">
        <v>175</v>
      </c>
      <c r="S185" s="21">
        <v>0.78064</v>
      </c>
      <c r="T185">
        <f t="shared" si="26"/>
        <v>17.628641975308639</v>
      </c>
      <c r="U185">
        <f t="shared" si="27"/>
        <v>13.772376543209875</v>
      </c>
      <c r="X185" s="9"/>
      <c r="Y185" s="21">
        <v>0.91873199999999999</v>
      </c>
      <c r="Z185" s="21">
        <v>16.050999999999998</v>
      </c>
      <c r="AA185" s="21">
        <v>-1.4202899999999999E-2</v>
      </c>
      <c r="AB185" s="21">
        <v>175</v>
      </c>
      <c r="AC185" s="21">
        <v>0.91735800000000001</v>
      </c>
      <c r="AD185">
        <f t="shared" si="28"/>
        <v>17.534444444444443</v>
      </c>
      <c r="AE185">
        <f t="shared" si="29"/>
        <v>16.10945521333333</v>
      </c>
      <c r="AF185" s="9"/>
      <c r="AG185" s="21">
        <v>0.78125</v>
      </c>
      <c r="AH185" s="21">
        <v>19.870200000000001</v>
      </c>
      <c r="AI185" s="21">
        <v>-1.42548E-2</v>
      </c>
      <c r="AJ185" s="21">
        <v>175</v>
      </c>
      <c r="AK185" s="21">
        <v>0.78033399999999997</v>
      </c>
      <c r="AL185">
        <f t="shared" si="30"/>
        <v>17.598518518518517</v>
      </c>
      <c r="AM185">
        <f t="shared" si="31"/>
        <v>13.748842592592592</v>
      </c>
      <c r="AP185" s="9"/>
      <c r="AQ185" s="21">
        <v>0.91873199999999999</v>
      </c>
      <c r="AR185" s="21">
        <v>25.336200000000002</v>
      </c>
      <c r="AS185" s="21">
        <v>-1.41327E-2</v>
      </c>
      <c r="AT185" s="21">
        <v>175</v>
      </c>
      <c r="AU185" s="21">
        <v>0.91796900000000003</v>
      </c>
      <c r="AV185">
        <f t="shared" si="32"/>
        <v>17.447777777777777</v>
      </c>
      <c r="AW185">
        <f t="shared" si="33"/>
        <v>16.029831773333331</v>
      </c>
      <c r="AX185" s="9"/>
      <c r="AY185" s="21">
        <v>0.78125</v>
      </c>
      <c r="AZ185" s="21">
        <v>29.1554</v>
      </c>
      <c r="BA185" s="21">
        <v>-1.42395E-2</v>
      </c>
      <c r="BB185" s="21">
        <v>175</v>
      </c>
      <c r="BC185" s="21">
        <v>0.78033399999999997</v>
      </c>
      <c r="BD185">
        <f t="shared" si="34"/>
        <v>17.579629629629629</v>
      </c>
      <c r="BE185">
        <f t="shared" si="35"/>
        <v>13.734085648148147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6.73881</v>
      </c>
      <c r="I186" s="21">
        <v>-1.41724E-2</v>
      </c>
      <c r="J186" s="21">
        <v>176</v>
      </c>
      <c r="K186" s="21">
        <v>0.91247599999999995</v>
      </c>
      <c r="L186">
        <f t="shared" si="24"/>
        <v>17.496790123456787</v>
      </c>
      <c r="M186">
        <f t="shared" si="25"/>
        <v>15.986747148641971</v>
      </c>
      <c r="N186" s="9"/>
      <c r="O186" s="21">
        <v>0.78628500000000001</v>
      </c>
      <c r="P186" s="21">
        <v>10.558</v>
      </c>
      <c r="Q186" s="21">
        <v>-1.4267E-2</v>
      </c>
      <c r="R186" s="21">
        <v>176</v>
      </c>
      <c r="S186" s="21">
        <v>0.78552200000000005</v>
      </c>
      <c r="T186">
        <f t="shared" si="26"/>
        <v>17.613580246913582</v>
      </c>
      <c r="U186">
        <f t="shared" si="27"/>
        <v>13.849293944444446</v>
      </c>
      <c r="X186" s="9"/>
      <c r="Y186" s="21">
        <v>0.91369599999999995</v>
      </c>
      <c r="Z186" s="21">
        <v>16.061</v>
      </c>
      <c r="AA186" s="21">
        <v>-1.4196800000000001E-2</v>
      </c>
      <c r="AB186" s="21">
        <v>176</v>
      </c>
      <c r="AC186" s="21">
        <v>0.91308599999999995</v>
      </c>
      <c r="AD186">
        <f t="shared" si="28"/>
        <v>17.526913580246916</v>
      </c>
      <c r="AE186">
        <f t="shared" si="29"/>
        <v>16.014270830617285</v>
      </c>
      <c r="AF186" s="9"/>
      <c r="AG186" s="21">
        <v>0.78628500000000001</v>
      </c>
      <c r="AH186" s="21">
        <v>19.880299999999998</v>
      </c>
      <c r="AI186" s="21">
        <v>-1.4251700000000001E-2</v>
      </c>
      <c r="AJ186" s="21">
        <v>176</v>
      </c>
      <c r="AK186" s="21">
        <v>0.78521700000000005</v>
      </c>
      <c r="AL186">
        <f t="shared" si="30"/>
        <v>17.594691358024694</v>
      </c>
      <c r="AM186">
        <f t="shared" si="31"/>
        <v>13.834441894444446</v>
      </c>
      <c r="AP186" s="9"/>
      <c r="AQ186" s="21">
        <v>0.91369599999999995</v>
      </c>
      <c r="AR186" s="21">
        <v>25.346299999999999</v>
      </c>
      <c r="AS186" s="21">
        <v>-1.4129600000000001E-2</v>
      </c>
      <c r="AT186" s="21">
        <v>176</v>
      </c>
      <c r="AU186" s="21">
        <v>0.91278099999999995</v>
      </c>
      <c r="AV186">
        <f t="shared" si="32"/>
        <v>17.443950617283949</v>
      </c>
      <c r="AW186">
        <f t="shared" si="33"/>
        <v>15.938467903209874</v>
      </c>
      <c r="AX186" s="9"/>
      <c r="AY186" s="21">
        <v>0.78628500000000001</v>
      </c>
      <c r="AZ186" s="21">
        <v>29.165500000000002</v>
      </c>
      <c r="BA186" s="21">
        <v>-1.4224199999999999E-2</v>
      </c>
      <c r="BB186" s="21">
        <v>176</v>
      </c>
      <c r="BC186" s="21">
        <v>0.78613299999999997</v>
      </c>
      <c r="BD186">
        <f t="shared" si="34"/>
        <v>17.560740740740737</v>
      </c>
      <c r="BE186">
        <f t="shared" si="35"/>
        <v>13.807747033333332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6.7488799999999998</v>
      </c>
      <c r="I187" s="21">
        <v>-1.41876E-2</v>
      </c>
      <c r="J187" s="21">
        <v>177</v>
      </c>
      <c r="K187" s="21">
        <v>0.90759299999999998</v>
      </c>
      <c r="L187">
        <f t="shared" si="24"/>
        <v>17.515555555555554</v>
      </c>
      <c r="M187">
        <f t="shared" si="25"/>
        <v>15.915702226666667</v>
      </c>
      <c r="N187" s="9"/>
      <c r="O187" s="21">
        <v>0.79132100000000005</v>
      </c>
      <c r="P187" s="21">
        <v>10.568099999999999</v>
      </c>
      <c r="Q187" s="21">
        <v>-1.4257799999999999E-2</v>
      </c>
      <c r="R187" s="21">
        <v>177</v>
      </c>
      <c r="S187" s="21">
        <v>0.79010000000000002</v>
      </c>
      <c r="T187">
        <f t="shared" si="26"/>
        <v>17.60222222222222</v>
      </c>
      <c r="U187">
        <f t="shared" si="27"/>
        <v>13.929008091111111</v>
      </c>
      <c r="X187" s="9"/>
      <c r="Y187" s="21">
        <v>0.90866100000000005</v>
      </c>
      <c r="Z187" s="21">
        <v>16.071100000000001</v>
      </c>
      <c r="AA187" s="21">
        <v>-1.41998E-2</v>
      </c>
      <c r="AB187" s="21">
        <v>177</v>
      </c>
      <c r="AC187" s="21">
        <v>0.90789799999999998</v>
      </c>
      <c r="AD187">
        <f t="shared" si="28"/>
        <v>17.530617283950615</v>
      </c>
      <c r="AE187">
        <f t="shared" si="29"/>
        <v>15.929388231851851</v>
      </c>
      <c r="AF187" s="9"/>
      <c r="AG187" s="21">
        <v>0.79132100000000005</v>
      </c>
      <c r="AH187" s="21">
        <v>19.8903</v>
      </c>
      <c r="AI187" s="21">
        <v>-1.4242599999999999E-2</v>
      </c>
      <c r="AJ187" s="21">
        <v>177</v>
      </c>
      <c r="AK187" s="21">
        <v>0.79010000000000002</v>
      </c>
      <c r="AL187">
        <f t="shared" si="30"/>
        <v>17.583456790123453</v>
      </c>
      <c r="AM187">
        <f t="shared" si="31"/>
        <v>13.914158610617282</v>
      </c>
      <c r="AP187" s="9"/>
      <c r="AQ187" s="21">
        <v>0.90866100000000005</v>
      </c>
      <c r="AR187" s="21">
        <v>25.356300000000001</v>
      </c>
      <c r="AS187" s="21">
        <v>-1.41327E-2</v>
      </c>
      <c r="AT187" s="21">
        <v>177</v>
      </c>
      <c r="AU187" s="21">
        <v>0.90789799999999998</v>
      </c>
      <c r="AV187">
        <f t="shared" si="32"/>
        <v>17.447777777777777</v>
      </c>
      <c r="AW187">
        <f t="shared" si="33"/>
        <v>15.854115203333333</v>
      </c>
      <c r="AX187" s="9"/>
      <c r="AY187" s="21">
        <v>0.79132100000000005</v>
      </c>
      <c r="AZ187" s="21">
        <v>29.1755</v>
      </c>
      <c r="BA187" s="21">
        <v>-1.4212000000000001E-2</v>
      </c>
      <c r="BB187" s="21">
        <v>177</v>
      </c>
      <c r="BC187" s="21">
        <v>0.79071000000000002</v>
      </c>
      <c r="BD187">
        <f t="shared" si="34"/>
        <v>17.54567901234568</v>
      </c>
      <c r="BE187">
        <f t="shared" si="35"/>
        <v>13.884264261728397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6.7589600000000001</v>
      </c>
      <c r="I188" s="21">
        <v>-1.4212000000000001E-2</v>
      </c>
      <c r="J188" s="21">
        <v>178</v>
      </c>
      <c r="K188" s="21">
        <v>0.90271000000000001</v>
      </c>
      <c r="L188">
        <f t="shared" si="24"/>
        <v>17.54567901234568</v>
      </c>
      <c r="M188">
        <f t="shared" si="25"/>
        <v>15.854714197530866</v>
      </c>
      <c r="N188" s="9"/>
      <c r="O188" s="21">
        <v>0.79635599999999995</v>
      </c>
      <c r="P188" s="21">
        <v>10.578099999999999</v>
      </c>
      <c r="Q188" s="21">
        <v>-1.4251700000000001E-2</v>
      </c>
      <c r="R188" s="21">
        <v>178</v>
      </c>
      <c r="S188" s="21">
        <v>0.79559299999999999</v>
      </c>
      <c r="T188">
        <f t="shared" si="26"/>
        <v>17.594691358024694</v>
      </c>
      <c r="U188">
        <f t="shared" si="27"/>
        <v>14.011638031111112</v>
      </c>
      <c r="X188" s="9"/>
      <c r="Y188" s="21">
        <v>0.90362500000000001</v>
      </c>
      <c r="Z188" s="21">
        <v>16.081199999999999</v>
      </c>
      <c r="AA188" s="21">
        <v>-1.42059E-2</v>
      </c>
      <c r="AB188" s="21">
        <v>178</v>
      </c>
      <c r="AC188" s="21">
        <v>0.90271000000000001</v>
      </c>
      <c r="AD188">
        <f t="shared" si="28"/>
        <v>17.538148148148146</v>
      </c>
      <c r="AE188">
        <f t="shared" si="29"/>
        <v>15.847909120370369</v>
      </c>
      <c r="AF188" s="9"/>
      <c r="AG188" s="21">
        <v>0.79635599999999995</v>
      </c>
      <c r="AH188" s="21">
        <v>19.900400000000001</v>
      </c>
      <c r="AI188" s="21">
        <v>-1.42395E-2</v>
      </c>
      <c r="AJ188" s="21">
        <v>178</v>
      </c>
      <c r="AK188" s="21">
        <v>0.794983</v>
      </c>
      <c r="AL188">
        <f t="shared" si="30"/>
        <v>17.579629629629629</v>
      </c>
      <c r="AM188">
        <f t="shared" si="31"/>
        <v>13.999643533333332</v>
      </c>
      <c r="AP188" s="9"/>
      <c r="AQ188" s="21">
        <v>0.90362500000000001</v>
      </c>
      <c r="AR188" s="21">
        <v>25.366399999999999</v>
      </c>
      <c r="AS188" s="21">
        <v>-1.4135699999999999E-2</v>
      </c>
      <c r="AT188" s="21">
        <v>178</v>
      </c>
      <c r="AU188" s="21">
        <v>0.90271000000000001</v>
      </c>
      <c r="AV188">
        <f t="shared" si="32"/>
        <v>17.45148148148148</v>
      </c>
      <c r="AW188">
        <f t="shared" si="33"/>
        <v>15.769594953703702</v>
      </c>
      <c r="AX188" s="9"/>
      <c r="AY188" s="21">
        <v>0.79635599999999995</v>
      </c>
      <c r="AZ188" s="21">
        <v>29.185600000000001</v>
      </c>
      <c r="BA188" s="21">
        <v>-1.4202899999999999E-2</v>
      </c>
      <c r="BB188" s="21">
        <v>178</v>
      </c>
      <c r="BC188" s="21">
        <v>0.79528799999999999</v>
      </c>
      <c r="BD188">
        <f t="shared" si="34"/>
        <v>17.534444444444443</v>
      </c>
      <c r="BE188">
        <f t="shared" si="35"/>
        <v>13.963660039999997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6.7690299999999999</v>
      </c>
      <c r="I189" s="21">
        <v>-1.42212E-2</v>
      </c>
      <c r="J189" s="21">
        <v>179</v>
      </c>
      <c r="K189" s="21">
        <v>0.89782700000000004</v>
      </c>
      <c r="L189">
        <f t="shared" si="24"/>
        <v>17.557037037037034</v>
      </c>
      <c r="M189">
        <f t="shared" si="25"/>
        <v>15.776577911111108</v>
      </c>
      <c r="N189" s="9"/>
      <c r="O189" s="21">
        <v>0.80139199999999999</v>
      </c>
      <c r="P189" s="21">
        <v>10.588200000000001</v>
      </c>
      <c r="Q189" s="21">
        <v>-1.4245600000000001E-2</v>
      </c>
      <c r="R189" s="21">
        <v>179</v>
      </c>
      <c r="S189" s="21">
        <v>0.80047599999999997</v>
      </c>
      <c r="T189">
        <f t="shared" si="26"/>
        <v>17.58716049382716</v>
      </c>
      <c r="U189">
        <f t="shared" si="27"/>
        <v>14.094209722469135</v>
      </c>
      <c r="X189" s="9"/>
      <c r="Y189" s="21">
        <v>0.89859</v>
      </c>
      <c r="Z189" s="21">
        <v>16.091200000000001</v>
      </c>
      <c r="AA189" s="21">
        <v>-1.4212000000000001E-2</v>
      </c>
      <c r="AB189" s="21">
        <v>179</v>
      </c>
      <c r="AC189" s="21">
        <v>0.89782700000000004</v>
      </c>
      <c r="AD189">
        <f t="shared" si="28"/>
        <v>17.54567901234568</v>
      </c>
      <c r="AE189">
        <f t="shared" si="29"/>
        <v>15.766371703703705</v>
      </c>
      <c r="AF189" s="9"/>
      <c r="AG189" s="21">
        <v>0.80139199999999999</v>
      </c>
      <c r="AH189" s="21">
        <v>19.910499999999999</v>
      </c>
      <c r="AI189" s="21">
        <v>-1.4224199999999999E-2</v>
      </c>
      <c r="AJ189" s="21">
        <v>179</v>
      </c>
      <c r="AK189" s="21">
        <v>0.80078099999999997</v>
      </c>
      <c r="AL189">
        <f t="shared" si="30"/>
        <v>17.560740740740737</v>
      </c>
      <c r="AM189">
        <f t="shared" si="31"/>
        <v>14.073037143703701</v>
      </c>
      <c r="AP189" s="9"/>
      <c r="AQ189" s="21">
        <v>0.89859</v>
      </c>
      <c r="AR189" s="21">
        <v>25.3765</v>
      </c>
      <c r="AS189" s="21">
        <v>-1.41327E-2</v>
      </c>
      <c r="AT189" s="21">
        <v>179</v>
      </c>
      <c r="AU189" s="21">
        <v>0.89721700000000004</v>
      </c>
      <c r="AV189">
        <f t="shared" si="32"/>
        <v>17.447777777777777</v>
      </c>
      <c r="AW189">
        <f t="shared" si="33"/>
        <v>15.678398633333332</v>
      </c>
      <c r="AX189" s="9"/>
      <c r="AY189" s="21">
        <v>0.80139199999999999</v>
      </c>
      <c r="AZ189" s="21">
        <v>29.195699999999999</v>
      </c>
      <c r="BA189" s="21">
        <v>-1.4196800000000001E-2</v>
      </c>
      <c r="BB189" s="21">
        <v>179</v>
      </c>
      <c r="BC189" s="21">
        <v>0.80047599999999997</v>
      </c>
      <c r="BD189">
        <f t="shared" si="34"/>
        <v>17.526913580246916</v>
      </c>
      <c r="BE189">
        <f t="shared" si="35"/>
        <v>14.045928327901237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6.7790999999999997</v>
      </c>
      <c r="I190" s="21">
        <v>-1.4224199999999999E-2</v>
      </c>
      <c r="J190" s="21">
        <v>180</v>
      </c>
      <c r="K190" s="21">
        <v>0.89202899999999996</v>
      </c>
      <c r="L190">
        <f t="shared" si="24"/>
        <v>17.560740740740737</v>
      </c>
      <c r="M190">
        <f t="shared" si="25"/>
        <v>15.69148769259259</v>
      </c>
      <c r="N190" s="9"/>
      <c r="O190" s="21">
        <v>0.806427</v>
      </c>
      <c r="P190" s="21">
        <v>10.5983</v>
      </c>
      <c r="Q190" s="21">
        <v>-1.4242599999999999E-2</v>
      </c>
      <c r="R190" s="21">
        <v>180</v>
      </c>
      <c r="S190" s="21">
        <v>0.80535900000000005</v>
      </c>
      <c r="T190">
        <f t="shared" si="26"/>
        <v>17.583456790123453</v>
      </c>
      <c r="U190">
        <f t="shared" si="27"/>
        <v>14.179774308888886</v>
      </c>
      <c r="X190" s="9"/>
      <c r="Y190" s="21">
        <v>0.89355499999999999</v>
      </c>
      <c r="Z190" s="21">
        <v>16.101299999999998</v>
      </c>
      <c r="AA190" s="21">
        <v>-1.4224199999999999E-2</v>
      </c>
      <c r="AB190" s="21">
        <v>180</v>
      </c>
      <c r="AC190" s="21">
        <v>0.89324999999999999</v>
      </c>
      <c r="AD190">
        <f t="shared" si="28"/>
        <v>17.560740740740737</v>
      </c>
      <c r="AE190">
        <f t="shared" si="29"/>
        <v>15.69148769259259</v>
      </c>
      <c r="AF190" s="9"/>
      <c r="AG190" s="21">
        <v>0.806427</v>
      </c>
      <c r="AH190" s="21">
        <v>19.920500000000001</v>
      </c>
      <c r="AI190" s="21">
        <v>-1.4218099999999999E-2</v>
      </c>
      <c r="AJ190" s="21">
        <v>180</v>
      </c>
      <c r="AK190" s="21">
        <v>0.80566400000000005</v>
      </c>
      <c r="AL190">
        <f t="shared" si="30"/>
        <v>17.553209876543207</v>
      </c>
      <c r="AM190">
        <f t="shared" si="31"/>
        <v>14.155382381111108</v>
      </c>
      <c r="AP190" s="9"/>
      <c r="AQ190" s="21">
        <v>0.89355499999999999</v>
      </c>
      <c r="AR190" s="21">
        <v>25.386500000000002</v>
      </c>
      <c r="AS190" s="21">
        <v>-1.4135699999999999E-2</v>
      </c>
      <c r="AT190" s="21">
        <v>180</v>
      </c>
      <c r="AU190" s="21">
        <v>0.89294399999999996</v>
      </c>
      <c r="AV190">
        <f t="shared" si="32"/>
        <v>17.45148148148148</v>
      </c>
      <c r="AW190">
        <f t="shared" si="33"/>
        <v>15.593858535185184</v>
      </c>
      <c r="AX190" s="9"/>
      <c r="AY190" s="21">
        <v>0.806427</v>
      </c>
      <c r="AZ190" s="21">
        <v>29.2057</v>
      </c>
      <c r="BA190" s="21">
        <v>-1.41937E-2</v>
      </c>
      <c r="BB190" s="21">
        <v>180</v>
      </c>
      <c r="BC190" s="21">
        <v>0.80596900000000005</v>
      </c>
      <c r="BD190">
        <f t="shared" si="34"/>
        <v>17.523086419753085</v>
      </c>
      <c r="BE190">
        <f t="shared" si="35"/>
        <v>14.131090012222222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6.7891700000000004</v>
      </c>
      <c r="I191" s="21">
        <v>-1.4236499999999999E-2</v>
      </c>
      <c r="J191" s="21">
        <v>181</v>
      </c>
      <c r="K191" s="21">
        <v>0.88775599999999999</v>
      </c>
      <c r="L191">
        <f t="shared" si="24"/>
        <v>17.575925925925926</v>
      </c>
      <c r="M191">
        <f t="shared" si="25"/>
        <v>15.616544127777777</v>
      </c>
      <c r="N191" s="9"/>
      <c r="O191" s="21">
        <v>0.81146200000000002</v>
      </c>
      <c r="P191" s="21">
        <v>10.6084</v>
      </c>
      <c r="Q191" s="21">
        <v>-1.42334E-2</v>
      </c>
      <c r="R191" s="21">
        <v>181</v>
      </c>
      <c r="S191" s="21">
        <v>0.81085200000000002</v>
      </c>
      <c r="T191">
        <f t="shared" si="26"/>
        <v>17.572098765432099</v>
      </c>
      <c r="U191">
        <f t="shared" si="27"/>
        <v>14.259090408395062</v>
      </c>
      <c r="X191" s="9"/>
      <c r="Y191" s="21">
        <v>0.88851899999999995</v>
      </c>
      <c r="Z191" s="21">
        <v>16.1114</v>
      </c>
      <c r="AA191" s="21">
        <v>-1.42273E-2</v>
      </c>
      <c r="AB191" s="21">
        <v>181</v>
      </c>
      <c r="AC191" s="21">
        <v>0.88806200000000002</v>
      </c>
      <c r="AD191">
        <f t="shared" si="28"/>
        <v>17.564567901234565</v>
      </c>
      <c r="AE191">
        <f t="shared" si="29"/>
        <v>15.606452307037033</v>
      </c>
      <c r="AF191" s="9"/>
      <c r="AG191" s="21">
        <v>0.81146200000000002</v>
      </c>
      <c r="AH191" s="21">
        <v>19.930599999999998</v>
      </c>
      <c r="AI191" s="21">
        <v>-1.42212E-2</v>
      </c>
      <c r="AJ191" s="21">
        <v>181</v>
      </c>
      <c r="AK191" s="21">
        <v>0.81085200000000002</v>
      </c>
      <c r="AL191">
        <f t="shared" si="30"/>
        <v>17.557037037037034</v>
      </c>
      <c r="AM191">
        <f t="shared" si="31"/>
        <v>14.246868388148146</v>
      </c>
      <c r="AP191" s="9"/>
      <c r="AQ191" s="21">
        <v>0.88851899999999995</v>
      </c>
      <c r="AR191" s="21">
        <v>25.396599999999999</v>
      </c>
      <c r="AS191" s="21">
        <v>-1.4135699999999999E-2</v>
      </c>
      <c r="AT191" s="21">
        <v>181</v>
      </c>
      <c r="AU191" s="21">
        <v>0.88806200000000002</v>
      </c>
      <c r="AV191">
        <f t="shared" si="32"/>
        <v>17.45148148148148</v>
      </c>
      <c r="AW191">
        <f t="shared" si="33"/>
        <v>15.505972874444442</v>
      </c>
      <c r="AX191" s="9"/>
      <c r="AY191" s="21">
        <v>0.81146200000000002</v>
      </c>
      <c r="AZ191" s="21">
        <v>29.215800000000002</v>
      </c>
      <c r="BA191" s="21">
        <v>-1.4196800000000001E-2</v>
      </c>
      <c r="BB191" s="21">
        <v>181</v>
      </c>
      <c r="BC191" s="21">
        <v>0.81085200000000002</v>
      </c>
      <c r="BD191">
        <f t="shared" si="34"/>
        <v>17.526913580246916</v>
      </c>
      <c r="BE191">
        <f t="shared" si="35"/>
        <v>14.222424347654323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6.7992400000000002</v>
      </c>
      <c r="I192" s="21">
        <v>-1.4245600000000001E-2</v>
      </c>
      <c r="J192" s="21">
        <v>182</v>
      </c>
      <c r="K192" s="21">
        <v>0.88226300000000002</v>
      </c>
      <c r="L192">
        <f t="shared" si="24"/>
        <v>17.58716049382716</v>
      </c>
      <c r="M192">
        <f t="shared" si="25"/>
        <v>15.537974901728395</v>
      </c>
      <c r="N192" s="9"/>
      <c r="O192" s="21">
        <v>0.81649799999999995</v>
      </c>
      <c r="P192" s="21">
        <v>10.618399999999999</v>
      </c>
      <c r="Q192" s="21">
        <v>-1.42273E-2</v>
      </c>
      <c r="R192" s="21">
        <v>182</v>
      </c>
      <c r="S192" s="21">
        <v>0.81573499999999999</v>
      </c>
      <c r="T192">
        <f t="shared" si="26"/>
        <v>17.564567901234565</v>
      </c>
      <c r="U192">
        <f t="shared" si="27"/>
        <v>14.341434562222219</v>
      </c>
      <c r="X192" s="9"/>
      <c r="Y192" s="21">
        <v>0.88348400000000005</v>
      </c>
      <c r="Z192" s="21">
        <v>16.121500000000001</v>
      </c>
      <c r="AA192" s="21">
        <v>-1.42273E-2</v>
      </c>
      <c r="AB192" s="21">
        <v>182</v>
      </c>
      <c r="AC192" s="21">
        <v>0.88256800000000002</v>
      </c>
      <c r="AD192">
        <f t="shared" si="28"/>
        <v>17.564567901234565</v>
      </c>
      <c r="AE192">
        <f t="shared" si="29"/>
        <v>15.518014707654318</v>
      </c>
      <c r="AF192" s="9"/>
      <c r="AG192" s="21">
        <v>0.81649799999999995</v>
      </c>
      <c r="AH192" s="21">
        <v>19.9407</v>
      </c>
      <c r="AI192" s="21">
        <v>-1.4218099999999999E-2</v>
      </c>
      <c r="AJ192" s="21">
        <v>182</v>
      </c>
      <c r="AK192" s="21">
        <v>0.81542999999999999</v>
      </c>
      <c r="AL192">
        <f t="shared" si="30"/>
        <v>17.553209876543207</v>
      </c>
      <c r="AM192">
        <f t="shared" si="31"/>
        <v>14.332160757777775</v>
      </c>
      <c r="AP192" s="9"/>
      <c r="AQ192" s="21">
        <v>0.88348400000000005</v>
      </c>
      <c r="AR192" s="21">
        <v>25.406700000000001</v>
      </c>
      <c r="AS192" s="21">
        <v>-1.41418E-2</v>
      </c>
      <c r="AT192" s="21">
        <v>182</v>
      </c>
      <c r="AU192" s="21">
        <v>0.88287400000000005</v>
      </c>
      <c r="AV192">
        <f t="shared" si="32"/>
        <v>17.45901234567901</v>
      </c>
      <c r="AW192">
        <f t="shared" si="33"/>
        <v>15.424758063209875</v>
      </c>
      <c r="AX192" s="9"/>
      <c r="AY192" s="21">
        <v>0.81649799999999995</v>
      </c>
      <c r="AZ192" s="21">
        <v>29.225899999999999</v>
      </c>
      <c r="BA192" s="21">
        <v>-1.41846E-2</v>
      </c>
      <c r="BB192" s="21">
        <v>182</v>
      </c>
      <c r="BC192" s="21">
        <v>0.81634499999999999</v>
      </c>
      <c r="BD192">
        <f t="shared" si="34"/>
        <v>17.511851851851851</v>
      </c>
      <c r="BE192">
        <f t="shared" si="35"/>
        <v>14.298392013333332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6.80931</v>
      </c>
      <c r="I193" s="21">
        <v>-1.4245600000000001E-2</v>
      </c>
      <c r="J193" s="21">
        <v>183</v>
      </c>
      <c r="K193" s="21">
        <v>0.87768599999999997</v>
      </c>
      <c r="L193">
        <f t="shared" si="24"/>
        <v>17.58716049382716</v>
      </c>
      <c r="M193">
        <f t="shared" si="25"/>
        <v>15.449405961481482</v>
      </c>
      <c r="N193" s="9"/>
      <c r="O193" s="21">
        <v>0.82153299999999996</v>
      </c>
      <c r="P193" s="21">
        <v>10.628500000000001</v>
      </c>
      <c r="Q193" s="21">
        <v>-1.4212000000000001E-2</v>
      </c>
      <c r="R193" s="21">
        <v>183</v>
      </c>
      <c r="S193" s="21">
        <v>0.82061799999999996</v>
      </c>
      <c r="T193">
        <f t="shared" si="26"/>
        <v>17.54567901234568</v>
      </c>
      <c r="U193">
        <f t="shared" si="27"/>
        <v>14.414354316049383</v>
      </c>
      <c r="X193" s="9"/>
      <c r="Y193" s="21">
        <v>0.87844800000000001</v>
      </c>
      <c r="Z193" s="21">
        <v>16.131499999999999</v>
      </c>
      <c r="AA193" s="21">
        <v>-1.42334E-2</v>
      </c>
      <c r="AB193" s="21">
        <v>183</v>
      </c>
      <c r="AC193" s="21">
        <v>0.87768599999999997</v>
      </c>
      <c r="AD193">
        <f t="shared" si="28"/>
        <v>17.572098765432099</v>
      </c>
      <c r="AE193">
        <f t="shared" si="29"/>
        <v>15.436175016296296</v>
      </c>
      <c r="AF193" s="9"/>
      <c r="AG193" s="21">
        <v>0.82153299999999996</v>
      </c>
      <c r="AH193" s="21">
        <v>19.950800000000001</v>
      </c>
      <c r="AI193" s="21">
        <v>-1.4208999999999999E-2</v>
      </c>
      <c r="AJ193" s="21">
        <v>183</v>
      </c>
      <c r="AK193" s="21">
        <v>0.82092299999999996</v>
      </c>
      <c r="AL193">
        <f t="shared" si="30"/>
        <v>17.541975308641973</v>
      </c>
      <c r="AM193">
        <f t="shared" si="31"/>
        <v>14.411311601234566</v>
      </c>
      <c r="AP193" s="9"/>
      <c r="AQ193" s="21">
        <v>0.87844800000000001</v>
      </c>
      <c r="AR193" s="21">
        <v>25.416799999999999</v>
      </c>
      <c r="AS193" s="21">
        <v>-1.41388E-2</v>
      </c>
      <c r="AT193" s="21">
        <v>183</v>
      </c>
      <c r="AU193" s="21">
        <v>0.87707500000000005</v>
      </c>
      <c r="AV193">
        <f t="shared" si="32"/>
        <v>17.455308641975307</v>
      </c>
      <c r="AW193">
        <f t="shared" si="33"/>
        <v>15.333580965925925</v>
      </c>
      <c r="AX193" s="9"/>
      <c r="AY193" s="21">
        <v>0.82153299999999996</v>
      </c>
      <c r="AZ193" s="21">
        <v>29.236000000000001</v>
      </c>
      <c r="BA193" s="21">
        <v>-1.41663E-2</v>
      </c>
      <c r="BB193" s="21">
        <v>183</v>
      </c>
      <c r="BC193" s="21">
        <v>0.82122799999999996</v>
      </c>
      <c r="BD193">
        <f t="shared" si="34"/>
        <v>17.489259259259256</v>
      </c>
      <c r="BE193">
        <f t="shared" si="35"/>
        <v>14.368003627037034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6.8193799999999998</v>
      </c>
      <c r="I194" s="21">
        <v>-1.4242599999999999E-2</v>
      </c>
      <c r="J194" s="21">
        <v>184</v>
      </c>
      <c r="K194" s="21">
        <v>0.87219199999999997</v>
      </c>
      <c r="L194">
        <f t="shared" si="24"/>
        <v>17.583456790123453</v>
      </c>
      <c r="M194">
        <f t="shared" si="25"/>
        <v>15.357619745432094</v>
      </c>
      <c r="N194" s="9"/>
      <c r="O194" s="21">
        <v>0.826569</v>
      </c>
      <c r="P194" s="21">
        <v>10.6386</v>
      </c>
      <c r="Q194" s="21">
        <v>-1.4208999999999999E-2</v>
      </c>
      <c r="R194" s="21">
        <v>184</v>
      </c>
      <c r="S194" s="21">
        <v>0.82641600000000004</v>
      </c>
      <c r="T194">
        <f t="shared" si="26"/>
        <v>17.541975308641973</v>
      </c>
      <c r="U194">
        <f t="shared" si="27"/>
        <v>14.499652988888887</v>
      </c>
      <c r="X194" s="9"/>
      <c r="Y194" s="21">
        <v>0.87341299999999999</v>
      </c>
      <c r="Z194" s="21">
        <v>16.1416</v>
      </c>
      <c r="AA194" s="21">
        <v>-1.42487E-2</v>
      </c>
      <c r="AB194" s="21">
        <v>184</v>
      </c>
      <c r="AC194" s="21">
        <v>0.873108</v>
      </c>
      <c r="AD194">
        <f t="shared" si="28"/>
        <v>17.590987654320987</v>
      </c>
      <c r="AE194">
        <f t="shared" si="29"/>
        <v>15.364197300123456</v>
      </c>
      <c r="AF194" s="9"/>
      <c r="AG194" s="21">
        <v>0.826569</v>
      </c>
      <c r="AH194" s="21">
        <v>19.960799999999999</v>
      </c>
      <c r="AI194" s="21">
        <v>-1.42059E-2</v>
      </c>
      <c r="AJ194" s="21">
        <v>184</v>
      </c>
      <c r="AK194" s="21">
        <v>0.82580600000000004</v>
      </c>
      <c r="AL194">
        <f t="shared" si="30"/>
        <v>17.538148148148146</v>
      </c>
      <c r="AM194">
        <f t="shared" si="31"/>
        <v>14.496489576666665</v>
      </c>
      <c r="AP194" s="9"/>
      <c r="AQ194" s="21">
        <v>0.87341299999999999</v>
      </c>
      <c r="AR194" s="21">
        <v>25.4268</v>
      </c>
      <c r="AS194" s="21">
        <v>-1.41418E-2</v>
      </c>
      <c r="AT194" s="21">
        <v>184</v>
      </c>
      <c r="AU194" s="21">
        <v>0.872803</v>
      </c>
      <c r="AV194">
        <f t="shared" si="32"/>
        <v>17.45901234567901</v>
      </c>
      <c r="AW194">
        <f t="shared" si="33"/>
        <v>15.248928349876541</v>
      </c>
      <c r="AX194" s="9"/>
      <c r="AY194" s="21">
        <v>0.826569</v>
      </c>
      <c r="AZ194" s="21">
        <v>29.245999999999999</v>
      </c>
      <c r="BA194" s="21">
        <v>-1.41602E-2</v>
      </c>
      <c r="BB194" s="21">
        <v>184</v>
      </c>
      <c r="BC194" s="21">
        <v>0.82580600000000004</v>
      </c>
      <c r="BD194">
        <f t="shared" si="34"/>
        <v>17.481728395061729</v>
      </c>
      <c r="BE194">
        <f t="shared" si="35"/>
        <v>14.449854757777779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6.8294499999999996</v>
      </c>
      <c r="I195" s="21">
        <v>-1.4245600000000001E-2</v>
      </c>
      <c r="J195" s="21">
        <v>185</v>
      </c>
      <c r="K195" s="21">
        <v>0.86761500000000003</v>
      </c>
      <c r="L195">
        <f t="shared" si="24"/>
        <v>17.58716049382716</v>
      </c>
      <c r="M195">
        <f t="shared" si="25"/>
        <v>15.272303255308641</v>
      </c>
      <c r="N195" s="9"/>
      <c r="O195" s="21">
        <v>0.83160400000000001</v>
      </c>
      <c r="P195" s="21">
        <v>10.6486</v>
      </c>
      <c r="Q195" s="21">
        <v>-1.4208999999999999E-2</v>
      </c>
      <c r="R195" s="21">
        <v>185</v>
      </c>
      <c r="S195" s="21">
        <v>0.83099400000000001</v>
      </c>
      <c r="T195">
        <f t="shared" si="26"/>
        <v>17.541975308641973</v>
      </c>
      <c r="U195">
        <f t="shared" si="27"/>
        <v>14.5879768345679</v>
      </c>
      <c r="X195" s="9"/>
      <c r="Y195" s="21">
        <v>0.86837799999999998</v>
      </c>
      <c r="Z195" s="21">
        <v>16.151700000000002</v>
      </c>
      <c r="AA195" s="21">
        <v>-1.4263899999999999E-2</v>
      </c>
      <c r="AB195" s="21">
        <v>185</v>
      </c>
      <c r="AC195" s="21">
        <v>0.86792000000000002</v>
      </c>
      <c r="AD195">
        <f t="shared" si="28"/>
        <v>17.609753086419751</v>
      </c>
      <c r="AE195">
        <f t="shared" si="29"/>
        <v>15.29192216567901</v>
      </c>
      <c r="AF195" s="9"/>
      <c r="AG195" s="21">
        <v>0.83160400000000001</v>
      </c>
      <c r="AH195" s="21">
        <v>19.9709</v>
      </c>
      <c r="AI195" s="21">
        <v>-1.4196800000000001E-2</v>
      </c>
      <c r="AJ195" s="21">
        <v>185</v>
      </c>
      <c r="AK195" s="21">
        <v>0.83099400000000001</v>
      </c>
      <c r="AL195">
        <f t="shared" si="30"/>
        <v>17.526913580246916</v>
      </c>
      <c r="AM195">
        <f t="shared" si="31"/>
        <v>14.575451440987656</v>
      </c>
      <c r="AP195" s="9"/>
      <c r="AQ195" s="21">
        <v>0.86837799999999998</v>
      </c>
      <c r="AR195" s="21">
        <v>25.436900000000001</v>
      </c>
      <c r="AS195" s="21">
        <v>-1.41602E-2</v>
      </c>
      <c r="AT195" s="21">
        <v>185</v>
      </c>
      <c r="AU195" s="21">
        <v>0.86761500000000003</v>
      </c>
      <c r="AV195">
        <f t="shared" si="32"/>
        <v>17.481728395061729</v>
      </c>
      <c r="AW195">
        <f t="shared" si="33"/>
        <v>15.180748340246915</v>
      </c>
      <c r="AX195" s="9"/>
      <c r="AY195" s="21">
        <v>0.83160400000000001</v>
      </c>
      <c r="AZ195" s="21">
        <v>29.2561</v>
      </c>
      <c r="BA195" s="21">
        <v>-1.4154099999999999E-2</v>
      </c>
      <c r="BB195" s="21">
        <v>185</v>
      </c>
      <c r="BC195" s="21">
        <v>0.83068799999999998</v>
      </c>
      <c r="BD195">
        <f t="shared" si="34"/>
        <v>17.474197530864195</v>
      </c>
      <c r="BE195">
        <f t="shared" si="35"/>
        <v>14.531612563456788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6.8395200000000003</v>
      </c>
      <c r="I196" s="21">
        <v>-1.42487E-2</v>
      </c>
      <c r="J196" s="21">
        <v>186</v>
      </c>
      <c r="K196" s="21">
        <v>0.86212200000000005</v>
      </c>
      <c r="L196">
        <f t="shared" si="24"/>
        <v>17.590987654320987</v>
      </c>
      <c r="M196">
        <f t="shared" si="25"/>
        <v>15.187038463456791</v>
      </c>
      <c r="N196" s="9"/>
      <c r="O196" s="21">
        <v>0.83663900000000002</v>
      </c>
      <c r="P196" s="21">
        <v>10.6587</v>
      </c>
      <c r="Q196" s="21">
        <v>-1.4212000000000001E-2</v>
      </c>
      <c r="R196" s="21">
        <v>186</v>
      </c>
      <c r="S196" s="21">
        <v>0.83557099999999995</v>
      </c>
      <c r="T196">
        <f t="shared" si="26"/>
        <v>17.54567901234568</v>
      </c>
      <c r="U196">
        <f t="shared" si="27"/>
        <v>14.679399343209878</v>
      </c>
      <c r="X196" s="9"/>
      <c r="Y196" s="21">
        <v>0.86334200000000005</v>
      </c>
      <c r="Z196" s="21">
        <v>16.1617</v>
      </c>
      <c r="AA196" s="21">
        <v>-1.42761E-2</v>
      </c>
      <c r="AB196" s="21">
        <v>186</v>
      </c>
      <c r="AC196" s="21">
        <v>0.86212200000000005</v>
      </c>
      <c r="AD196">
        <f t="shared" si="28"/>
        <v>17.624814814814812</v>
      </c>
      <c r="AE196">
        <f t="shared" si="29"/>
        <v>15.216242871851851</v>
      </c>
      <c r="AF196" s="9"/>
      <c r="AG196" s="21">
        <v>0.83663900000000002</v>
      </c>
      <c r="AH196" s="21">
        <v>19.981000000000002</v>
      </c>
      <c r="AI196" s="21">
        <v>-1.41815E-2</v>
      </c>
      <c r="AJ196" s="21">
        <v>186</v>
      </c>
      <c r="AK196" s="21">
        <v>0.83557099999999995</v>
      </c>
      <c r="AL196">
        <f t="shared" si="30"/>
        <v>17.508024691358024</v>
      </c>
      <c r="AM196">
        <f t="shared" si="31"/>
        <v>14.647896269753087</v>
      </c>
      <c r="AP196" s="9"/>
      <c r="AQ196" s="21">
        <v>0.86334200000000005</v>
      </c>
      <c r="AR196" s="21">
        <v>25.446999999999999</v>
      </c>
      <c r="AS196" s="21">
        <v>-1.4169299999999999E-2</v>
      </c>
      <c r="AT196" s="21">
        <v>186</v>
      </c>
      <c r="AU196" s="21">
        <v>0.86212200000000005</v>
      </c>
      <c r="AV196">
        <f t="shared" si="32"/>
        <v>17.492962962962959</v>
      </c>
      <c r="AW196">
        <f t="shared" si="33"/>
        <v>15.102409630370369</v>
      </c>
      <c r="AX196" s="9"/>
      <c r="AY196" s="21">
        <v>0.83663900000000002</v>
      </c>
      <c r="AZ196" s="21">
        <v>29.266200000000001</v>
      </c>
      <c r="BA196" s="21">
        <v>-1.4151E-2</v>
      </c>
      <c r="BB196" s="21">
        <v>186</v>
      </c>
      <c r="BC196" s="21">
        <v>0.83618199999999998</v>
      </c>
      <c r="BD196">
        <f t="shared" si="34"/>
        <v>17.470370370370368</v>
      </c>
      <c r="BE196">
        <f t="shared" si="35"/>
        <v>14.616393196296295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6.8495900000000001</v>
      </c>
      <c r="I197" s="21">
        <v>-1.4251700000000001E-2</v>
      </c>
      <c r="J197" s="21">
        <v>187</v>
      </c>
      <c r="K197" s="21">
        <v>0.85723899999999997</v>
      </c>
      <c r="L197">
        <f t="shared" si="24"/>
        <v>17.594691358024694</v>
      </c>
      <c r="M197">
        <f t="shared" si="25"/>
        <v>15.101646755432101</v>
      </c>
      <c r="N197" s="9"/>
      <c r="O197" s="21">
        <v>0.84167499999999995</v>
      </c>
      <c r="P197" s="21">
        <v>10.668799999999999</v>
      </c>
      <c r="Q197" s="21">
        <v>-1.42151E-2</v>
      </c>
      <c r="R197" s="21">
        <v>187</v>
      </c>
      <c r="S197" s="21">
        <v>0.84075900000000003</v>
      </c>
      <c r="T197">
        <f t="shared" si="26"/>
        <v>17.549506172839507</v>
      </c>
      <c r="U197">
        <f t="shared" si="27"/>
        <v>14.770980608024692</v>
      </c>
      <c r="X197" s="9"/>
      <c r="Y197" s="21">
        <v>0.85830700000000004</v>
      </c>
      <c r="Z197" s="21">
        <v>16.171800000000001</v>
      </c>
      <c r="AA197" s="21">
        <v>-1.42822E-2</v>
      </c>
      <c r="AB197" s="21">
        <v>187</v>
      </c>
      <c r="AC197" s="21">
        <v>0.85693399999999997</v>
      </c>
      <c r="AD197">
        <f t="shared" si="28"/>
        <v>17.632345679012342</v>
      </c>
      <c r="AE197">
        <f t="shared" si="29"/>
        <v>15.133965722716047</v>
      </c>
      <c r="AF197" s="9"/>
      <c r="AG197" s="21">
        <v>0.84167499999999995</v>
      </c>
      <c r="AH197" s="21">
        <v>19.991</v>
      </c>
      <c r="AI197" s="21">
        <v>-1.41724E-2</v>
      </c>
      <c r="AJ197" s="21">
        <v>187</v>
      </c>
      <c r="AK197" s="21">
        <v>0.84075900000000003</v>
      </c>
      <c r="AL197">
        <f t="shared" si="30"/>
        <v>17.496790123456787</v>
      </c>
      <c r="AM197">
        <f t="shared" si="31"/>
        <v>14.72661082716049</v>
      </c>
      <c r="AP197" s="9"/>
      <c r="AQ197" s="21">
        <v>0.85830700000000004</v>
      </c>
      <c r="AR197" s="21">
        <v>25.457000000000001</v>
      </c>
      <c r="AS197" s="21">
        <v>-1.4175399999999999E-2</v>
      </c>
      <c r="AT197" s="21">
        <v>187</v>
      </c>
      <c r="AU197" s="21">
        <v>0.85754399999999997</v>
      </c>
      <c r="AV197">
        <f t="shared" si="32"/>
        <v>17.500493827160494</v>
      </c>
      <c r="AW197">
        <f t="shared" si="33"/>
        <v>15.020796355308642</v>
      </c>
      <c r="AX197" s="9"/>
      <c r="AY197" s="21">
        <v>0.84167499999999995</v>
      </c>
      <c r="AZ197" s="21">
        <v>29.276199999999999</v>
      </c>
      <c r="BA197" s="21">
        <v>-1.41266E-2</v>
      </c>
      <c r="BB197" s="21">
        <v>187</v>
      </c>
      <c r="BC197" s="21">
        <v>0.84136999999999995</v>
      </c>
      <c r="BD197">
        <f t="shared" si="34"/>
        <v>17.440246913580246</v>
      </c>
      <c r="BE197">
        <f t="shared" si="35"/>
        <v>14.679019820987653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6.8596700000000004</v>
      </c>
      <c r="I198" s="21">
        <v>-1.4245600000000001E-2</v>
      </c>
      <c r="J198" s="21">
        <v>188</v>
      </c>
      <c r="K198" s="21">
        <v>0.851746</v>
      </c>
      <c r="L198">
        <f t="shared" si="24"/>
        <v>17.58716049382716</v>
      </c>
      <c r="M198">
        <f t="shared" si="25"/>
        <v>15.006614021728394</v>
      </c>
      <c r="N198" s="9"/>
      <c r="O198" s="21">
        <v>0.84670999999999996</v>
      </c>
      <c r="P198" s="21">
        <v>10.678900000000001</v>
      </c>
      <c r="Q198" s="21">
        <v>-1.42151E-2</v>
      </c>
      <c r="R198" s="21">
        <v>188</v>
      </c>
      <c r="S198" s="21">
        <v>0.845947</v>
      </c>
      <c r="T198">
        <f t="shared" si="26"/>
        <v>17.549506172839507</v>
      </c>
      <c r="U198">
        <f t="shared" si="27"/>
        <v>14.859342371604939</v>
      </c>
      <c r="X198" s="9"/>
      <c r="Y198" s="21">
        <v>0.853271</v>
      </c>
      <c r="Z198" s="21">
        <v>16.181899999999999</v>
      </c>
      <c r="AA198" s="21">
        <v>-1.42731E-2</v>
      </c>
      <c r="AB198" s="21">
        <v>188</v>
      </c>
      <c r="AC198" s="21">
        <v>0.852966</v>
      </c>
      <c r="AD198">
        <f t="shared" si="28"/>
        <v>17.621111111111112</v>
      </c>
      <c r="AE198">
        <f t="shared" si="29"/>
        <v>15.035583098888891</v>
      </c>
      <c r="AF198" s="9"/>
      <c r="AG198" s="21">
        <v>0.84670999999999996</v>
      </c>
      <c r="AH198" s="21">
        <v>20.001100000000001</v>
      </c>
      <c r="AI198" s="21">
        <v>-1.41663E-2</v>
      </c>
      <c r="AJ198" s="21">
        <v>188</v>
      </c>
      <c r="AK198" s="21">
        <v>0.846252</v>
      </c>
      <c r="AL198">
        <f t="shared" si="30"/>
        <v>17.489259259259256</v>
      </c>
      <c r="AM198">
        <f t="shared" si="31"/>
        <v>14.808330707407404</v>
      </c>
      <c r="AP198" s="9"/>
      <c r="AQ198" s="21">
        <v>0.853271</v>
      </c>
      <c r="AR198" s="21">
        <v>25.467099999999999</v>
      </c>
      <c r="AS198" s="21">
        <v>-1.4175399999999999E-2</v>
      </c>
      <c r="AT198" s="21">
        <v>188</v>
      </c>
      <c r="AU198" s="21">
        <v>0.852051</v>
      </c>
      <c r="AV198">
        <f t="shared" si="32"/>
        <v>17.500493827160494</v>
      </c>
      <c r="AW198">
        <f t="shared" si="33"/>
        <v>14.932663868395062</v>
      </c>
      <c r="AX198" s="9"/>
      <c r="AY198" s="21">
        <v>0.84670999999999996</v>
      </c>
      <c r="AZ198" s="21">
        <v>29.286300000000001</v>
      </c>
      <c r="BA198" s="21">
        <v>-1.41052E-2</v>
      </c>
      <c r="BB198" s="21">
        <v>188</v>
      </c>
      <c r="BC198" s="21">
        <v>0.845947</v>
      </c>
      <c r="BD198">
        <f t="shared" si="34"/>
        <v>17.413827160493828</v>
      </c>
      <c r="BE198">
        <f t="shared" si="35"/>
        <v>14.744461595061727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6.8697400000000002</v>
      </c>
      <c r="I199" s="21">
        <v>-1.4245600000000001E-2</v>
      </c>
      <c r="J199" s="21">
        <v>189</v>
      </c>
      <c r="K199" s="21">
        <v>0.84747300000000003</v>
      </c>
      <c r="L199">
        <f t="shared" si="24"/>
        <v>17.58716049382716</v>
      </c>
      <c r="M199">
        <f t="shared" si="25"/>
        <v>14.918062668641975</v>
      </c>
      <c r="N199" s="9"/>
      <c r="O199" s="21">
        <v>0.851746</v>
      </c>
      <c r="P199" s="21">
        <v>10.6889</v>
      </c>
      <c r="Q199" s="21">
        <v>-1.42151E-2</v>
      </c>
      <c r="R199" s="21">
        <v>189</v>
      </c>
      <c r="S199" s="21">
        <v>0.85113499999999997</v>
      </c>
      <c r="T199">
        <f t="shared" si="26"/>
        <v>17.549506172839507</v>
      </c>
      <c r="U199">
        <f t="shared" si="27"/>
        <v>14.947721684691359</v>
      </c>
      <c r="X199" s="9"/>
      <c r="Y199" s="21">
        <v>0.84823599999999999</v>
      </c>
      <c r="Z199" s="21">
        <v>16.192</v>
      </c>
      <c r="AA199" s="21">
        <v>-1.4267E-2</v>
      </c>
      <c r="AB199" s="21">
        <v>189</v>
      </c>
      <c r="AC199" s="21">
        <v>0.84777800000000003</v>
      </c>
      <c r="AD199">
        <f t="shared" si="28"/>
        <v>17.613580246913582</v>
      </c>
      <c r="AE199">
        <f t="shared" si="29"/>
        <v>14.940472854320989</v>
      </c>
      <c r="AF199" s="9"/>
      <c r="AG199" s="21">
        <v>0.851746</v>
      </c>
      <c r="AH199" s="21">
        <v>20.011199999999999</v>
      </c>
      <c r="AI199" s="21">
        <v>-1.4157100000000001E-2</v>
      </c>
      <c r="AJ199" s="21">
        <v>189</v>
      </c>
      <c r="AK199" s="21">
        <v>0.85113499999999997</v>
      </c>
      <c r="AL199">
        <f t="shared" si="30"/>
        <v>17.477901234567902</v>
      </c>
      <c r="AM199">
        <f t="shared" si="31"/>
        <v>14.886732464938273</v>
      </c>
      <c r="AP199" s="9"/>
      <c r="AQ199" s="21">
        <v>0.84823599999999999</v>
      </c>
      <c r="AR199" s="21">
        <v>25.4772</v>
      </c>
      <c r="AS199" s="21">
        <v>-1.41724E-2</v>
      </c>
      <c r="AT199" s="21">
        <v>189</v>
      </c>
      <c r="AU199" s="21">
        <v>0.84747300000000003</v>
      </c>
      <c r="AV199">
        <f t="shared" si="32"/>
        <v>17.496790123456787</v>
      </c>
      <c r="AW199">
        <f t="shared" si="33"/>
        <v>14.841407267160491</v>
      </c>
      <c r="AX199" s="9"/>
      <c r="AY199" s="21">
        <v>0.851746</v>
      </c>
      <c r="AZ199" s="21">
        <v>29.296399999999998</v>
      </c>
      <c r="BA199" s="21">
        <v>-1.40991E-2</v>
      </c>
      <c r="BB199" s="21">
        <v>189</v>
      </c>
      <c r="BC199" s="21">
        <v>0.85082999999999998</v>
      </c>
      <c r="BD199">
        <f t="shared" si="34"/>
        <v>17.406296296296293</v>
      </c>
      <c r="BE199">
        <f t="shared" si="35"/>
        <v>14.825743245185183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6.87981</v>
      </c>
      <c r="I200" s="21">
        <v>-1.4245600000000001E-2</v>
      </c>
      <c r="J200" s="21">
        <v>190</v>
      </c>
      <c r="K200" s="21">
        <v>0.84258999999999995</v>
      </c>
      <c r="L200">
        <f t="shared" si="24"/>
        <v>17.58716049382716</v>
      </c>
      <c r="M200">
        <f t="shared" si="25"/>
        <v>14.829511315555555</v>
      </c>
      <c r="N200" s="9"/>
      <c r="O200" s="21">
        <v>0.85678100000000001</v>
      </c>
      <c r="P200" s="21">
        <v>10.699</v>
      </c>
      <c r="Q200" s="21">
        <v>-1.4208999999999999E-2</v>
      </c>
      <c r="R200" s="21">
        <v>190</v>
      </c>
      <c r="S200" s="21">
        <v>0.85601799999999995</v>
      </c>
      <c r="T200">
        <f t="shared" si="26"/>
        <v>17.541975308641973</v>
      </c>
      <c r="U200">
        <f t="shared" si="27"/>
        <v>15.029631146913578</v>
      </c>
      <c r="X200" s="9"/>
      <c r="Y200" s="21">
        <v>0.84320099999999998</v>
      </c>
      <c r="Z200" s="21">
        <v>16.202000000000002</v>
      </c>
      <c r="AA200" s="21">
        <v>-1.42761E-2</v>
      </c>
      <c r="AB200" s="21">
        <v>190</v>
      </c>
      <c r="AC200" s="21">
        <v>0.84320099999999998</v>
      </c>
      <c r="AD200">
        <f t="shared" si="28"/>
        <v>17.624814814814812</v>
      </c>
      <c r="AE200">
        <f t="shared" si="29"/>
        <v>14.861261476666664</v>
      </c>
      <c r="AF200" s="9"/>
      <c r="AG200" s="21">
        <v>0.85678100000000001</v>
      </c>
      <c r="AH200" s="21">
        <v>20.0213</v>
      </c>
      <c r="AI200" s="21">
        <v>-1.4151E-2</v>
      </c>
      <c r="AJ200" s="21">
        <v>190</v>
      </c>
      <c r="AK200" s="21">
        <v>0.85601799999999995</v>
      </c>
      <c r="AL200">
        <f t="shared" si="30"/>
        <v>17.470370370370368</v>
      </c>
      <c r="AM200">
        <f t="shared" si="31"/>
        <v>14.968281396296295</v>
      </c>
      <c r="AP200" s="9"/>
      <c r="AQ200" s="21">
        <v>0.84320099999999998</v>
      </c>
      <c r="AR200" s="21">
        <v>25.487300000000001</v>
      </c>
      <c r="AS200" s="21">
        <v>-1.4175399999999999E-2</v>
      </c>
      <c r="AT200" s="21">
        <v>190</v>
      </c>
      <c r="AU200" s="21">
        <v>0.84289599999999998</v>
      </c>
      <c r="AV200">
        <f t="shared" si="32"/>
        <v>17.500493827160494</v>
      </c>
      <c r="AW200">
        <f t="shared" si="33"/>
        <v>14.756433895555555</v>
      </c>
      <c r="AX200" s="9"/>
      <c r="AY200" s="21">
        <v>0.85678100000000001</v>
      </c>
      <c r="AZ200" s="21">
        <v>29.3065</v>
      </c>
      <c r="BA200" s="21">
        <v>-1.409E-2</v>
      </c>
      <c r="BB200" s="21">
        <v>190</v>
      </c>
      <c r="BC200" s="21">
        <v>0.85601799999999995</v>
      </c>
      <c r="BD200">
        <f t="shared" si="34"/>
        <v>17.39506172839506</v>
      </c>
      <c r="BE200">
        <f t="shared" si="35"/>
        <v>14.903758382716049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6.8898799999999998</v>
      </c>
      <c r="I201" s="21">
        <v>-1.4257799999999999E-2</v>
      </c>
      <c r="J201" s="21">
        <v>191</v>
      </c>
      <c r="K201" s="21">
        <v>0.83740199999999998</v>
      </c>
      <c r="L201">
        <f t="shared" si="24"/>
        <v>17.60222222222222</v>
      </c>
      <c r="M201">
        <f t="shared" si="25"/>
        <v>14.753566588888889</v>
      </c>
      <c r="N201" s="9"/>
      <c r="O201" s="21">
        <v>0.86181600000000003</v>
      </c>
      <c r="P201" s="21">
        <v>10.709099999999999</v>
      </c>
      <c r="Q201" s="21">
        <v>-1.4202899999999999E-2</v>
      </c>
      <c r="R201" s="21">
        <v>191</v>
      </c>
      <c r="S201" s="21">
        <v>0.86059600000000003</v>
      </c>
      <c r="T201">
        <f t="shared" si="26"/>
        <v>17.534444444444443</v>
      </c>
      <c r="U201">
        <f t="shared" si="27"/>
        <v>15.111464773333333</v>
      </c>
      <c r="X201" s="9"/>
      <c r="Y201" s="21">
        <v>0.83816500000000005</v>
      </c>
      <c r="Z201" s="21">
        <v>16.2121</v>
      </c>
      <c r="AA201" s="21">
        <v>-1.42822E-2</v>
      </c>
      <c r="AB201" s="21">
        <v>191</v>
      </c>
      <c r="AC201" s="21">
        <v>0.83740199999999998</v>
      </c>
      <c r="AD201">
        <f t="shared" si="28"/>
        <v>17.632345679012342</v>
      </c>
      <c r="AE201">
        <f t="shared" si="29"/>
        <v>14.77881501604938</v>
      </c>
      <c r="AF201" s="9"/>
      <c r="AG201" s="21">
        <v>0.86181600000000003</v>
      </c>
      <c r="AH201" s="21">
        <v>20.031300000000002</v>
      </c>
      <c r="AI201" s="21">
        <v>-1.4135699999999999E-2</v>
      </c>
      <c r="AJ201" s="21">
        <v>191</v>
      </c>
      <c r="AK201" s="21">
        <v>0.86120600000000003</v>
      </c>
      <c r="AL201">
        <f t="shared" si="30"/>
        <v>17.45148148148148</v>
      </c>
      <c r="AM201">
        <f t="shared" si="31"/>
        <v>15.039965964444443</v>
      </c>
      <c r="AP201" s="9"/>
      <c r="AQ201" s="21">
        <v>0.83816500000000005</v>
      </c>
      <c r="AR201" s="21">
        <v>25.497299999999999</v>
      </c>
      <c r="AS201" s="21">
        <v>-1.41846E-2</v>
      </c>
      <c r="AT201" s="21">
        <v>191</v>
      </c>
      <c r="AU201" s="21">
        <v>0.83770800000000001</v>
      </c>
      <c r="AV201">
        <f t="shared" si="32"/>
        <v>17.511851851851851</v>
      </c>
      <c r="AW201">
        <f t="shared" si="33"/>
        <v>14.677821307407408</v>
      </c>
      <c r="AX201" s="9"/>
      <c r="AY201" s="21">
        <v>0.86181600000000003</v>
      </c>
      <c r="AZ201" s="21">
        <v>29.316500000000001</v>
      </c>
      <c r="BA201" s="21">
        <v>-1.4080799999999999E-2</v>
      </c>
      <c r="BB201" s="21">
        <v>191</v>
      </c>
      <c r="BC201" s="21">
        <v>0.86090100000000003</v>
      </c>
      <c r="BD201">
        <f t="shared" si="34"/>
        <v>17.383703703703702</v>
      </c>
      <c r="BE201">
        <f t="shared" si="35"/>
        <v>14.98155399111111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6.8999499999999996</v>
      </c>
      <c r="I202" s="21">
        <v>-1.4267E-2</v>
      </c>
      <c r="J202" s="21">
        <v>192</v>
      </c>
      <c r="K202" s="21">
        <v>0.83313000000000004</v>
      </c>
      <c r="L202">
        <f t="shared" si="24"/>
        <v>17.613580246913582</v>
      </c>
      <c r="M202">
        <f t="shared" si="25"/>
        <v>14.674402111111114</v>
      </c>
      <c r="N202" s="9"/>
      <c r="O202" s="21">
        <v>0.86685199999999996</v>
      </c>
      <c r="P202" s="21">
        <v>10.719099999999999</v>
      </c>
      <c r="Q202" s="21">
        <v>-1.41998E-2</v>
      </c>
      <c r="R202" s="21">
        <v>192</v>
      </c>
      <c r="S202" s="21">
        <v>0.866699</v>
      </c>
      <c r="T202">
        <f t="shared" si="26"/>
        <v>17.530617283950615</v>
      </c>
      <c r="U202">
        <f t="shared" si="27"/>
        <v>15.196450653827158</v>
      </c>
      <c r="X202" s="9"/>
      <c r="Y202" s="21">
        <v>0.83313000000000004</v>
      </c>
      <c r="Z202" s="21">
        <v>16.222200000000001</v>
      </c>
      <c r="AA202" s="21">
        <v>-1.4285300000000001E-2</v>
      </c>
      <c r="AB202" s="21">
        <v>192</v>
      </c>
      <c r="AC202" s="21">
        <v>0.83221400000000001</v>
      </c>
      <c r="AD202">
        <f t="shared" si="28"/>
        <v>17.636172839506173</v>
      </c>
      <c r="AE202">
        <f t="shared" si="29"/>
        <v>14.69322467777778</v>
      </c>
      <c r="AF202" s="9"/>
      <c r="AG202" s="21">
        <v>0.86685199999999996</v>
      </c>
      <c r="AH202" s="21">
        <v>20.041399999999999</v>
      </c>
      <c r="AI202" s="21">
        <v>-1.4129600000000001E-2</v>
      </c>
      <c r="AJ202" s="21">
        <v>192</v>
      </c>
      <c r="AK202" s="21">
        <v>0.866089</v>
      </c>
      <c r="AL202">
        <f t="shared" si="30"/>
        <v>17.443950617283949</v>
      </c>
      <c r="AM202">
        <f t="shared" si="31"/>
        <v>15.121323480493825</v>
      </c>
      <c r="AP202" s="9"/>
      <c r="AQ202" s="21">
        <v>0.83313000000000004</v>
      </c>
      <c r="AR202" s="21">
        <v>25.507400000000001</v>
      </c>
      <c r="AS202" s="21">
        <v>-1.4196800000000001E-2</v>
      </c>
      <c r="AT202" s="21">
        <v>192</v>
      </c>
      <c r="AU202" s="21">
        <v>0.83282500000000004</v>
      </c>
      <c r="AV202">
        <f t="shared" si="32"/>
        <v>17.526913580246916</v>
      </c>
      <c r="AW202">
        <f t="shared" si="33"/>
        <v>14.602197511111113</v>
      </c>
      <c r="AX202" s="9"/>
      <c r="AY202" s="21">
        <v>0.86685199999999996</v>
      </c>
      <c r="AZ202" s="21">
        <v>29.326599999999999</v>
      </c>
      <c r="BA202" s="21">
        <v>-1.4065599999999999E-2</v>
      </c>
      <c r="BB202" s="21">
        <v>192</v>
      </c>
      <c r="BC202" s="21">
        <v>0.866089</v>
      </c>
      <c r="BD202">
        <f t="shared" si="34"/>
        <v>17.364938271604938</v>
      </c>
      <c r="BE202">
        <f t="shared" si="35"/>
        <v>15.052831470617283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6.9100200000000003</v>
      </c>
      <c r="I203" s="21">
        <v>-1.4263899999999999E-2</v>
      </c>
      <c r="J203" s="21">
        <v>193</v>
      </c>
      <c r="K203" s="21">
        <v>0.82733199999999996</v>
      </c>
      <c r="L203">
        <f t="shared" si="24"/>
        <v>17.609753086419751</v>
      </c>
      <c r="M203">
        <f t="shared" si="25"/>
        <v>14.582530872345677</v>
      </c>
      <c r="N203" s="9"/>
      <c r="O203" s="21">
        <v>0.87188699999999997</v>
      </c>
      <c r="P203" s="21">
        <v>10.729200000000001</v>
      </c>
      <c r="Q203" s="21">
        <v>-1.41998E-2</v>
      </c>
      <c r="R203" s="21">
        <v>193</v>
      </c>
      <c r="S203" s="21">
        <v>0.87158199999999997</v>
      </c>
      <c r="T203">
        <f t="shared" si="26"/>
        <v>17.530617283950615</v>
      </c>
      <c r="U203">
        <f t="shared" si="27"/>
        <v>15.28471731185185</v>
      </c>
      <c r="X203" s="9"/>
      <c r="Y203" s="21">
        <v>0.828094</v>
      </c>
      <c r="Z203" s="21">
        <v>16.232199999999999</v>
      </c>
      <c r="AA203" s="21">
        <v>-1.43036E-2</v>
      </c>
      <c r="AB203" s="21">
        <v>193</v>
      </c>
      <c r="AC203" s="21">
        <v>0.82794199999999996</v>
      </c>
      <c r="AD203">
        <f t="shared" si="28"/>
        <v>17.658765432098765</v>
      </c>
      <c r="AE203">
        <f t="shared" si="29"/>
        <v>14.623117701728395</v>
      </c>
      <c r="AF203" s="9"/>
      <c r="AG203" s="21">
        <v>0.87188699999999997</v>
      </c>
      <c r="AH203" s="21">
        <v>20.051500000000001</v>
      </c>
      <c r="AI203" s="21">
        <v>-1.4129600000000001E-2</v>
      </c>
      <c r="AJ203" s="21">
        <v>193</v>
      </c>
      <c r="AK203" s="21">
        <v>0.87066699999999997</v>
      </c>
      <c r="AL203">
        <f t="shared" si="30"/>
        <v>17.443950617283949</v>
      </c>
      <c r="AM203">
        <f t="shared" si="31"/>
        <v>15.209153771851851</v>
      </c>
      <c r="AP203" s="9"/>
      <c r="AQ203" s="21">
        <v>0.828094</v>
      </c>
      <c r="AR203" s="21">
        <v>25.517499999999998</v>
      </c>
      <c r="AS203" s="21">
        <v>-1.4196800000000001E-2</v>
      </c>
      <c r="AT203" s="21">
        <v>193</v>
      </c>
      <c r="AU203" s="21">
        <v>0.82763699999999996</v>
      </c>
      <c r="AV203">
        <f t="shared" si="32"/>
        <v>17.526913580246916</v>
      </c>
      <c r="AW203">
        <f t="shared" si="33"/>
        <v>14.51393197432099</v>
      </c>
      <c r="AX203" s="9"/>
      <c r="AY203" s="21">
        <v>0.87188699999999997</v>
      </c>
      <c r="AZ203" s="21">
        <v>29.3367</v>
      </c>
      <c r="BA203" s="21">
        <v>-1.40564E-2</v>
      </c>
      <c r="BB203" s="21">
        <v>193</v>
      </c>
      <c r="BC203" s="21">
        <v>0.87066699999999997</v>
      </c>
      <c r="BD203">
        <f t="shared" si="34"/>
        <v>17.35358024691358</v>
      </c>
      <c r="BE203">
        <f t="shared" si="35"/>
        <v>15.13036102074074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6.9200900000000001</v>
      </c>
      <c r="I204" s="21">
        <v>-1.42731E-2</v>
      </c>
      <c r="J204" s="21">
        <v>194</v>
      </c>
      <c r="K204" s="21">
        <v>0.82214399999999999</v>
      </c>
      <c r="L204">
        <f t="shared" ref="L204:L267" si="36">-I204/$F$2*1000</f>
        <v>17.621111111111112</v>
      </c>
      <c r="M204">
        <f t="shared" ref="M204:M267" si="37">L204*G204</f>
        <v>14.50321409</v>
      </c>
      <c r="N204" s="9"/>
      <c r="O204" s="21">
        <v>0.87692300000000001</v>
      </c>
      <c r="P204" s="21">
        <v>10.7393</v>
      </c>
      <c r="Q204" s="21">
        <v>-1.41998E-2</v>
      </c>
      <c r="R204" s="21">
        <v>194</v>
      </c>
      <c r="S204" s="21">
        <v>0.87646500000000005</v>
      </c>
      <c r="T204">
        <f t="shared" ref="T204:T267" si="38">-Q204/$F$2*1000</f>
        <v>17.530617283950615</v>
      </c>
      <c r="U204">
        <f t="shared" ref="U204:U267" si="39">T204*O204</f>
        <v>15.373001500493826</v>
      </c>
      <c r="X204" s="9"/>
      <c r="Y204" s="21">
        <v>0.82305899999999999</v>
      </c>
      <c r="Z204" s="21">
        <v>16.2423</v>
      </c>
      <c r="AA204" s="21">
        <v>-1.43097E-2</v>
      </c>
      <c r="AB204" s="21">
        <v>194</v>
      </c>
      <c r="AC204" s="21">
        <v>0.82244899999999999</v>
      </c>
      <c r="AD204">
        <f t="shared" ref="AD204:AD267" si="40">-AA204/$F$2*1000</f>
        <v>17.666296296296295</v>
      </c>
      <c r="AE204">
        <f t="shared" ref="AE204:AE267" si="41">AD204*Y204</f>
        <v>14.540404163333331</v>
      </c>
      <c r="AF204" s="9"/>
      <c r="AG204" s="21">
        <v>0.87692300000000001</v>
      </c>
      <c r="AH204" s="21">
        <v>20.061499999999999</v>
      </c>
      <c r="AI204" s="21">
        <v>-1.41327E-2</v>
      </c>
      <c r="AJ204" s="21">
        <v>194</v>
      </c>
      <c r="AK204" s="21">
        <v>0.87646500000000005</v>
      </c>
      <c r="AL204">
        <f t="shared" ref="AL204:AL267" si="42">-AI204/$F$2*1000</f>
        <v>17.447777777777777</v>
      </c>
      <c r="AM204">
        <f t="shared" ref="AM204:AM267" si="43">AL204*AG204</f>
        <v>15.300357632222221</v>
      </c>
      <c r="AP204" s="9"/>
      <c r="AQ204" s="21">
        <v>0.82305899999999999</v>
      </c>
      <c r="AR204" s="21">
        <v>25.5275</v>
      </c>
      <c r="AS204" s="21">
        <v>-1.4208999999999999E-2</v>
      </c>
      <c r="AT204" s="21">
        <v>194</v>
      </c>
      <c r="AU204" s="21">
        <v>0.82275399999999999</v>
      </c>
      <c r="AV204">
        <f t="shared" ref="AV204:AV267" si="44">-AS204/$F$2*1000</f>
        <v>17.541975308641973</v>
      </c>
      <c r="AW204">
        <f t="shared" ref="AW204:AW267" si="45">AV204*AQ204</f>
        <v>14.438080655555554</v>
      </c>
      <c r="AX204" s="9"/>
      <c r="AY204" s="21">
        <v>0.87692300000000001</v>
      </c>
      <c r="AZ204" s="21">
        <v>29.346699999999998</v>
      </c>
      <c r="BA204" s="21">
        <v>-1.40564E-2</v>
      </c>
      <c r="BB204" s="21">
        <v>194</v>
      </c>
      <c r="BC204" s="21">
        <v>0.87585400000000002</v>
      </c>
      <c r="BD204">
        <f t="shared" ref="BD204:BD267" si="46">-BA204/$F$2*1000</f>
        <v>17.35358024691358</v>
      </c>
      <c r="BE204">
        <f t="shared" ref="BE204:BE267" si="47">BD204*AY204</f>
        <v>15.217753650864198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6.9301599999999999</v>
      </c>
      <c r="I205" s="21">
        <v>-1.4279200000000001E-2</v>
      </c>
      <c r="J205" s="21">
        <v>195</v>
      </c>
      <c r="K205" s="21">
        <v>0.81726100000000002</v>
      </c>
      <c r="L205">
        <f t="shared" si="36"/>
        <v>17.628641975308639</v>
      </c>
      <c r="M205">
        <f t="shared" si="37"/>
        <v>14.420652223209874</v>
      </c>
      <c r="N205" s="9"/>
      <c r="O205" s="21">
        <v>0.88195800000000002</v>
      </c>
      <c r="P205" s="21">
        <v>10.7494</v>
      </c>
      <c r="Q205" s="21">
        <v>-1.41785E-2</v>
      </c>
      <c r="R205" s="21">
        <v>195</v>
      </c>
      <c r="S205" s="21">
        <v>0.88134800000000002</v>
      </c>
      <c r="T205">
        <f t="shared" si="38"/>
        <v>17.504320987654321</v>
      </c>
      <c r="U205">
        <f t="shared" si="39"/>
        <v>15.43807592962963</v>
      </c>
      <c r="X205" s="9"/>
      <c r="Y205" s="21">
        <v>0.81802399999999997</v>
      </c>
      <c r="Z205" s="21">
        <v>16.252400000000002</v>
      </c>
      <c r="AA205" s="21">
        <v>-1.43158E-2</v>
      </c>
      <c r="AB205" s="21">
        <v>195</v>
      </c>
      <c r="AC205" s="21">
        <v>0.81756600000000001</v>
      </c>
      <c r="AD205">
        <f t="shared" si="40"/>
        <v>17.673827160493826</v>
      </c>
      <c r="AE205">
        <f t="shared" si="41"/>
        <v>14.4576147891358</v>
      </c>
      <c r="AF205" s="9"/>
      <c r="AG205" s="21">
        <v>0.88195800000000002</v>
      </c>
      <c r="AH205" s="21">
        <v>20.0716</v>
      </c>
      <c r="AI205" s="21">
        <v>-1.4123500000000001E-2</v>
      </c>
      <c r="AJ205" s="21">
        <v>195</v>
      </c>
      <c r="AK205" s="21">
        <v>0.88073699999999999</v>
      </c>
      <c r="AL205">
        <f t="shared" si="42"/>
        <v>17.436419753086419</v>
      </c>
      <c r="AM205">
        <f t="shared" si="43"/>
        <v>15.378189892592593</v>
      </c>
      <c r="AP205" s="9"/>
      <c r="AQ205" s="21">
        <v>0.81802399999999997</v>
      </c>
      <c r="AR205" s="21">
        <v>25.537600000000001</v>
      </c>
      <c r="AS205" s="21">
        <v>-1.42273E-2</v>
      </c>
      <c r="AT205" s="21">
        <v>195</v>
      </c>
      <c r="AU205" s="21">
        <v>0.81695600000000002</v>
      </c>
      <c r="AV205">
        <f t="shared" si="44"/>
        <v>17.564567901234565</v>
      </c>
      <c r="AW205">
        <f t="shared" si="45"/>
        <v>14.368238092839503</v>
      </c>
      <c r="AX205" s="9"/>
      <c r="AY205" s="21">
        <v>0.88195800000000002</v>
      </c>
      <c r="AZ205" s="21">
        <v>29.3568</v>
      </c>
      <c r="BA205" s="21">
        <v>-1.4041100000000001E-2</v>
      </c>
      <c r="BB205" s="21">
        <v>195</v>
      </c>
      <c r="BC205" s="21">
        <v>0.88043199999999999</v>
      </c>
      <c r="BD205">
        <f t="shared" si="46"/>
        <v>17.334691358024692</v>
      </c>
      <c r="BE205">
        <f t="shared" si="47"/>
        <v>15.288469720740741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6.9402299999999997</v>
      </c>
      <c r="I206" s="21">
        <v>-1.4285300000000001E-2</v>
      </c>
      <c r="J206" s="21">
        <v>196</v>
      </c>
      <c r="K206" s="21">
        <v>0.81207300000000004</v>
      </c>
      <c r="L206">
        <f t="shared" si="36"/>
        <v>17.636172839506173</v>
      </c>
      <c r="M206">
        <f t="shared" si="37"/>
        <v>14.337996884444445</v>
      </c>
      <c r="N206" s="9"/>
      <c r="O206" s="21">
        <v>0.88699300000000003</v>
      </c>
      <c r="P206" s="21">
        <v>10.759399999999999</v>
      </c>
      <c r="Q206" s="21">
        <v>-1.41602E-2</v>
      </c>
      <c r="R206" s="21">
        <v>196</v>
      </c>
      <c r="S206" s="21">
        <v>0.88622999999999996</v>
      </c>
      <c r="T206">
        <f t="shared" si="38"/>
        <v>17.481728395061729</v>
      </c>
      <c r="U206">
        <f t="shared" si="39"/>
        <v>15.506170714320989</v>
      </c>
      <c r="X206" s="9"/>
      <c r="Y206" s="21">
        <v>0.81298800000000004</v>
      </c>
      <c r="Z206" s="21">
        <v>16.262499999999999</v>
      </c>
      <c r="AA206" s="21">
        <v>-1.43219E-2</v>
      </c>
      <c r="AB206" s="21">
        <v>196</v>
      </c>
      <c r="AC206" s="21">
        <v>0.81268300000000004</v>
      </c>
      <c r="AD206">
        <f t="shared" si="40"/>
        <v>17.68135802469136</v>
      </c>
      <c r="AE206">
        <f t="shared" si="41"/>
        <v>14.37473189777778</v>
      </c>
      <c r="AF206" s="9"/>
      <c r="AG206" s="21">
        <v>0.88699300000000003</v>
      </c>
      <c r="AH206" s="21">
        <v>20.081700000000001</v>
      </c>
      <c r="AI206" s="21">
        <v>-1.41052E-2</v>
      </c>
      <c r="AJ206" s="21">
        <v>196</v>
      </c>
      <c r="AK206" s="21">
        <v>0.88622999999999996</v>
      </c>
      <c r="AL206">
        <f t="shared" si="42"/>
        <v>17.413827160493828</v>
      </c>
      <c r="AM206">
        <f t="shared" si="43"/>
        <v>15.445942794567902</v>
      </c>
      <c r="AP206" s="9"/>
      <c r="AQ206" s="21">
        <v>0.81298800000000004</v>
      </c>
      <c r="AR206" s="21">
        <v>25.547699999999999</v>
      </c>
      <c r="AS206" s="21">
        <v>-1.42395E-2</v>
      </c>
      <c r="AT206" s="21">
        <v>196</v>
      </c>
      <c r="AU206" s="21">
        <v>0.81298800000000004</v>
      </c>
      <c r="AV206">
        <f t="shared" si="44"/>
        <v>17.579629629629629</v>
      </c>
      <c r="AW206">
        <f t="shared" si="45"/>
        <v>14.292027933333333</v>
      </c>
      <c r="AX206" s="9"/>
      <c r="AY206" s="21">
        <v>0.88699300000000003</v>
      </c>
      <c r="AZ206" s="21">
        <v>29.366900000000001</v>
      </c>
      <c r="BA206" s="21">
        <v>-1.40381E-2</v>
      </c>
      <c r="BB206" s="21">
        <v>196</v>
      </c>
      <c r="BC206" s="21">
        <v>0.88592499999999996</v>
      </c>
      <c r="BD206">
        <f t="shared" si="46"/>
        <v>17.330987654320985</v>
      </c>
      <c r="BE206">
        <f t="shared" si="47"/>
        <v>15.372464732469135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6.9503000000000004</v>
      </c>
      <c r="I207" s="21">
        <v>-1.4297499999999999E-2</v>
      </c>
      <c r="J207" s="21">
        <v>197</v>
      </c>
      <c r="K207" s="21">
        <v>0.80718999999999996</v>
      </c>
      <c r="L207">
        <f t="shared" si="36"/>
        <v>17.651234567901231</v>
      </c>
      <c r="M207">
        <f t="shared" si="37"/>
        <v>14.261367922839504</v>
      </c>
      <c r="N207" s="9"/>
      <c r="O207" s="21">
        <v>0.89202899999999996</v>
      </c>
      <c r="P207" s="21">
        <v>10.769500000000001</v>
      </c>
      <c r="Q207" s="21">
        <v>-1.41479E-2</v>
      </c>
      <c r="R207" s="21">
        <v>197</v>
      </c>
      <c r="S207" s="21">
        <v>0.89172399999999996</v>
      </c>
      <c r="T207">
        <f t="shared" si="38"/>
        <v>17.466543209876541</v>
      </c>
      <c r="U207">
        <f t="shared" si="39"/>
        <v>15.58066307296296</v>
      </c>
      <c r="X207" s="9"/>
      <c r="Y207" s="21">
        <v>0.80795300000000003</v>
      </c>
      <c r="Z207" s="21">
        <v>16.272500000000001</v>
      </c>
      <c r="AA207" s="21">
        <v>-1.43188E-2</v>
      </c>
      <c r="AB207" s="21">
        <v>197</v>
      </c>
      <c r="AC207" s="21">
        <v>0.80718999999999996</v>
      </c>
      <c r="AD207">
        <f t="shared" si="40"/>
        <v>17.677530864197529</v>
      </c>
      <c r="AE207">
        <f t="shared" si="41"/>
        <v>14.282614094320987</v>
      </c>
      <c r="AF207" s="9"/>
      <c r="AG207" s="21">
        <v>0.89202899999999996</v>
      </c>
      <c r="AH207" s="21">
        <v>20.091799999999999</v>
      </c>
      <c r="AI207" s="21">
        <v>-1.409E-2</v>
      </c>
      <c r="AJ207" s="21">
        <v>197</v>
      </c>
      <c r="AK207" s="21">
        <v>0.89111300000000004</v>
      </c>
      <c r="AL207">
        <f t="shared" si="42"/>
        <v>17.39506172839506</v>
      </c>
      <c r="AM207">
        <f t="shared" si="43"/>
        <v>15.516899518518516</v>
      </c>
      <c r="AP207" s="9"/>
      <c r="AQ207" s="21">
        <v>0.80795300000000003</v>
      </c>
      <c r="AR207" s="21">
        <v>25.5578</v>
      </c>
      <c r="AS207" s="21">
        <v>-1.42487E-2</v>
      </c>
      <c r="AT207" s="21">
        <v>197</v>
      </c>
      <c r="AU207" s="21">
        <v>0.80718999999999996</v>
      </c>
      <c r="AV207">
        <f t="shared" si="44"/>
        <v>17.590987654320987</v>
      </c>
      <c r="AW207">
        <f t="shared" si="45"/>
        <v>14.212691248271605</v>
      </c>
      <c r="AX207" s="9"/>
      <c r="AY207" s="21">
        <v>0.89202899999999996</v>
      </c>
      <c r="AZ207" s="21">
        <v>29.376899999999999</v>
      </c>
      <c r="BA207" s="21">
        <v>-1.40381E-2</v>
      </c>
      <c r="BB207" s="21">
        <v>197</v>
      </c>
      <c r="BC207" s="21">
        <v>0.89111300000000004</v>
      </c>
      <c r="BD207">
        <f t="shared" si="46"/>
        <v>17.330987654320985</v>
      </c>
      <c r="BE207">
        <f t="shared" si="47"/>
        <v>15.459743586296293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6.9603799999999998</v>
      </c>
      <c r="I208" s="21">
        <v>-1.43097E-2</v>
      </c>
      <c r="J208" s="21">
        <v>198</v>
      </c>
      <c r="K208" s="21">
        <v>0.80169699999999999</v>
      </c>
      <c r="L208">
        <f t="shared" si="36"/>
        <v>17.666296296296295</v>
      </c>
      <c r="M208">
        <f t="shared" si="37"/>
        <v>14.184569623333331</v>
      </c>
      <c r="N208" s="9"/>
      <c r="O208" s="21">
        <v>0.89706399999999997</v>
      </c>
      <c r="P208" s="21">
        <v>10.7796</v>
      </c>
      <c r="Q208" s="21">
        <v>-1.41388E-2</v>
      </c>
      <c r="R208" s="21">
        <v>198</v>
      </c>
      <c r="S208" s="21">
        <v>0.89630100000000001</v>
      </c>
      <c r="T208">
        <f t="shared" si="38"/>
        <v>17.455308641975307</v>
      </c>
      <c r="U208">
        <f t="shared" si="39"/>
        <v>15.658528991604937</v>
      </c>
      <c r="X208" s="9"/>
      <c r="Y208" s="21">
        <v>0.80291699999999999</v>
      </c>
      <c r="Z208" s="21">
        <v>16.282599999999999</v>
      </c>
      <c r="AA208" s="21">
        <v>-1.43188E-2</v>
      </c>
      <c r="AB208" s="21">
        <v>198</v>
      </c>
      <c r="AC208" s="21">
        <v>0.80169699999999999</v>
      </c>
      <c r="AD208">
        <f t="shared" si="40"/>
        <v>17.677530864197529</v>
      </c>
      <c r="AE208">
        <f t="shared" si="41"/>
        <v>14.193590048888886</v>
      </c>
      <c r="AF208" s="9"/>
      <c r="AG208" s="21">
        <v>0.89706399999999997</v>
      </c>
      <c r="AH208" s="21">
        <v>20.101800000000001</v>
      </c>
      <c r="AI208" s="21">
        <v>-1.40839E-2</v>
      </c>
      <c r="AJ208" s="21">
        <v>198</v>
      </c>
      <c r="AK208" s="21">
        <v>0.89599600000000001</v>
      </c>
      <c r="AL208">
        <f t="shared" si="42"/>
        <v>17.387530864197529</v>
      </c>
      <c r="AM208">
        <f t="shared" si="43"/>
        <v>15.597727987160493</v>
      </c>
      <c r="AP208" s="9"/>
      <c r="AQ208" s="21">
        <v>0.80291699999999999</v>
      </c>
      <c r="AR208" s="21">
        <v>25.567799999999998</v>
      </c>
      <c r="AS208" s="21">
        <v>-1.4257799999999999E-2</v>
      </c>
      <c r="AT208" s="21">
        <v>198</v>
      </c>
      <c r="AU208" s="21">
        <v>0.80230699999999999</v>
      </c>
      <c r="AV208">
        <f t="shared" si="44"/>
        <v>17.60222222222222</v>
      </c>
      <c r="AW208">
        <f t="shared" si="45"/>
        <v>14.133123459999998</v>
      </c>
      <c r="AX208" s="9"/>
      <c r="AY208" s="21">
        <v>0.89706399999999997</v>
      </c>
      <c r="AZ208" s="21">
        <v>29.387</v>
      </c>
      <c r="BA208" s="21">
        <v>-1.40381E-2</v>
      </c>
      <c r="BB208" s="21">
        <v>198</v>
      </c>
      <c r="BC208" s="21">
        <v>0.89599600000000001</v>
      </c>
      <c r="BD208">
        <f t="shared" si="46"/>
        <v>17.330987654320985</v>
      </c>
      <c r="BE208">
        <f t="shared" si="47"/>
        <v>15.547005109135799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6.9704499999999996</v>
      </c>
      <c r="I209" s="21">
        <v>-1.4331099999999999E-2</v>
      </c>
      <c r="J209" s="21">
        <v>199</v>
      </c>
      <c r="K209" s="21">
        <v>0.79681400000000002</v>
      </c>
      <c r="L209">
        <f t="shared" si="36"/>
        <v>17.692716049382714</v>
      </c>
      <c r="M209">
        <f t="shared" si="37"/>
        <v>14.116699666913577</v>
      </c>
      <c r="N209" s="9"/>
      <c r="O209" s="21">
        <v>0.90210000000000001</v>
      </c>
      <c r="P209" s="21">
        <v>10.7896</v>
      </c>
      <c r="Q209" s="21">
        <v>-1.4129600000000001E-2</v>
      </c>
      <c r="R209" s="21">
        <v>199</v>
      </c>
      <c r="S209" s="21">
        <v>0.90087899999999999</v>
      </c>
      <c r="T209">
        <f t="shared" si="38"/>
        <v>17.443950617283949</v>
      </c>
      <c r="U209">
        <f t="shared" si="39"/>
        <v>15.736187851851851</v>
      </c>
      <c r="X209" s="9"/>
      <c r="Y209" s="21">
        <v>0.79788199999999998</v>
      </c>
      <c r="Z209" s="21">
        <v>16.2927</v>
      </c>
      <c r="AA209" s="21">
        <v>-1.4324999999999999E-2</v>
      </c>
      <c r="AB209" s="21">
        <v>199</v>
      </c>
      <c r="AC209" s="21">
        <v>0.79681400000000002</v>
      </c>
      <c r="AD209">
        <f t="shared" si="40"/>
        <v>17.685185185185183</v>
      </c>
      <c r="AE209">
        <f t="shared" si="41"/>
        <v>14.110690925925924</v>
      </c>
      <c r="AF209" s="9"/>
      <c r="AG209" s="21">
        <v>0.90210000000000001</v>
      </c>
      <c r="AH209" s="21">
        <v>20.111899999999999</v>
      </c>
      <c r="AI209" s="21">
        <v>-1.4080799999999999E-2</v>
      </c>
      <c r="AJ209" s="21">
        <v>199</v>
      </c>
      <c r="AK209" s="21">
        <v>0.90118399999999999</v>
      </c>
      <c r="AL209">
        <f t="shared" si="42"/>
        <v>17.383703703703702</v>
      </c>
      <c r="AM209">
        <f t="shared" si="43"/>
        <v>15.68183911111111</v>
      </c>
      <c r="AP209" s="9"/>
      <c r="AQ209" s="21">
        <v>0.79788199999999998</v>
      </c>
      <c r="AR209" s="21">
        <v>25.5779</v>
      </c>
      <c r="AS209" s="21">
        <v>-1.4263899999999999E-2</v>
      </c>
      <c r="AT209" s="21">
        <v>199</v>
      </c>
      <c r="AU209" s="21">
        <v>0.79681400000000002</v>
      </c>
      <c r="AV209">
        <f t="shared" si="44"/>
        <v>17.609753086419751</v>
      </c>
      <c r="AW209">
        <f t="shared" si="45"/>
        <v>14.050505012098764</v>
      </c>
      <c r="AX209" s="9"/>
      <c r="AY209" s="21">
        <v>0.90210000000000001</v>
      </c>
      <c r="AZ209" s="21">
        <v>29.397099999999998</v>
      </c>
      <c r="BA209" s="21">
        <v>-1.4035000000000001E-2</v>
      </c>
      <c r="BB209" s="21">
        <v>199</v>
      </c>
      <c r="BC209" s="21">
        <v>0.90118399999999999</v>
      </c>
      <c r="BD209">
        <f t="shared" si="46"/>
        <v>17.327160493827162</v>
      </c>
      <c r="BE209">
        <f t="shared" si="47"/>
        <v>15.630831481481483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6.9805200000000003</v>
      </c>
      <c r="I210" s="21">
        <v>-1.4334100000000001E-2</v>
      </c>
      <c r="J210" s="21">
        <v>200</v>
      </c>
      <c r="K210" s="21">
        <v>0.79193100000000005</v>
      </c>
      <c r="L210">
        <f t="shared" si="36"/>
        <v>17.69641975308642</v>
      </c>
      <c r="M210">
        <f t="shared" si="37"/>
        <v>14.030553311975309</v>
      </c>
      <c r="N210" s="9"/>
      <c r="O210" s="21">
        <v>0.90713500000000002</v>
      </c>
      <c r="P210" s="21">
        <v>10.7997</v>
      </c>
      <c r="Q210" s="21">
        <v>-1.41022E-2</v>
      </c>
      <c r="R210" s="21">
        <v>200</v>
      </c>
      <c r="S210" s="21">
        <v>0.90606699999999996</v>
      </c>
      <c r="T210">
        <f t="shared" si="38"/>
        <v>17.410123456790124</v>
      </c>
      <c r="U210">
        <f t="shared" si="39"/>
        <v>15.79333234197531</v>
      </c>
      <c r="X210" s="9"/>
      <c r="Y210" s="21">
        <v>0.79284699999999997</v>
      </c>
      <c r="Z210" s="21">
        <v>16.302700000000002</v>
      </c>
      <c r="AA210" s="21">
        <v>-1.43158E-2</v>
      </c>
      <c r="AB210" s="21">
        <v>200</v>
      </c>
      <c r="AC210" s="21">
        <v>0.79193100000000005</v>
      </c>
      <c r="AD210">
        <f t="shared" si="40"/>
        <v>17.673827160493826</v>
      </c>
      <c r="AE210">
        <f t="shared" si="41"/>
        <v>14.012640842716047</v>
      </c>
      <c r="AF210" s="9"/>
      <c r="AG210" s="21">
        <v>0.90713500000000002</v>
      </c>
      <c r="AH210" s="21">
        <v>20.122</v>
      </c>
      <c r="AI210" s="21">
        <v>-1.4068600000000001E-2</v>
      </c>
      <c r="AJ210" s="21">
        <v>200</v>
      </c>
      <c r="AK210" s="21">
        <v>0.90606699999999996</v>
      </c>
      <c r="AL210">
        <f t="shared" si="42"/>
        <v>17.368641975308641</v>
      </c>
      <c r="AM210">
        <f t="shared" si="43"/>
        <v>15.755703038271605</v>
      </c>
      <c r="AP210" s="9"/>
      <c r="AQ210" s="21">
        <v>0.79284699999999997</v>
      </c>
      <c r="AR210" s="21">
        <v>25.588000000000001</v>
      </c>
      <c r="AS210" s="21">
        <v>-1.42548E-2</v>
      </c>
      <c r="AT210" s="21">
        <v>200</v>
      </c>
      <c r="AU210" s="21">
        <v>0.79254199999999997</v>
      </c>
      <c r="AV210">
        <f t="shared" si="44"/>
        <v>17.598518518518517</v>
      </c>
      <c r="AW210">
        <f t="shared" si="45"/>
        <v>13.95293261185185</v>
      </c>
      <c r="AX210" s="9"/>
      <c r="AY210" s="21">
        <v>0.90713500000000002</v>
      </c>
      <c r="AZ210" s="21">
        <v>29.4072</v>
      </c>
      <c r="BA210" s="21">
        <v>-1.40167E-2</v>
      </c>
      <c r="BB210" s="21">
        <v>200</v>
      </c>
      <c r="BC210" s="21">
        <v>0.90606699999999996</v>
      </c>
      <c r="BD210">
        <f t="shared" si="46"/>
        <v>17.304567901234567</v>
      </c>
      <c r="BE210">
        <f t="shared" si="47"/>
        <v>15.69757920308642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6.9905900000000001</v>
      </c>
      <c r="I211" s="21">
        <v>-1.4334100000000001E-2</v>
      </c>
      <c r="J211" s="21">
        <v>201</v>
      </c>
      <c r="K211" s="21">
        <v>0.78704799999999997</v>
      </c>
      <c r="L211">
        <f t="shared" si="36"/>
        <v>17.69641975308642</v>
      </c>
      <c r="M211">
        <f t="shared" si="37"/>
        <v>13.941434142098768</v>
      </c>
      <c r="N211" s="9"/>
      <c r="O211" s="21">
        <v>0.91217000000000004</v>
      </c>
      <c r="P211" s="21">
        <v>10.809799999999999</v>
      </c>
      <c r="Q211" s="21">
        <v>-1.41022E-2</v>
      </c>
      <c r="R211" s="21">
        <v>201</v>
      </c>
      <c r="S211" s="21">
        <v>0.91125500000000004</v>
      </c>
      <c r="T211">
        <f t="shared" si="38"/>
        <v>17.410123456790124</v>
      </c>
      <c r="U211">
        <f t="shared" si="39"/>
        <v>15.880992313580249</v>
      </c>
      <c r="X211" s="9"/>
      <c r="Y211" s="21">
        <v>0.78781100000000004</v>
      </c>
      <c r="Z211" s="21">
        <v>16.312799999999999</v>
      </c>
      <c r="AA211" s="21">
        <v>-1.43097E-2</v>
      </c>
      <c r="AB211" s="21">
        <v>201</v>
      </c>
      <c r="AC211" s="21">
        <v>0.787354</v>
      </c>
      <c r="AD211">
        <f t="shared" si="40"/>
        <v>17.666296296296295</v>
      </c>
      <c r="AE211">
        <f t="shared" si="41"/>
        <v>13.917702551481481</v>
      </c>
      <c r="AF211" s="9"/>
      <c r="AG211" s="21">
        <v>0.91217000000000004</v>
      </c>
      <c r="AH211" s="21">
        <v>20.132000000000001</v>
      </c>
      <c r="AI211" s="21">
        <v>-1.4065599999999999E-2</v>
      </c>
      <c r="AJ211" s="21">
        <v>201</v>
      </c>
      <c r="AK211" s="21">
        <v>0.91125500000000004</v>
      </c>
      <c r="AL211">
        <f t="shared" si="42"/>
        <v>17.364938271604938</v>
      </c>
      <c r="AM211">
        <f t="shared" si="43"/>
        <v>15.839775743209877</v>
      </c>
      <c r="AP211" s="9"/>
      <c r="AQ211" s="21">
        <v>0.78781100000000004</v>
      </c>
      <c r="AR211" s="21">
        <v>25.597999999999999</v>
      </c>
      <c r="AS211" s="21">
        <v>-1.4242599999999999E-2</v>
      </c>
      <c r="AT211" s="21">
        <v>201</v>
      </c>
      <c r="AU211" s="21">
        <v>0.78704799999999997</v>
      </c>
      <c r="AV211">
        <f t="shared" si="44"/>
        <v>17.583456790123453</v>
      </c>
      <c r="AW211">
        <f t="shared" si="45"/>
        <v>13.852440677283948</v>
      </c>
      <c r="AX211" s="9"/>
      <c r="AY211" s="21">
        <v>0.91217000000000004</v>
      </c>
      <c r="AZ211" s="21">
        <v>29.417200000000001</v>
      </c>
      <c r="BA211" s="21">
        <v>-1.40167E-2</v>
      </c>
      <c r="BB211" s="21">
        <v>201</v>
      </c>
      <c r="BC211" s="21">
        <v>0.91095000000000004</v>
      </c>
      <c r="BD211">
        <f t="shared" si="46"/>
        <v>17.304567901234567</v>
      </c>
      <c r="BE211">
        <f t="shared" si="47"/>
        <v>15.784707702469134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7.0006599999999999</v>
      </c>
      <c r="I212" s="21">
        <v>-1.43372E-2</v>
      </c>
      <c r="J212" s="21">
        <v>202</v>
      </c>
      <c r="K212" s="21">
        <v>0.781555</v>
      </c>
      <c r="L212">
        <f t="shared" si="36"/>
        <v>17.700246913580244</v>
      </c>
      <c r="M212">
        <f t="shared" si="37"/>
        <v>13.85532847802469</v>
      </c>
      <c r="N212" s="9"/>
      <c r="O212" s="21">
        <v>0.91720599999999997</v>
      </c>
      <c r="P212" s="21">
        <v>10.819900000000001</v>
      </c>
      <c r="Q212" s="21">
        <v>-1.40839E-2</v>
      </c>
      <c r="R212" s="21">
        <v>202</v>
      </c>
      <c r="S212" s="21">
        <v>0.91644300000000001</v>
      </c>
      <c r="T212">
        <f t="shared" si="38"/>
        <v>17.387530864197529</v>
      </c>
      <c r="U212">
        <f t="shared" si="39"/>
        <v>15.947947633827159</v>
      </c>
      <c r="X212" s="9"/>
      <c r="Y212" s="21">
        <v>0.78277600000000003</v>
      </c>
      <c r="Z212" s="21">
        <v>16.322900000000001</v>
      </c>
      <c r="AA212" s="21">
        <v>-1.43097E-2</v>
      </c>
      <c r="AB212" s="21">
        <v>202</v>
      </c>
      <c r="AC212" s="21">
        <v>0.78186</v>
      </c>
      <c r="AD212">
        <f t="shared" si="40"/>
        <v>17.666296296296295</v>
      </c>
      <c r="AE212">
        <f t="shared" si="41"/>
        <v>13.828752749629629</v>
      </c>
      <c r="AF212" s="9"/>
      <c r="AG212" s="21">
        <v>0.91720599999999997</v>
      </c>
      <c r="AH212" s="21">
        <v>20.142099999999999</v>
      </c>
      <c r="AI212" s="21">
        <v>-1.4071699999999999E-2</v>
      </c>
      <c r="AJ212" s="21">
        <v>202</v>
      </c>
      <c r="AK212" s="21">
        <v>0.91613800000000001</v>
      </c>
      <c r="AL212">
        <f t="shared" si="42"/>
        <v>17.372469135802469</v>
      </c>
      <c r="AM212">
        <f t="shared" si="43"/>
        <v>15.934132926172838</v>
      </c>
      <c r="AP212" s="9"/>
      <c r="AQ212" s="21">
        <v>0.78277600000000003</v>
      </c>
      <c r="AR212" s="21">
        <v>25.6081</v>
      </c>
      <c r="AS212" s="21">
        <v>-1.4245600000000001E-2</v>
      </c>
      <c r="AT212" s="21">
        <v>202</v>
      </c>
      <c r="AU212" s="21">
        <v>0.781555</v>
      </c>
      <c r="AV212">
        <f t="shared" si="44"/>
        <v>17.58716049382716</v>
      </c>
      <c r="AW212">
        <f t="shared" si="45"/>
        <v>13.766807142716049</v>
      </c>
      <c r="AX212" s="9"/>
      <c r="AY212" s="21">
        <v>0.91720599999999997</v>
      </c>
      <c r="AZ212" s="21">
        <v>29.427299999999999</v>
      </c>
      <c r="BA212" s="21">
        <v>-1.40167E-2</v>
      </c>
      <c r="BB212" s="21">
        <v>202</v>
      </c>
      <c r="BC212" s="21">
        <v>0.91644300000000001</v>
      </c>
      <c r="BD212">
        <f t="shared" si="46"/>
        <v>17.304567901234567</v>
      </c>
      <c r="BE212">
        <f t="shared" si="47"/>
        <v>15.871853506419752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7.0107299999999997</v>
      </c>
      <c r="I213" s="21">
        <v>-1.43372E-2</v>
      </c>
      <c r="J213" s="21">
        <v>203</v>
      </c>
      <c r="K213" s="21">
        <v>0.77697799999999995</v>
      </c>
      <c r="L213">
        <f t="shared" si="36"/>
        <v>17.700246913580244</v>
      </c>
      <c r="M213">
        <f t="shared" si="37"/>
        <v>13.766190034567899</v>
      </c>
      <c r="N213" s="9"/>
      <c r="O213" s="21">
        <v>0.92224099999999998</v>
      </c>
      <c r="P213" s="21">
        <v>10.8299</v>
      </c>
      <c r="Q213" s="21">
        <v>-1.4074700000000001E-2</v>
      </c>
      <c r="R213" s="21">
        <v>203</v>
      </c>
      <c r="S213" s="21">
        <v>0.92102099999999998</v>
      </c>
      <c r="T213">
        <f t="shared" si="38"/>
        <v>17.376172839506172</v>
      </c>
      <c r="U213">
        <f t="shared" si="39"/>
        <v>16.02501901567901</v>
      </c>
      <c r="X213" s="9"/>
      <c r="Y213" s="21">
        <v>0.77773999999999999</v>
      </c>
      <c r="Z213" s="21">
        <v>16.332999999999998</v>
      </c>
      <c r="AA213" s="21">
        <v>-1.43158E-2</v>
      </c>
      <c r="AB213" s="21">
        <v>203</v>
      </c>
      <c r="AC213" s="21">
        <v>0.77697799999999995</v>
      </c>
      <c r="AD213">
        <f t="shared" si="40"/>
        <v>17.673827160493826</v>
      </c>
      <c r="AE213">
        <f t="shared" si="41"/>
        <v>13.745642335802467</v>
      </c>
      <c r="AF213" s="9"/>
      <c r="AG213" s="21">
        <v>0.92224099999999998</v>
      </c>
      <c r="AH213" s="21">
        <v>20.152200000000001</v>
      </c>
      <c r="AI213" s="21">
        <v>-1.4071699999999999E-2</v>
      </c>
      <c r="AJ213" s="21">
        <v>203</v>
      </c>
      <c r="AK213" s="21">
        <v>0.92102099999999998</v>
      </c>
      <c r="AL213">
        <f t="shared" si="42"/>
        <v>17.372469135802469</v>
      </c>
      <c r="AM213">
        <f t="shared" si="43"/>
        <v>16.021603308271605</v>
      </c>
      <c r="AP213" s="9"/>
      <c r="AQ213" s="21">
        <v>0.77773999999999999</v>
      </c>
      <c r="AR213" s="21">
        <v>25.618200000000002</v>
      </c>
      <c r="AS213" s="21">
        <v>-1.42395E-2</v>
      </c>
      <c r="AT213" s="21">
        <v>203</v>
      </c>
      <c r="AU213" s="21">
        <v>0.77697799999999995</v>
      </c>
      <c r="AV213">
        <f t="shared" si="44"/>
        <v>17.579629629629629</v>
      </c>
      <c r="AW213">
        <f t="shared" si="45"/>
        <v>13.672381148148148</v>
      </c>
      <c r="AX213" s="9"/>
      <c r="AY213" s="21">
        <v>0.92224099999999998</v>
      </c>
      <c r="AZ213" s="21">
        <v>29.4374</v>
      </c>
      <c r="BA213" s="21">
        <v>-1.40106E-2</v>
      </c>
      <c r="BB213" s="21">
        <v>203</v>
      </c>
      <c r="BC213" s="21">
        <v>0.92102099999999998</v>
      </c>
      <c r="BD213">
        <f t="shared" si="46"/>
        <v>17.297037037037036</v>
      </c>
      <c r="BE213">
        <f t="shared" si="47"/>
        <v>15.952036734074072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7.0208000000000004</v>
      </c>
      <c r="I214" s="21">
        <v>-1.4340200000000001E-2</v>
      </c>
      <c r="J214" s="21">
        <v>204</v>
      </c>
      <c r="K214" s="21">
        <v>0.77178999999999998</v>
      </c>
      <c r="L214">
        <f t="shared" si="36"/>
        <v>17.703950617283951</v>
      </c>
      <c r="M214">
        <f t="shared" si="37"/>
        <v>13.679931161728394</v>
      </c>
      <c r="N214" s="9"/>
      <c r="O214" s="21">
        <v>0.92727700000000002</v>
      </c>
      <c r="P214" s="21">
        <v>10.84</v>
      </c>
      <c r="Q214" s="21">
        <v>-1.40778E-2</v>
      </c>
      <c r="R214" s="21">
        <v>204</v>
      </c>
      <c r="S214" s="21">
        <v>0.92681899999999995</v>
      </c>
      <c r="T214">
        <f t="shared" si="38"/>
        <v>17.38</v>
      </c>
      <c r="U214">
        <f t="shared" si="39"/>
        <v>16.116074259999998</v>
      </c>
      <c r="X214" s="9"/>
      <c r="Y214" s="21">
        <v>0.77270499999999998</v>
      </c>
      <c r="Z214" s="21">
        <v>16.343</v>
      </c>
      <c r="AA214" s="21">
        <v>-1.4324999999999999E-2</v>
      </c>
      <c r="AB214" s="21">
        <v>204</v>
      </c>
      <c r="AC214" s="21">
        <v>0.77209499999999998</v>
      </c>
      <c r="AD214">
        <f t="shared" si="40"/>
        <v>17.685185185185183</v>
      </c>
      <c r="AE214">
        <f t="shared" si="41"/>
        <v>13.665431018518516</v>
      </c>
      <c r="AF214" s="9"/>
      <c r="AG214" s="21">
        <v>0.92727700000000002</v>
      </c>
      <c r="AH214" s="21">
        <v>20.162199999999999</v>
      </c>
      <c r="AI214" s="21">
        <v>-1.4071699999999999E-2</v>
      </c>
      <c r="AJ214" s="21">
        <v>204</v>
      </c>
      <c r="AK214" s="21">
        <v>0.92681899999999995</v>
      </c>
      <c r="AL214">
        <f t="shared" si="42"/>
        <v>17.372469135802469</v>
      </c>
      <c r="AM214">
        <f t="shared" si="43"/>
        <v>16.109091062839507</v>
      </c>
      <c r="AP214" s="9"/>
      <c r="AQ214" s="21">
        <v>0.77270499999999998</v>
      </c>
      <c r="AR214" s="21">
        <v>25.628299999999999</v>
      </c>
      <c r="AS214" s="21">
        <v>-1.42334E-2</v>
      </c>
      <c r="AT214" s="21">
        <v>204</v>
      </c>
      <c r="AU214" s="21">
        <v>0.77178999999999998</v>
      </c>
      <c r="AV214">
        <f t="shared" si="44"/>
        <v>17.572098765432099</v>
      </c>
      <c r="AW214">
        <f t="shared" si="45"/>
        <v>13.578048576543209</v>
      </c>
      <c r="AX214" s="9"/>
      <c r="AY214" s="21">
        <v>0.92727700000000002</v>
      </c>
      <c r="AZ214" s="21">
        <v>29.447399999999998</v>
      </c>
      <c r="BA214" s="21">
        <v>-1.4019800000000001E-2</v>
      </c>
      <c r="BB214" s="21">
        <v>204</v>
      </c>
      <c r="BC214" s="21">
        <v>0.92651399999999995</v>
      </c>
      <c r="BD214">
        <f t="shared" si="46"/>
        <v>17.308395061728394</v>
      </c>
      <c r="BE214">
        <f t="shared" si="47"/>
        <v>16.049676647654319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7.0308700000000002</v>
      </c>
      <c r="I215" s="21">
        <v>-1.4334100000000001E-2</v>
      </c>
      <c r="J215" s="21">
        <v>205</v>
      </c>
      <c r="K215" s="21">
        <v>0.76660200000000001</v>
      </c>
      <c r="L215">
        <f t="shared" si="36"/>
        <v>17.69641975308642</v>
      </c>
      <c r="M215">
        <f t="shared" si="37"/>
        <v>13.585010551851852</v>
      </c>
      <c r="N215" s="9"/>
      <c r="O215" s="21">
        <v>0.93231200000000003</v>
      </c>
      <c r="P215" s="21">
        <v>10.850099999999999</v>
      </c>
      <c r="Q215" s="21">
        <v>-1.40778E-2</v>
      </c>
      <c r="R215" s="21">
        <v>205</v>
      </c>
      <c r="S215" s="21">
        <v>0.931396</v>
      </c>
      <c r="T215">
        <f t="shared" si="38"/>
        <v>17.38</v>
      </c>
      <c r="U215">
        <f t="shared" si="39"/>
        <v>16.203582560000001</v>
      </c>
      <c r="X215" s="9"/>
      <c r="Y215" s="21">
        <v>0.76766999999999996</v>
      </c>
      <c r="Z215" s="21">
        <v>16.353100000000001</v>
      </c>
      <c r="AA215" s="21">
        <v>-1.4334100000000001E-2</v>
      </c>
      <c r="AB215" s="21">
        <v>205</v>
      </c>
      <c r="AC215" s="21">
        <v>0.76629599999999998</v>
      </c>
      <c r="AD215">
        <f t="shared" si="40"/>
        <v>17.69641975308642</v>
      </c>
      <c r="AE215">
        <f t="shared" si="41"/>
        <v>13.585010551851852</v>
      </c>
      <c r="AF215" s="9"/>
      <c r="AG215" s="21">
        <v>0.93231200000000003</v>
      </c>
      <c r="AH215" s="21">
        <v>20.1723</v>
      </c>
      <c r="AI215" s="21">
        <v>-1.40594E-2</v>
      </c>
      <c r="AJ215" s="21">
        <v>205</v>
      </c>
      <c r="AK215" s="21">
        <v>0.93170200000000003</v>
      </c>
      <c r="AL215">
        <f t="shared" si="42"/>
        <v>17.357283950617283</v>
      </c>
      <c r="AM215">
        <f t="shared" si="43"/>
        <v>16.182404114567902</v>
      </c>
      <c r="AP215" s="9"/>
      <c r="AQ215" s="21">
        <v>0.76766999999999996</v>
      </c>
      <c r="AR215" s="21">
        <v>25.638300000000001</v>
      </c>
      <c r="AS215" s="21">
        <v>-1.42334E-2</v>
      </c>
      <c r="AT215" s="21">
        <v>205</v>
      </c>
      <c r="AU215" s="21">
        <v>0.76629599999999998</v>
      </c>
      <c r="AV215">
        <f t="shared" si="44"/>
        <v>17.572098765432099</v>
      </c>
      <c r="AW215">
        <f t="shared" si="45"/>
        <v>13.489573059259259</v>
      </c>
      <c r="AX215" s="9"/>
      <c r="AY215" s="21">
        <v>0.93231200000000003</v>
      </c>
      <c r="AZ215" s="21">
        <v>29.4575</v>
      </c>
      <c r="BA215" s="21">
        <v>-1.40228E-2</v>
      </c>
      <c r="BB215" s="21">
        <v>205</v>
      </c>
      <c r="BC215" s="21">
        <v>0.931091</v>
      </c>
      <c r="BD215">
        <f t="shared" si="46"/>
        <v>17.312098765432097</v>
      </c>
      <c r="BE215">
        <f t="shared" si="47"/>
        <v>16.140277424197528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7.04094</v>
      </c>
      <c r="I216" s="21">
        <v>-1.4328E-2</v>
      </c>
      <c r="J216" s="21">
        <v>206</v>
      </c>
      <c r="K216" s="21">
        <v>0.76202400000000003</v>
      </c>
      <c r="L216">
        <f t="shared" si="36"/>
        <v>17.68888888888889</v>
      </c>
      <c r="M216">
        <f t="shared" si="37"/>
        <v>13.49014808888889</v>
      </c>
      <c r="N216" s="9"/>
      <c r="O216" s="21">
        <v>0.93734700000000004</v>
      </c>
      <c r="P216" s="21">
        <v>10.860099999999999</v>
      </c>
      <c r="Q216" s="21">
        <v>-1.4080799999999999E-2</v>
      </c>
      <c r="R216" s="21">
        <v>206</v>
      </c>
      <c r="S216" s="21">
        <v>0.93689</v>
      </c>
      <c r="T216">
        <f t="shared" si="38"/>
        <v>17.383703703703702</v>
      </c>
      <c r="U216">
        <f t="shared" si="39"/>
        <v>16.294562515555555</v>
      </c>
      <c r="X216" s="9"/>
      <c r="Y216" s="21">
        <v>0.76263400000000003</v>
      </c>
      <c r="Z216" s="21">
        <v>16.363199999999999</v>
      </c>
      <c r="AA216" s="21">
        <v>-1.4331099999999999E-2</v>
      </c>
      <c r="AB216" s="21">
        <v>206</v>
      </c>
      <c r="AC216" s="21">
        <v>0.76202400000000003</v>
      </c>
      <c r="AD216">
        <f t="shared" si="40"/>
        <v>17.692716049382714</v>
      </c>
      <c r="AE216">
        <f t="shared" si="41"/>
        <v>13.493066811604937</v>
      </c>
      <c r="AF216" s="9"/>
      <c r="AG216" s="21">
        <v>0.93734700000000004</v>
      </c>
      <c r="AH216" s="21">
        <v>20.182400000000001</v>
      </c>
      <c r="AI216" s="21">
        <v>-1.4053299999999999E-2</v>
      </c>
      <c r="AJ216" s="21">
        <v>206</v>
      </c>
      <c r="AK216" s="21">
        <v>0.93658399999999997</v>
      </c>
      <c r="AL216">
        <f t="shared" si="42"/>
        <v>17.349753086419753</v>
      </c>
      <c r="AM216">
        <f t="shared" si="43"/>
        <v>16.262739006296297</v>
      </c>
      <c r="AP216" s="9"/>
      <c r="AQ216" s="21">
        <v>0.76263400000000003</v>
      </c>
      <c r="AR216" s="21">
        <v>25.648399999999999</v>
      </c>
      <c r="AS216" s="21">
        <v>-1.42395E-2</v>
      </c>
      <c r="AT216" s="21">
        <v>206</v>
      </c>
      <c r="AU216" s="21">
        <v>0.76141400000000004</v>
      </c>
      <c r="AV216">
        <f t="shared" si="44"/>
        <v>17.579629629629629</v>
      </c>
      <c r="AW216">
        <f t="shared" si="45"/>
        <v>13.406823262962963</v>
      </c>
      <c r="AX216" s="9"/>
      <c r="AY216" s="21">
        <v>0.93734700000000004</v>
      </c>
      <c r="AZ216" s="21">
        <v>29.467600000000001</v>
      </c>
      <c r="BA216" s="21">
        <v>-1.40167E-2</v>
      </c>
      <c r="BB216" s="21">
        <v>206</v>
      </c>
      <c r="BC216" s="21">
        <v>0.93689</v>
      </c>
      <c r="BD216">
        <f t="shared" si="46"/>
        <v>17.304567901234567</v>
      </c>
      <c r="BE216">
        <f t="shared" si="47"/>
        <v>16.220384808518517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7.0510099999999998</v>
      </c>
      <c r="I217" s="21">
        <v>-1.43188E-2</v>
      </c>
      <c r="J217" s="21">
        <v>207</v>
      </c>
      <c r="K217" s="21">
        <v>0.75622599999999995</v>
      </c>
      <c r="L217">
        <f t="shared" si="36"/>
        <v>17.677530864197529</v>
      </c>
      <c r="M217">
        <f t="shared" si="37"/>
        <v>13.392479705185185</v>
      </c>
      <c r="N217" s="9"/>
      <c r="O217" s="21">
        <v>0.94238299999999997</v>
      </c>
      <c r="P217" s="21">
        <v>10.870200000000001</v>
      </c>
      <c r="Q217" s="21">
        <v>-1.4074700000000001E-2</v>
      </c>
      <c r="R217" s="21">
        <v>207</v>
      </c>
      <c r="S217" s="21">
        <v>0.94177200000000005</v>
      </c>
      <c r="T217">
        <f t="shared" si="38"/>
        <v>17.376172839506172</v>
      </c>
      <c r="U217">
        <f t="shared" si="39"/>
        <v>16.375009889012343</v>
      </c>
      <c r="X217" s="9"/>
      <c r="Y217" s="21">
        <v>0.75759900000000002</v>
      </c>
      <c r="Z217" s="21">
        <v>16.373200000000001</v>
      </c>
      <c r="AA217" s="21">
        <v>-1.4328E-2</v>
      </c>
      <c r="AB217" s="21">
        <v>207</v>
      </c>
      <c r="AC217" s="21">
        <v>0.75714099999999995</v>
      </c>
      <c r="AD217">
        <f t="shared" si="40"/>
        <v>17.68888888888889</v>
      </c>
      <c r="AE217">
        <f t="shared" si="41"/>
        <v>13.401084533333334</v>
      </c>
      <c r="AF217" s="9"/>
      <c r="AG217" s="21">
        <v>0.94238299999999997</v>
      </c>
      <c r="AH217" s="21">
        <v>20.192499999999999</v>
      </c>
      <c r="AI217" s="21">
        <v>-1.40503E-2</v>
      </c>
      <c r="AJ217" s="21">
        <v>207</v>
      </c>
      <c r="AK217" s="21">
        <v>0.94177200000000005</v>
      </c>
      <c r="AL217">
        <f t="shared" si="42"/>
        <v>17.34604938271605</v>
      </c>
      <c r="AM217">
        <f t="shared" si="43"/>
        <v>16.3466220554321</v>
      </c>
      <c r="AP217" s="9"/>
      <c r="AQ217" s="21">
        <v>0.75759900000000002</v>
      </c>
      <c r="AR217" s="21">
        <v>25.6585</v>
      </c>
      <c r="AS217" s="21">
        <v>-1.4245600000000001E-2</v>
      </c>
      <c r="AT217" s="21">
        <v>207</v>
      </c>
      <c r="AU217" s="21">
        <v>0.75683599999999995</v>
      </c>
      <c r="AV217">
        <f t="shared" si="44"/>
        <v>17.58716049382716</v>
      </c>
      <c r="AW217">
        <f t="shared" si="45"/>
        <v>13.324015202962963</v>
      </c>
      <c r="AX217" s="9"/>
      <c r="AY217" s="21">
        <v>0.94238299999999997</v>
      </c>
      <c r="AZ217" s="21">
        <v>29.477699999999999</v>
      </c>
      <c r="BA217" s="21">
        <v>-1.40045E-2</v>
      </c>
      <c r="BB217" s="21">
        <v>207</v>
      </c>
      <c r="BC217" s="21">
        <v>0.94116200000000005</v>
      </c>
      <c r="BD217">
        <f t="shared" si="46"/>
        <v>17.289506172839506</v>
      </c>
      <c r="BE217">
        <f t="shared" si="47"/>
        <v>16.293336695679013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7.0610900000000001</v>
      </c>
      <c r="I218" s="21">
        <v>-1.43219E-2</v>
      </c>
      <c r="J218" s="21">
        <v>208</v>
      </c>
      <c r="K218" s="21">
        <v>0.75164799999999998</v>
      </c>
      <c r="L218">
        <f t="shared" si="36"/>
        <v>17.68135802469136</v>
      </c>
      <c r="M218">
        <f t="shared" si="37"/>
        <v>13.306335839135803</v>
      </c>
      <c r="N218" s="9"/>
      <c r="O218" s="21">
        <v>0.94741799999999998</v>
      </c>
      <c r="P218" s="21">
        <v>10.8803</v>
      </c>
      <c r="Q218" s="21">
        <v>-1.4065599999999999E-2</v>
      </c>
      <c r="R218" s="21">
        <v>208</v>
      </c>
      <c r="S218" s="21">
        <v>0.94696000000000002</v>
      </c>
      <c r="T218">
        <f t="shared" si="38"/>
        <v>17.364938271604938</v>
      </c>
      <c r="U218">
        <f t="shared" si="39"/>
        <v>16.451855087407406</v>
      </c>
      <c r="X218" s="9"/>
      <c r="Y218" s="21">
        <v>0.75256299999999998</v>
      </c>
      <c r="Z218" s="21">
        <v>16.383299999999998</v>
      </c>
      <c r="AA218" s="21">
        <v>-1.43219E-2</v>
      </c>
      <c r="AB218" s="21">
        <v>208</v>
      </c>
      <c r="AC218" s="21">
        <v>0.75134299999999998</v>
      </c>
      <c r="AD218">
        <f t="shared" si="40"/>
        <v>17.68135802469136</v>
      </c>
      <c r="AE218">
        <f t="shared" si="41"/>
        <v>13.306335839135803</v>
      </c>
      <c r="AF218" s="9"/>
      <c r="AG218" s="21">
        <v>0.94741799999999998</v>
      </c>
      <c r="AH218" s="21">
        <v>20.202500000000001</v>
      </c>
      <c r="AI218" s="21">
        <v>-1.40381E-2</v>
      </c>
      <c r="AJ218" s="21">
        <v>208</v>
      </c>
      <c r="AK218" s="21">
        <v>0.94635000000000002</v>
      </c>
      <c r="AL218">
        <f t="shared" si="42"/>
        <v>17.330987654320985</v>
      </c>
      <c r="AM218">
        <f t="shared" si="43"/>
        <v>16.419689661481478</v>
      </c>
      <c r="AP218" s="9"/>
      <c r="AQ218" s="21">
        <v>0.75256299999999998</v>
      </c>
      <c r="AR218" s="21">
        <v>25.668500000000002</v>
      </c>
      <c r="AS218" s="21">
        <v>-1.42548E-2</v>
      </c>
      <c r="AT218" s="21">
        <v>208</v>
      </c>
      <c r="AU218" s="21">
        <v>0.75195299999999998</v>
      </c>
      <c r="AV218">
        <f t="shared" si="44"/>
        <v>17.598518518518517</v>
      </c>
      <c r="AW218">
        <f t="shared" si="45"/>
        <v>13.243993891851851</v>
      </c>
      <c r="AX218" s="9"/>
      <c r="AY218" s="21">
        <v>0.94741799999999998</v>
      </c>
      <c r="AZ218" s="21">
        <v>29.4877</v>
      </c>
      <c r="BA218" s="21">
        <v>-1.3998399999999999E-2</v>
      </c>
      <c r="BB218" s="21">
        <v>208</v>
      </c>
      <c r="BC218" s="21">
        <v>0.94665500000000002</v>
      </c>
      <c r="BD218">
        <f t="shared" si="46"/>
        <v>17.281975308641975</v>
      </c>
      <c r="BE218">
        <f t="shared" si="47"/>
        <v>16.373254482962963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7.0711599999999999</v>
      </c>
      <c r="I219" s="21">
        <v>-1.43219E-2</v>
      </c>
      <c r="J219" s="21">
        <v>209</v>
      </c>
      <c r="K219" s="21">
        <v>0.74676500000000001</v>
      </c>
      <c r="L219">
        <f t="shared" si="36"/>
        <v>17.68135802469136</v>
      </c>
      <c r="M219">
        <f t="shared" si="37"/>
        <v>13.217310201481482</v>
      </c>
      <c r="N219" s="9"/>
      <c r="O219" s="21">
        <v>0.95245400000000002</v>
      </c>
      <c r="P219" s="21">
        <v>10.8903</v>
      </c>
      <c r="Q219" s="21">
        <v>-1.40503E-2</v>
      </c>
      <c r="R219" s="21">
        <v>209</v>
      </c>
      <c r="S219" s="21">
        <v>0.951233</v>
      </c>
      <c r="T219">
        <f t="shared" si="38"/>
        <v>17.34604938271605</v>
      </c>
      <c r="U219">
        <f t="shared" si="39"/>
        <v>16.521314118765432</v>
      </c>
      <c r="X219" s="9"/>
      <c r="Y219" s="21">
        <v>0.74752799999999997</v>
      </c>
      <c r="Z219" s="21">
        <v>16.3934</v>
      </c>
      <c r="AA219" s="21">
        <v>-1.4331099999999999E-2</v>
      </c>
      <c r="AB219" s="21">
        <v>209</v>
      </c>
      <c r="AC219" s="21">
        <v>0.74691799999999997</v>
      </c>
      <c r="AD219">
        <f t="shared" si="40"/>
        <v>17.692716049382714</v>
      </c>
      <c r="AE219">
        <f t="shared" si="41"/>
        <v>13.225800642962961</v>
      </c>
      <c r="AF219" s="9"/>
      <c r="AG219" s="21">
        <v>0.95245400000000002</v>
      </c>
      <c r="AH219" s="21">
        <v>20.212599999999998</v>
      </c>
      <c r="AI219" s="21">
        <v>-1.4019800000000001E-2</v>
      </c>
      <c r="AJ219" s="21">
        <v>209</v>
      </c>
      <c r="AK219" s="21">
        <v>0.95153799999999999</v>
      </c>
      <c r="AL219">
        <f t="shared" si="42"/>
        <v>17.308395061728394</v>
      </c>
      <c r="AM219">
        <f t="shared" si="43"/>
        <v>16.485450110123455</v>
      </c>
      <c r="AP219" s="9"/>
      <c r="AQ219" s="21">
        <v>0.74752799999999997</v>
      </c>
      <c r="AR219" s="21">
        <v>25.678599999999999</v>
      </c>
      <c r="AS219" s="21">
        <v>-1.42609E-2</v>
      </c>
      <c r="AT219" s="21">
        <v>209</v>
      </c>
      <c r="AU219" s="21">
        <v>0.74676500000000001</v>
      </c>
      <c r="AV219">
        <f t="shared" si="44"/>
        <v>17.606049382716048</v>
      </c>
      <c r="AW219">
        <f t="shared" si="45"/>
        <v>13.161014882962961</v>
      </c>
      <c r="AX219" s="9"/>
      <c r="AY219" s="21">
        <v>0.95245400000000002</v>
      </c>
      <c r="AZ219" s="21">
        <v>29.497800000000002</v>
      </c>
      <c r="BA219" s="21">
        <v>-1.39954E-2</v>
      </c>
      <c r="BB219" s="21">
        <v>209</v>
      </c>
      <c r="BC219" s="21">
        <v>0.951233</v>
      </c>
      <c r="BD219">
        <f t="shared" si="46"/>
        <v>17.278271604938272</v>
      </c>
      <c r="BE219">
        <f t="shared" si="47"/>
        <v>16.456758903209877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7.0812299999999997</v>
      </c>
      <c r="I220" s="21">
        <v>-1.43219E-2</v>
      </c>
      <c r="J220" s="21">
        <v>210</v>
      </c>
      <c r="K220" s="21">
        <v>0.74185199999999996</v>
      </c>
      <c r="L220">
        <f t="shared" si="36"/>
        <v>17.68135802469136</v>
      </c>
      <c r="M220">
        <f t="shared" si="37"/>
        <v>13.128284563827162</v>
      </c>
      <c r="N220" s="9"/>
      <c r="O220" s="21">
        <v>0.95748900000000003</v>
      </c>
      <c r="P220" s="21">
        <v>10.900399999999999</v>
      </c>
      <c r="Q220" s="21">
        <v>-1.4031999999999999E-2</v>
      </c>
      <c r="R220" s="21">
        <v>210</v>
      </c>
      <c r="S220" s="21">
        <v>0.95642099999999997</v>
      </c>
      <c r="T220">
        <f t="shared" si="38"/>
        <v>17.323456790123455</v>
      </c>
      <c r="U220">
        <f t="shared" si="39"/>
        <v>16.587019318518518</v>
      </c>
      <c r="X220" s="9"/>
      <c r="Y220" s="21">
        <v>0.74249299999999996</v>
      </c>
      <c r="Z220" s="21">
        <v>16.403400000000001</v>
      </c>
      <c r="AA220" s="21">
        <v>-1.4328E-2</v>
      </c>
      <c r="AB220" s="21">
        <v>210</v>
      </c>
      <c r="AC220" s="21">
        <v>0.74197400000000002</v>
      </c>
      <c r="AD220">
        <f t="shared" si="40"/>
        <v>17.68888888888889</v>
      </c>
      <c r="AE220">
        <f t="shared" si="41"/>
        <v>13.133876177777777</v>
      </c>
      <c r="AF220" s="9"/>
      <c r="AG220" s="21">
        <v>0.95748900000000003</v>
      </c>
      <c r="AH220" s="21">
        <v>20.2227</v>
      </c>
      <c r="AI220" s="21">
        <v>-1.3998399999999999E-2</v>
      </c>
      <c r="AJ220" s="21">
        <v>210</v>
      </c>
      <c r="AK220" s="21">
        <v>0.95672599999999997</v>
      </c>
      <c r="AL220">
        <f t="shared" si="42"/>
        <v>17.281975308641975</v>
      </c>
      <c r="AM220">
        <f t="shared" si="43"/>
        <v>16.547301256296297</v>
      </c>
      <c r="AP220" s="9"/>
      <c r="AQ220" s="21">
        <v>0.74249299999999996</v>
      </c>
      <c r="AR220" s="21">
        <v>25.688700000000001</v>
      </c>
      <c r="AS220" s="21">
        <v>-1.4263899999999999E-2</v>
      </c>
      <c r="AT220" s="21">
        <v>210</v>
      </c>
      <c r="AU220" s="21">
        <v>0.74191300000000004</v>
      </c>
      <c r="AV220">
        <f t="shared" si="44"/>
        <v>17.609753086419751</v>
      </c>
      <c r="AW220">
        <f t="shared" si="45"/>
        <v>13.075118398395059</v>
      </c>
      <c r="AX220" s="9"/>
      <c r="AY220" s="21">
        <v>0.95748900000000003</v>
      </c>
      <c r="AZ220" s="21">
        <v>29.507899999999999</v>
      </c>
      <c r="BA220" s="21">
        <v>-1.3992299999999999E-2</v>
      </c>
      <c r="BB220" s="21">
        <v>210</v>
      </c>
      <c r="BC220" s="21">
        <v>0.95611599999999997</v>
      </c>
      <c r="BD220">
        <f t="shared" si="46"/>
        <v>17.274444444444445</v>
      </c>
      <c r="BE220">
        <f t="shared" si="47"/>
        <v>16.540090536666668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7.0913000000000004</v>
      </c>
      <c r="I221" s="21">
        <v>-1.4324999999999999E-2</v>
      </c>
      <c r="J221" s="21">
        <v>211</v>
      </c>
      <c r="K221" s="21">
        <v>0.73684700000000003</v>
      </c>
      <c r="L221">
        <f t="shared" si="36"/>
        <v>17.685185185185183</v>
      </c>
      <c r="M221">
        <f t="shared" si="37"/>
        <v>13.042063611111111</v>
      </c>
      <c r="N221" s="9"/>
      <c r="O221" s="21">
        <v>0.96252400000000005</v>
      </c>
      <c r="P221" s="21">
        <v>10.910500000000001</v>
      </c>
      <c r="Q221" s="21">
        <v>-1.4025900000000001E-2</v>
      </c>
      <c r="R221" s="21">
        <v>211</v>
      </c>
      <c r="S221" s="21">
        <v>0.96099900000000005</v>
      </c>
      <c r="T221">
        <f t="shared" si="38"/>
        <v>17.315925925925924</v>
      </c>
      <c r="U221">
        <f t="shared" si="39"/>
        <v>16.666994285925924</v>
      </c>
      <c r="X221" s="9"/>
      <c r="Y221" s="21">
        <v>0.73745700000000003</v>
      </c>
      <c r="Z221" s="21">
        <v>16.413499999999999</v>
      </c>
      <c r="AA221" s="21">
        <v>-1.4328E-2</v>
      </c>
      <c r="AB221" s="21">
        <v>211</v>
      </c>
      <c r="AC221" s="21">
        <v>0.73675500000000005</v>
      </c>
      <c r="AD221">
        <f t="shared" si="40"/>
        <v>17.68888888888889</v>
      </c>
      <c r="AE221">
        <f t="shared" si="41"/>
        <v>13.044794933333336</v>
      </c>
      <c r="AF221" s="9"/>
      <c r="AG221" s="21">
        <v>0.96252400000000005</v>
      </c>
      <c r="AH221" s="21">
        <v>20.232700000000001</v>
      </c>
      <c r="AI221" s="21">
        <v>-1.3983199999999999E-2</v>
      </c>
      <c r="AJ221" s="21">
        <v>211</v>
      </c>
      <c r="AK221" s="21">
        <v>0.96160900000000005</v>
      </c>
      <c r="AL221">
        <f t="shared" si="42"/>
        <v>17.263209876543208</v>
      </c>
      <c r="AM221">
        <f t="shared" si="43"/>
        <v>16.616253823209874</v>
      </c>
      <c r="AP221" s="9"/>
      <c r="AQ221" s="21">
        <v>0.73745700000000003</v>
      </c>
      <c r="AR221" s="21">
        <v>25.698799999999999</v>
      </c>
      <c r="AS221" s="21">
        <v>-1.4263899999999999E-2</v>
      </c>
      <c r="AT221" s="21">
        <v>211</v>
      </c>
      <c r="AU221" s="21">
        <v>0.73690800000000001</v>
      </c>
      <c r="AV221">
        <f t="shared" si="44"/>
        <v>17.609753086419751</v>
      </c>
      <c r="AW221">
        <f t="shared" si="45"/>
        <v>12.986435681851852</v>
      </c>
      <c r="AX221" s="9"/>
      <c r="AY221" s="21">
        <v>0.96252400000000005</v>
      </c>
      <c r="AZ221" s="21">
        <v>29.517900000000001</v>
      </c>
      <c r="BA221" s="21">
        <v>-1.3998399999999999E-2</v>
      </c>
      <c r="BB221" s="21">
        <v>211</v>
      </c>
      <c r="BC221" s="21">
        <v>0.96160900000000005</v>
      </c>
      <c r="BD221">
        <f t="shared" si="46"/>
        <v>17.281975308641975</v>
      </c>
      <c r="BE221">
        <f t="shared" si="47"/>
        <v>16.634316001975311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7.1013700000000002</v>
      </c>
      <c r="I222" s="21">
        <v>-1.43219E-2</v>
      </c>
      <c r="J222" s="21">
        <v>212</v>
      </c>
      <c r="K222" s="21">
        <v>0.73178100000000001</v>
      </c>
      <c r="L222">
        <f t="shared" si="36"/>
        <v>17.68135802469136</v>
      </c>
      <c r="M222">
        <f t="shared" si="37"/>
        <v>12.950215607160494</v>
      </c>
      <c r="N222" s="9"/>
      <c r="O222" s="21">
        <v>0.96755999999999998</v>
      </c>
      <c r="P222" s="21">
        <v>10.9206</v>
      </c>
      <c r="Q222" s="21">
        <v>-1.40228E-2</v>
      </c>
      <c r="R222" s="21">
        <v>212</v>
      </c>
      <c r="S222" s="21">
        <v>0.96710200000000002</v>
      </c>
      <c r="T222">
        <f t="shared" si="38"/>
        <v>17.312098765432097</v>
      </c>
      <c r="U222">
        <f t="shared" si="39"/>
        <v>16.75049428148148</v>
      </c>
      <c r="X222" s="9"/>
      <c r="Y222" s="21">
        <v>0.73242200000000002</v>
      </c>
      <c r="Z222" s="21">
        <v>16.4236</v>
      </c>
      <c r="AA222" s="21">
        <v>-1.4340200000000001E-2</v>
      </c>
      <c r="AB222" s="21">
        <v>212</v>
      </c>
      <c r="AC222" s="21">
        <v>0.73178100000000001</v>
      </c>
      <c r="AD222">
        <f t="shared" si="40"/>
        <v>17.703950617283951</v>
      </c>
      <c r="AE222">
        <f t="shared" si="41"/>
        <v>12.966762919012346</v>
      </c>
      <c r="AF222" s="9"/>
      <c r="AG222" s="21">
        <v>0.96755999999999998</v>
      </c>
      <c r="AH222" s="21">
        <v>20.242799999999999</v>
      </c>
      <c r="AI222" s="21">
        <v>-1.3964799999999999E-2</v>
      </c>
      <c r="AJ222" s="21">
        <v>212</v>
      </c>
      <c r="AK222" s="21">
        <v>0.96679700000000002</v>
      </c>
      <c r="AL222">
        <f t="shared" si="42"/>
        <v>17.240493827160492</v>
      </c>
      <c r="AM222">
        <f t="shared" si="43"/>
        <v>16.681212207407405</v>
      </c>
      <c r="AP222" s="9"/>
      <c r="AQ222" s="21">
        <v>0.73242200000000002</v>
      </c>
      <c r="AR222" s="21">
        <v>25.7088</v>
      </c>
      <c r="AS222" s="21">
        <v>-1.42731E-2</v>
      </c>
      <c r="AT222" s="21">
        <v>212</v>
      </c>
      <c r="AU222" s="21">
        <v>0.73178100000000001</v>
      </c>
      <c r="AV222">
        <f t="shared" si="44"/>
        <v>17.621111111111112</v>
      </c>
      <c r="AW222">
        <f t="shared" si="45"/>
        <v>12.906089442222223</v>
      </c>
      <c r="AX222" s="9"/>
      <c r="AY222" s="21">
        <v>0.96755999999999998</v>
      </c>
      <c r="AZ222" s="21">
        <v>29.527999999999999</v>
      </c>
      <c r="BA222" s="21">
        <v>-1.3992299999999999E-2</v>
      </c>
      <c r="BB222" s="21">
        <v>212</v>
      </c>
      <c r="BC222" s="21">
        <v>0.96618700000000002</v>
      </c>
      <c r="BD222">
        <f t="shared" si="46"/>
        <v>17.274444444444445</v>
      </c>
      <c r="BE222">
        <f t="shared" si="47"/>
        <v>16.714061466666667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7.11144</v>
      </c>
      <c r="I223" s="21">
        <v>-1.4328E-2</v>
      </c>
      <c r="J223" s="21">
        <v>213</v>
      </c>
      <c r="K223" s="21">
        <v>0.72689800000000004</v>
      </c>
      <c r="L223">
        <f t="shared" si="36"/>
        <v>17.68888888888889</v>
      </c>
      <c r="M223">
        <f t="shared" si="37"/>
        <v>12.866650133333334</v>
      </c>
      <c r="N223" s="9"/>
      <c r="O223" s="21">
        <v>0.97259499999999999</v>
      </c>
      <c r="P223" s="21">
        <v>10.9306</v>
      </c>
      <c r="Q223" s="21">
        <v>-1.4019800000000001E-2</v>
      </c>
      <c r="R223" s="21">
        <v>213</v>
      </c>
      <c r="S223" s="21">
        <v>0.97106899999999996</v>
      </c>
      <c r="T223">
        <f t="shared" si="38"/>
        <v>17.308395061728394</v>
      </c>
      <c r="U223">
        <f t="shared" si="39"/>
        <v>16.834058495061726</v>
      </c>
      <c r="X223" s="9"/>
      <c r="Y223" s="21">
        <v>0.72738599999999998</v>
      </c>
      <c r="Z223" s="21">
        <v>16.433700000000002</v>
      </c>
      <c r="AA223" s="21">
        <v>-1.43524E-2</v>
      </c>
      <c r="AB223" s="21">
        <v>213</v>
      </c>
      <c r="AC223" s="21">
        <v>0.72677599999999998</v>
      </c>
      <c r="AD223">
        <f t="shared" si="40"/>
        <v>17.719012345679008</v>
      </c>
      <c r="AE223">
        <f t="shared" si="41"/>
        <v>12.888561514074071</v>
      </c>
      <c r="AF223" s="9"/>
      <c r="AG223" s="21">
        <v>0.97259499999999999</v>
      </c>
      <c r="AH223" s="21">
        <v>20.2529</v>
      </c>
      <c r="AI223" s="21">
        <v>-1.3943499999999999E-2</v>
      </c>
      <c r="AJ223" s="21">
        <v>213</v>
      </c>
      <c r="AK223" s="21">
        <v>0.97167999999999999</v>
      </c>
      <c r="AL223">
        <f t="shared" si="42"/>
        <v>17.214197530864197</v>
      </c>
      <c r="AM223">
        <f t="shared" si="43"/>
        <v>16.742442447530863</v>
      </c>
      <c r="AP223" s="9"/>
      <c r="AQ223" s="21">
        <v>0.72738599999999998</v>
      </c>
      <c r="AR223" s="21">
        <v>25.718900000000001</v>
      </c>
      <c r="AS223" s="21">
        <v>-1.42761E-2</v>
      </c>
      <c r="AT223" s="21">
        <v>213</v>
      </c>
      <c r="AU223" s="21">
        <v>0.72680699999999998</v>
      </c>
      <c r="AV223">
        <f t="shared" si="44"/>
        <v>17.624814814814812</v>
      </c>
      <c r="AW223">
        <f t="shared" si="45"/>
        <v>12.820043548888886</v>
      </c>
      <c r="AX223" s="9"/>
      <c r="AY223" s="21">
        <v>0.97259499999999999</v>
      </c>
      <c r="AZ223" s="21">
        <v>29.5381</v>
      </c>
      <c r="BA223" s="21">
        <v>-1.39893E-2</v>
      </c>
      <c r="BB223" s="21">
        <v>213</v>
      </c>
      <c r="BC223" s="21">
        <v>0.97167999999999999</v>
      </c>
      <c r="BD223">
        <f t="shared" si="46"/>
        <v>17.270740740740738</v>
      </c>
      <c r="BE223">
        <f t="shared" si="47"/>
        <v>16.797436090740739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7.1215099999999998</v>
      </c>
      <c r="I224" s="21">
        <v>-1.4334100000000001E-2</v>
      </c>
      <c r="J224" s="21">
        <v>214</v>
      </c>
      <c r="K224" s="21">
        <v>0.72170999999999996</v>
      </c>
      <c r="L224">
        <f t="shared" si="36"/>
        <v>17.69641975308642</v>
      </c>
      <c r="M224">
        <f t="shared" si="37"/>
        <v>12.783026505061729</v>
      </c>
      <c r="N224" s="9"/>
      <c r="O224" s="21">
        <v>0.97763100000000003</v>
      </c>
      <c r="P224" s="21">
        <v>10.9407</v>
      </c>
      <c r="Q224" s="21">
        <v>-1.40106E-2</v>
      </c>
      <c r="R224" s="21">
        <v>214</v>
      </c>
      <c r="S224" s="21">
        <v>0.97686799999999996</v>
      </c>
      <c r="T224">
        <f t="shared" si="38"/>
        <v>17.297037037037036</v>
      </c>
      <c r="U224">
        <f t="shared" si="39"/>
        <v>16.910119615555555</v>
      </c>
      <c r="X224" s="9"/>
      <c r="Y224" s="21">
        <v>0.72235099999999997</v>
      </c>
      <c r="Z224" s="21">
        <v>16.4437</v>
      </c>
      <c r="AA224" s="21">
        <v>-1.43616E-2</v>
      </c>
      <c r="AB224" s="21">
        <v>214</v>
      </c>
      <c r="AC224" s="21">
        <v>0.72189300000000001</v>
      </c>
      <c r="AD224">
        <f t="shared" si="40"/>
        <v>17.73037037037037</v>
      </c>
      <c r="AE224">
        <f t="shared" si="41"/>
        <v>12.807550767407406</v>
      </c>
      <c r="AF224" s="9"/>
      <c r="AG224" s="21">
        <v>0.97763100000000003</v>
      </c>
      <c r="AH224" s="21">
        <v>20.263000000000002</v>
      </c>
      <c r="AI224" s="21">
        <v>-1.39343E-2</v>
      </c>
      <c r="AJ224" s="21">
        <v>214</v>
      </c>
      <c r="AK224" s="21">
        <v>0.97686799999999996</v>
      </c>
      <c r="AL224">
        <f t="shared" si="42"/>
        <v>17.202839506172836</v>
      </c>
      <c r="AM224">
        <f t="shared" si="43"/>
        <v>16.818029189259256</v>
      </c>
      <c r="AP224" s="9"/>
      <c r="AQ224" s="21">
        <v>0.72235099999999997</v>
      </c>
      <c r="AR224" s="21">
        <v>25.728999999999999</v>
      </c>
      <c r="AS224" s="21">
        <v>-1.4279200000000001E-2</v>
      </c>
      <c r="AT224" s="21">
        <v>214</v>
      </c>
      <c r="AU224" s="21">
        <v>0.72174099999999997</v>
      </c>
      <c r="AV224">
        <f t="shared" si="44"/>
        <v>17.628641975308639</v>
      </c>
      <c r="AW224">
        <f t="shared" si="45"/>
        <v>12.73406715950617</v>
      </c>
      <c r="AX224" s="9"/>
      <c r="AY224" s="21">
        <v>0.97763100000000003</v>
      </c>
      <c r="AZ224" s="21">
        <v>29.548200000000001</v>
      </c>
      <c r="BA224" s="21">
        <v>-1.3983199999999999E-2</v>
      </c>
      <c r="BB224" s="21">
        <v>214</v>
      </c>
      <c r="BC224" s="21">
        <v>0.97656299999999996</v>
      </c>
      <c r="BD224">
        <f t="shared" si="46"/>
        <v>17.263209876543208</v>
      </c>
      <c r="BE224">
        <f t="shared" si="47"/>
        <v>16.877049134814815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7.1315799999999996</v>
      </c>
      <c r="I225" s="21">
        <v>-1.43433E-2</v>
      </c>
      <c r="J225" s="21">
        <v>215</v>
      </c>
      <c r="K225" s="21">
        <v>0.71679700000000002</v>
      </c>
      <c r="L225">
        <f t="shared" si="36"/>
        <v>17.707777777777778</v>
      </c>
      <c r="M225">
        <f t="shared" si="37"/>
        <v>12.702072324444444</v>
      </c>
      <c r="N225" s="9"/>
      <c r="O225" s="21">
        <v>0.98266600000000004</v>
      </c>
      <c r="P225" s="21">
        <v>10.950799999999999</v>
      </c>
      <c r="Q225" s="21">
        <v>-1.3998399999999999E-2</v>
      </c>
      <c r="R225" s="21">
        <v>215</v>
      </c>
      <c r="S225" s="21">
        <v>0.98175000000000001</v>
      </c>
      <c r="T225">
        <f t="shared" si="38"/>
        <v>17.281975308641975</v>
      </c>
      <c r="U225">
        <f t="shared" si="39"/>
        <v>16.982409548641975</v>
      </c>
      <c r="X225" s="9"/>
      <c r="Y225" s="21">
        <v>0.71731599999999995</v>
      </c>
      <c r="Z225" s="21">
        <v>16.453800000000001</v>
      </c>
      <c r="AA225" s="21">
        <v>-1.43646E-2</v>
      </c>
      <c r="AB225" s="21">
        <v>215</v>
      </c>
      <c r="AC225" s="21">
        <v>0.71670500000000004</v>
      </c>
      <c r="AD225">
        <f t="shared" si="40"/>
        <v>17.734074074074073</v>
      </c>
      <c r="AE225">
        <f t="shared" si="41"/>
        <v>12.720935078518517</v>
      </c>
      <c r="AF225" s="9"/>
      <c r="AG225" s="21">
        <v>0.98266600000000004</v>
      </c>
      <c r="AH225" s="21">
        <v>20.273</v>
      </c>
      <c r="AI225" s="21">
        <v>-1.3931300000000001E-2</v>
      </c>
      <c r="AJ225" s="21">
        <v>215</v>
      </c>
      <c r="AK225" s="21">
        <v>0.98175000000000001</v>
      </c>
      <c r="AL225">
        <f t="shared" si="42"/>
        <v>17.199135802469137</v>
      </c>
      <c r="AM225">
        <f t="shared" si="43"/>
        <v>16.901005982469137</v>
      </c>
      <c r="AP225" s="9"/>
      <c r="AQ225" s="21">
        <v>0.71731599999999995</v>
      </c>
      <c r="AR225" s="21">
        <v>25.739000000000001</v>
      </c>
      <c r="AS225" s="21">
        <v>-1.4285300000000001E-2</v>
      </c>
      <c r="AT225" s="21">
        <v>215</v>
      </c>
      <c r="AU225" s="21">
        <v>0.71673600000000004</v>
      </c>
      <c r="AV225">
        <f t="shared" si="44"/>
        <v>17.636172839506173</v>
      </c>
      <c r="AW225">
        <f t="shared" si="45"/>
        <v>12.650708956543209</v>
      </c>
      <c r="AX225" s="9"/>
      <c r="AY225" s="21">
        <v>0.98266600000000004</v>
      </c>
      <c r="AZ225" s="21">
        <v>29.558199999999999</v>
      </c>
      <c r="BA225" s="21">
        <v>-1.3977099999999999E-2</v>
      </c>
      <c r="BB225" s="21">
        <v>215</v>
      </c>
      <c r="BC225" s="21">
        <v>0.98205600000000004</v>
      </c>
      <c r="BD225">
        <f t="shared" si="46"/>
        <v>17.255679012345677</v>
      </c>
      <c r="BE225">
        <f t="shared" si="47"/>
        <v>16.956569072345676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7.1416500000000003</v>
      </c>
      <c r="I226" s="21">
        <v>-1.43494E-2</v>
      </c>
      <c r="J226" s="21">
        <v>216</v>
      </c>
      <c r="K226" s="21">
        <v>0.71167000000000002</v>
      </c>
      <c r="L226">
        <f t="shared" si="36"/>
        <v>17.715308641975309</v>
      </c>
      <c r="M226">
        <f t="shared" si="37"/>
        <v>12.618260039506174</v>
      </c>
      <c r="N226" s="9"/>
      <c r="O226" s="21">
        <v>0.98770100000000005</v>
      </c>
      <c r="P226" s="21">
        <v>10.960800000000001</v>
      </c>
      <c r="Q226" s="21">
        <v>-1.3983199999999999E-2</v>
      </c>
      <c r="R226" s="21">
        <v>216</v>
      </c>
      <c r="S226" s="21">
        <v>0.98632799999999998</v>
      </c>
      <c r="T226">
        <f t="shared" si="38"/>
        <v>17.263209876543208</v>
      </c>
      <c r="U226">
        <f t="shared" si="39"/>
        <v>17.050889658271604</v>
      </c>
      <c r="X226" s="9"/>
      <c r="Y226" s="21">
        <v>0.71228000000000002</v>
      </c>
      <c r="Z226" s="21">
        <v>16.463899999999999</v>
      </c>
      <c r="AA226" s="21">
        <v>-1.4382900000000001E-2</v>
      </c>
      <c r="AB226" s="21">
        <v>216</v>
      </c>
      <c r="AC226" s="21">
        <v>0.71167000000000002</v>
      </c>
      <c r="AD226">
        <f t="shared" si="40"/>
        <v>17.756666666666668</v>
      </c>
      <c r="AE226">
        <f t="shared" si="41"/>
        <v>12.647718533333334</v>
      </c>
      <c r="AF226" s="9"/>
      <c r="AG226" s="21">
        <v>0.98770100000000005</v>
      </c>
      <c r="AH226" s="21">
        <v>20.283100000000001</v>
      </c>
      <c r="AI226" s="21">
        <v>-1.39282E-2</v>
      </c>
      <c r="AJ226" s="21">
        <v>216</v>
      </c>
      <c r="AK226" s="21">
        <v>0.98693799999999998</v>
      </c>
      <c r="AL226">
        <f t="shared" si="42"/>
        <v>17.195308641975309</v>
      </c>
      <c r="AM226">
        <f t="shared" si="43"/>
        <v>16.983823540987657</v>
      </c>
      <c r="AP226" s="9"/>
      <c r="AQ226" s="21">
        <v>0.71228000000000002</v>
      </c>
      <c r="AR226" s="21">
        <v>25.749099999999999</v>
      </c>
      <c r="AS226" s="21">
        <v>-1.42822E-2</v>
      </c>
      <c r="AT226" s="21">
        <v>216</v>
      </c>
      <c r="AU226" s="21">
        <v>0.71160900000000005</v>
      </c>
      <c r="AV226">
        <f t="shared" si="44"/>
        <v>17.632345679012342</v>
      </c>
      <c r="AW226">
        <f t="shared" si="45"/>
        <v>12.559167180246911</v>
      </c>
      <c r="AX226" s="9"/>
      <c r="AY226" s="21">
        <v>0.98770100000000005</v>
      </c>
      <c r="AZ226" s="21">
        <v>29.568300000000001</v>
      </c>
      <c r="BA226" s="21">
        <v>-1.39709E-2</v>
      </c>
      <c r="BB226" s="21">
        <v>216</v>
      </c>
      <c r="BC226" s="21">
        <v>0.98754900000000001</v>
      </c>
      <c r="BD226">
        <f t="shared" si="46"/>
        <v>17.248024691358022</v>
      </c>
      <c r="BE226">
        <f t="shared" si="47"/>
        <v>17.03589123567901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7.1517200000000001</v>
      </c>
      <c r="I227" s="21">
        <v>-1.43433E-2</v>
      </c>
      <c r="J227" s="21">
        <v>217</v>
      </c>
      <c r="K227" s="21">
        <v>0.70657300000000001</v>
      </c>
      <c r="L227">
        <f t="shared" si="36"/>
        <v>17.707777777777778</v>
      </c>
      <c r="M227">
        <f t="shared" si="37"/>
        <v>12.523737294444445</v>
      </c>
      <c r="N227" s="9"/>
      <c r="O227" s="21">
        <v>0.99273699999999998</v>
      </c>
      <c r="P227" s="21">
        <v>10.9709</v>
      </c>
      <c r="Q227" s="21">
        <v>-1.3974E-2</v>
      </c>
      <c r="R227" s="21">
        <v>217</v>
      </c>
      <c r="S227" s="21">
        <v>0.99151599999999995</v>
      </c>
      <c r="T227">
        <f t="shared" si="38"/>
        <v>17.251851851851853</v>
      </c>
      <c r="U227">
        <f t="shared" si="39"/>
        <v>17.126551651851852</v>
      </c>
      <c r="X227" s="9"/>
      <c r="Y227" s="21">
        <v>0.70724500000000001</v>
      </c>
      <c r="Z227" s="21">
        <v>16.4739</v>
      </c>
      <c r="AA227" s="21">
        <v>-1.43921E-2</v>
      </c>
      <c r="AB227" s="21">
        <v>217</v>
      </c>
      <c r="AC227" s="21">
        <v>0.70669599999999999</v>
      </c>
      <c r="AD227">
        <f t="shared" si="40"/>
        <v>17.768024691358022</v>
      </c>
      <c r="AE227">
        <f t="shared" si="41"/>
        <v>12.566346622839504</v>
      </c>
      <c r="AF227" s="9"/>
      <c r="AG227" s="21">
        <v>0.99273699999999998</v>
      </c>
      <c r="AH227" s="21">
        <v>20.293199999999999</v>
      </c>
      <c r="AI227" s="21">
        <v>-1.39191E-2</v>
      </c>
      <c r="AJ227" s="21">
        <v>217</v>
      </c>
      <c r="AK227" s="21">
        <v>0.99212599999999995</v>
      </c>
      <c r="AL227">
        <f t="shared" si="42"/>
        <v>17.184074074074076</v>
      </c>
      <c r="AM227">
        <f t="shared" si="43"/>
        <v>17.059266144074076</v>
      </c>
      <c r="AP227" s="9"/>
      <c r="AQ227" s="21">
        <v>0.70724500000000001</v>
      </c>
      <c r="AR227" s="21">
        <v>25.7592</v>
      </c>
      <c r="AS227" s="21">
        <v>-1.42822E-2</v>
      </c>
      <c r="AT227" s="21">
        <v>217</v>
      </c>
      <c r="AU227" s="21">
        <v>0.70666499999999999</v>
      </c>
      <c r="AV227">
        <f t="shared" si="44"/>
        <v>17.632345679012342</v>
      </c>
      <c r="AW227">
        <f t="shared" si="45"/>
        <v>12.470388319753084</v>
      </c>
      <c r="AX227" s="9"/>
      <c r="AY227" s="21">
        <v>0.99273699999999998</v>
      </c>
      <c r="AZ227" s="21">
        <v>29.578399999999998</v>
      </c>
      <c r="BA227" s="21">
        <v>-1.3958699999999999E-2</v>
      </c>
      <c r="BB227" s="21">
        <v>217</v>
      </c>
      <c r="BC227" s="21">
        <v>0.99212599999999995</v>
      </c>
      <c r="BD227">
        <f t="shared" si="46"/>
        <v>17.232962962962961</v>
      </c>
      <c r="BE227">
        <f t="shared" si="47"/>
        <v>17.10779995296296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7.1618000000000004</v>
      </c>
      <c r="I228" s="21">
        <v>-1.43494E-2</v>
      </c>
      <c r="J228" s="21">
        <v>218</v>
      </c>
      <c r="K228" s="21">
        <v>0.70162999999999998</v>
      </c>
      <c r="L228">
        <f t="shared" si="36"/>
        <v>17.715308641975309</v>
      </c>
      <c r="M228">
        <f t="shared" si="37"/>
        <v>12.43984916617284</v>
      </c>
      <c r="N228" s="9"/>
      <c r="O228" s="21">
        <v>0.99777199999999999</v>
      </c>
      <c r="P228" s="21">
        <v>10.981</v>
      </c>
      <c r="Q228" s="21">
        <v>-1.39709E-2</v>
      </c>
      <c r="R228" s="21">
        <v>218</v>
      </c>
      <c r="S228" s="21">
        <v>0.99670400000000003</v>
      </c>
      <c r="T228">
        <f t="shared" si="38"/>
        <v>17.248024691358022</v>
      </c>
      <c r="U228">
        <f t="shared" si="39"/>
        <v>17.209596092345677</v>
      </c>
      <c r="X228" s="9"/>
      <c r="Y228" s="21">
        <v>0.70220899999999997</v>
      </c>
      <c r="Z228" s="21">
        <v>16.484000000000002</v>
      </c>
      <c r="AA228" s="21">
        <v>-1.4389000000000001E-2</v>
      </c>
      <c r="AB228" s="21">
        <v>218</v>
      </c>
      <c r="AC228" s="21">
        <v>0.70153799999999999</v>
      </c>
      <c r="AD228">
        <f t="shared" si="40"/>
        <v>17.764197530864198</v>
      </c>
      <c r="AE228">
        <f t="shared" si="41"/>
        <v>12.474179383950617</v>
      </c>
      <c r="AF228" s="9"/>
      <c r="AG228" s="21">
        <v>0.99777199999999999</v>
      </c>
      <c r="AH228" s="21">
        <v>20.3032</v>
      </c>
      <c r="AI228" s="21">
        <v>-1.39221E-2</v>
      </c>
      <c r="AJ228" s="21">
        <v>218</v>
      </c>
      <c r="AK228" s="21">
        <v>0.99700900000000003</v>
      </c>
      <c r="AL228">
        <f t="shared" si="42"/>
        <v>17.187777777777779</v>
      </c>
      <c r="AM228">
        <f t="shared" si="43"/>
        <v>17.149483408888891</v>
      </c>
      <c r="AP228" s="9"/>
      <c r="AQ228" s="21">
        <v>0.70220899999999997</v>
      </c>
      <c r="AR228" s="21">
        <v>25.769200000000001</v>
      </c>
      <c r="AS228" s="21">
        <v>-1.4294400000000001E-2</v>
      </c>
      <c r="AT228" s="21">
        <v>218</v>
      </c>
      <c r="AU228" s="21">
        <v>0.70162999999999998</v>
      </c>
      <c r="AV228">
        <f t="shared" si="44"/>
        <v>17.647407407407407</v>
      </c>
      <c r="AW228">
        <f t="shared" si="45"/>
        <v>12.392168308148147</v>
      </c>
      <c r="AX228" s="9"/>
      <c r="AY228" s="21">
        <v>0.99777199999999999</v>
      </c>
      <c r="AZ228" s="21">
        <v>29.5884</v>
      </c>
      <c r="BA228" s="21">
        <v>-1.3946500000000001E-2</v>
      </c>
      <c r="BB228" s="21">
        <v>218</v>
      </c>
      <c r="BC228" s="21">
        <v>0.99670400000000003</v>
      </c>
      <c r="BD228">
        <f t="shared" si="46"/>
        <v>17.217901234567901</v>
      </c>
      <c r="BE228">
        <f t="shared" si="47"/>
        <v>17.179539750617284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7.1718700000000002</v>
      </c>
      <c r="I229" s="21">
        <v>-1.43555E-2</v>
      </c>
      <c r="J229" s="21">
        <v>219</v>
      </c>
      <c r="K229" s="21">
        <v>0.69659400000000005</v>
      </c>
      <c r="L229">
        <f t="shared" si="36"/>
        <v>17.722839506172836</v>
      </c>
      <c r="M229">
        <f t="shared" si="37"/>
        <v>12.355902909876539</v>
      </c>
      <c r="N229" s="9"/>
      <c r="O229" s="21">
        <v>1.00281</v>
      </c>
      <c r="P229" s="21">
        <v>10.991099999999999</v>
      </c>
      <c r="Q229" s="21">
        <v>-1.39679E-2</v>
      </c>
      <c r="R229" s="21">
        <v>219</v>
      </c>
      <c r="S229" s="21">
        <v>1.0024999999999999</v>
      </c>
      <c r="T229">
        <f t="shared" si="38"/>
        <v>17.244320987654319</v>
      </c>
      <c r="U229">
        <f t="shared" si="39"/>
        <v>17.292777529629628</v>
      </c>
      <c r="X229" s="9"/>
      <c r="Y229" s="21">
        <v>0.69717399999999996</v>
      </c>
      <c r="Z229" s="21">
        <v>16.4941</v>
      </c>
      <c r="AA229" s="21">
        <v>-1.4401199999999999E-2</v>
      </c>
      <c r="AB229" s="21">
        <v>219</v>
      </c>
      <c r="AC229" s="21">
        <v>0.69644200000000001</v>
      </c>
      <c r="AD229">
        <f t="shared" si="40"/>
        <v>17.779259259259259</v>
      </c>
      <c r="AE229">
        <f t="shared" si="41"/>
        <v>12.395237294814814</v>
      </c>
      <c r="AF229" s="9"/>
      <c r="AG229" s="21">
        <v>1.00281</v>
      </c>
      <c r="AH229" s="21">
        <v>20.313300000000002</v>
      </c>
      <c r="AI229" s="21">
        <v>-1.39252E-2</v>
      </c>
      <c r="AJ229" s="21">
        <v>219</v>
      </c>
      <c r="AK229" s="21">
        <v>1.0018899999999999</v>
      </c>
      <c r="AL229">
        <f t="shared" si="42"/>
        <v>17.191604938271606</v>
      </c>
      <c r="AM229">
        <f t="shared" si="43"/>
        <v>17.23991334814815</v>
      </c>
      <c r="AP229" s="9"/>
      <c r="AQ229" s="21">
        <v>0.69717399999999996</v>
      </c>
      <c r="AR229" s="21">
        <v>25.779299999999999</v>
      </c>
      <c r="AS229" s="21">
        <v>-1.4306599999999999E-2</v>
      </c>
      <c r="AT229" s="21">
        <v>219</v>
      </c>
      <c r="AU229" s="21">
        <v>0.69653299999999996</v>
      </c>
      <c r="AV229">
        <f t="shared" si="44"/>
        <v>17.662469135802468</v>
      </c>
      <c r="AW229">
        <f t="shared" si="45"/>
        <v>12.31381425728395</v>
      </c>
      <c r="AX229" s="9"/>
      <c r="AY229" s="21">
        <v>1.00281</v>
      </c>
      <c r="AZ229" s="21">
        <v>29.598500000000001</v>
      </c>
      <c r="BA229" s="21">
        <v>-1.39191E-2</v>
      </c>
      <c r="BB229" s="21">
        <v>219</v>
      </c>
      <c r="BC229" s="21">
        <v>1.0012799999999999</v>
      </c>
      <c r="BD229">
        <f t="shared" si="46"/>
        <v>17.184074074074076</v>
      </c>
      <c r="BE229">
        <f t="shared" si="47"/>
        <v>17.232361322222225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7.18194</v>
      </c>
      <c r="I230" s="21">
        <v>-1.43494E-2</v>
      </c>
      <c r="J230" s="21">
        <v>220</v>
      </c>
      <c r="K230" s="21">
        <v>0.69155900000000003</v>
      </c>
      <c r="L230">
        <f t="shared" si="36"/>
        <v>17.715308641975309</v>
      </c>
      <c r="M230">
        <f t="shared" si="37"/>
        <v>12.261456008148148</v>
      </c>
      <c r="N230" s="9"/>
      <c r="O230" s="21">
        <v>1.0078400000000001</v>
      </c>
      <c r="P230" s="21">
        <v>11.001099999999999</v>
      </c>
      <c r="Q230" s="21">
        <v>-1.39679E-2</v>
      </c>
      <c r="R230" s="21">
        <v>220</v>
      </c>
      <c r="S230" s="21">
        <v>1.00647</v>
      </c>
      <c r="T230">
        <f t="shared" si="38"/>
        <v>17.244320987654319</v>
      </c>
      <c r="U230">
        <f t="shared" si="39"/>
        <v>17.379516464197529</v>
      </c>
      <c r="X230" s="9"/>
      <c r="Y230" s="21">
        <v>0.69213899999999995</v>
      </c>
      <c r="Z230" s="21">
        <v>16.504200000000001</v>
      </c>
      <c r="AA230" s="21">
        <v>-1.43982E-2</v>
      </c>
      <c r="AB230" s="21">
        <v>220</v>
      </c>
      <c r="AC230" s="21">
        <v>0.69152800000000003</v>
      </c>
      <c r="AD230">
        <f t="shared" si="40"/>
        <v>17.775555555555556</v>
      </c>
      <c r="AE230">
        <f t="shared" si="41"/>
        <v>12.303155246666666</v>
      </c>
      <c r="AF230" s="9"/>
      <c r="AG230" s="21">
        <v>1.0078400000000001</v>
      </c>
      <c r="AH230" s="21">
        <v>20.323399999999999</v>
      </c>
      <c r="AI230" s="21">
        <v>-1.3913E-2</v>
      </c>
      <c r="AJ230" s="21">
        <v>220</v>
      </c>
      <c r="AK230" s="21">
        <v>1.00739</v>
      </c>
      <c r="AL230">
        <f t="shared" si="42"/>
        <v>17.176543209876542</v>
      </c>
      <c r="AM230">
        <f t="shared" si="43"/>
        <v>17.311207308641976</v>
      </c>
      <c r="AP230" s="9"/>
      <c r="AQ230" s="21">
        <v>0.69213899999999995</v>
      </c>
      <c r="AR230" s="21">
        <v>25.789400000000001</v>
      </c>
      <c r="AS230" s="21">
        <v>-1.43188E-2</v>
      </c>
      <c r="AT230" s="21">
        <v>220</v>
      </c>
      <c r="AU230" s="21">
        <v>0.69152800000000003</v>
      </c>
      <c r="AV230">
        <f t="shared" si="44"/>
        <v>17.677530864197529</v>
      </c>
      <c r="AW230">
        <f t="shared" si="45"/>
        <v>12.235308534814813</v>
      </c>
      <c r="AX230" s="9"/>
      <c r="AY230" s="21">
        <v>1.0078400000000001</v>
      </c>
      <c r="AZ230" s="21">
        <v>29.608599999999999</v>
      </c>
      <c r="BA230" s="21">
        <v>-1.38916E-2</v>
      </c>
      <c r="BB230" s="21">
        <v>220</v>
      </c>
      <c r="BC230" s="21">
        <v>1.00739</v>
      </c>
      <c r="BD230">
        <f t="shared" si="46"/>
        <v>17.150123456790123</v>
      </c>
      <c r="BE230">
        <f t="shared" si="47"/>
        <v>17.284580424691359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7.1920099999999998</v>
      </c>
      <c r="I231" s="21">
        <v>-1.43494E-2</v>
      </c>
      <c r="J231" s="21">
        <v>221</v>
      </c>
      <c r="K231" s="21">
        <v>0.68649300000000002</v>
      </c>
      <c r="L231">
        <f t="shared" si="36"/>
        <v>17.715308641975309</v>
      </c>
      <c r="M231">
        <f t="shared" si="37"/>
        <v>12.172241713827161</v>
      </c>
      <c r="N231" s="9"/>
      <c r="O231" s="21">
        <v>1.01288</v>
      </c>
      <c r="P231" s="21">
        <v>11.011200000000001</v>
      </c>
      <c r="Q231" s="21">
        <v>-1.3952600000000001E-2</v>
      </c>
      <c r="R231" s="21">
        <v>221</v>
      </c>
      <c r="S231" s="21">
        <v>1.01227</v>
      </c>
      <c r="T231">
        <f t="shared" si="38"/>
        <v>17.225432098765431</v>
      </c>
      <c r="U231">
        <f t="shared" si="39"/>
        <v>17.447295664197529</v>
      </c>
      <c r="X231" s="9"/>
      <c r="Y231" s="21">
        <v>0.68710300000000002</v>
      </c>
      <c r="Z231" s="21">
        <v>16.514199999999999</v>
      </c>
      <c r="AA231" s="21">
        <v>-1.4401199999999999E-2</v>
      </c>
      <c r="AB231" s="21">
        <v>221</v>
      </c>
      <c r="AC231" s="21">
        <v>0.68646200000000002</v>
      </c>
      <c r="AD231">
        <f t="shared" si="40"/>
        <v>17.779259259259259</v>
      </c>
      <c r="AE231">
        <f t="shared" si="41"/>
        <v>12.216182374814816</v>
      </c>
      <c r="AF231" s="9"/>
      <c r="AG231" s="21">
        <v>1.01288</v>
      </c>
      <c r="AH231" s="21">
        <v>20.333500000000001</v>
      </c>
      <c r="AI231" s="21">
        <v>-1.3909899999999999E-2</v>
      </c>
      <c r="AJ231" s="21">
        <v>221</v>
      </c>
      <c r="AK231" s="21">
        <v>1.01196</v>
      </c>
      <c r="AL231">
        <f t="shared" si="42"/>
        <v>17.172716049382714</v>
      </c>
      <c r="AM231">
        <f t="shared" si="43"/>
        <v>17.393900632098763</v>
      </c>
      <c r="AP231" s="9"/>
      <c r="AQ231" s="21">
        <v>0.68710300000000002</v>
      </c>
      <c r="AR231" s="21">
        <v>25.799499999999998</v>
      </c>
      <c r="AS231" s="21">
        <v>-1.4328E-2</v>
      </c>
      <c r="AT231" s="21">
        <v>221</v>
      </c>
      <c r="AU231" s="21">
        <v>0.68646200000000002</v>
      </c>
      <c r="AV231">
        <f t="shared" si="44"/>
        <v>17.68888888888889</v>
      </c>
      <c r="AW231">
        <f t="shared" si="45"/>
        <v>12.154088622222224</v>
      </c>
      <c r="AX231" s="9"/>
      <c r="AY231" s="21">
        <v>1.01288</v>
      </c>
      <c r="AZ231" s="21">
        <v>29.6187</v>
      </c>
      <c r="BA231" s="21">
        <v>-1.38824E-2</v>
      </c>
      <c r="BB231" s="21">
        <v>221</v>
      </c>
      <c r="BC231" s="21">
        <v>1.01196</v>
      </c>
      <c r="BD231">
        <f t="shared" si="46"/>
        <v>17.138765432098765</v>
      </c>
      <c r="BE231">
        <f t="shared" si="47"/>
        <v>17.359512730864196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7.2020799999999996</v>
      </c>
      <c r="I232" s="21">
        <v>-1.43585E-2</v>
      </c>
      <c r="J232" s="21">
        <v>222</v>
      </c>
      <c r="K232" s="21">
        <v>0.68148799999999998</v>
      </c>
      <c r="L232">
        <f t="shared" si="36"/>
        <v>17.726543209876542</v>
      </c>
      <c r="M232">
        <f t="shared" si="37"/>
        <v>12.090707874074074</v>
      </c>
      <c r="N232" s="9"/>
      <c r="O232" s="21">
        <v>1.0179100000000001</v>
      </c>
      <c r="P232" s="21">
        <v>11.0213</v>
      </c>
      <c r="Q232" s="21">
        <v>-1.3946500000000001E-2</v>
      </c>
      <c r="R232" s="21">
        <v>222</v>
      </c>
      <c r="S232" s="21">
        <v>1.01715</v>
      </c>
      <c r="T232">
        <f t="shared" si="38"/>
        <v>17.217901234567901</v>
      </c>
      <c r="U232">
        <f t="shared" si="39"/>
        <v>17.526273845679015</v>
      </c>
      <c r="X232" s="9"/>
      <c r="Y232" s="21">
        <v>0.68206800000000001</v>
      </c>
      <c r="Z232" s="21">
        <v>16.5243</v>
      </c>
      <c r="AA232" s="21">
        <v>-1.4401199999999999E-2</v>
      </c>
      <c r="AB232" s="21">
        <v>222</v>
      </c>
      <c r="AC232" s="21">
        <v>0.681396</v>
      </c>
      <c r="AD232">
        <f t="shared" si="40"/>
        <v>17.779259259259259</v>
      </c>
      <c r="AE232">
        <f t="shared" si="41"/>
        <v>12.126663804444444</v>
      </c>
      <c r="AF232" s="9"/>
      <c r="AG232" s="21">
        <v>1.0179100000000001</v>
      </c>
      <c r="AH232" s="21">
        <v>20.343499999999999</v>
      </c>
      <c r="AI232" s="21">
        <v>-1.3903799999999999E-2</v>
      </c>
      <c r="AJ232" s="21">
        <v>222</v>
      </c>
      <c r="AK232" s="21">
        <v>1.01624</v>
      </c>
      <c r="AL232">
        <f t="shared" si="42"/>
        <v>17.165185185185184</v>
      </c>
      <c r="AM232">
        <f t="shared" si="43"/>
        <v>17.472613651851852</v>
      </c>
      <c r="AP232" s="9"/>
      <c r="AQ232" s="21">
        <v>0.68206800000000001</v>
      </c>
      <c r="AR232" s="21">
        <v>25.8095</v>
      </c>
      <c r="AS232" s="21">
        <v>-1.4328E-2</v>
      </c>
      <c r="AT232" s="21">
        <v>222</v>
      </c>
      <c r="AU232" s="21">
        <v>0.681427</v>
      </c>
      <c r="AV232">
        <f t="shared" si="44"/>
        <v>17.68888888888889</v>
      </c>
      <c r="AW232">
        <f t="shared" si="45"/>
        <v>12.065025066666667</v>
      </c>
      <c r="AX232" s="9"/>
      <c r="AY232" s="21">
        <v>1.0179100000000001</v>
      </c>
      <c r="AZ232" s="21">
        <v>29.628699999999998</v>
      </c>
      <c r="BA232" s="21">
        <v>-1.3876299999999999E-2</v>
      </c>
      <c r="BB232" s="21">
        <v>222</v>
      </c>
      <c r="BC232" s="21">
        <v>1.01715</v>
      </c>
      <c r="BD232">
        <f t="shared" si="46"/>
        <v>17.131234567901231</v>
      </c>
      <c r="BE232">
        <f t="shared" si="47"/>
        <v>17.438054979012342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7.2121500000000003</v>
      </c>
      <c r="I233" s="21">
        <v>-1.43707E-2</v>
      </c>
      <c r="J233" s="21">
        <v>223</v>
      </c>
      <c r="K233" s="21">
        <v>0.67645299999999997</v>
      </c>
      <c r="L233">
        <f t="shared" si="36"/>
        <v>17.741604938271603</v>
      </c>
      <c r="M233">
        <f t="shared" si="37"/>
        <v>12.0116342745679</v>
      </c>
      <c r="N233" s="9"/>
      <c r="O233" s="21">
        <v>1.02295</v>
      </c>
      <c r="P233" s="21">
        <v>11.0313</v>
      </c>
      <c r="Q233" s="21">
        <v>-1.3943499999999999E-2</v>
      </c>
      <c r="R233" s="21">
        <v>223</v>
      </c>
      <c r="S233" s="21">
        <v>1.02203</v>
      </c>
      <c r="T233">
        <f t="shared" si="38"/>
        <v>17.214197530864197</v>
      </c>
      <c r="U233">
        <f t="shared" si="39"/>
        <v>17.609263364197531</v>
      </c>
      <c r="X233" s="9"/>
      <c r="Y233" s="21">
        <v>0.67703199999999997</v>
      </c>
      <c r="Z233" s="21">
        <v>16.534400000000002</v>
      </c>
      <c r="AA233" s="21">
        <v>-1.44043E-2</v>
      </c>
      <c r="AB233" s="21">
        <v>223</v>
      </c>
      <c r="AC233" s="21">
        <v>0.67645299999999997</v>
      </c>
      <c r="AD233">
        <f t="shared" si="40"/>
        <v>17.783086419753086</v>
      </c>
      <c r="AE233">
        <f t="shared" si="41"/>
        <v>12.039718564938271</v>
      </c>
      <c r="AF233" s="9"/>
      <c r="AG233" s="21">
        <v>1.02295</v>
      </c>
      <c r="AH233" s="21">
        <v>20.3536</v>
      </c>
      <c r="AI233" s="21">
        <v>-1.3909899999999999E-2</v>
      </c>
      <c r="AJ233" s="21">
        <v>223</v>
      </c>
      <c r="AK233" s="21">
        <v>1.02173</v>
      </c>
      <c r="AL233">
        <f t="shared" si="42"/>
        <v>17.172716049382714</v>
      </c>
      <c r="AM233">
        <f t="shared" si="43"/>
        <v>17.566829882716046</v>
      </c>
      <c r="AP233" s="9"/>
      <c r="AQ233" s="21">
        <v>0.67703199999999997</v>
      </c>
      <c r="AR233" s="21">
        <v>25.819600000000001</v>
      </c>
      <c r="AS233" s="21">
        <v>-1.4328E-2</v>
      </c>
      <c r="AT233" s="21">
        <v>223</v>
      </c>
      <c r="AU233" s="21">
        <v>0.67627000000000004</v>
      </c>
      <c r="AV233">
        <f t="shared" si="44"/>
        <v>17.68888888888889</v>
      </c>
      <c r="AW233">
        <f t="shared" si="45"/>
        <v>11.975943822222222</v>
      </c>
      <c r="AX233" s="9"/>
      <c r="AY233" s="21">
        <v>1.02295</v>
      </c>
      <c r="AZ233" s="21">
        <v>29.6388</v>
      </c>
      <c r="BA233" s="21">
        <v>-1.38672E-2</v>
      </c>
      <c r="BB233" s="21">
        <v>223</v>
      </c>
      <c r="BC233" s="21">
        <v>1.02173</v>
      </c>
      <c r="BD233">
        <f t="shared" si="46"/>
        <v>17.12</v>
      </c>
      <c r="BE233">
        <f t="shared" si="47"/>
        <v>17.512904000000002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7.2222200000000001</v>
      </c>
      <c r="I234" s="21">
        <v>-1.4382900000000001E-2</v>
      </c>
      <c r="J234" s="21">
        <v>224</v>
      </c>
      <c r="K234" s="21">
        <v>0.67138699999999996</v>
      </c>
      <c r="L234">
        <f t="shared" si="36"/>
        <v>17.756666666666668</v>
      </c>
      <c r="M234">
        <f t="shared" si="37"/>
        <v>11.93242673</v>
      </c>
      <c r="N234" s="9"/>
      <c r="O234" s="21">
        <v>1.0279799999999999</v>
      </c>
      <c r="P234" s="21">
        <v>11.041399999999999</v>
      </c>
      <c r="Q234" s="21">
        <v>-1.39404E-2</v>
      </c>
      <c r="R234" s="21">
        <v>224</v>
      </c>
      <c r="S234" s="21">
        <v>1.0269200000000001</v>
      </c>
      <c r="T234">
        <f t="shared" si="38"/>
        <v>17.21037037037037</v>
      </c>
      <c r="U234">
        <f t="shared" si="39"/>
        <v>17.69191653333333</v>
      </c>
      <c r="X234" s="9"/>
      <c r="Y234" s="21">
        <v>0.67199699999999996</v>
      </c>
      <c r="Z234" s="21">
        <v>16.5444</v>
      </c>
      <c r="AA234" s="21">
        <v>-1.44043E-2</v>
      </c>
      <c r="AB234" s="21">
        <v>224</v>
      </c>
      <c r="AC234" s="21">
        <v>0.67144800000000004</v>
      </c>
      <c r="AD234">
        <f t="shared" si="40"/>
        <v>17.783086419753086</v>
      </c>
      <c r="AE234">
        <f t="shared" si="41"/>
        <v>11.950180724814814</v>
      </c>
      <c r="AF234" s="9"/>
      <c r="AG234" s="21">
        <v>1.0279799999999999</v>
      </c>
      <c r="AH234" s="21">
        <v>20.363700000000001</v>
      </c>
      <c r="AI234" s="21">
        <v>-1.3909899999999999E-2</v>
      </c>
      <c r="AJ234" s="21">
        <v>224</v>
      </c>
      <c r="AK234" s="21">
        <v>1.0269200000000001</v>
      </c>
      <c r="AL234">
        <f t="shared" si="42"/>
        <v>17.172716049382714</v>
      </c>
      <c r="AM234">
        <f t="shared" si="43"/>
        <v>17.65320864444444</v>
      </c>
      <c r="AP234" s="9"/>
      <c r="AQ234" s="21">
        <v>0.67199699999999996</v>
      </c>
      <c r="AR234" s="21">
        <v>25.829699999999999</v>
      </c>
      <c r="AS234" s="21">
        <v>-1.43372E-2</v>
      </c>
      <c r="AT234" s="21">
        <v>224</v>
      </c>
      <c r="AU234" s="21">
        <v>0.67138699999999996</v>
      </c>
      <c r="AV234">
        <f t="shared" si="44"/>
        <v>17.700246913580244</v>
      </c>
      <c r="AW234">
        <f t="shared" si="45"/>
        <v>11.894512825185183</v>
      </c>
      <c r="AX234" s="9"/>
      <c r="AY234" s="21">
        <v>1.0279799999999999</v>
      </c>
      <c r="AZ234" s="21">
        <v>29.648900000000001</v>
      </c>
      <c r="BA234" s="21">
        <v>-1.3858000000000001E-2</v>
      </c>
      <c r="BB234" s="21">
        <v>224</v>
      </c>
      <c r="BC234" s="21">
        <v>1.0275300000000001</v>
      </c>
      <c r="BD234">
        <f t="shared" si="46"/>
        <v>17.10864197530864</v>
      </c>
      <c r="BE234">
        <f t="shared" si="47"/>
        <v>17.587341777777773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7.2322899999999999</v>
      </c>
      <c r="I235" s="21">
        <v>-1.4382900000000001E-2</v>
      </c>
      <c r="J235" s="21">
        <v>225</v>
      </c>
      <c r="K235" s="21">
        <v>0.666412</v>
      </c>
      <c r="L235">
        <f t="shared" si="36"/>
        <v>17.756666666666668</v>
      </c>
      <c r="M235">
        <f t="shared" si="37"/>
        <v>11.843021913333335</v>
      </c>
      <c r="N235" s="9"/>
      <c r="O235" s="21">
        <v>1.03302</v>
      </c>
      <c r="P235" s="21">
        <v>11.051500000000001</v>
      </c>
      <c r="Q235" s="21">
        <v>-1.3937400000000001E-2</v>
      </c>
      <c r="R235" s="21">
        <v>225</v>
      </c>
      <c r="S235" s="21">
        <v>1.0318000000000001</v>
      </c>
      <c r="T235">
        <f t="shared" si="38"/>
        <v>17.206666666666667</v>
      </c>
      <c r="U235">
        <f t="shared" si="39"/>
        <v>17.7748308</v>
      </c>
      <c r="X235" s="9"/>
      <c r="Y235" s="21">
        <v>0.66696200000000005</v>
      </c>
      <c r="Z235" s="21">
        <v>16.554500000000001</v>
      </c>
      <c r="AA235" s="21">
        <v>-1.44073E-2</v>
      </c>
      <c r="AB235" s="21">
        <v>225</v>
      </c>
      <c r="AC235" s="21">
        <v>0.66635100000000003</v>
      </c>
      <c r="AD235">
        <f t="shared" si="40"/>
        <v>17.78679012345679</v>
      </c>
      <c r="AE235">
        <f t="shared" si="41"/>
        <v>11.863113114320988</v>
      </c>
      <c r="AF235" s="9"/>
      <c r="AG235" s="21">
        <v>1.03302</v>
      </c>
      <c r="AH235" s="21">
        <v>20.373699999999999</v>
      </c>
      <c r="AI235" s="21">
        <v>-1.39008E-2</v>
      </c>
      <c r="AJ235" s="21">
        <v>225</v>
      </c>
      <c r="AK235" s="21">
        <v>1.0321</v>
      </c>
      <c r="AL235">
        <f t="shared" si="42"/>
        <v>17.161481481481481</v>
      </c>
      <c r="AM235">
        <f t="shared" si="43"/>
        <v>17.728153599999999</v>
      </c>
      <c r="AP235" s="9"/>
      <c r="AQ235" s="21">
        <v>0.66696200000000005</v>
      </c>
      <c r="AR235" s="21">
        <v>25.839700000000001</v>
      </c>
      <c r="AS235" s="21">
        <v>-1.4340200000000001E-2</v>
      </c>
      <c r="AT235" s="21">
        <v>225</v>
      </c>
      <c r="AU235" s="21">
        <v>0.666412</v>
      </c>
      <c r="AV235">
        <f t="shared" si="44"/>
        <v>17.703950617283951</v>
      </c>
      <c r="AW235">
        <f t="shared" si="45"/>
        <v>11.807862311604939</v>
      </c>
      <c r="AX235" s="9"/>
      <c r="AY235" s="21">
        <v>1.03302</v>
      </c>
      <c r="AZ235" s="21">
        <v>29.658899999999999</v>
      </c>
      <c r="BA235" s="21">
        <v>-1.3848900000000001E-2</v>
      </c>
      <c r="BB235" s="21">
        <v>225</v>
      </c>
      <c r="BC235" s="21">
        <v>1.0321</v>
      </c>
      <c r="BD235">
        <f t="shared" si="46"/>
        <v>17.09740740740741</v>
      </c>
      <c r="BE235">
        <f t="shared" si="47"/>
        <v>17.661963800000002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7.2423599999999997</v>
      </c>
      <c r="I236" s="21">
        <v>-1.4379899999999999E-2</v>
      </c>
      <c r="J236" s="21">
        <v>226</v>
      </c>
      <c r="K236" s="21">
        <v>0.66122400000000003</v>
      </c>
      <c r="L236">
        <f t="shared" si="36"/>
        <v>17.752962962962961</v>
      </c>
      <c r="M236">
        <f t="shared" si="37"/>
        <v>11.751147762222221</v>
      </c>
      <c r="N236" s="9"/>
      <c r="O236" s="21">
        <v>1.03806</v>
      </c>
      <c r="P236" s="21">
        <v>11.0616</v>
      </c>
      <c r="Q236" s="21">
        <v>-1.39252E-2</v>
      </c>
      <c r="R236" s="21">
        <v>226</v>
      </c>
      <c r="S236" s="21">
        <v>1.03729</v>
      </c>
      <c r="T236">
        <f t="shared" si="38"/>
        <v>17.191604938271606</v>
      </c>
      <c r="U236">
        <f t="shared" si="39"/>
        <v>17.845917422222222</v>
      </c>
      <c r="X236" s="9"/>
      <c r="Y236" s="21">
        <v>0.66192600000000001</v>
      </c>
      <c r="Z236" s="21">
        <v>16.564599999999999</v>
      </c>
      <c r="AA236" s="21">
        <v>-1.44257E-2</v>
      </c>
      <c r="AB236" s="21">
        <v>226</v>
      </c>
      <c r="AC236" s="21">
        <v>0.66131600000000001</v>
      </c>
      <c r="AD236">
        <f t="shared" si="40"/>
        <v>17.809506172839505</v>
      </c>
      <c r="AE236">
        <f t="shared" si="41"/>
        <v>11.788575182962962</v>
      </c>
      <c r="AF236" s="9"/>
      <c r="AG236" s="21">
        <v>1.03806</v>
      </c>
      <c r="AH236" s="21">
        <v>20.383800000000001</v>
      </c>
      <c r="AI236" s="21">
        <v>-1.3903799999999999E-2</v>
      </c>
      <c r="AJ236" s="21">
        <v>226</v>
      </c>
      <c r="AK236" s="21">
        <v>1.0376000000000001</v>
      </c>
      <c r="AL236">
        <f t="shared" si="42"/>
        <v>17.165185185185184</v>
      </c>
      <c r="AM236">
        <f t="shared" si="43"/>
        <v>17.818492133333333</v>
      </c>
      <c r="AP236" s="9"/>
      <c r="AQ236" s="21">
        <v>0.66192600000000001</v>
      </c>
      <c r="AR236" s="21">
        <v>25.849799999999998</v>
      </c>
      <c r="AS236" s="21">
        <v>-1.4346299999999999E-2</v>
      </c>
      <c r="AT236" s="21">
        <v>226</v>
      </c>
      <c r="AU236" s="21">
        <v>0.66116299999999995</v>
      </c>
      <c r="AV236">
        <f t="shared" si="44"/>
        <v>17.711481481481481</v>
      </c>
      <c r="AW236">
        <f t="shared" si="45"/>
        <v>11.723690091111111</v>
      </c>
      <c r="AX236" s="9"/>
      <c r="AY236" s="21">
        <v>1.03806</v>
      </c>
      <c r="AZ236" s="21">
        <v>29.669</v>
      </c>
      <c r="BA236" s="21">
        <v>-1.3842800000000001E-2</v>
      </c>
      <c r="BB236" s="21">
        <v>226</v>
      </c>
      <c r="BC236" s="21">
        <v>1.0369900000000001</v>
      </c>
      <c r="BD236">
        <f t="shared" si="46"/>
        <v>17.089876543209876</v>
      </c>
      <c r="BE236">
        <f t="shared" si="47"/>
        <v>17.740317244444444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7.2524300000000004</v>
      </c>
      <c r="I237" s="21">
        <v>-1.43768E-2</v>
      </c>
      <c r="J237" s="21">
        <v>227</v>
      </c>
      <c r="K237" s="21">
        <v>0.65625</v>
      </c>
      <c r="L237">
        <f t="shared" si="36"/>
        <v>17.749135802469137</v>
      </c>
      <c r="M237">
        <f t="shared" si="37"/>
        <v>11.659247566419754</v>
      </c>
      <c r="N237" s="9"/>
      <c r="O237" s="21">
        <v>1.0430900000000001</v>
      </c>
      <c r="P237" s="21">
        <v>11.0716</v>
      </c>
      <c r="Q237" s="21">
        <v>-1.39069E-2</v>
      </c>
      <c r="R237" s="21">
        <v>227</v>
      </c>
      <c r="S237" s="21">
        <v>1.0418700000000001</v>
      </c>
      <c r="T237">
        <f t="shared" si="38"/>
        <v>17.169012345679011</v>
      </c>
      <c r="U237">
        <f t="shared" si="39"/>
        <v>17.908825087654321</v>
      </c>
      <c r="X237" s="9"/>
      <c r="Y237" s="21">
        <v>0.656891</v>
      </c>
      <c r="Z237" s="21">
        <v>16.5747</v>
      </c>
      <c r="AA237" s="21">
        <v>-1.44379E-2</v>
      </c>
      <c r="AB237" s="21">
        <v>227</v>
      </c>
      <c r="AC237" s="21">
        <v>0.656281</v>
      </c>
      <c r="AD237">
        <f t="shared" si="40"/>
        <v>17.824567901234566</v>
      </c>
      <c r="AE237">
        <f t="shared" si="41"/>
        <v>11.708798233209876</v>
      </c>
      <c r="AF237" s="9"/>
      <c r="AG237" s="21">
        <v>1.0430900000000001</v>
      </c>
      <c r="AH237" s="21">
        <v>20.393899999999999</v>
      </c>
      <c r="AI237" s="21">
        <v>-1.38916E-2</v>
      </c>
      <c r="AJ237" s="21">
        <v>227</v>
      </c>
      <c r="AK237" s="21">
        <v>1.0421800000000001</v>
      </c>
      <c r="AL237">
        <f t="shared" si="42"/>
        <v>17.150123456790123</v>
      </c>
      <c r="AM237">
        <f t="shared" si="43"/>
        <v>17.889122276543212</v>
      </c>
      <c r="AP237" s="9"/>
      <c r="AQ237" s="21">
        <v>0.656891</v>
      </c>
      <c r="AR237" s="21">
        <v>25.8599</v>
      </c>
      <c r="AS237" s="21">
        <v>-1.43585E-2</v>
      </c>
      <c r="AT237" s="21">
        <v>227</v>
      </c>
      <c r="AU237" s="21">
        <v>0.65631099999999998</v>
      </c>
      <c r="AV237">
        <f t="shared" si="44"/>
        <v>17.726543209876542</v>
      </c>
      <c r="AW237">
        <f t="shared" si="45"/>
        <v>11.644406695679011</v>
      </c>
      <c r="AX237" s="9"/>
      <c r="AY237" s="21">
        <v>1.0430900000000001</v>
      </c>
      <c r="AZ237" s="21">
        <v>29.679099999999998</v>
      </c>
      <c r="BA237" s="21">
        <v>-1.38306E-2</v>
      </c>
      <c r="BB237" s="21">
        <v>227</v>
      </c>
      <c r="BC237" s="21">
        <v>1.0418700000000001</v>
      </c>
      <c r="BD237">
        <f t="shared" si="46"/>
        <v>17.074814814814815</v>
      </c>
      <c r="BE237">
        <f t="shared" si="47"/>
        <v>17.810568585185187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7.2625099999999998</v>
      </c>
      <c r="I238" s="21">
        <v>-1.4367700000000001E-2</v>
      </c>
      <c r="J238" s="21">
        <v>228</v>
      </c>
      <c r="K238" s="21">
        <v>0.65115400000000001</v>
      </c>
      <c r="L238">
        <f t="shared" si="36"/>
        <v>17.7379012345679</v>
      </c>
      <c r="M238">
        <f t="shared" si="37"/>
        <v>11.562539609259257</v>
      </c>
      <c r="N238" s="9"/>
      <c r="O238" s="21">
        <v>1.04813</v>
      </c>
      <c r="P238" s="21">
        <v>11.0817</v>
      </c>
      <c r="Q238" s="21">
        <v>-1.3897700000000001E-2</v>
      </c>
      <c r="R238" s="21">
        <v>228</v>
      </c>
      <c r="S238" s="21">
        <v>1.0476700000000001</v>
      </c>
      <c r="T238">
        <f t="shared" si="38"/>
        <v>17.157654320987653</v>
      </c>
      <c r="U238">
        <f t="shared" si="39"/>
        <v>17.983452223456791</v>
      </c>
      <c r="X238" s="9"/>
      <c r="Y238" s="21">
        <v>0.65185499999999996</v>
      </c>
      <c r="Z238" s="21">
        <v>16.584700000000002</v>
      </c>
      <c r="AA238" s="21">
        <v>-1.4447E-2</v>
      </c>
      <c r="AB238" s="21">
        <v>228</v>
      </c>
      <c r="AC238" s="21">
        <v>0.65130600000000005</v>
      </c>
      <c r="AD238">
        <f t="shared" si="40"/>
        <v>17.8358024691358</v>
      </c>
      <c r="AE238">
        <f t="shared" si="41"/>
        <v>11.626357018518515</v>
      </c>
      <c r="AF238" s="9"/>
      <c r="AG238" s="21">
        <v>1.04813</v>
      </c>
      <c r="AH238" s="21">
        <v>20.404</v>
      </c>
      <c r="AI238" s="21">
        <v>-1.38794E-2</v>
      </c>
      <c r="AJ238" s="21">
        <v>228</v>
      </c>
      <c r="AK238" s="21">
        <v>1.0467500000000001</v>
      </c>
      <c r="AL238">
        <f t="shared" si="42"/>
        <v>17.135061728395058</v>
      </c>
      <c r="AM238">
        <f t="shared" si="43"/>
        <v>17.959772249382713</v>
      </c>
      <c r="AP238" s="9"/>
      <c r="AQ238" s="21">
        <v>0.65185499999999996</v>
      </c>
      <c r="AR238" s="21">
        <v>25.87</v>
      </c>
      <c r="AS238" s="21">
        <v>-1.43646E-2</v>
      </c>
      <c r="AT238" s="21">
        <v>228</v>
      </c>
      <c r="AU238" s="21">
        <v>0.65124499999999996</v>
      </c>
      <c r="AV238">
        <f t="shared" si="44"/>
        <v>17.734074074074073</v>
      </c>
      <c r="AW238">
        <f t="shared" si="45"/>
        <v>11.560044855555555</v>
      </c>
      <c r="AX238" s="9"/>
      <c r="AY238" s="21">
        <v>1.04813</v>
      </c>
      <c r="AZ238" s="21">
        <v>29.6891</v>
      </c>
      <c r="BA238" s="21">
        <v>-1.38397E-2</v>
      </c>
      <c r="BB238" s="21">
        <v>228</v>
      </c>
      <c r="BC238" s="21">
        <v>1.0473600000000001</v>
      </c>
      <c r="BD238">
        <f t="shared" si="46"/>
        <v>17.086049382716048</v>
      </c>
      <c r="BE238">
        <f t="shared" si="47"/>
        <v>17.908400939506173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7.2725799999999996</v>
      </c>
      <c r="I239" s="21">
        <v>-1.4373800000000001E-2</v>
      </c>
      <c r="J239" s="21">
        <v>229</v>
      </c>
      <c r="K239" s="21">
        <v>0.64617899999999995</v>
      </c>
      <c r="L239">
        <f t="shared" si="36"/>
        <v>17.745432098765431</v>
      </c>
      <c r="M239">
        <f t="shared" si="37"/>
        <v>11.478100390123455</v>
      </c>
      <c r="N239" s="9"/>
      <c r="O239" s="21">
        <v>1.0531600000000001</v>
      </c>
      <c r="P239" s="21">
        <v>11.091799999999999</v>
      </c>
      <c r="Q239" s="21">
        <v>-1.38855E-2</v>
      </c>
      <c r="R239" s="21">
        <v>229</v>
      </c>
      <c r="S239" s="21">
        <v>1.0516399999999999</v>
      </c>
      <c r="T239">
        <f t="shared" si="38"/>
        <v>17.142592592592592</v>
      </c>
      <c r="U239">
        <f t="shared" si="39"/>
        <v>18.053892814814816</v>
      </c>
      <c r="X239" s="9"/>
      <c r="Y239" s="21">
        <v>0.64681999999999995</v>
      </c>
      <c r="Z239" s="21">
        <v>16.594799999999999</v>
      </c>
      <c r="AA239" s="21">
        <v>-1.4456200000000001E-2</v>
      </c>
      <c r="AB239" s="21">
        <v>229</v>
      </c>
      <c r="AC239" s="21">
        <v>0.64611799999999997</v>
      </c>
      <c r="AD239">
        <f t="shared" si="40"/>
        <v>17.847160493827161</v>
      </c>
      <c r="AE239">
        <f t="shared" si="41"/>
        <v>11.543900350617283</v>
      </c>
      <c r="AF239" s="9"/>
      <c r="AG239" s="21">
        <v>1.0531600000000001</v>
      </c>
      <c r="AH239" s="21">
        <v>20.414000000000001</v>
      </c>
      <c r="AI239" s="21">
        <v>-1.3870199999999999E-2</v>
      </c>
      <c r="AJ239" s="21">
        <v>229</v>
      </c>
      <c r="AK239" s="21">
        <v>1.0522499999999999</v>
      </c>
      <c r="AL239">
        <f t="shared" si="42"/>
        <v>17.123703703703701</v>
      </c>
      <c r="AM239">
        <f t="shared" si="43"/>
        <v>18.033999792592592</v>
      </c>
      <c r="AP239" s="9"/>
      <c r="AQ239" s="21">
        <v>0.64681999999999995</v>
      </c>
      <c r="AR239" s="21">
        <v>25.88</v>
      </c>
      <c r="AS239" s="21">
        <v>-1.4367700000000001E-2</v>
      </c>
      <c r="AT239" s="21">
        <v>229</v>
      </c>
      <c r="AU239" s="21">
        <v>0.64624000000000004</v>
      </c>
      <c r="AV239">
        <f t="shared" si="44"/>
        <v>17.7379012345679</v>
      </c>
      <c r="AW239">
        <f t="shared" si="45"/>
        <v>11.473229276543208</v>
      </c>
      <c r="AX239" s="9"/>
      <c r="AY239" s="21">
        <v>1.0531600000000001</v>
      </c>
      <c r="AZ239" s="21">
        <v>29.699200000000001</v>
      </c>
      <c r="BA239" s="21">
        <v>-1.38336E-2</v>
      </c>
      <c r="BB239" s="21">
        <v>229</v>
      </c>
      <c r="BC239" s="21">
        <v>1.0522499999999999</v>
      </c>
      <c r="BD239">
        <f t="shared" si="46"/>
        <v>17.078518518518518</v>
      </c>
      <c r="BE239">
        <f t="shared" si="47"/>
        <v>17.986412562962965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7.2826500000000003</v>
      </c>
      <c r="I240" s="21">
        <v>-1.4385999999999999E-2</v>
      </c>
      <c r="J240" s="21">
        <v>230</v>
      </c>
      <c r="K240" s="21">
        <v>0.64114400000000005</v>
      </c>
      <c r="L240">
        <f t="shared" si="36"/>
        <v>17.760493827160492</v>
      </c>
      <c r="M240">
        <f t="shared" si="37"/>
        <v>11.398418530864197</v>
      </c>
      <c r="N240" s="9"/>
      <c r="O240" s="21">
        <v>1.0582</v>
      </c>
      <c r="P240" s="21">
        <v>11.101800000000001</v>
      </c>
      <c r="Q240" s="21">
        <v>-1.38672E-2</v>
      </c>
      <c r="R240" s="21">
        <v>230</v>
      </c>
      <c r="S240" s="21">
        <v>1.0574300000000001</v>
      </c>
      <c r="T240">
        <f t="shared" si="38"/>
        <v>17.12</v>
      </c>
      <c r="U240">
        <f t="shared" si="39"/>
        <v>18.116384</v>
      </c>
      <c r="X240" s="9"/>
      <c r="Y240" s="21">
        <v>0.64178500000000005</v>
      </c>
      <c r="Z240" s="21">
        <v>16.604900000000001</v>
      </c>
      <c r="AA240" s="21">
        <v>-1.44592E-2</v>
      </c>
      <c r="AB240" s="21">
        <v>230</v>
      </c>
      <c r="AC240" s="21">
        <v>0.64111300000000004</v>
      </c>
      <c r="AD240">
        <f t="shared" si="40"/>
        <v>17.850864197530864</v>
      </c>
      <c r="AE240">
        <f t="shared" si="41"/>
        <v>11.456416879012346</v>
      </c>
      <c r="AF240" s="9"/>
      <c r="AG240" s="21">
        <v>1.0582</v>
      </c>
      <c r="AH240" s="21">
        <v>20.424099999999999</v>
      </c>
      <c r="AI240" s="21">
        <v>-1.3861099999999999E-2</v>
      </c>
      <c r="AJ240" s="21">
        <v>230</v>
      </c>
      <c r="AK240" s="21">
        <v>1.0571299999999999</v>
      </c>
      <c r="AL240">
        <f t="shared" si="42"/>
        <v>17.112469135802467</v>
      </c>
      <c r="AM240">
        <f t="shared" si="43"/>
        <v>18.108414839506171</v>
      </c>
      <c r="AP240" s="9"/>
      <c r="AQ240" s="21">
        <v>0.64178500000000005</v>
      </c>
      <c r="AR240" s="21">
        <v>25.8901</v>
      </c>
      <c r="AS240" s="21">
        <v>-1.43646E-2</v>
      </c>
      <c r="AT240" s="21">
        <v>230</v>
      </c>
      <c r="AU240" s="21">
        <v>0.64117400000000002</v>
      </c>
      <c r="AV240">
        <f t="shared" si="44"/>
        <v>17.734074074074073</v>
      </c>
      <c r="AW240">
        <f t="shared" si="45"/>
        <v>11.38146272962963</v>
      </c>
      <c r="AX240" s="9"/>
      <c r="AY240" s="21">
        <v>1.0582</v>
      </c>
      <c r="AZ240" s="21">
        <v>29.709299999999999</v>
      </c>
      <c r="BA240" s="21">
        <v>-1.38275E-2</v>
      </c>
      <c r="BB240" s="21">
        <v>230</v>
      </c>
      <c r="BC240" s="21">
        <v>1.0568200000000001</v>
      </c>
      <c r="BD240">
        <f t="shared" si="46"/>
        <v>17.070987654320987</v>
      </c>
      <c r="BE240">
        <f t="shared" si="47"/>
        <v>18.06451913580247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7.2927200000000001</v>
      </c>
      <c r="I241" s="21">
        <v>-1.4401199999999999E-2</v>
      </c>
      <c r="J241" s="21">
        <v>231</v>
      </c>
      <c r="K241" s="21">
        <v>0.63622999999999996</v>
      </c>
      <c r="L241">
        <f t="shared" si="36"/>
        <v>17.779259259259259</v>
      </c>
      <c r="M241">
        <f t="shared" si="37"/>
        <v>11.320925554074075</v>
      </c>
      <c r="N241" s="9"/>
      <c r="O241" s="21">
        <v>1.0632299999999999</v>
      </c>
      <c r="P241" s="21">
        <v>11.1119</v>
      </c>
      <c r="Q241" s="21">
        <v>-1.3854999999999999E-2</v>
      </c>
      <c r="R241" s="21">
        <v>231</v>
      </c>
      <c r="S241" s="21">
        <v>1.0623199999999999</v>
      </c>
      <c r="T241">
        <f t="shared" si="38"/>
        <v>17.104938271604937</v>
      </c>
      <c r="U241">
        <f t="shared" si="39"/>
        <v>18.186483518518514</v>
      </c>
      <c r="X241" s="9"/>
      <c r="Y241" s="21">
        <v>0.63674900000000001</v>
      </c>
      <c r="Z241" s="21">
        <v>16.614899999999999</v>
      </c>
      <c r="AA241" s="21">
        <v>-1.44531E-2</v>
      </c>
      <c r="AB241" s="21">
        <v>231</v>
      </c>
      <c r="AC241" s="21">
        <v>0.63604700000000003</v>
      </c>
      <c r="AD241">
        <f t="shared" si="40"/>
        <v>17.843333333333334</v>
      </c>
      <c r="AE241">
        <f t="shared" si="41"/>
        <v>11.361724656666667</v>
      </c>
      <c r="AF241" s="9"/>
      <c r="AG241" s="21">
        <v>1.0632299999999999</v>
      </c>
      <c r="AH241" s="21">
        <v>20.434200000000001</v>
      </c>
      <c r="AI241" s="21">
        <v>-1.38458E-2</v>
      </c>
      <c r="AJ241" s="21">
        <v>231</v>
      </c>
      <c r="AK241" s="21">
        <v>1.0623199999999999</v>
      </c>
      <c r="AL241">
        <f t="shared" si="42"/>
        <v>17.093580246913579</v>
      </c>
      <c r="AM241">
        <f t="shared" si="43"/>
        <v>18.174407325925923</v>
      </c>
      <c r="AP241" s="9"/>
      <c r="AQ241" s="21">
        <v>0.63674900000000001</v>
      </c>
      <c r="AR241" s="21">
        <v>25.900200000000002</v>
      </c>
      <c r="AS241" s="21">
        <v>-1.4373800000000001E-2</v>
      </c>
      <c r="AT241" s="21">
        <v>231</v>
      </c>
      <c r="AU241" s="21">
        <v>0.63613900000000001</v>
      </c>
      <c r="AV241">
        <f t="shared" si="44"/>
        <v>17.745432098765431</v>
      </c>
      <c r="AW241">
        <f t="shared" si="45"/>
        <v>11.29938614345679</v>
      </c>
      <c r="AX241" s="9"/>
      <c r="AY241" s="21">
        <v>1.0632299999999999</v>
      </c>
      <c r="AZ241" s="21">
        <v>29.7194</v>
      </c>
      <c r="BA241" s="21">
        <v>-1.38184E-2</v>
      </c>
      <c r="BB241" s="21">
        <v>231</v>
      </c>
      <c r="BC241" s="21">
        <v>1.0623199999999999</v>
      </c>
      <c r="BD241">
        <f t="shared" si="46"/>
        <v>17.05975308641975</v>
      </c>
      <c r="BE241">
        <f t="shared" si="47"/>
        <v>18.138441274074069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7.3027899999999999</v>
      </c>
      <c r="I242" s="21">
        <v>-1.44073E-2</v>
      </c>
      <c r="J242" s="21">
        <v>232</v>
      </c>
      <c r="K242" s="21">
        <v>0.63113399999999997</v>
      </c>
      <c r="L242">
        <f t="shared" si="36"/>
        <v>17.78679012345679</v>
      </c>
      <c r="M242">
        <f t="shared" si="37"/>
        <v>11.236164336049383</v>
      </c>
      <c r="N242" s="9"/>
      <c r="O242" s="21">
        <v>1.0682700000000001</v>
      </c>
      <c r="P242" s="21">
        <v>11.122</v>
      </c>
      <c r="Q242" s="21">
        <v>-1.38458E-2</v>
      </c>
      <c r="R242" s="21">
        <v>232</v>
      </c>
      <c r="S242" s="21">
        <v>1.0674999999999999</v>
      </c>
      <c r="T242">
        <f t="shared" si="38"/>
        <v>17.093580246913579</v>
      </c>
      <c r="U242">
        <f t="shared" si="39"/>
        <v>18.260558970370369</v>
      </c>
      <c r="X242" s="9"/>
      <c r="Y242" s="21">
        <v>0.631714</v>
      </c>
      <c r="Z242" s="21">
        <v>16.625</v>
      </c>
      <c r="AA242" s="21">
        <v>-1.44501E-2</v>
      </c>
      <c r="AB242" s="21">
        <v>232</v>
      </c>
      <c r="AC242" s="21">
        <v>0.63125600000000004</v>
      </c>
      <c r="AD242">
        <f t="shared" si="40"/>
        <v>17.839629629629631</v>
      </c>
      <c r="AE242">
        <f t="shared" si="41"/>
        <v>11.269543791851852</v>
      </c>
      <c r="AF242" s="9"/>
      <c r="AG242" s="21">
        <v>1.0682700000000001</v>
      </c>
      <c r="AH242" s="21">
        <v>20.444199999999999</v>
      </c>
      <c r="AI242" s="21">
        <v>-1.38336E-2</v>
      </c>
      <c r="AJ242" s="21">
        <v>232</v>
      </c>
      <c r="AK242" s="21">
        <v>1.0671999999999999</v>
      </c>
      <c r="AL242">
        <f t="shared" si="42"/>
        <v>17.078518518518518</v>
      </c>
      <c r="AM242">
        <f t="shared" si="43"/>
        <v>18.244468977777778</v>
      </c>
      <c r="AP242" s="9"/>
      <c r="AQ242" s="21">
        <v>0.631714</v>
      </c>
      <c r="AR242" s="21">
        <v>25.9102</v>
      </c>
      <c r="AS242" s="21">
        <v>-1.43768E-2</v>
      </c>
      <c r="AT242" s="21">
        <v>232</v>
      </c>
      <c r="AU242" s="21">
        <v>0.63113399999999997</v>
      </c>
      <c r="AV242">
        <f t="shared" si="44"/>
        <v>17.749135802469137</v>
      </c>
      <c r="AW242">
        <f t="shared" si="45"/>
        <v>11.212377574320989</v>
      </c>
      <c r="AX242" s="9"/>
      <c r="AY242" s="21">
        <v>1.0682700000000001</v>
      </c>
      <c r="AZ242" s="21">
        <v>29.729399999999998</v>
      </c>
      <c r="BA242" s="21">
        <v>-1.37909E-2</v>
      </c>
      <c r="BB242" s="21">
        <v>232</v>
      </c>
      <c r="BC242" s="21">
        <v>1.0678099999999999</v>
      </c>
      <c r="BD242">
        <f t="shared" si="46"/>
        <v>17.025802469135801</v>
      </c>
      <c r="BE242">
        <f t="shared" si="47"/>
        <v>18.188154003703701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7.3128599999999997</v>
      </c>
      <c r="I243" s="21">
        <v>-1.44073E-2</v>
      </c>
      <c r="J243" s="21">
        <v>233</v>
      </c>
      <c r="K243" s="21">
        <v>0.62606799999999996</v>
      </c>
      <c r="L243">
        <f t="shared" si="36"/>
        <v>17.78679012345679</v>
      </c>
      <c r="M243">
        <f t="shared" si="37"/>
        <v>11.146590060987654</v>
      </c>
      <c r="N243" s="9"/>
      <c r="O243" s="21">
        <v>1.0732999999999999</v>
      </c>
      <c r="P243" s="21">
        <v>11.132099999999999</v>
      </c>
      <c r="Q243" s="21">
        <v>-1.38367E-2</v>
      </c>
      <c r="R243" s="21">
        <v>233</v>
      </c>
      <c r="S243" s="21">
        <v>1.0720799999999999</v>
      </c>
      <c r="T243">
        <f t="shared" si="38"/>
        <v>17.082345679012345</v>
      </c>
      <c r="U243">
        <f t="shared" si="39"/>
        <v>18.334481617283949</v>
      </c>
      <c r="X243" s="9"/>
      <c r="Y243" s="21">
        <v>0.62667799999999996</v>
      </c>
      <c r="Z243" s="21">
        <v>16.635100000000001</v>
      </c>
      <c r="AA243" s="21">
        <v>-1.44592E-2</v>
      </c>
      <c r="AB243" s="21">
        <v>233</v>
      </c>
      <c r="AC243" s="21">
        <v>0.62603799999999998</v>
      </c>
      <c r="AD243">
        <f t="shared" si="40"/>
        <v>17.850864197530864</v>
      </c>
      <c r="AE243">
        <f t="shared" si="41"/>
        <v>11.186743873580246</v>
      </c>
      <c r="AF243" s="9"/>
      <c r="AG243" s="21">
        <v>1.0732999999999999</v>
      </c>
      <c r="AH243" s="21">
        <v>20.4543</v>
      </c>
      <c r="AI243" s="21">
        <v>-1.38184E-2</v>
      </c>
      <c r="AJ243" s="21">
        <v>233</v>
      </c>
      <c r="AK243" s="21">
        <v>1.07239</v>
      </c>
      <c r="AL243">
        <f t="shared" si="42"/>
        <v>17.05975308641975</v>
      </c>
      <c r="AM243">
        <f t="shared" si="43"/>
        <v>18.310232987654317</v>
      </c>
      <c r="AP243" s="9"/>
      <c r="AQ243" s="21">
        <v>0.62667799999999996</v>
      </c>
      <c r="AR243" s="21">
        <v>25.920300000000001</v>
      </c>
      <c r="AS243" s="21">
        <v>-1.4382900000000001E-2</v>
      </c>
      <c r="AT243" s="21">
        <v>233</v>
      </c>
      <c r="AU243" s="21">
        <v>0.62609899999999996</v>
      </c>
      <c r="AV243">
        <f t="shared" si="44"/>
        <v>17.756666666666668</v>
      </c>
      <c r="AW243">
        <f t="shared" si="45"/>
        <v>11.127712353333333</v>
      </c>
      <c r="AX243" s="9"/>
      <c r="AY243" s="21">
        <v>1.0732999999999999</v>
      </c>
      <c r="AZ243" s="21">
        <v>29.7395</v>
      </c>
      <c r="BA243" s="21">
        <v>-1.3775600000000001E-2</v>
      </c>
      <c r="BB243" s="21">
        <v>233</v>
      </c>
      <c r="BC243" s="21">
        <v>1.0714699999999999</v>
      </c>
      <c r="BD243">
        <f t="shared" si="46"/>
        <v>17.006913580246916</v>
      </c>
      <c r="BE243">
        <f t="shared" si="47"/>
        <v>18.253520345679014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7.3229300000000004</v>
      </c>
      <c r="I244" s="21">
        <v>-1.44073E-2</v>
      </c>
      <c r="J244" s="21">
        <v>234</v>
      </c>
      <c r="K244" s="21">
        <v>0.62103299999999995</v>
      </c>
      <c r="L244">
        <f t="shared" si="36"/>
        <v>17.78679012345679</v>
      </c>
      <c r="M244">
        <f t="shared" si="37"/>
        <v>11.057033572716048</v>
      </c>
      <c r="N244" s="9"/>
      <c r="O244" s="21">
        <v>1.0783400000000001</v>
      </c>
      <c r="P244" s="21">
        <v>11.142099999999999</v>
      </c>
      <c r="Q244" s="21">
        <v>-1.38367E-2</v>
      </c>
      <c r="R244" s="21">
        <v>234</v>
      </c>
      <c r="S244" s="21">
        <v>1.0778799999999999</v>
      </c>
      <c r="T244">
        <f t="shared" si="38"/>
        <v>17.082345679012345</v>
      </c>
      <c r="U244">
        <f t="shared" si="39"/>
        <v>18.420576639506173</v>
      </c>
      <c r="X244" s="9"/>
      <c r="Y244" s="21">
        <v>0.62164299999999995</v>
      </c>
      <c r="Z244" s="21">
        <v>16.645199999999999</v>
      </c>
      <c r="AA244" s="21">
        <v>-1.44592E-2</v>
      </c>
      <c r="AB244" s="21">
        <v>234</v>
      </c>
      <c r="AC244" s="21">
        <v>0.62103299999999995</v>
      </c>
      <c r="AD244">
        <f t="shared" si="40"/>
        <v>17.850864197530864</v>
      </c>
      <c r="AE244">
        <f t="shared" si="41"/>
        <v>11.096864772345677</v>
      </c>
      <c r="AF244" s="9"/>
      <c r="AG244" s="21">
        <v>1.0783400000000001</v>
      </c>
      <c r="AH244" s="21">
        <v>20.464400000000001</v>
      </c>
      <c r="AI244" s="21">
        <v>-1.37939E-2</v>
      </c>
      <c r="AJ244" s="21">
        <v>234</v>
      </c>
      <c r="AK244" s="21">
        <v>1.0778799999999999</v>
      </c>
      <c r="AL244">
        <f t="shared" si="42"/>
        <v>17.029506172839504</v>
      </c>
      <c r="AM244">
        <f t="shared" si="43"/>
        <v>18.363597686419752</v>
      </c>
      <c r="AP244" s="9"/>
      <c r="AQ244" s="21">
        <v>0.62164299999999995</v>
      </c>
      <c r="AR244" s="21">
        <v>25.930399999999999</v>
      </c>
      <c r="AS244" s="21">
        <v>-1.44043E-2</v>
      </c>
      <c r="AT244" s="21">
        <v>234</v>
      </c>
      <c r="AU244" s="21">
        <v>0.62097199999999997</v>
      </c>
      <c r="AV244">
        <f t="shared" si="44"/>
        <v>17.783086419753086</v>
      </c>
      <c r="AW244">
        <f t="shared" si="45"/>
        <v>11.054731191234566</v>
      </c>
      <c r="AX244" s="9"/>
      <c r="AY244" s="21">
        <v>1.0783400000000001</v>
      </c>
      <c r="AZ244" s="21">
        <v>29.749600000000001</v>
      </c>
      <c r="BA244" s="21">
        <v>-1.37634E-2</v>
      </c>
      <c r="BB244" s="21">
        <v>234</v>
      </c>
      <c r="BC244" s="21">
        <v>1.07758</v>
      </c>
      <c r="BD244">
        <f t="shared" si="46"/>
        <v>16.991851851851852</v>
      </c>
      <c r="BE244">
        <f t="shared" si="47"/>
        <v>18.322993525925927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7.3330000000000002</v>
      </c>
      <c r="I245" s="21">
        <v>-1.44043E-2</v>
      </c>
      <c r="J245" s="21">
        <v>235</v>
      </c>
      <c r="K245" s="21">
        <v>0.61617999999999995</v>
      </c>
      <c r="L245">
        <f t="shared" si="36"/>
        <v>17.783086419753086</v>
      </c>
      <c r="M245">
        <f t="shared" si="37"/>
        <v>10.965193351111113</v>
      </c>
      <c r="N245" s="9"/>
      <c r="O245" s="21">
        <v>1.0833699999999999</v>
      </c>
      <c r="P245" s="21">
        <v>11.152200000000001</v>
      </c>
      <c r="Q245" s="21">
        <v>-1.38367E-2</v>
      </c>
      <c r="R245" s="21">
        <v>235</v>
      </c>
      <c r="S245" s="21">
        <v>1.08246</v>
      </c>
      <c r="T245">
        <f t="shared" si="38"/>
        <v>17.082345679012345</v>
      </c>
      <c r="U245">
        <f t="shared" si="39"/>
        <v>18.506500838271602</v>
      </c>
      <c r="X245" s="9"/>
      <c r="Y245" s="21">
        <v>0.61660800000000004</v>
      </c>
      <c r="Z245" s="21">
        <v>16.655200000000001</v>
      </c>
      <c r="AA245" s="21">
        <v>-1.44531E-2</v>
      </c>
      <c r="AB245" s="21">
        <v>235</v>
      </c>
      <c r="AC245" s="21">
        <v>0.61590599999999995</v>
      </c>
      <c r="AD245">
        <f t="shared" si="40"/>
        <v>17.843333333333334</v>
      </c>
      <c r="AE245">
        <f t="shared" si="41"/>
        <v>11.002342080000002</v>
      </c>
      <c r="AF245" s="9"/>
      <c r="AG245" s="21">
        <v>1.0833699999999999</v>
      </c>
      <c r="AH245" s="21">
        <v>20.474399999999999</v>
      </c>
      <c r="AI245" s="21">
        <v>-1.3775600000000001E-2</v>
      </c>
      <c r="AJ245" s="21">
        <v>235</v>
      </c>
      <c r="AK245" s="21">
        <v>1.0821499999999999</v>
      </c>
      <c r="AL245">
        <f t="shared" si="42"/>
        <v>17.006913580246916</v>
      </c>
      <c r="AM245">
        <f t="shared" si="43"/>
        <v>18.424779965432101</v>
      </c>
      <c r="AP245" s="9"/>
      <c r="AQ245" s="21">
        <v>0.61660800000000004</v>
      </c>
      <c r="AR245" s="21">
        <v>25.9405</v>
      </c>
      <c r="AS245" s="21">
        <v>-1.44257E-2</v>
      </c>
      <c r="AT245" s="21">
        <v>235</v>
      </c>
      <c r="AU245" s="21">
        <v>0.61599700000000002</v>
      </c>
      <c r="AV245">
        <f t="shared" si="44"/>
        <v>17.809506172839505</v>
      </c>
      <c r="AW245">
        <f t="shared" si="45"/>
        <v>10.981483982222223</v>
      </c>
      <c r="AX245" s="9"/>
      <c r="AY245" s="21">
        <v>1.0833699999999999</v>
      </c>
      <c r="AZ245" s="21">
        <v>29.759599999999999</v>
      </c>
      <c r="BA245" s="21">
        <v>-1.37634E-2</v>
      </c>
      <c r="BB245" s="21">
        <v>235</v>
      </c>
      <c r="BC245" s="21">
        <v>1.0827599999999999</v>
      </c>
      <c r="BD245">
        <f t="shared" si="46"/>
        <v>16.991851851851852</v>
      </c>
      <c r="BE245">
        <f t="shared" si="47"/>
        <v>18.408462540740739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7.34307</v>
      </c>
      <c r="I246" s="21">
        <v>-1.4389000000000001E-2</v>
      </c>
      <c r="J246" s="21">
        <v>236</v>
      </c>
      <c r="K246" s="21">
        <v>0.61102299999999998</v>
      </c>
      <c r="L246">
        <f t="shared" si="36"/>
        <v>17.764197530864198</v>
      </c>
      <c r="M246">
        <f t="shared" si="37"/>
        <v>10.86408581234568</v>
      </c>
      <c r="N246" s="9"/>
      <c r="O246" s="21">
        <v>1.0884100000000001</v>
      </c>
      <c r="P246" s="21">
        <v>11.1623</v>
      </c>
      <c r="Q246" s="21">
        <v>-1.38306E-2</v>
      </c>
      <c r="R246" s="21">
        <v>236</v>
      </c>
      <c r="S246" s="21">
        <v>1.08795</v>
      </c>
      <c r="T246">
        <f t="shared" si="38"/>
        <v>17.074814814814815</v>
      </c>
      <c r="U246">
        <f t="shared" si="39"/>
        <v>18.584399192592596</v>
      </c>
      <c r="X246" s="9"/>
      <c r="Y246" s="21">
        <v>0.611572</v>
      </c>
      <c r="Z246" s="21">
        <v>16.665299999999998</v>
      </c>
      <c r="AA246" s="21">
        <v>-1.4462300000000001E-2</v>
      </c>
      <c r="AB246" s="21">
        <v>236</v>
      </c>
      <c r="AC246" s="21">
        <v>0.61090100000000003</v>
      </c>
      <c r="AD246">
        <f t="shared" si="40"/>
        <v>17.854691358024692</v>
      </c>
      <c r="AE246">
        <f t="shared" si="41"/>
        <v>10.919429303209876</v>
      </c>
      <c r="AF246" s="9"/>
      <c r="AG246" s="21">
        <v>1.0884100000000001</v>
      </c>
      <c r="AH246" s="21">
        <v>20.484500000000001</v>
      </c>
      <c r="AI246" s="21">
        <v>-1.37573E-2</v>
      </c>
      <c r="AJ246" s="21">
        <v>236</v>
      </c>
      <c r="AK246" s="21">
        <v>1.08765</v>
      </c>
      <c r="AL246">
        <f t="shared" si="42"/>
        <v>16.984320987654321</v>
      </c>
      <c r="AM246">
        <f t="shared" si="43"/>
        <v>18.48590480617284</v>
      </c>
      <c r="AP246" s="9"/>
      <c r="AQ246" s="21">
        <v>0.611572</v>
      </c>
      <c r="AR246" s="21">
        <v>25.950500000000002</v>
      </c>
      <c r="AS246" s="21">
        <v>-1.44318E-2</v>
      </c>
      <c r="AT246" s="21">
        <v>236</v>
      </c>
      <c r="AU246" s="21">
        <v>0.61099199999999998</v>
      </c>
      <c r="AV246">
        <f t="shared" si="44"/>
        <v>17.817037037037036</v>
      </c>
      <c r="AW246">
        <f t="shared" si="45"/>
        <v>10.896400974814814</v>
      </c>
      <c r="AX246" s="9"/>
      <c r="AY246" s="21">
        <v>1.0884100000000001</v>
      </c>
      <c r="AZ246" s="21">
        <v>29.7697</v>
      </c>
      <c r="BA246" s="21">
        <v>-1.37421E-2</v>
      </c>
      <c r="BB246" s="21">
        <v>236</v>
      </c>
      <c r="BC246" s="21">
        <v>1.08704</v>
      </c>
      <c r="BD246">
        <f t="shared" si="46"/>
        <v>16.965555555555554</v>
      </c>
      <c r="BE246">
        <f t="shared" si="47"/>
        <v>18.465480322222223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7.3531399999999998</v>
      </c>
      <c r="I247" s="21">
        <v>-1.4382900000000001E-2</v>
      </c>
      <c r="J247" s="21">
        <v>237</v>
      </c>
      <c r="K247" s="21">
        <v>0.60589599999999999</v>
      </c>
      <c r="L247">
        <f t="shared" si="36"/>
        <v>17.756666666666668</v>
      </c>
      <c r="M247">
        <f t="shared" si="37"/>
        <v>10.770075330000001</v>
      </c>
      <c r="N247" s="9"/>
      <c r="O247" s="21">
        <v>1.09344</v>
      </c>
      <c r="P247" s="21">
        <v>11.1723</v>
      </c>
      <c r="Q247" s="21">
        <v>-1.38245E-2</v>
      </c>
      <c r="R247" s="21">
        <v>237</v>
      </c>
      <c r="S247" s="21">
        <v>1.09314</v>
      </c>
      <c r="T247">
        <f t="shared" si="38"/>
        <v>17.067283950617281</v>
      </c>
      <c r="U247">
        <f t="shared" si="39"/>
        <v>18.662050962962958</v>
      </c>
      <c r="X247" s="9"/>
      <c r="Y247" s="21">
        <v>0.60653699999999999</v>
      </c>
      <c r="Z247" s="21">
        <v>16.6754</v>
      </c>
      <c r="AA247" s="21">
        <v>-1.44745E-2</v>
      </c>
      <c r="AB247" s="21">
        <v>237</v>
      </c>
      <c r="AC247" s="21">
        <v>0.60595699999999997</v>
      </c>
      <c r="AD247">
        <f t="shared" si="40"/>
        <v>17.869753086419752</v>
      </c>
      <c r="AE247">
        <f t="shared" si="41"/>
        <v>10.838666427777778</v>
      </c>
      <c r="AF247" s="9"/>
      <c r="AG247" s="21">
        <v>1.09344</v>
      </c>
      <c r="AH247" s="21">
        <v>20.494599999999998</v>
      </c>
      <c r="AI247" s="21">
        <v>-1.37573E-2</v>
      </c>
      <c r="AJ247" s="21">
        <v>237</v>
      </c>
      <c r="AK247" s="21">
        <v>1.09222</v>
      </c>
      <c r="AL247">
        <f t="shared" si="42"/>
        <v>16.984320987654321</v>
      </c>
      <c r="AM247">
        <f t="shared" si="43"/>
        <v>18.571335940740742</v>
      </c>
      <c r="AP247" s="9"/>
      <c r="AQ247" s="21">
        <v>0.60653699999999999</v>
      </c>
      <c r="AR247" s="21">
        <v>25.960599999999999</v>
      </c>
      <c r="AS247" s="21">
        <v>-1.44318E-2</v>
      </c>
      <c r="AT247" s="21">
        <v>237</v>
      </c>
      <c r="AU247" s="21">
        <v>0.60604899999999995</v>
      </c>
      <c r="AV247">
        <f t="shared" si="44"/>
        <v>17.817037037037036</v>
      </c>
      <c r="AW247">
        <f t="shared" si="45"/>
        <v>10.806692193333332</v>
      </c>
      <c r="AX247" s="9"/>
      <c r="AY247" s="21">
        <v>1.09344</v>
      </c>
      <c r="AZ247" s="21">
        <v>29.779800000000002</v>
      </c>
      <c r="BA247" s="21">
        <v>-1.3726800000000001E-2</v>
      </c>
      <c r="BB247" s="21">
        <v>237</v>
      </c>
      <c r="BC247" s="21">
        <v>1.09283</v>
      </c>
      <c r="BD247">
        <f t="shared" si="46"/>
        <v>16.946666666666665</v>
      </c>
      <c r="BE247">
        <f t="shared" si="47"/>
        <v>18.530163199999997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7.3632200000000001</v>
      </c>
      <c r="I248" s="21">
        <v>-1.4389000000000001E-2</v>
      </c>
      <c r="J248" s="21">
        <v>238</v>
      </c>
      <c r="K248" s="21">
        <v>0.60086099999999998</v>
      </c>
      <c r="L248">
        <f t="shared" si="36"/>
        <v>17.764197530864198</v>
      </c>
      <c r="M248">
        <f t="shared" si="37"/>
        <v>10.685182579012345</v>
      </c>
      <c r="N248" s="9"/>
      <c r="O248" s="21">
        <v>1.0984799999999999</v>
      </c>
      <c r="P248" s="21">
        <v>11.182399999999999</v>
      </c>
      <c r="Q248" s="21">
        <v>-1.3806199999999999E-2</v>
      </c>
      <c r="R248" s="21">
        <v>238</v>
      </c>
      <c r="S248" s="21">
        <v>1.09772</v>
      </c>
      <c r="T248">
        <f t="shared" si="38"/>
        <v>17.044691358024689</v>
      </c>
      <c r="U248">
        <f t="shared" si="39"/>
        <v>18.723252562962958</v>
      </c>
      <c r="X248" s="9"/>
      <c r="Y248" s="21">
        <v>0.60150099999999995</v>
      </c>
      <c r="Z248" s="21">
        <v>16.685400000000001</v>
      </c>
      <c r="AA248" s="21">
        <v>-1.4483599999999999E-2</v>
      </c>
      <c r="AB248" s="21">
        <v>238</v>
      </c>
      <c r="AC248" s="21">
        <v>0.600769</v>
      </c>
      <c r="AD248">
        <f t="shared" si="40"/>
        <v>17.880987654320986</v>
      </c>
      <c r="AE248">
        <f t="shared" si="41"/>
        <v>10.755431955061727</v>
      </c>
      <c r="AF248" s="9"/>
      <c r="AG248" s="21">
        <v>1.0984799999999999</v>
      </c>
      <c r="AH248" s="21">
        <v>20.5047</v>
      </c>
      <c r="AI248" s="21">
        <v>-1.37512E-2</v>
      </c>
      <c r="AJ248" s="21">
        <v>238</v>
      </c>
      <c r="AK248" s="21">
        <v>1.09741</v>
      </c>
      <c r="AL248">
        <f t="shared" si="42"/>
        <v>16.976790123456787</v>
      </c>
      <c r="AM248">
        <f t="shared" si="43"/>
        <v>18.64866441481481</v>
      </c>
      <c r="AP248" s="9"/>
      <c r="AQ248" s="21">
        <v>0.60150099999999995</v>
      </c>
      <c r="AR248" s="21">
        <v>25.970700000000001</v>
      </c>
      <c r="AS248" s="21">
        <v>-1.4428699999999999E-2</v>
      </c>
      <c r="AT248" s="21">
        <v>238</v>
      </c>
      <c r="AU248" s="21">
        <v>0.60082999999999998</v>
      </c>
      <c r="AV248">
        <f t="shared" si="44"/>
        <v>17.813209876543205</v>
      </c>
      <c r="AW248">
        <f t="shared" si="45"/>
        <v>10.714663553950613</v>
      </c>
      <c r="AX248" s="9"/>
      <c r="AY248" s="21">
        <v>1.0984799999999999</v>
      </c>
      <c r="AZ248" s="21">
        <v>29.789899999999999</v>
      </c>
      <c r="BA248" s="21">
        <v>-1.37024E-2</v>
      </c>
      <c r="BB248" s="21">
        <v>238</v>
      </c>
      <c r="BC248" s="21">
        <v>1.09741</v>
      </c>
      <c r="BD248">
        <f t="shared" si="46"/>
        <v>16.916543209876544</v>
      </c>
      <c r="BE248">
        <f t="shared" si="47"/>
        <v>18.582484385185182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7.3732899999999999</v>
      </c>
      <c r="I249" s="21">
        <v>-1.43921E-2</v>
      </c>
      <c r="J249" s="21">
        <v>239</v>
      </c>
      <c r="K249" s="21">
        <v>0.59576399999999996</v>
      </c>
      <c r="L249">
        <f t="shared" si="36"/>
        <v>17.768024691358022</v>
      </c>
      <c r="M249">
        <f t="shared" si="37"/>
        <v>10.598022615555555</v>
      </c>
      <c r="N249" s="9"/>
      <c r="O249" s="21">
        <v>1.1035200000000001</v>
      </c>
      <c r="P249" s="21">
        <v>11.192500000000001</v>
      </c>
      <c r="Q249" s="21">
        <v>-1.3797E-2</v>
      </c>
      <c r="R249" s="21">
        <v>239</v>
      </c>
      <c r="S249" s="21">
        <v>1.10229</v>
      </c>
      <c r="T249">
        <f t="shared" si="38"/>
        <v>17.033333333333331</v>
      </c>
      <c r="U249">
        <f t="shared" si="39"/>
        <v>18.796623999999998</v>
      </c>
      <c r="X249" s="9"/>
      <c r="Y249" s="21">
        <v>0.59646600000000005</v>
      </c>
      <c r="Z249" s="21">
        <v>16.695499999999999</v>
      </c>
      <c r="AA249" s="21">
        <v>-1.4483599999999999E-2</v>
      </c>
      <c r="AB249" s="21">
        <v>239</v>
      </c>
      <c r="AC249" s="21">
        <v>0.59582500000000005</v>
      </c>
      <c r="AD249">
        <f t="shared" si="40"/>
        <v>17.880987654320986</v>
      </c>
      <c r="AE249">
        <f t="shared" si="41"/>
        <v>10.665401182222222</v>
      </c>
      <c r="AF249" s="9"/>
      <c r="AG249" s="21">
        <v>1.1035200000000001</v>
      </c>
      <c r="AH249" s="21">
        <v>20.514700000000001</v>
      </c>
      <c r="AI249" s="21">
        <v>-1.37421E-2</v>
      </c>
      <c r="AJ249" s="21">
        <v>239</v>
      </c>
      <c r="AK249" s="21">
        <v>1.1029100000000001</v>
      </c>
      <c r="AL249">
        <f t="shared" si="42"/>
        <v>16.965555555555554</v>
      </c>
      <c r="AM249">
        <f t="shared" si="43"/>
        <v>18.721829866666667</v>
      </c>
      <c r="AP249" s="9"/>
      <c r="AQ249" s="21">
        <v>0.59646600000000005</v>
      </c>
      <c r="AR249" s="21">
        <v>25.980699999999999</v>
      </c>
      <c r="AS249" s="21">
        <v>-1.4434799999999999E-2</v>
      </c>
      <c r="AT249" s="21">
        <v>239</v>
      </c>
      <c r="AU249" s="21">
        <v>0.59582500000000005</v>
      </c>
      <c r="AV249">
        <f t="shared" si="44"/>
        <v>17.820740740740739</v>
      </c>
      <c r="AW249">
        <f t="shared" si="45"/>
        <v>10.629465946666667</v>
      </c>
      <c r="AX249" s="9"/>
      <c r="AY249" s="21">
        <v>1.1035200000000001</v>
      </c>
      <c r="AZ249" s="21">
        <v>29.799900000000001</v>
      </c>
      <c r="BA249" s="21">
        <v>-1.3684099999999999E-2</v>
      </c>
      <c r="BB249" s="21">
        <v>239</v>
      </c>
      <c r="BC249" s="21">
        <v>1.1026</v>
      </c>
      <c r="BD249">
        <f t="shared" si="46"/>
        <v>16.893950617283949</v>
      </c>
      <c r="BE249">
        <f t="shared" si="47"/>
        <v>18.642812385185184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7.3833599999999997</v>
      </c>
      <c r="I250" s="21">
        <v>-1.44043E-2</v>
      </c>
      <c r="J250" s="21">
        <v>240</v>
      </c>
      <c r="K250" s="21">
        <v>0.59069799999999995</v>
      </c>
      <c r="L250">
        <f t="shared" si="36"/>
        <v>17.783086419753086</v>
      </c>
      <c r="M250">
        <f t="shared" si="37"/>
        <v>10.517468584320989</v>
      </c>
      <c r="N250" s="9"/>
      <c r="O250" s="21">
        <v>1.1085499999999999</v>
      </c>
      <c r="P250" s="21">
        <v>11.2026</v>
      </c>
      <c r="Q250" s="21">
        <v>-1.37939E-2</v>
      </c>
      <c r="R250" s="21">
        <v>240</v>
      </c>
      <c r="S250" s="21">
        <v>1.1077900000000001</v>
      </c>
      <c r="T250">
        <f t="shared" si="38"/>
        <v>17.029506172839504</v>
      </c>
      <c r="U250">
        <f t="shared" si="39"/>
        <v>18.87805906790123</v>
      </c>
      <c r="X250" s="9"/>
      <c r="Y250" s="21">
        <v>0.59143100000000004</v>
      </c>
      <c r="Z250" s="21">
        <v>16.7056</v>
      </c>
      <c r="AA250" s="21">
        <v>-1.4489699999999999E-2</v>
      </c>
      <c r="AB250" s="21">
        <v>240</v>
      </c>
      <c r="AC250" s="21">
        <v>0.59082000000000001</v>
      </c>
      <c r="AD250">
        <f t="shared" si="40"/>
        <v>17.888518518518516</v>
      </c>
      <c r="AE250">
        <f t="shared" si="41"/>
        <v>10.579824395925925</v>
      </c>
      <c r="AF250" s="9"/>
      <c r="AG250" s="21">
        <v>1.1085499999999999</v>
      </c>
      <c r="AH250" s="21">
        <v>20.524799999999999</v>
      </c>
      <c r="AI250" s="21">
        <v>-1.3732899999999999E-2</v>
      </c>
      <c r="AJ250" s="21">
        <v>240</v>
      </c>
      <c r="AK250" s="21">
        <v>1.1077900000000001</v>
      </c>
      <c r="AL250">
        <f t="shared" si="42"/>
        <v>16.954197530864196</v>
      </c>
      <c r="AM250">
        <f t="shared" si="43"/>
        <v>18.794575672839503</v>
      </c>
      <c r="AP250" s="9"/>
      <c r="AQ250" s="21">
        <v>0.59143100000000004</v>
      </c>
      <c r="AR250" s="21">
        <v>25.9908</v>
      </c>
      <c r="AS250" s="21">
        <v>-1.4444E-2</v>
      </c>
      <c r="AT250" s="21">
        <v>240</v>
      </c>
      <c r="AU250" s="21">
        <v>0.59075900000000003</v>
      </c>
      <c r="AV250">
        <f t="shared" si="44"/>
        <v>17.832098765432097</v>
      </c>
      <c r="AW250">
        <f t="shared" si="45"/>
        <v>10.546456004938271</v>
      </c>
      <c r="AX250" s="9"/>
      <c r="AY250" s="21">
        <v>1.1085499999999999</v>
      </c>
      <c r="AZ250" s="21">
        <v>29.81</v>
      </c>
      <c r="BA250" s="21">
        <v>-1.3677999999999999E-2</v>
      </c>
      <c r="BB250" s="21">
        <v>240</v>
      </c>
      <c r="BC250" s="21">
        <v>1.1077900000000001</v>
      </c>
      <c r="BD250">
        <f t="shared" si="46"/>
        <v>16.886419753086418</v>
      </c>
      <c r="BE250">
        <f t="shared" si="47"/>
        <v>18.719440617283947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7.3934300000000004</v>
      </c>
      <c r="I251" s="21">
        <v>-1.4413499999999999E-2</v>
      </c>
      <c r="J251" s="21">
        <v>241</v>
      </c>
      <c r="K251" s="21">
        <v>0.585785</v>
      </c>
      <c r="L251">
        <f t="shared" si="36"/>
        <v>17.794444444444444</v>
      </c>
      <c r="M251">
        <f t="shared" si="37"/>
        <v>10.43457325</v>
      </c>
      <c r="N251" s="9"/>
      <c r="O251" s="21">
        <v>1.1135900000000001</v>
      </c>
      <c r="P251" s="21">
        <v>11.2126</v>
      </c>
      <c r="Q251" s="21">
        <v>-1.3787799999999999E-2</v>
      </c>
      <c r="R251" s="21">
        <v>241</v>
      </c>
      <c r="S251" s="21">
        <v>1.11206</v>
      </c>
      <c r="T251">
        <f t="shared" si="38"/>
        <v>17.021975308641974</v>
      </c>
      <c r="U251">
        <f t="shared" si="39"/>
        <v>18.955501483950616</v>
      </c>
      <c r="X251" s="9"/>
      <c r="Y251" s="21">
        <v>0.586395</v>
      </c>
      <c r="Z251" s="21">
        <v>16.715699999999998</v>
      </c>
      <c r="AA251" s="21">
        <v>-1.4471400000000001E-2</v>
      </c>
      <c r="AB251" s="21">
        <v>241</v>
      </c>
      <c r="AC251" s="21">
        <v>0.58587599999999995</v>
      </c>
      <c r="AD251">
        <f t="shared" si="40"/>
        <v>17.865925925925925</v>
      </c>
      <c r="AE251">
        <f t="shared" si="41"/>
        <v>10.476489633333333</v>
      </c>
      <c r="AF251" s="9"/>
      <c r="AG251" s="21">
        <v>1.1135900000000001</v>
      </c>
      <c r="AH251" s="21">
        <v>20.5349</v>
      </c>
      <c r="AI251" s="21">
        <v>-1.37115E-2</v>
      </c>
      <c r="AJ251" s="21">
        <v>241</v>
      </c>
      <c r="AK251" s="21">
        <v>1.11267</v>
      </c>
      <c r="AL251">
        <f t="shared" si="42"/>
        <v>16.927777777777777</v>
      </c>
      <c r="AM251">
        <f t="shared" si="43"/>
        <v>18.850604055555557</v>
      </c>
      <c r="AP251" s="9"/>
      <c r="AQ251" s="21">
        <v>0.586395</v>
      </c>
      <c r="AR251" s="21">
        <v>26.000900000000001</v>
      </c>
      <c r="AS251" s="21">
        <v>-1.44531E-2</v>
      </c>
      <c r="AT251" s="21">
        <v>241</v>
      </c>
      <c r="AU251" s="21">
        <v>0.585785</v>
      </c>
      <c r="AV251">
        <f t="shared" si="44"/>
        <v>17.843333333333334</v>
      </c>
      <c r="AW251">
        <f t="shared" si="45"/>
        <v>10.46324145</v>
      </c>
      <c r="AX251" s="9"/>
      <c r="AY251" s="21">
        <v>1.1135900000000001</v>
      </c>
      <c r="AZ251" s="21">
        <v>29.8201</v>
      </c>
      <c r="BA251" s="21">
        <v>-1.36749E-2</v>
      </c>
      <c r="BB251" s="21">
        <v>241</v>
      </c>
      <c r="BC251" s="21">
        <v>1.11267</v>
      </c>
      <c r="BD251">
        <f t="shared" si="46"/>
        <v>16.882592592592591</v>
      </c>
      <c r="BE251">
        <f t="shared" si="47"/>
        <v>18.800286285185184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7.4035000000000002</v>
      </c>
      <c r="I252" s="21">
        <v>-1.44257E-2</v>
      </c>
      <c r="J252" s="21">
        <v>242</v>
      </c>
      <c r="K252" s="21">
        <v>0.58068799999999998</v>
      </c>
      <c r="L252">
        <f t="shared" si="36"/>
        <v>17.809506172839505</v>
      </c>
      <c r="M252">
        <f t="shared" si="37"/>
        <v>10.353734508641974</v>
      </c>
      <c r="N252" s="9"/>
      <c r="O252" s="21">
        <v>1.1186199999999999</v>
      </c>
      <c r="P252" s="21">
        <v>11.2227</v>
      </c>
      <c r="Q252" s="21">
        <v>-1.37695E-2</v>
      </c>
      <c r="R252" s="21">
        <v>242</v>
      </c>
      <c r="S252" s="21">
        <v>1.1178600000000001</v>
      </c>
      <c r="T252">
        <f t="shared" si="38"/>
        <v>16.999382716049382</v>
      </c>
      <c r="U252">
        <f t="shared" si="39"/>
        <v>19.015849493827158</v>
      </c>
      <c r="X252" s="9"/>
      <c r="Y252" s="21">
        <v>0.58135999999999999</v>
      </c>
      <c r="Z252" s="21">
        <v>16.7257</v>
      </c>
      <c r="AA252" s="21">
        <v>-1.44592E-2</v>
      </c>
      <c r="AB252" s="21">
        <v>242</v>
      </c>
      <c r="AC252" s="21">
        <v>0.58065800000000001</v>
      </c>
      <c r="AD252">
        <f t="shared" si="40"/>
        <v>17.850864197530864</v>
      </c>
      <c r="AE252">
        <f t="shared" si="41"/>
        <v>10.377778409876543</v>
      </c>
      <c r="AF252" s="9"/>
      <c r="AG252" s="21">
        <v>1.1186199999999999</v>
      </c>
      <c r="AH252" s="21">
        <v>20.544899999999998</v>
      </c>
      <c r="AI252" s="21">
        <v>-1.36902E-2</v>
      </c>
      <c r="AJ252" s="21">
        <v>242</v>
      </c>
      <c r="AK252" s="21">
        <v>1.1178600000000001</v>
      </c>
      <c r="AL252">
        <f t="shared" si="42"/>
        <v>16.901481481481479</v>
      </c>
      <c r="AM252">
        <f t="shared" si="43"/>
        <v>18.90633521481481</v>
      </c>
      <c r="AP252" s="9"/>
      <c r="AQ252" s="21">
        <v>0.58135999999999999</v>
      </c>
      <c r="AR252" s="21">
        <v>26.010999999999999</v>
      </c>
      <c r="AS252" s="21">
        <v>-1.44592E-2</v>
      </c>
      <c r="AT252" s="21">
        <v>242</v>
      </c>
      <c r="AU252" s="21">
        <v>0.58068799999999998</v>
      </c>
      <c r="AV252">
        <f t="shared" si="44"/>
        <v>17.850864197530864</v>
      </c>
      <c r="AW252">
        <f t="shared" si="45"/>
        <v>10.377778409876543</v>
      </c>
      <c r="AX252" s="9"/>
      <c r="AY252" s="21">
        <v>1.1186199999999999</v>
      </c>
      <c r="AZ252" s="21">
        <v>29.830100000000002</v>
      </c>
      <c r="BA252" s="21">
        <v>-1.36688E-2</v>
      </c>
      <c r="BB252" s="21">
        <v>242</v>
      </c>
      <c r="BC252" s="21">
        <v>1.11755</v>
      </c>
      <c r="BD252">
        <f t="shared" si="46"/>
        <v>16.87506172839506</v>
      </c>
      <c r="BE252">
        <f t="shared" si="47"/>
        <v>18.876781550617281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7.41357</v>
      </c>
      <c r="I253" s="21">
        <v>-1.44409E-2</v>
      </c>
      <c r="J253" s="21">
        <v>243</v>
      </c>
      <c r="K253" s="21">
        <v>0.57559199999999999</v>
      </c>
      <c r="L253">
        <f t="shared" si="36"/>
        <v>17.828271604938269</v>
      </c>
      <c r="M253">
        <f t="shared" si="37"/>
        <v>10.274860804444442</v>
      </c>
      <c r="N253" s="9"/>
      <c r="O253" s="21">
        <v>1.1236600000000001</v>
      </c>
      <c r="P253" s="21">
        <v>11.232799999999999</v>
      </c>
      <c r="Q253" s="21">
        <v>-1.37512E-2</v>
      </c>
      <c r="R253" s="21">
        <v>243</v>
      </c>
      <c r="S253" s="21">
        <v>1.1233500000000001</v>
      </c>
      <c r="T253">
        <f t="shared" si="38"/>
        <v>16.976790123456787</v>
      </c>
      <c r="U253">
        <f t="shared" si="39"/>
        <v>19.076139990123455</v>
      </c>
      <c r="X253" s="9"/>
      <c r="Y253" s="21">
        <v>0.57632399999999995</v>
      </c>
      <c r="Z253" s="21">
        <v>16.735800000000001</v>
      </c>
      <c r="AA253" s="21">
        <v>-1.44745E-2</v>
      </c>
      <c r="AB253" s="21">
        <v>243</v>
      </c>
      <c r="AC253" s="21">
        <v>0.57571399999999995</v>
      </c>
      <c r="AD253">
        <f t="shared" si="40"/>
        <v>17.869753086419752</v>
      </c>
      <c r="AE253">
        <f t="shared" si="41"/>
        <v>10.298767577777776</v>
      </c>
      <c r="AF253" s="9"/>
      <c r="AG253" s="21">
        <v>1.1236600000000001</v>
      </c>
      <c r="AH253" s="21">
        <v>20.555</v>
      </c>
      <c r="AI253" s="21">
        <v>-1.3677999999999999E-2</v>
      </c>
      <c r="AJ253" s="21">
        <v>243</v>
      </c>
      <c r="AK253" s="21">
        <v>1.1230500000000001</v>
      </c>
      <c r="AL253">
        <f t="shared" si="42"/>
        <v>16.886419753086418</v>
      </c>
      <c r="AM253">
        <f t="shared" si="43"/>
        <v>18.974594419753085</v>
      </c>
      <c r="AP253" s="9"/>
      <c r="AQ253" s="21">
        <v>0.57632399999999995</v>
      </c>
      <c r="AR253" s="21">
        <v>26.021000000000001</v>
      </c>
      <c r="AS253" s="21">
        <v>-1.44653E-2</v>
      </c>
      <c r="AT253" s="21">
        <v>243</v>
      </c>
      <c r="AU253" s="21">
        <v>0.57565299999999997</v>
      </c>
      <c r="AV253">
        <f t="shared" si="44"/>
        <v>17.858395061728395</v>
      </c>
      <c r="AW253">
        <f t="shared" si="45"/>
        <v>10.292221675555554</v>
      </c>
      <c r="AX253" s="9"/>
      <c r="AY253" s="21">
        <v>1.1236600000000001</v>
      </c>
      <c r="AZ253" s="21">
        <v>29.840199999999999</v>
      </c>
      <c r="BA253" s="21">
        <v>-1.36566E-2</v>
      </c>
      <c r="BB253" s="21">
        <v>243</v>
      </c>
      <c r="BC253" s="21">
        <v>1.1224400000000001</v>
      </c>
      <c r="BD253">
        <f t="shared" si="46"/>
        <v>16.86</v>
      </c>
      <c r="BE253">
        <f t="shared" si="47"/>
        <v>18.944907600000001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7.4236399999999998</v>
      </c>
      <c r="I254" s="21">
        <v>-1.4447E-2</v>
      </c>
      <c r="J254" s="21">
        <v>244</v>
      </c>
      <c r="K254" s="21">
        <v>0.57058699999999996</v>
      </c>
      <c r="L254">
        <f t="shared" si="36"/>
        <v>17.8358024691358</v>
      </c>
      <c r="M254">
        <f t="shared" si="37"/>
        <v>10.189397756790123</v>
      </c>
      <c r="N254" s="9"/>
      <c r="O254" s="21">
        <v>1.12869</v>
      </c>
      <c r="P254" s="21">
        <v>11.242800000000001</v>
      </c>
      <c r="Q254" s="21">
        <v>-1.3736E-2</v>
      </c>
      <c r="R254" s="21">
        <v>244</v>
      </c>
      <c r="S254" s="21">
        <v>1.1276200000000001</v>
      </c>
      <c r="T254">
        <f t="shared" si="38"/>
        <v>16.958024691358023</v>
      </c>
      <c r="U254">
        <f t="shared" si="39"/>
        <v>19.140352888888888</v>
      </c>
      <c r="X254" s="9"/>
      <c r="Y254" s="21">
        <v>0.57128900000000005</v>
      </c>
      <c r="Z254" s="21">
        <v>16.745899999999999</v>
      </c>
      <c r="AA254" s="21">
        <v>-1.44806E-2</v>
      </c>
      <c r="AB254" s="21">
        <v>244</v>
      </c>
      <c r="AC254" s="21">
        <v>0.57070900000000002</v>
      </c>
      <c r="AD254">
        <f t="shared" si="40"/>
        <v>17.877283950617283</v>
      </c>
      <c r="AE254">
        <f t="shared" si="41"/>
        <v>10.213095670864197</v>
      </c>
      <c r="AF254" s="9"/>
      <c r="AG254" s="21">
        <v>1.12869</v>
      </c>
      <c r="AH254" s="21">
        <v>20.565100000000001</v>
      </c>
      <c r="AI254" s="21">
        <v>-1.36597E-2</v>
      </c>
      <c r="AJ254" s="21">
        <v>244</v>
      </c>
      <c r="AK254" s="21">
        <v>1.1276200000000001</v>
      </c>
      <c r="AL254">
        <f t="shared" si="42"/>
        <v>16.863827160493827</v>
      </c>
      <c r="AM254">
        <f t="shared" si="43"/>
        <v>19.034033077777778</v>
      </c>
      <c r="AP254" s="9"/>
      <c r="AQ254" s="21">
        <v>0.57128900000000005</v>
      </c>
      <c r="AR254" s="21">
        <v>26.031099999999999</v>
      </c>
      <c r="AS254" s="21">
        <v>-1.44806E-2</v>
      </c>
      <c r="AT254" s="21">
        <v>244</v>
      </c>
      <c r="AU254" s="21">
        <v>0.57061799999999996</v>
      </c>
      <c r="AV254">
        <f t="shared" si="44"/>
        <v>17.877283950617283</v>
      </c>
      <c r="AW254">
        <f t="shared" si="45"/>
        <v>10.213095670864197</v>
      </c>
      <c r="AX254" s="9"/>
      <c r="AY254" s="21">
        <v>1.12869</v>
      </c>
      <c r="AZ254" s="21">
        <v>29.850300000000001</v>
      </c>
      <c r="BA254" s="21">
        <v>-1.36536E-2</v>
      </c>
      <c r="BB254" s="21">
        <v>244</v>
      </c>
      <c r="BC254" s="21">
        <v>1.1279300000000001</v>
      </c>
      <c r="BD254">
        <f t="shared" si="46"/>
        <v>16.856296296296296</v>
      </c>
      <c r="BE254">
        <f t="shared" si="47"/>
        <v>19.025533066666668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7.4337099999999996</v>
      </c>
      <c r="I255" s="21">
        <v>-1.44592E-2</v>
      </c>
      <c r="J255" s="21">
        <v>245</v>
      </c>
      <c r="K255" s="21">
        <v>0.56564300000000001</v>
      </c>
      <c r="L255">
        <f t="shared" si="36"/>
        <v>17.850864197530864</v>
      </c>
      <c r="M255">
        <f t="shared" si="37"/>
        <v>10.108123255308643</v>
      </c>
      <c r="N255" s="9"/>
      <c r="O255" s="21">
        <v>1.1337299999999999</v>
      </c>
      <c r="P255" s="21">
        <v>11.2529</v>
      </c>
      <c r="Q255" s="21">
        <v>-1.3726800000000001E-2</v>
      </c>
      <c r="R255" s="21">
        <v>245</v>
      </c>
      <c r="S255" s="21">
        <v>1.1328100000000001</v>
      </c>
      <c r="T255">
        <f t="shared" si="38"/>
        <v>16.946666666666665</v>
      </c>
      <c r="U255">
        <f t="shared" si="39"/>
        <v>19.212944399999998</v>
      </c>
      <c r="X255" s="9"/>
      <c r="Y255" s="21">
        <v>0.56625400000000004</v>
      </c>
      <c r="Z255" s="21">
        <v>16.7559</v>
      </c>
      <c r="AA255" s="21">
        <v>-1.44867E-2</v>
      </c>
      <c r="AB255" s="21">
        <v>245</v>
      </c>
      <c r="AC255" s="21">
        <v>0.56564300000000001</v>
      </c>
      <c r="AD255">
        <f t="shared" si="40"/>
        <v>17.884814814814817</v>
      </c>
      <c r="AE255">
        <f t="shared" si="41"/>
        <v>10.127347928148151</v>
      </c>
      <c r="AF255" s="9"/>
      <c r="AG255" s="21">
        <v>1.1337299999999999</v>
      </c>
      <c r="AH255" s="21">
        <v>20.575199999999999</v>
      </c>
      <c r="AI255" s="21">
        <v>-1.36597E-2</v>
      </c>
      <c r="AJ255" s="21">
        <v>245</v>
      </c>
      <c r="AK255" s="21">
        <v>1.1331199999999999</v>
      </c>
      <c r="AL255">
        <f t="shared" si="42"/>
        <v>16.863827160493827</v>
      </c>
      <c r="AM255">
        <f t="shared" si="43"/>
        <v>19.119026766666664</v>
      </c>
      <c r="AP255" s="9"/>
      <c r="AQ255" s="21">
        <v>0.56625400000000004</v>
      </c>
      <c r="AR255" s="21">
        <v>26.0412</v>
      </c>
      <c r="AS255" s="21">
        <v>-1.44989E-2</v>
      </c>
      <c r="AT255" s="21">
        <v>245</v>
      </c>
      <c r="AU255" s="21">
        <v>0.56567400000000001</v>
      </c>
      <c r="AV255">
        <f t="shared" si="44"/>
        <v>17.899876543209874</v>
      </c>
      <c r="AW255">
        <f t="shared" si="45"/>
        <v>10.135876692098766</v>
      </c>
      <c r="AX255" s="9"/>
      <c r="AY255" s="21">
        <v>1.1337299999999999</v>
      </c>
      <c r="AZ255" s="21">
        <v>29.860399999999998</v>
      </c>
      <c r="BA255" s="21">
        <v>-1.3638300000000001E-2</v>
      </c>
      <c r="BB255" s="21">
        <v>245</v>
      </c>
      <c r="BC255" s="21">
        <v>1.1331199999999999</v>
      </c>
      <c r="BD255">
        <f t="shared" si="46"/>
        <v>16.837407407407408</v>
      </c>
      <c r="BE255">
        <f t="shared" si="47"/>
        <v>19.089073899999999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7.4437800000000003</v>
      </c>
      <c r="I256" s="21">
        <v>-1.4456200000000001E-2</v>
      </c>
      <c r="J256" s="21">
        <v>246</v>
      </c>
      <c r="K256" s="21">
        <v>0.56057699999999999</v>
      </c>
      <c r="L256">
        <f t="shared" si="36"/>
        <v>17.847160493827161</v>
      </c>
      <c r="M256">
        <f t="shared" si="37"/>
        <v>10.016147718024692</v>
      </c>
      <c r="N256" s="9"/>
      <c r="O256" s="21">
        <v>1.13876</v>
      </c>
      <c r="P256" s="21">
        <v>11.263</v>
      </c>
      <c r="Q256" s="21">
        <v>-1.3717699999999999E-2</v>
      </c>
      <c r="R256" s="21">
        <v>246</v>
      </c>
      <c r="S256" s="21">
        <v>1.1383099999999999</v>
      </c>
      <c r="T256">
        <f t="shared" si="38"/>
        <v>16.935432098765432</v>
      </c>
      <c r="U256">
        <f t="shared" si="39"/>
        <v>19.285392656790123</v>
      </c>
      <c r="X256" s="9"/>
      <c r="Y256" s="21">
        <v>0.56121799999999999</v>
      </c>
      <c r="Z256" s="21">
        <v>16.765999999999998</v>
      </c>
      <c r="AA256" s="21">
        <v>-1.44867E-2</v>
      </c>
      <c r="AB256" s="21">
        <v>246</v>
      </c>
      <c r="AC256" s="21">
        <v>0.56051600000000001</v>
      </c>
      <c r="AD256">
        <f t="shared" si="40"/>
        <v>17.884814814814817</v>
      </c>
      <c r="AE256">
        <f t="shared" si="41"/>
        <v>10.037280000740742</v>
      </c>
      <c r="AF256" s="9"/>
      <c r="AG256" s="21">
        <v>1.13876</v>
      </c>
      <c r="AH256" s="21">
        <v>20.5852</v>
      </c>
      <c r="AI256" s="21">
        <v>-1.36475E-2</v>
      </c>
      <c r="AJ256" s="21">
        <v>246</v>
      </c>
      <c r="AK256" s="21">
        <v>1.1376999999999999</v>
      </c>
      <c r="AL256">
        <f t="shared" si="42"/>
        <v>16.848765432098766</v>
      </c>
      <c r="AM256">
        <f t="shared" si="43"/>
        <v>19.186700123456792</v>
      </c>
      <c r="AP256" s="9"/>
      <c r="AQ256" s="21">
        <v>0.56121799999999999</v>
      </c>
      <c r="AR256" s="21">
        <v>26.051200000000001</v>
      </c>
      <c r="AS256" s="21">
        <v>-1.4489699999999999E-2</v>
      </c>
      <c r="AT256" s="21">
        <v>246</v>
      </c>
      <c r="AU256" s="21">
        <v>0.56063799999999997</v>
      </c>
      <c r="AV256">
        <f t="shared" si="44"/>
        <v>17.888518518518516</v>
      </c>
      <c r="AW256">
        <f t="shared" si="45"/>
        <v>10.039358585925925</v>
      </c>
      <c r="AX256" s="9"/>
      <c r="AY256" s="21">
        <v>1.13876</v>
      </c>
      <c r="AZ256" s="21">
        <v>29.8704</v>
      </c>
      <c r="BA256" s="21">
        <v>-1.3616899999999999E-2</v>
      </c>
      <c r="BB256" s="21">
        <v>246</v>
      </c>
      <c r="BC256" s="21">
        <v>1.1379999999999999</v>
      </c>
      <c r="BD256">
        <f t="shared" si="46"/>
        <v>16.810987654320986</v>
      </c>
      <c r="BE256">
        <f t="shared" si="47"/>
        <v>19.143680301234564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7.4538500000000001</v>
      </c>
      <c r="I257" s="21">
        <v>-1.44592E-2</v>
      </c>
      <c r="J257" s="21">
        <v>247</v>
      </c>
      <c r="K257" s="21">
        <v>0.55557299999999998</v>
      </c>
      <c r="L257">
        <f t="shared" si="36"/>
        <v>17.850864197530864</v>
      </c>
      <c r="M257">
        <f t="shared" si="37"/>
        <v>9.9283472019753081</v>
      </c>
      <c r="N257" s="9"/>
      <c r="O257" s="21">
        <v>1.1437999999999999</v>
      </c>
      <c r="P257" s="21">
        <v>11.273</v>
      </c>
      <c r="Q257" s="21">
        <v>-1.37054E-2</v>
      </c>
      <c r="R257" s="21">
        <v>247</v>
      </c>
      <c r="S257" s="21">
        <v>1.1428799999999999</v>
      </c>
      <c r="T257">
        <f t="shared" si="38"/>
        <v>16.920246913580247</v>
      </c>
      <c r="U257">
        <f t="shared" si="39"/>
        <v>19.353378419753085</v>
      </c>
      <c r="X257" s="9"/>
      <c r="Y257" s="21">
        <v>0.55618299999999998</v>
      </c>
      <c r="Z257" s="21">
        <v>16.7761</v>
      </c>
      <c r="AA257" s="21">
        <v>-1.44867E-2</v>
      </c>
      <c r="AB257" s="21">
        <v>247</v>
      </c>
      <c r="AC257" s="21">
        <v>0.55557299999999998</v>
      </c>
      <c r="AD257">
        <f t="shared" si="40"/>
        <v>17.884814814814817</v>
      </c>
      <c r="AE257">
        <f t="shared" si="41"/>
        <v>9.9472299581481494</v>
      </c>
      <c r="AF257" s="9"/>
      <c r="AG257" s="21">
        <v>1.1437999999999999</v>
      </c>
      <c r="AH257" s="21">
        <v>20.595300000000002</v>
      </c>
      <c r="AI257" s="21">
        <v>-1.3638300000000001E-2</v>
      </c>
      <c r="AJ257" s="21">
        <v>247</v>
      </c>
      <c r="AK257" s="21">
        <v>1.1425799999999999</v>
      </c>
      <c r="AL257">
        <f t="shared" si="42"/>
        <v>16.837407407407408</v>
      </c>
      <c r="AM257">
        <f t="shared" si="43"/>
        <v>19.258626592592591</v>
      </c>
      <c r="AP257" s="9"/>
      <c r="AQ257" s="21">
        <v>0.55618299999999998</v>
      </c>
      <c r="AR257" s="21">
        <v>26.061299999999999</v>
      </c>
      <c r="AS257" s="21">
        <v>-1.44928E-2</v>
      </c>
      <c r="AT257" s="21">
        <v>247</v>
      </c>
      <c r="AU257" s="21">
        <v>0.55551099999999998</v>
      </c>
      <c r="AV257">
        <f t="shared" si="44"/>
        <v>17.892345679012344</v>
      </c>
      <c r="AW257">
        <f t="shared" si="45"/>
        <v>9.9514184967901222</v>
      </c>
      <c r="AX257" s="9"/>
      <c r="AY257" s="21">
        <v>1.1437999999999999</v>
      </c>
      <c r="AZ257" s="21">
        <v>29.880500000000001</v>
      </c>
      <c r="BA257" s="21">
        <v>-1.3595599999999999E-2</v>
      </c>
      <c r="BB257" s="21">
        <v>247</v>
      </c>
      <c r="BC257" s="21">
        <v>1.1425799999999999</v>
      </c>
      <c r="BD257">
        <f t="shared" si="46"/>
        <v>16.784691358024691</v>
      </c>
      <c r="BE257">
        <f t="shared" si="47"/>
        <v>19.198329975308642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7.4639300000000004</v>
      </c>
      <c r="I258" s="21">
        <v>-1.44592E-2</v>
      </c>
      <c r="J258" s="21">
        <v>248</v>
      </c>
      <c r="K258" s="21">
        <v>0.55065900000000001</v>
      </c>
      <c r="L258">
        <f t="shared" si="36"/>
        <v>17.850864197530864</v>
      </c>
      <c r="M258">
        <f t="shared" si="37"/>
        <v>9.8384502498765443</v>
      </c>
      <c r="N258" s="9"/>
      <c r="O258" s="21">
        <v>1.14883</v>
      </c>
      <c r="P258" s="21">
        <v>11.283099999999999</v>
      </c>
      <c r="Q258" s="21">
        <v>-1.3684099999999999E-2</v>
      </c>
      <c r="R258" s="21">
        <v>248</v>
      </c>
      <c r="S258" s="21">
        <v>1.14777</v>
      </c>
      <c r="T258">
        <f t="shared" si="38"/>
        <v>16.893950617283949</v>
      </c>
      <c r="U258">
        <f t="shared" si="39"/>
        <v>19.408277287654318</v>
      </c>
      <c r="X258" s="9"/>
      <c r="Y258" s="21">
        <v>0.55114700000000005</v>
      </c>
      <c r="Z258" s="21">
        <v>16.786100000000001</v>
      </c>
      <c r="AA258" s="21">
        <v>-1.44867E-2</v>
      </c>
      <c r="AB258" s="21">
        <v>248</v>
      </c>
      <c r="AC258" s="21">
        <v>0.55056799999999995</v>
      </c>
      <c r="AD258">
        <f t="shared" si="40"/>
        <v>17.884814814814817</v>
      </c>
      <c r="AE258">
        <f t="shared" si="41"/>
        <v>9.8571620307407422</v>
      </c>
      <c r="AF258" s="9"/>
      <c r="AG258" s="21">
        <v>1.14883</v>
      </c>
      <c r="AH258" s="21">
        <v>20.605399999999999</v>
      </c>
      <c r="AI258" s="21">
        <v>-1.3623E-2</v>
      </c>
      <c r="AJ258" s="21">
        <v>248</v>
      </c>
      <c r="AK258" s="21">
        <v>1.14777</v>
      </c>
      <c r="AL258">
        <f t="shared" si="42"/>
        <v>16.818518518518516</v>
      </c>
      <c r="AM258">
        <f t="shared" si="43"/>
        <v>19.321618629629626</v>
      </c>
      <c r="AP258" s="9"/>
      <c r="AQ258" s="21">
        <v>0.55114700000000005</v>
      </c>
      <c r="AR258" s="21">
        <v>26.071400000000001</v>
      </c>
      <c r="AS258" s="21">
        <v>-1.4489699999999999E-2</v>
      </c>
      <c r="AT258" s="21">
        <v>248</v>
      </c>
      <c r="AU258" s="21">
        <v>0.55059800000000003</v>
      </c>
      <c r="AV258">
        <f t="shared" si="44"/>
        <v>17.888518518518516</v>
      </c>
      <c r="AW258">
        <f t="shared" si="45"/>
        <v>9.8592033159259262</v>
      </c>
      <c r="AX258" s="9"/>
      <c r="AY258" s="21">
        <v>1.14883</v>
      </c>
      <c r="AZ258" s="21">
        <v>29.890599999999999</v>
      </c>
      <c r="BA258" s="21">
        <v>-1.35803E-2</v>
      </c>
      <c r="BB258" s="21">
        <v>248</v>
      </c>
      <c r="BC258" s="21">
        <v>1.1480699999999999</v>
      </c>
      <c r="BD258">
        <f t="shared" si="46"/>
        <v>16.765802469135803</v>
      </c>
      <c r="BE258">
        <f t="shared" si="47"/>
        <v>19.261056850617283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7.4740000000000002</v>
      </c>
      <c r="I259" s="21">
        <v>-1.4456200000000001E-2</v>
      </c>
      <c r="J259" s="21">
        <v>249</v>
      </c>
      <c r="K259" s="21">
        <v>0.54550200000000004</v>
      </c>
      <c r="L259">
        <f t="shared" si="36"/>
        <v>17.847160493827161</v>
      </c>
      <c r="M259">
        <f t="shared" si="37"/>
        <v>9.7465485116049386</v>
      </c>
      <c r="N259" s="9"/>
      <c r="O259" s="21">
        <v>1.15387</v>
      </c>
      <c r="P259" s="21">
        <v>11.293200000000001</v>
      </c>
      <c r="Q259" s="21">
        <v>-1.3665800000000001E-2</v>
      </c>
      <c r="R259" s="21">
        <v>249</v>
      </c>
      <c r="S259" s="21">
        <v>1.15326</v>
      </c>
      <c r="T259">
        <f t="shared" si="38"/>
        <v>16.871358024691357</v>
      </c>
      <c r="U259">
        <f t="shared" si="39"/>
        <v>19.467353883950615</v>
      </c>
      <c r="X259" s="9"/>
      <c r="Y259" s="21">
        <v>0.54611200000000004</v>
      </c>
      <c r="Z259" s="21">
        <v>16.796199999999999</v>
      </c>
      <c r="AA259" s="21">
        <v>-1.44958E-2</v>
      </c>
      <c r="AB259" s="21">
        <v>249</v>
      </c>
      <c r="AC259" s="21">
        <v>0.54544099999999995</v>
      </c>
      <c r="AD259">
        <f t="shared" si="40"/>
        <v>17.896049382716047</v>
      </c>
      <c r="AE259">
        <f t="shared" si="41"/>
        <v>9.7732473204938266</v>
      </c>
      <c r="AF259" s="9"/>
      <c r="AG259" s="21">
        <v>1.15387</v>
      </c>
      <c r="AH259" s="21">
        <v>20.615400000000001</v>
      </c>
      <c r="AI259" s="21">
        <v>-1.3595599999999999E-2</v>
      </c>
      <c r="AJ259" s="21">
        <v>249</v>
      </c>
      <c r="AK259" s="21">
        <v>1.1529499999999999</v>
      </c>
      <c r="AL259">
        <f t="shared" si="42"/>
        <v>16.784691358024691</v>
      </c>
      <c r="AM259">
        <f t="shared" si="43"/>
        <v>19.36735181728395</v>
      </c>
      <c r="AP259" s="9"/>
      <c r="AQ259" s="21">
        <v>0.54611200000000004</v>
      </c>
      <c r="AR259" s="21">
        <v>26.081399999999999</v>
      </c>
      <c r="AS259" s="21">
        <v>-1.44958E-2</v>
      </c>
      <c r="AT259" s="21">
        <v>249</v>
      </c>
      <c r="AU259" s="21">
        <v>0.54556300000000002</v>
      </c>
      <c r="AV259">
        <f t="shared" si="44"/>
        <v>17.896049382716047</v>
      </c>
      <c r="AW259">
        <f t="shared" si="45"/>
        <v>9.7732473204938266</v>
      </c>
      <c r="AX259" s="9"/>
      <c r="AY259" s="21">
        <v>1.15387</v>
      </c>
      <c r="AZ259" s="21">
        <v>29.900600000000001</v>
      </c>
      <c r="BA259" s="21">
        <v>-1.3555899999999999E-2</v>
      </c>
      <c r="BB259" s="21">
        <v>249</v>
      </c>
      <c r="BC259" s="21">
        <v>1.1529499999999999</v>
      </c>
      <c r="BD259">
        <f t="shared" si="46"/>
        <v>16.735679012345678</v>
      </c>
      <c r="BE259">
        <f t="shared" si="47"/>
        <v>19.310797941975306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7.48407</v>
      </c>
      <c r="I260" s="21">
        <v>-1.44653E-2</v>
      </c>
      <c r="J260" s="21">
        <v>250</v>
      </c>
      <c r="K260" s="21">
        <v>0.54034400000000005</v>
      </c>
      <c r="L260">
        <f t="shared" si="36"/>
        <v>17.858395061728395</v>
      </c>
      <c r="M260">
        <f t="shared" si="37"/>
        <v>9.6627668248148151</v>
      </c>
      <c r="N260" s="9"/>
      <c r="O260" s="21">
        <v>1.1589100000000001</v>
      </c>
      <c r="P260" s="21">
        <v>11.3033</v>
      </c>
      <c r="Q260" s="21">
        <v>-1.36353E-2</v>
      </c>
      <c r="R260" s="21">
        <v>250</v>
      </c>
      <c r="S260" s="21">
        <v>1.15845</v>
      </c>
      <c r="T260">
        <f t="shared" si="38"/>
        <v>16.833703703703701</v>
      </c>
      <c r="U260">
        <f t="shared" si="39"/>
        <v>19.508747559259259</v>
      </c>
      <c r="X260" s="9"/>
      <c r="Y260" s="21">
        <v>0.54107700000000003</v>
      </c>
      <c r="Z260" s="21">
        <v>16.8063</v>
      </c>
      <c r="AA260" s="21">
        <v>-1.44928E-2</v>
      </c>
      <c r="AB260" s="21">
        <v>250</v>
      </c>
      <c r="AC260" s="21">
        <v>0.54025299999999998</v>
      </c>
      <c r="AD260">
        <f t="shared" si="40"/>
        <v>17.892345679012344</v>
      </c>
      <c r="AE260">
        <f t="shared" si="41"/>
        <v>9.6811367229629628</v>
      </c>
      <c r="AF260" s="9"/>
      <c r="AG260" s="21">
        <v>1.1589100000000001</v>
      </c>
      <c r="AH260" s="21">
        <v>20.625499999999999</v>
      </c>
      <c r="AI260" s="21">
        <v>-1.35651E-2</v>
      </c>
      <c r="AJ260" s="21">
        <v>250</v>
      </c>
      <c r="AK260" s="21">
        <v>1.15723</v>
      </c>
      <c r="AL260">
        <f t="shared" si="42"/>
        <v>16.747037037037035</v>
      </c>
      <c r="AM260">
        <f t="shared" si="43"/>
        <v>19.408308692592591</v>
      </c>
      <c r="AP260" s="9"/>
      <c r="AQ260" s="21">
        <v>0.54107700000000003</v>
      </c>
      <c r="AR260" s="21">
        <v>26.0915</v>
      </c>
      <c r="AS260" s="21">
        <v>-1.44958E-2</v>
      </c>
      <c r="AT260" s="21">
        <v>250</v>
      </c>
      <c r="AU260" s="21">
        <v>0.540466</v>
      </c>
      <c r="AV260">
        <f t="shared" si="44"/>
        <v>17.896049382716047</v>
      </c>
      <c r="AW260">
        <f t="shared" si="45"/>
        <v>9.6831407118518502</v>
      </c>
      <c r="AX260" s="9"/>
      <c r="AY260" s="21">
        <v>1.1589100000000001</v>
      </c>
      <c r="AZ260" s="21">
        <v>29.910699999999999</v>
      </c>
      <c r="BA260" s="21">
        <v>-1.3528399999999999E-2</v>
      </c>
      <c r="BB260" s="21">
        <v>250</v>
      </c>
      <c r="BC260" s="21">
        <v>1.15845</v>
      </c>
      <c r="BD260">
        <f t="shared" si="46"/>
        <v>16.701728395061725</v>
      </c>
      <c r="BE260">
        <f t="shared" si="47"/>
        <v>19.355800054320984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7.4941399999999998</v>
      </c>
      <c r="I261" s="21">
        <v>-1.4483599999999999E-2</v>
      </c>
      <c r="J261" s="21">
        <v>251</v>
      </c>
      <c r="K261" s="21">
        <v>0.53546099999999996</v>
      </c>
      <c r="L261">
        <f t="shared" si="36"/>
        <v>17.880987654320986</v>
      </c>
      <c r="M261">
        <f t="shared" si="37"/>
        <v>9.5849425032098754</v>
      </c>
      <c r="N261" s="9"/>
      <c r="O261" s="21">
        <v>1.16394</v>
      </c>
      <c r="P261" s="21">
        <v>11.3133</v>
      </c>
      <c r="Q261" s="21">
        <v>-1.362E-2</v>
      </c>
      <c r="R261" s="21">
        <v>251</v>
      </c>
      <c r="S261" s="21">
        <v>1.1630199999999999</v>
      </c>
      <c r="T261">
        <f t="shared" si="38"/>
        <v>16.814814814814813</v>
      </c>
      <c r="U261">
        <f t="shared" si="39"/>
        <v>19.571435555555553</v>
      </c>
      <c r="X261" s="9"/>
      <c r="Y261" s="21">
        <v>0.53604099999999999</v>
      </c>
      <c r="Z261" s="21">
        <v>16.816400000000002</v>
      </c>
      <c r="AA261" s="21">
        <v>-1.44989E-2</v>
      </c>
      <c r="AB261" s="21">
        <v>251</v>
      </c>
      <c r="AC261" s="21">
        <v>0.53537000000000001</v>
      </c>
      <c r="AD261">
        <f t="shared" si="40"/>
        <v>17.899876543209874</v>
      </c>
      <c r="AE261">
        <f t="shared" si="41"/>
        <v>9.5950677220987632</v>
      </c>
      <c r="AF261" s="9"/>
      <c r="AG261" s="21">
        <v>1.16394</v>
      </c>
      <c r="AH261" s="21">
        <v>20.6356</v>
      </c>
      <c r="AI261" s="21">
        <v>-1.35406E-2</v>
      </c>
      <c r="AJ261" s="21">
        <v>251</v>
      </c>
      <c r="AK261" s="21">
        <v>1.16333</v>
      </c>
      <c r="AL261">
        <f t="shared" si="42"/>
        <v>16.716790123456789</v>
      </c>
      <c r="AM261">
        <f t="shared" si="43"/>
        <v>19.457340696296296</v>
      </c>
      <c r="AP261" s="9"/>
      <c r="AQ261" s="21">
        <v>0.53604099999999999</v>
      </c>
      <c r="AR261" s="21">
        <v>26.101600000000001</v>
      </c>
      <c r="AS261" s="21">
        <v>-1.44989E-2</v>
      </c>
      <c r="AT261" s="21">
        <v>251</v>
      </c>
      <c r="AU261" s="21">
        <v>0.53543099999999999</v>
      </c>
      <c r="AV261">
        <f t="shared" si="44"/>
        <v>17.899876543209874</v>
      </c>
      <c r="AW261">
        <f t="shared" si="45"/>
        <v>9.5950677220987632</v>
      </c>
      <c r="AX261" s="9"/>
      <c r="AY261" s="21">
        <v>1.16394</v>
      </c>
      <c r="AZ261" s="21">
        <v>29.9208</v>
      </c>
      <c r="BA261" s="21">
        <v>-1.3516200000000001E-2</v>
      </c>
      <c r="BB261" s="21">
        <v>251</v>
      </c>
      <c r="BC261" s="21">
        <v>1.1630199999999999</v>
      </c>
      <c r="BD261">
        <f t="shared" si="46"/>
        <v>16.686666666666664</v>
      </c>
      <c r="BE261">
        <f t="shared" si="47"/>
        <v>19.422278799999997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7.5042099999999996</v>
      </c>
      <c r="I262" s="21">
        <v>-1.44958E-2</v>
      </c>
      <c r="J262" s="21">
        <v>252</v>
      </c>
      <c r="K262" s="21">
        <v>0.53048700000000004</v>
      </c>
      <c r="L262">
        <f t="shared" si="36"/>
        <v>17.896049382716047</v>
      </c>
      <c r="M262">
        <f t="shared" si="37"/>
        <v>9.5029095985185172</v>
      </c>
      <c r="N262" s="9"/>
      <c r="O262" s="21">
        <v>1.1689799999999999</v>
      </c>
      <c r="P262" s="21">
        <v>11.323399999999999</v>
      </c>
      <c r="Q262" s="21">
        <v>-1.3598600000000001E-2</v>
      </c>
      <c r="R262" s="21">
        <v>252</v>
      </c>
      <c r="S262" s="21">
        <v>1.16821</v>
      </c>
      <c r="T262">
        <f t="shared" si="38"/>
        <v>16.788395061728394</v>
      </c>
      <c r="U262">
        <f t="shared" si="39"/>
        <v>19.625298059259258</v>
      </c>
      <c r="X262" s="9"/>
      <c r="Y262" s="21">
        <v>0.53100599999999998</v>
      </c>
      <c r="Z262" s="21">
        <v>16.8264</v>
      </c>
      <c r="AA262" s="21">
        <v>-1.4508099999999999E-2</v>
      </c>
      <c r="AB262" s="21">
        <v>252</v>
      </c>
      <c r="AC262" s="21">
        <v>0.530304</v>
      </c>
      <c r="AD262">
        <f t="shared" si="40"/>
        <v>17.911234567901232</v>
      </c>
      <c r="AE262">
        <f t="shared" si="41"/>
        <v>9.5109730229629612</v>
      </c>
      <c r="AF262" s="9"/>
      <c r="AG262" s="21">
        <v>1.1689799999999999</v>
      </c>
      <c r="AH262" s="21">
        <v>20.645700000000001</v>
      </c>
      <c r="AI262" s="21">
        <v>-1.35254E-2</v>
      </c>
      <c r="AJ262" s="21">
        <v>252</v>
      </c>
      <c r="AK262" s="21">
        <v>1.16821</v>
      </c>
      <c r="AL262">
        <f t="shared" si="42"/>
        <v>16.698024691358025</v>
      </c>
      <c r="AM262">
        <f t="shared" si="43"/>
        <v>19.519656903703702</v>
      </c>
      <c r="AP262" s="9"/>
      <c r="AQ262" s="21">
        <v>0.53100599999999998</v>
      </c>
      <c r="AR262" s="21">
        <v>26.111699999999999</v>
      </c>
      <c r="AS262" s="21">
        <v>-1.44989E-2</v>
      </c>
      <c r="AT262" s="21">
        <v>252</v>
      </c>
      <c r="AU262" s="21">
        <v>0.53033399999999997</v>
      </c>
      <c r="AV262">
        <f t="shared" si="44"/>
        <v>17.899876543209874</v>
      </c>
      <c r="AW262">
        <f t="shared" si="45"/>
        <v>9.504941843703703</v>
      </c>
      <c r="AX262" s="9"/>
      <c r="AY262" s="21">
        <v>1.1689799999999999</v>
      </c>
      <c r="AZ262" s="21">
        <v>29.930900000000001</v>
      </c>
      <c r="BA262" s="21">
        <v>-1.3504E-2</v>
      </c>
      <c r="BB262" s="21">
        <v>252</v>
      </c>
      <c r="BC262" s="21">
        <v>1.16852</v>
      </c>
      <c r="BD262">
        <f t="shared" si="46"/>
        <v>16.671604938271606</v>
      </c>
      <c r="BE262">
        <f t="shared" si="47"/>
        <v>19.488772740740743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7.5142800000000003</v>
      </c>
      <c r="I263" s="21">
        <v>-1.44989E-2</v>
      </c>
      <c r="J263" s="21">
        <v>253</v>
      </c>
      <c r="K263" s="21">
        <v>0.52545200000000003</v>
      </c>
      <c r="L263">
        <f t="shared" si="36"/>
        <v>17.899876543209874</v>
      </c>
      <c r="M263">
        <f t="shared" si="37"/>
        <v>9.4147980654320982</v>
      </c>
      <c r="N263" s="9"/>
      <c r="O263" s="21">
        <v>1.17401</v>
      </c>
      <c r="P263" s="21">
        <v>11.333500000000001</v>
      </c>
      <c r="Q263" s="21">
        <v>-1.35864E-2</v>
      </c>
      <c r="R263" s="21">
        <v>253</v>
      </c>
      <c r="S263" s="21">
        <v>1.1731</v>
      </c>
      <c r="T263">
        <f t="shared" si="38"/>
        <v>16.77333333333333</v>
      </c>
      <c r="U263">
        <f t="shared" si="39"/>
        <v>19.692061066666664</v>
      </c>
      <c r="X263" s="9"/>
      <c r="Y263" s="21">
        <v>0.52597000000000005</v>
      </c>
      <c r="Z263" s="21">
        <v>16.836500000000001</v>
      </c>
      <c r="AA263" s="21">
        <v>-1.45142E-2</v>
      </c>
      <c r="AB263" s="21">
        <v>253</v>
      </c>
      <c r="AC263" s="21">
        <v>0.52539100000000005</v>
      </c>
      <c r="AD263">
        <f t="shared" si="40"/>
        <v>17.918765432098763</v>
      </c>
      <c r="AE263">
        <f t="shared" si="41"/>
        <v>9.4247330543209866</v>
      </c>
      <c r="AF263" s="9"/>
      <c r="AG263" s="21">
        <v>1.17401</v>
      </c>
      <c r="AH263" s="21">
        <v>20.6557</v>
      </c>
      <c r="AI263" s="21">
        <v>-1.3510100000000001E-2</v>
      </c>
      <c r="AJ263" s="21">
        <v>253</v>
      </c>
      <c r="AK263" s="21">
        <v>1.1731</v>
      </c>
      <c r="AL263">
        <f t="shared" si="42"/>
        <v>16.679135802469133</v>
      </c>
      <c r="AM263">
        <f t="shared" si="43"/>
        <v>19.581472223456789</v>
      </c>
      <c r="AP263" s="9"/>
      <c r="AQ263" s="21">
        <v>0.52597000000000005</v>
      </c>
      <c r="AR263" s="21">
        <v>26.121700000000001</v>
      </c>
      <c r="AS263" s="21">
        <v>-1.44928E-2</v>
      </c>
      <c r="AT263" s="21">
        <v>253</v>
      </c>
      <c r="AU263" s="21">
        <v>0.52539100000000005</v>
      </c>
      <c r="AV263">
        <f t="shared" si="44"/>
        <v>17.892345679012344</v>
      </c>
      <c r="AW263">
        <f t="shared" si="45"/>
        <v>9.4108370567901236</v>
      </c>
      <c r="AX263" s="9"/>
      <c r="AY263" s="21">
        <v>1.17401</v>
      </c>
      <c r="AZ263" s="21">
        <v>29.940899999999999</v>
      </c>
      <c r="BA263" s="21">
        <v>-1.34857E-2</v>
      </c>
      <c r="BB263" s="21">
        <v>253</v>
      </c>
      <c r="BC263" s="21">
        <v>1.1731</v>
      </c>
      <c r="BD263">
        <f t="shared" si="46"/>
        <v>16.649012345679012</v>
      </c>
      <c r="BE263">
        <f t="shared" si="47"/>
        <v>19.546106983950615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7.5243500000000001</v>
      </c>
      <c r="I264" s="21">
        <v>-1.4501999999999999E-2</v>
      </c>
      <c r="J264" s="21">
        <v>254</v>
      </c>
      <c r="K264" s="21">
        <v>0.52026399999999995</v>
      </c>
      <c r="L264">
        <f t="shared" si="36"/>
        <v>17.903703703703702</v>
      </c>
      <c r="M264">
        <f t="shared" si="37"/>
        <v>9.326665888888888</v>
      </c>
      <c r="N264" s="9"/>
      <c r="O264" s="21">
        <v>1.1790499999999999</v>
      </c>
      <c r="P264" s="21">
        <v>11.343500000000001</v>
      </c>
      <c r="Q264" s="21">
        <v>-1.35864E-2</v>
      </c>
      <c r="R264" s="21">
        <v>254</v>
      </c>
      <c r="S264" s="21">
        <v>1.17798</v>
      </c>
      <c r="T264">
        <f t="shared" si="38"/>
        <v>16.77333333333333</v>
      </c>
      <c r="U264">
        <f t="shared" si="39"/>
        <v>19.776598666666661</v>
      </c>
      <c r="X264" s="9"/>
      <c r="Y264" s="21">
        <v>0.52093500000000004</v>
      </c>
      <c r="Z264" s="21">
        <v>16.846599999999999</v>
      </c>
      <c r="AA264" s="21">
        <v>-1.4511100000000001E-2</v>
      </c>
      <c r="AB264" s="21">
        <v>254</v>
      </c>
      <c r="AC264" s="21">
        <v>0.52038600000000002</v>
      </c>
      <c r="AD264">
        <f t="shared" si="40"/>
        <v>17.914938271604939</v>
      </c>
      <c r="AE264">
        <f t="shared" si="41"/>
        <v>9.3325183685185191</v>
      </c>
      <c r="AF264" s="9"/>
      <c r="AG264" s="21">
        <v>1.1790499999999999</v>
      </c>
      <c r="AH264" s="21">
        <v>20.665800000000001</v>
      </c>
      <c r="AI264" s="21">
        <v>-1.34979E-2</v>
      </c>
      <c r="AJ264" s="21">
        <v>254</v>
      </c>
      <c r="AK264" s="21">
        <v>1.17798</v>
      </c>
      <c r="AL264">
        <f t="shared" si="42"/>
        <v>16.664074074074072</v>
      </c>
      <c r="AM264">
        <f t="shared" si="43"/>
        <v>19.647776537037036</v>
      </c>
      <c r="AP264" s="9"/>
      <c r="AQ264" s="21">
        <v>0.52093500000000004</v>
      </c>
      <c r="AR264" s="21">
        <v>26.131799999999998</v>
      </c>
      <c r="AS264" s="21">
        <v>-1.44958E-2</v>
      </c>
      <c r="AT264" s="21">
        <v>254</v>
      </c>
      <c r="AU264" s="21">
        <v>0.52047699999999997</v>
      </c>
      <c r="AV264">
        <f t="shared" si="44"/>
        <v>17.896049382716047</v>
      </c>
      <c r="AW264">
        <f t="shared" si="45"/>
        <v>9.3226784851851843</v>
      </c>
      <c r="AX264" s="9"/>
      <c r="AY264" s="21">
        <v>1.1790499999999999</v>
      </c>
      <c r="AZ264" s="21">
        <v>29.951000000000001</v>
      </c>
      <c r="BA264" s="21">
        <v>-1.3473499999999999E-2</v>
      </c>
      <c r="BB264" s="21">
        <v>254</v>
      </c>
      <c r="BC264" s="21">
        <v>1.17798</v>
      </c>
      <c r="BD264">
        <f t="shared" si="46"/>
        <v>16.633950617283947</v>
      </c>
      <c r="BE264">
        <f t="shared" si="47"/>
        <v>19.612259475308637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7.5344199999999999</v>
      </c>
      <c r="I265" s="21">
        <v>-1.4511100000000001E-2</v>
      </c>
      <c r="J265" s="21">
        <v>255</v>
      </c>
      <c r="K265" s="21">
        <v>0.51525900000000002</v>
      </c>
      <c r="L265">
        <f t="shared" si="36"/>
        <v>17.914938271604939</v>
      </c>
      <c r="M265">
        <f t="shared" si="37"/>
        <v>9.2423166543209891</v>
      </c>
      <c r="N265" s="9"/>
      <c r="O265" s="21">
        <v>1.18408</v>
      </c>
      <c r="P265" s="21">
        <v>11.3536</v>
      </c>
      <c r="Q265" s="21">
        <v>-1.3583400000000001E-2</v>
      </c>
      <c r="R265" s="21">
        <v>255</v>
      </c>
      <c r="S265" s="21">
        <v>1.1831700000000001</v>
      </c>
      <c r="T265">
        <f t="shared" si="38"/>
        <v>16.76962962962963</v>
      </c>
      <c r="U265">
        <f t="shared" si="39"/>
        <v>19.856583051851853</v>
      </c>
      <c r="X265" s="9"/>
      <c r="Y265" s="21">
        <v>0.51590000000000003</v>
      </c>
      <c r="Z265" s="21">
        <v>16.8566</v>
      </c>
      <c r="AA265" s="21">
        <v>-1.4511100000000001E-2</v>
      </c>
      <c r="AB265" s="21">
        <v>255</v>
      </c>
      <c r="AC265" s="21">
        <v>0.51516700000000004</v>
      </c>
      <c r="AD265">
        <f t="shared" si="40"/>
        <v>17.914938271604939</v>
      </c>
      <c r="AE265">
        <f t="shared" si="41"/>
        <v>9.2423166543209891</v>
      </c>
      <c r="AF265" s="9"/>
      <c r="AG265" s="21">
        <v>1.18408</v>
      </c>
      <c r="AH265" s="21">
        <v>20.675899999999999</v>
      </c>
      <c r="AI265" s="21">
        <v>-1.34827E-2</v>
      </c>
      <c r="AJ265" s="21">
        <v>255</v>
      </c>
      <c r="AK265" s="21">
        <v>1.18347</v>
      </c>
      <c r="AL265">
        <f t="shared" si="42"/>
        <v>16.645308641975308</v>
      </c>
      <c r="AM265">
        <f t="shared" si="43"/>
        <v>19.709377056790125</v>
      </c>
      <c r="AP265" s="9"/>
      <c r="AQ265" s="21">
        <v>0.51590000000000003</v>
      </c>
      <c r="AR265" s="21">
        <v>26.1419</v>
      </c>
      <c r="AS265" s="21">
        <v>-1.4501999999999999E-2</v>
      </c>
      <c r="AT265" s="21">
        <v>255</v>
      </c>
      <c r="AU265" s="21">
        <v>0.51522800000000002</v>
      </c>
      <c r="AV265">
        <f t="shared" si="44"/>
        <v>17.903703703703702</v>
      </c>
      <c r="AW265">
        <f t="shared" si="45"/>
        <v>9.2365207407407404</v>
      </c>
      <c r="AX265" s="9"/>
      <c r="AY265" s="21">
        <v>1.18408</v>
      </c>
      <c r="AZ265" s="21">
        <v>29.961099999999998</v>
      </c>
      <c r="BA265" s="21">
        <v>-1.34521E-2</v>
      </c>
      <c r="BB265" s="21">
        <v>255</v>
      </c>
      <c r="BC265" s="21">
        <v>1.18286</v>
      </c>
      <c r="BD265">
        <f t="shared" si="46"/>
        <v>16.607530864197528</v>
      </c>
      <c r="BE265">
        <f t="shared" si="47"/>
        <v>19.66464514567901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7.5444899999999997</v>
      </c>
      <c r="I266" s="21">
        <v>-1.4517199999999999E-2</v>
      </c>
      <c r="J266" s="21">
        <v>256</v>
      </c>
      <c r="K266" s="21">
        <v>0.51025399999999999</v>
      </c>
      <c r="L266">
        <f t="shared" si="36"/>
        <v>17.922469135802466</v>
      </c>
      <c r="M266">
        <f t="shared" si="37"/>
        <v>9.1559442725925901</v>
      </c>
      <c r="N266" s="9"/>
      <c r="O266" s="21">
        <v>1.18912</v>
      </c>
      <c r="P266" s="21">
        <v>11.3637</v>
      </c>
      <c r="Q266" s="21">
        <v>-1.35712E-2</v>
      </c>
      <c r="R266" s="21">
        <v>256</v>
      </c>
      <c r="S266" s="21">
        <v>1.18866</v>
      </c>
      <c r="T266">
        <f t="shared" si="38"/>
        <v>16.754567901234566</v>
      </c>
      <c r="U266">
        <f t="shared" si="39"/>
        <v>19.923191782716046</v>
      </c>
      <c r="X266" s="9"/>
      <c r="Y266" s="21">
        <v>0.51086399999999998</v>
      </c>
      <c r="Z266" s="21">
        <v>16.866700000000002</v>
      </c>
      <c r="AA266" s="21">
        <v>-1.45142E-2</v>
      </c>
      <c r="AB266" s="21">
        <v>256</v>
      </c>
      <c r="AC266" s="21">
        <v>0.51028399999999996</v>
      </c>
      <c r="AD266">
        <f t="shared" si="40"/>
        <v>17.918765432098763</v>
      </c>
      <c r="AE266">
        <f t="shared" si="41"/>
        <v>9.1540521837037012</v>
      </c>
      <c r="AF266" s="9"/>
      <c r="AG266" s="21">
        <v>1.18912</v>
      </c>
      <c r="AH266" s="21">
        <v>20.6859</v>
      </c>
      <c r="AI266" s="21">
        <v>-1.34644E-2</v>
      </c>
      <c r="AJ266" s="21">
        <v>256</v>
      </c>
      <c r="AK266" s="21">
        <v>1.1880500000000001</v>
      </c>
      <c r="AL266">
        <f t="shared" si="42"/>
        <v>16.622716049382717</v>
      </c>
      <c r="AM266">
        <f t="shared" si="43"/>
        <v>19.766404108641975</v>
      </c>
      <c r="AP266" s="9"/>
      <c r="AQ266" s="21">
        <v>0.51086399999999998</v>
      </c>
      <c r="AR266" s="21">
        <v>26.151900000000001</v>
      </c>
      <c r="AS266" s="21">
        <v>-1.45142E-2</v>
      </c>
      <c r="AT266" s="21">
        <v>256</v>
      </c>
      <c r="AU266" s="21">
        <v>0.51025399999999999</v>
      </c>
      <c r="AV266">
        <f t="shared" si="44"/>
        <v>17.918765432098763</v>
      </c>
      <c r="AW266">
        <f t="shared" si="45"/>
        <v>9.1540521837037012</v>
      </c>
      <c r="AX266" s="9"/>
      <c r="AY266" s="21">
        <v>1.18912</v>
      </c>
      <c r="AZ266" s="21">
        <v>29.9711</v>
      </c>
      <c r="BA266" s="21">
        <v>-1.34308E-2</v>
      </c>
      <c r="BB266" s="21">
        <v>256</v>
      </c>
      <c r="BC266" s="21">
        <v>1.18835</v>
      </c>
      <c r="BD266">
        <f t="shared" si="46"/>
        <v>16.581234567901234</v>
      </c>
      <c r="BE266">
        <f t="shared" si="47"/>
        <v>19.717077649382713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7.5545600000000004</v>
      </c>
      <c r="I267" s="21">
        <v>-1.4523299999999999E-2</v>
      </c>
      <c r="J267" s="21">
        <v>257</v>
      </c>
      <c r="K267" s="21">
        <v>0.50537100000000001</v>
      </c>
      <c r="L267">
        <f t="shared" si="36"/>
        <v>17.93</v>
      </c>
      <c r="M267">
        <f t="shared" si="37"/>
        <v>9.0695139699999991</v>
      </c>
      <c r="N267" s="9"/>
      <c r="O267" s="21">
        <v>1.19415</v>
      </c>
      <c r="P267" s="21">
        <v>11.373799999999999</v>
      </c>
      <c r="Q267" s="21">
        <v>-1.35529E-2</v>
      </c>
      <c r="R267" s="21">
        <v>257</v>
      </c>
      <c r="S267" s="21">
        <v>1.19354</v>
      </c>
      <c r="T267">
        <f t="shared" si="38"/>
        <v>16.731975308641974</v>
      </c>
      <c r="U267">
        <f t="shared" si="39"/>
        <v>19.980488314814814</v>
      </c>
      <c r="X267" s="9"/>
      <c r="Y267" s="21">
        <v>0.50582899999999997</v>
      </c>
      <c r="Z267" s="21">
        <v>16.876799999999999</v>
      </c>
      <c r="AA267" s="21">
        <v>-1.4523299999999999E-2</v>
      </c>
      <c r="AB267" s="21">
        <v>257</v>
      </c>
      <c r="AC267" s="21">
        <v>0.50521899999999997</v>
      </c>
      <c r="AD267">
        <f t="shared" si="40"/>
        <v>17.93</v>
      </c>
      <c r="AE267">
        <f t="shared" si="41"/>
        <v>9.0695139699999991</v>
      </c>
      <c r="AF267" s="9"/>
      <c r="AG267" s="21">
        <v>1.19415</v>
      </c>
      <c r="AH267" s="21">
        <v>20.696000000000002</v>
      </c>
      <c r="AI267" s="21">
        <v>-1.3458299999999999E-2</v>
      </c>
      <c r="AJ267" s="21">
        <v>257</v>
      </c>
      <c r="AK267" s="21">
        <v>1.19293</v>
      </c>
      <c r="AL267">
        <f t="shared" si="42"/>
        <v>16.615185185185183</v>
      </c>
      <c r="AM267">
        <f t="shared" si="43"/>
        <v>19.841023388888885</v>
      </c>
      <c r="AP267" s="9"/>
      <c r="AQ267" s="21">
        <v>0.50582899999999997</v>
      </c>
      <c r="AR267" s="21">
        <v>26.161999999999999</v>
      </c>
      <c r="AS267" s="21">
        <v>-1.4523299999999999E-2</v>
      </c>
      <c r="AT267" s="21">
        <v>257</v>
      </c>
      <c r="AU267" s="21">
        <v>0.50524899999999995</v>
      </c>
      <c r="AV267">
        <f t="shared" si="44"/>
        <v>17.93</v>
      </c>
      <c r="AW267">
        <f t="shared" si="45"/>
        <v>9.0695139699999991</v>
      </c>
      <c r="AX267" s="9"/>
      <c r="AY267" s="21">
        <v>1.19415</v>
      </c>
      <c r="AZ267" s="21">
        <v>29.981200000000001</v>
      </c>
      <c r="BA267" s="21">
        <v>-1.3412500000000001E-2</v>
      </c>
      <c r="BB267" s="21">
        <v>257</v>
      </c>
      <c r="BC267" s="21">
        <v>1.19354</v>
      </c>
      <c r="BD267">
        <f t="shared" si="46"/>
        <v>16.558641975308642</v>
      </c>
      <c r="BE267">
        <f t="shared" si="47"/>
        <v>19.773502314814817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7.5646399999999998</v>
      </c>
      <c r="I268" s="21">
        <v>-1.4523299999999999E-2</v>
      </c>
      <c r="J268" s="21">
        <v>258</v>
      </c>
      <c r="K268" s="21">
        <v>0.50012199999999996</v>
      </c>
      <c r="L268">
        <f t="shared" ref="L268:L331" si="48">-I268/$F$2*1000</f>
        <v>17.93</v>
      </c>
      <c r="M268">
        <f t="shared" ref="M268:M331" si="49">L268*G268</f>
        <v>8.9792184900000009</v>
      </c>
      <c r="N268" s="9"/>
      <c r="O268" s="21">
        <v>1.19919</v>
      </c>
      <c r="P268" s="21">
        <v>11.383800000000001</v>
      </c>
      <c r="Q268" s="21">
        <v>-1.35406E-2</v>
      </c>
      <c r="R268" s="21">
        <v>258</v>
      </c>
      <c r="S268" s="21">
        <v>1.1981200000000001</v>
      </c>
      <c r="T268">
        <f t="shared" ref="T268:T331" si="50">-Q268/$F$2*1000</f>
        <v>16.716790123456789</v>
      </c>
      <c r="U268">
        <f t="shared" ref="U268:U331" si="51">T268*O268</f>
        <v>20.046607548148145</v>
      </c>
      <c r="X268" s="9"/>
      <c r="Y268" s="21">
        <v>0.50079300000000004</v>
      </c>
      <c r="Z268" s="21">
        <v>16.886900000000001</v>
      </c>
      <c r="AA268" s="21">
        <v>-1.45142E-2</v>
      </c>
      <c r="AB268" s="21">
        <v>258</v>
      </c>
      <c r="AC268" s="21">
        <v>0.50018300000000004</v>
      </c>
      <c r="AD268">
        <f t="shared" ref="AD268:AD331" si="52">-AA268/$F$2*1000</f>
        <v>17.918765432098763</v>
      </c>
      <c r="AE268">
        <f t="shared" ref="AE268:AE331" si="53">AD268*Y268</f>
        <v>8.9735922970370368</v>
      </c>
      <c r="AF268" s="9"/>
      <c r="AG268" s="21">
        <v>1.19919</v>
      </c>
      <c r="AH268" s="21">
        <v>20.706099999999999</v>
      </c>
      <c r="AI268" s="21">
        <v>-1.3433799999999999E-2</v>
      </c>
      <c r="AJ268" s="21">
        <v>258</v>
      </c>
      <c r="AK268" s="21">
        <v>1.1984300000000001</v>
      </c>
      <c r="AL268">
        <f t="shared" ref="AL268:AL331" si="54">-AI268/$F$2*1000</f>
        <v>16.584938271604937</v>
      </c>
      <c r="AM268">
        <f t="shared" ref="AM268:AM331" si="55">AL268*AG268</f>
        <v>19.888492125925925</v>
      </c>
      <c r="AP268" s="9"/>
      <c r="AQ268" s="21">
        <v>0.50079300000000004</v>
      </c>
      <c r="AR268" s="21">
        <v>26.1721</v>
      </c>
      <c r="AS268" s="21">
        <v>-1.4517199999999999E-2</v>
      </c>
      <c r="AT268" s="21">
        <v>258</v>
      </c>
      <c r="AU268" s="21">
        <v>0.50021400000000005</v>
      </c>
      <c r="AV268">
        <f t="shared" ref="AV268:AV331" si="56">-AS268/$F$2*1000</f>
        <v>17.922469135802466</v>
      </c>
      <c r="AW268">
        <f t="shared" ref="AW268:AW331" si="57">AV268*AQ268</f>
        <v>8.975447085925925</v>
      </c>
      <c r="AX268" s="9"/>
      <c r="AY268" s="21">
        <v>1.19919</v>
      </c>
      <c r="AZ268" s="21">
        <v>29.991299999999999</v>
      </c>
      <c r="BA268" s="21">
        <v>-1.33911E-2</v>
      </c>
      <c r="BB268" s="21">
        <v>258</v>
      </c>
      <c r="BC268" s="21">
        <v>1.19781</v>
      </c>
      <c r="BD268">
        <f t="shared" ref="BD268:BD331" si="58">-BA268/$F$2*1000</f>
        <v>16.53222222222222</v>
      </c>
      <c r="BE268">
        <f t="shared" ref="BE268:BE331" si="59">BD268*AY268</f>
        <v>19.825275566666665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7.5747099999999996</v>
      </c>
      <c r="I269" s="21">
        <v>-1.45142E-2</v>
      </c>
      <c r="J269" s="21">
        <v>259</v>
      </c>
      <c r="K269" s="21">
        <v>0.49530000000000002</v>
      </c>
      <c r="L269">
        <f t="shared" si="48"/>
        <v>17.918765432098763</v>
      </c>
      <c r="M269">
        <f t="shared" si="49"/>
        <v>8.8833713130864176</v>
      </c>
      <c r="N269" s="9"/>
      <c r="O269" s="21">
        <v>1.2042200000000001</v>
      </c>
      <c r="P269" s="21">
        <v>11.3939</v>
      </c>
      <c r="Q269" s="21">
        <v>-1.3543700000000001E-2</v>
      </c>
      <c r="R269" s="21">
        <v>259</v>
      </c>
      <c r="S269" s="21">
        <v>1.2036100000000001</v>
      </c>
      <c r="T269">
        <f t="shared" si="50"/>
        <v>16.720617283950617</v>
      </c>
      <c r="U269">
        <f t="shared" si="51"/>
        <v>20.135301745679012</v>
      </c>
      <c r="X269" s="9"/>
      <c r="Y269" s="21">
        <v>0.49575799999999998</v>
      </c>
      <c r="Z269" s="21">
        <v>16.896899999999999</v>
      </c>
      <c r="AA269" s="21">
        <v>-1.4501999999999999E-2</v>
      </c>
      <c r="AB269" s="21">
        <v>259</v>
      </c>
      <c r="AC269" s="21">
        <v>0.49511699999999997</v>
      </c>
      <c r="AD269">
        <f t="shared" si="52"/>
        <v>17.903703703703702</v>
      </c>
      <c r="AE269">
        <f t="shared" si="53"/>
        <v>8.875904340740739</v>
      </c>
      <c r="AF269" s="9"/>
      <c r="AG269" s="21">
        <v>1.2042200000000001</v>
      </c>
      <c r="AH269" s="21">
        <v>20.716200000000001</v>
      </c>
      <c r="AI269" s="21">
        <v>-1.3418599999999999E-2</v>
      </c>
      <c r="AJ269" s="21">
        <v>259</v>
      </c>
      <c r="AK269" s="21">
        <v>1.2030000000000001</v>
      </c>
      <c r="AL269">
        <f t="shared" si="54"/>
        <v>16.566172839506169</v>
      </c>
      <c r="AM269">
        <f t="shared" si="55"/>
        <v>19.949316656790121</v>
      </c>
      <c r="AP269" s="9"/>
      <c r="AQ269" s="21">
        <v>0.49575799999999998</v>
      </c>
      <c r="AR269" s="21">
        <v>26.182200000000002</v>
      </c>
      <c r="AS269" s="21">
        <v>-1.45142E-2</v>
      </c>
      <c r="AT269" s="21">
        <v>259</v>
      </c>
      <c r="AU269" s="21">
        <v>0.49514799999999998</v>
      </c>
      <c r="AV269">
        <f t="shared" si="56"/>
        <v>17.918765432098763</v>
      </c>
      <c r="AW269">
        <f t="shared" si="57"/>
        <v>8.8833713130864176</v>
      </c>
      <c r="AX269" s="9"/>
      <c r="AY269" s="21">
        <v>1.2042200000000001</v>
      </c>
      <c r="AZ269" s="21">
        <v>30.0014</v>
      </c>
      <c r="BA269" s="21">
        <v>-1.33606E-2</v>
      </c>
      <c r="BB269" s="21">
        <v>259</v>
      </c>
      <c r="BC269" s="21">
        <v>1.2030000000000001</v>
      </c>
      <c r="BD269">
        <f t="shared" si="58"/>
        <v>16.494567901234568</v>
      </c>
      <c r="BE269">
        <f t="shared" si="59"/>
        <v>19.863088558024693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7.5847800000000003</v>
      </c>
      <c r="I270" s="21">
        <v>-1.4505000000000001E-2</v>
      </c>
      <c r="J270" s="21">
        <v>260</v>
      </c>
      <c r="K270" s="21">
        <v>0.48998999999999998</v>
      </c>
      <c r="L270">
        <f t="shared" si="48"/>
        <v>17.907407407407408</v>
      </c>
      <c r="M270">
        <f t="shared" si="49"/>
        <v>8.7875766851851864</v>
      </c>
      <c r="N270" s="9"/>
      <c r="O270" s="21">
        <v>1.20926</v>
      </c>
      <c r="P270" s="21">
        <v>11.404</v>
      </c>
      <c r="Q270" s="21">
        <v>-1.35254E-2</v>
      </c>
      <c r="R270" s="21">
        <v>260</v>
      </c>
      <c r="S270" s="21">
        <v>1.2078899999999999</v>
      </c>
      <c r="T270">
        <f t="shared" si="50"/>
        <v>16.698024691358025</v>
      </c>
      <c r="U270">
        <f t="shared" si="51"/>
        <v>20.192253338271605</v>
      </c>
      <c r="X270" s="9"/>
      <c r="Y270" s="21">
        <v>0.49072300000000002</v>
      </c>
      <c r="Z270" s="21">
        <v>16.907</v>
      </c>
      <c r="AA270" s="21">
        <v>-1.44928E-2</v>
      </c>
      <c r="AB270" s="21">
        <v>260</v>
      </c>
      <c r="AC270" s="21">
        <v>0.49017300000000003</v>
      </c>
      <c r="AD270">
        <f t="shared" si="52"/>
        <v>17.892345679012344</v>
      </c>
      <c r="AE270">
        <f t="shared" si="53"/>
        <v>8.780185548641974</v>
      </c>
      <c r="AF270" s="9"/>
      <c r="AG270" s="21">
        <v>1.20926</v>
      </c>
      <c r="AH270" s="21">
        <v>20.726199999999999</v>
      </c>
      <c r="AI270" s="21">
        <v>-1.34003E-2</v>
      </c>
      <c r="AJ270" s="21">
        <v>260</v>
      </c>
      <c r="AK270" s="21">
        <v>1.2084999999999999</v>
      </c>
      <c r="AL270">
        <f t="shared" si="54"/>
        <v>16.543580246913578</v>
      </c>
      <c r="AM270">
        <f t="shared" si="55"/>
        <v>20.005489849382712</v>
      </c>
      <c r="AP270" s="9"/>
      <c r="AQ270" s="21">
        <v>0.49072300000000002</v>
      </c>
      <c r="AR270" s="21">
        <v>26.1922</v>
      </c>
      <c r="AS270" s="21">
        <v>-1.4517199999999999E-2</v>
      </c>
      <c r="AT270" s="21">
        <v>260</v>
      </c>
      <c r="AU270" s="21">
        <v>0.49020399999999997</v>
      </c>
      <c r="AV270">
        <f t="shared" si="56"/>
        <v>17.922469135802466</v>
      </c>
      <c r="AW270">
        <f t="shared" si="57"/>
        <v>8.7949678217283935</v>
      </c>
      <c r="AX270" s="9"/>
      <c r="AY270" s="21">
        <v>1.20926</v>
      </c>
      <c r="AZ270" s="21">
        <v>30.011399999999998</v>
      </c>
      <c r="BA270" s="21">
        <v>-1.33209E-2</v>
      </c>
      <c r="BB270" s="21">
        <v>260</v>
      </c>
      <c r="BC270" s="21">
        <v>1.2084999999999999</v>
      </c>
      <c r="BD270">
        <f t="shared" si="58"/>
        <v>16.445555555555554</v>
      </c>
      <c r="BE270">
        <f t="shared" si="59"/>
        <v>19.886952511111108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7.5948500000000001</v>
      </c>
      <c r="I271" s="21">
        <v>-1.4508099999999999E-2</v>
      </c>
      <c r="J271" s="21">
        <v>261</v>
      </c>
      <c r="K271" s="21">
        <v>0.48504599999999998</v>
      </c>
      <c r="L271">
        <f t="shared" si="48"/>
        <v>17.911234567901232</v>
      </c>
      <c r="M271">
        <f t="shared" si="49"/>
        <v>8.6992537835802448</v>
      </c>
      <c r="N271" s="9"/>
      <c r="O271" s="21">
        <v>1.2142900000000001</v>
      </c>
      <c r="P271" s="21">
        <v>11.414</v>
      </c>
      <c r="Q271" s="21">
        <v>-1.3501000000000001E-2</v>
      </c>
      <c r="R271" s="21">
        <v>261</v>
      </c>
      <c r="S271" s="21">
        <v>1.2136800000000001</v>
      </c>
      <c r="T271">
        <f t="shared" si="50"/>
        <v>16.667901234567903</v>
      </c>
      <c r="U271">
        <f t="shared" si="51"/>
        <v>20.23966579012346</v>
      </c>
      <c r="X271" s="9"/>
      <c r="Y271" s="21">
        <v>0.48568699999999998</v>
      </c>
      <c r="Z271" s="21">
        <v>16.917100000000001</v>
      </c>
      <c r="AA271" s="21">
        <v>-1.44806E-2</v>
      </c>
      <c r="AB271" s="21">
        <v>261</v>
      </c>
      <c r="AC271" s="21">
        <v>0.485016</v>
      </c>
      <c r="AD271">
        <f t="shared" si="52"/>
        <v>17.877283950617283</v>
      </c>
      <c r="AE271">
        <f t="shared" si="53"/>
        <v>8.6827644101234558</v>
      </c>
      <c r="AF271" s="9"/>
      <c r="AG271" s="21">
        <v>1.2142900000000001</v>
      </c>
      <c r="AH271" s="21">
        <v>20.7363</v>
      </c>
      <c r="AI271" s="21">
        <v>-1.3382E-2</v>
      </c>
      <c r="AJ271" s="21">
        <v>261</v>
      </c>
      <c r="AK271" s="21">
        <v>1.2133799999999999</v>
      </c>
      <c r="AL271">
        <f t="shared" si="54"/>
        <v>16.520987654320987</v>
      </c>
      <c r="AM271">
        <f t="shared" si="55"/>
        <v>20.061270098765434</v>
      </c>
      <c r="AP271" s="9"/>
      <c r="AQ271" s="21">
        <v>0.48568699999999998</v>
      </c>
      <c r="AR271" s="21">
        <v>26.202300000000001</v>
      </c>
      <c r="AS271" s="21">
        <v>-1.45264E-2</v>
      </c>
      <c r="AT271" s="21">
        <v>261</v>
      </c>
      <c r="AU271" s="21">
        <v>0.48510700000000001</v>
      </c>
      <c r="AV271">
        <f t="shared" si="56"/>
        <v>17.933827160493827</v>
      </c>
      <c r="AW271">
        <f t="shared" si="57"/>
        <v>8.7102267120987644</v>
      </c>
      <c r="AX271" s="9"/>
      <c r="AY271" s="21">
        <v>1.2142900000000001</v>
      </c>
      <c r="AZ271" s="21">
        <v>30.0215</v>
      </c>
      <c r="BA271" s="21">
        <v>-1.3296499999999999E-2</v>
      </c>
      <c r="BB271" s="21">
        <v>261</v>
      </c>
      <c r="BC271" s="21">
        <v>1.2130700000000001</v>
      </c>
      <c r="BD271">
        <f t="shared" si="58"/>
        <v>16.415432098765429</v>
      </c>
      <c r="BE271">
        <f t="shared" si="59"/>
        <v>19.933095043209875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7.6049199999999999</v>
      </c>
      <c r="I272" s="21">
        <v>-1.44989E-2</v>
      </c>
      <c r="J272" s="21">
        <v>262</v>
      </c>
      <c r="K272" s="21">
        <v>0.480072</v>
      </c>
      <c r="L272">
        <f t="shared" si="48"/>
        <v>17.899876543209874</v>
      </c>
      <c r="M272">
        <f t="shared" si="49"/>
        <v>8.6036114602469134</v>
      </c>
      <c r="N272" s="9"/>
      <c r="O272" s="21">
        <v>1.21933</v>
      </c>
      <c r="P272" s="21">
        <v>11.424099999999999</v>
      </c>
      <c r="Q272" s="21">
        <v>-1.34827E-2</v>
      </c>
      <c r="R272" s="21">
        <v>262</v>
      </c>
      <c r="S272" s="21">
        <v>1.2188699999999999</v>
      </c>
      <c r="T272">
        <f t="shared" si="50"/>
        <v>16.645308641975308</v>
      </c>
      <c r="U272">
        <f t="shared" si="51"/>
        <v>20.296124186419753</v>
      </c>
      <c r="X272" s="9"/>
      <c r="Y272" s="21">
        <v>0.48065200000000002</v>
      </c>
      <c r="Z272" s="21">
        <v>16.927099999999999</v>
      </c>
      <c r="AA272" s="21">
        <v>-1.4477500000000001E-2</v>
      </c>
      <c r="AB272" s="21">
        <v>262</v>
      </c>
      <c r="AC272" s="21">
        <v>0.48013299999999998</v>
      </c>
      <c r="AD272">
        <f t="shared" si="52"/>
        <v>17.873456790123456</v>
      </c>
      <c r="AE272">
        <f t="shared" si="53"/>
        <v>8.5909127530864193</v>
      </c>
      <c r="AF272" s="9"/>
      <c r="AG272" s="21">
        <v>1.21933</v>
      </c>
      <c r="AH272" s="21">
        <v>20.746400000000001</v>
      </c>
      <c r="AI272" s="21">
        <v>-1.33575E-2</v>
      </c>
      <c r="AJ272" s="21">
        <v>262</v>
      </c>
      <c r="AK272" s="21">
        <v>1.2179599999999999</v>
      </c>
      <c r="AL272">
        <f t="shared" si="54"/>
        <v>16.49074074074074</v>
      </c>
      <c r="AM272">
        <f t="shared" si="55"/>
        <v>20.107654907407408</v>
      </c>
      <c r="AP272" s="9"/>
      <c r="AQ272" s="21">
        <v>0.48065200000000002</v>
      </c>
      <c r="AR272" s="21">
        <v>26.212399999999999</v>
      </c>
      <c r="AS272" s="21">
        <v>-1.45416E-2</v>
      </c>
      <c r="AT272" s="21">
        <v>262</v>
      </c>
      <c r="AU272" s="21">
        <v>0.480103</v>
      </c>
      <c r="AV272">
        <f t="shared" si="56"/>
        <v>17.952592592592595</v>
      </c>
      <c r="AW272">
        <f t="shared" si="57"/>
        <v>8.6289495348148169</v>
      </c>
      <c r="AX272" s="9"/>
      <c r="AY272" s="21">
        <v>1.21933</v>
      </c>
      <c r="AZ272" s="21">
        <v>30.031600000000001</v>
      </c>
      <c r="BA272" s="21">
        <v>-1.3269E-2</v>
      </c>
      <c r="BB272" s="21">
        <v>262</v>
      </c>
      <c r="BC272" s="21">
        <v>1.2185699999999999</v>
      </c>
      <c r="BD272">
        <f t="shared" si="58"/>
        <v>16.38148148148148</v>
      </c>
      <c r="BE272">
        <f t="shared" si="59"/>
        <v>19.974431814814814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7.6149899999999997</v>
      </c>
      <c r="I273" s="21">
        <v>-1.4501999999999999E-2</v>
      </c>
      <c r="J273" s="21">
        <v>263</v>
      </c>
      <c r="K273" s="21">
        <v>0.47494500000000001</v>
      </c>
      <c r="L273">
        <f t="shared" si="48"/>
        <v>17.903703703703702</v>
      </c>
      <c r="M273">
        <f t="shared" si="49"/>
        <v>8.5152879407407394</v>
      </c>
      <c r="N273" s="9"/>
      <c r="O273" s="21">
        <v>1.22437</v>
      </c>
      <c r="P273" s="21">
        <v>11.434200000000001</v>
      </c>
      <c r="Q273" s="21">
        <v>-1.34644E-2</v>
      </c>
      <c r="R273" s="21">
        <v>263</v>
      </c>
      <c r="S273" s="21">
        <v>1.2240599999999999</v>
      </c>
      <c r="T273">
        <f t="shared" si="50"/>
        <v>16.622716049382717</v>
      </c>
      <c r="U273">
        <f t="shared" si="51"/>
        <v>20.352354849382717</v>
      </c>
      <c r="X273" s="9"/>
      <c r="Y273" s="21">
        <v>0.47561599999999998</v>
      </c>
      <c r="Z273" s="21">
        <v>16.937200000000001</v>
      </c>
      <c r="AA273" s="21">
        <v>-1.44745E-2</v>
      </c>
      <c r="AB273" s="21">
        <v>263</v>
      </c>
      <c r="AC273" s="21">
        <v>0.47512799999999999</v>
      </c>
      <c r="AD273">
        <f t="shared" si="52"/>
        <v>17.869753086419752</v>
      </c>
      <c r="AE273">
        <f t="shared" si="53"/>
        <v>8.4991404839506171</v>
      </c>
      <c r="AF273" s="9"/>
      <c r="AG273" s="21">
        <v>1.22437</v>
      </c>
      <c r="AH273" s="21">
        <v>20.756399999999999</v>
      </c>
      <c r="AI273" s="21">
        <v>-1.3336199999999999E-2</v>
      </c>
      <c r="AJ273" s="21">
        <v>263</v>
      </c>
      <c r="AK273" s="21">
        <v>1.2234499999999999</v>
      </c>
      <c r="AL273">
        <f t="shared" si="54"/>
        <v>16.464444444444442</v>
      </c>
      <c r="AM273">
        <f t="shared" si="55"/>
        <v>20.158571844444442</v>
      </c>
      <c r="AP273" s="9"/>
      <c r="AQ273" s="21">
        <v>0.47561599999999998</v>
      </c>
      <c r="AR273" s="21">
        <v>26.2224</v>
      </c>
      <c r="AS273" s="21">
        <v>-1.45477E-2</v>
      </c>
      <c r="AT273" s="21">
        <v>263</v>
      </c>
      <c r="AU273" s="21">
        <v>0.47494500000000001</v>
      </c>
      <c r="AV273">
        <f t="shared" si="56"/>
        <v>17.960123456790122</v>
      </c>
      <c r="AW273">
        <f t="shared" si="57"/>
        <v>8.5421220780246898</v>
      </c>
      <c r="AX273" s="9"/>
      <c r="AY273" s="21">
        <v>1.22437</v>
      </c>
      <c r="AZ273" s="21">
        <v>30.041599999999999</v>
      </c>
      <c r="BA273" s="21">
        <v>-1.32324E-2</v>
      </c>
      <c r="BB273" s="21">
        <v>263</v>
      </c>
      <c r="BC273" s="21">
        <v>1.2231399999999999</v>
      </c>
      <c r="BD273">
        <f t="shared" si="58"/>
        <v>16.336296296296297</v>
      </c>
      <c r="BE273">
        <f t="shared" si="59"/>
        <v>20.001671096296295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7.6250600000000004</v>
      </c>
      <c r="I274" s="21">
        <v>-1.4505000000000001E-2</v>
      </c>
      <c r="J274" s="21">
        <v>264</v>
      </c>
      <c r="K274" s="21">
        <v>0.470001</v>
      </c>
      <c r="L274">
        <f t="shared" si="48"/>
        <v>17.907407407407408</v>
      </c>
      <c r="M274">
        <f t="shared" si="49"/>
        <v>8.4268856851851854</v>
      </c>
      <c r="N274" s="9"/>
      <c r="O274" s="21">
        <v>1.2294</v>
      </c>
      <c r="P274" s="21">
        <v>11.4443</v>
      </c>
      <c r="Q274" s="21">
        <v>-1.3443E-2</v>
      </c>
      <c r="R274" s="21">
        <v>264</v>
      </c>
      <c r="S274" s="21">
        <v>1.22864</v>
      </c>
      <c r="T274">
        <f t="shared" si="50"/>
        <v>16.596296296296295</v>
      </c>
      <c r="U274">
        <f t="shared" si="51"/>
        <v>20.403486666666666</v>
      </c>
      <c r="X274" s="9"/>
      <c r="Y274" s="21">
        <v>0.47058100000000003</v>
      </c>
      <c r="Z274" s="21">
        <v>16.947299999999998</v>
      </c>
      <c r="AA274" s="21">
        <v>-1.4477500000000001E-2</v>
      </c>
      <c r="AB274" s="21">
        <v>264</v>
      </c>
      <c r="AC274" s="21">
        <v>0.46990999999999999</v>
      </c>
      <c r="AD274">
        <f t="shared" si="52"/>
        <v>17.873456790123456</v>
      </c>
      <c r="AE274">
        <f t="shared" si="53"/>
        <v>8.4109091697530864</v>
      </c>
      <c r="AF274" s="9"/>
      <c r="AG274" s="21">
        <v>1.2294</v>
      </c>
      <c r="AH274" s="21">
        <v>20.766500000000001</v>
      </c>
      <c r="AI274" s="21">
        <v>-1.33148E-2</v>
      </c>
      <c r="AJ274" s="21">
        <v>264</v>
      </c>
      <c r="AK274" s="21">
        <v>1.22864</v>
      </c>
      <c r="AL274">
        <f t="shared" si="54"/>
        <v>16.438024691358024</v>
      </c>
      <c r="AM274">
        <f t="shared" si="55"/>
        <v>20.208907555555555</v>
      </c>
      <c r="AP274" s="9"/>
      <c r="AQ274" s="21">
        <v>0.47058100000000003</v>
      </c>
      <c r="AR274" s="21">
        <v>26.232500000000002</v>
      </c>
      <c r="AS274" s="21">
        <v>-1.4556899999999999E-2</v>
      </c>
      <c r="AT274" s="21">
        <v>264</v>
      </c>
      <c r="AU274" s="21">
        <v>0.470001</v>
      </c>
      <c r="AV274">
        <f t="shared" si="56"/>
        <v>17.971481481481479</v>
      </c>
      <c r="AW274">
        <f t="shared" si="57"/>
        <v>8.4570377270370365</v>
      </c>
      <c r="AX274" s="9"/>
      <c r="AY274" s="21">
        <v>1.2294</v>
      </c>
      <c r="AZ274" s="21">
        <v>30.0517</v>
      </c>
      <c r="BA274" s="21">
        <v>-1.3205E-2</v>
      </c>
      <c r="BB274" s="21">
        <v>264</v>
      </c>
      <c r="BC274" s="21">
        <v>1.22864</v>
      </c>
      <c r="BD274">
        <f t="shared" si="58"/>
        <v>16.302469135802468</v>
      </c>
      <c r="BE274">
        <f t="shared" si="59"/>
        <v>20.042255555555556</v>
      </c>
    </row>
    <row r="275" spans="6:101" x14ac:dyDescent="0.25">
      <c r="F275" s="9"/>
      <c r="G275" s="21">
        <v>0.46554600000000002</v>
      </c>
      <c r="H275" s="21">
        <v>7.6351300000000002</v>
      </c>
      <c r="I275" s="21">
        <v>-1.45142E-2</v>
      </c>
      <c r="J275" s="21">
        <v>265</v>
      </c>
      <c r="K275" s="21">
        <v>0.46484399999999998</v>
      </c>
      <c r="L275">
        <f t="shared" si="48"/>
        <v>17.918765432098763</v>
      </c>
      <c r="M275">
        <f t="shared" si="49"/>
        <v>8.3420095718518503</v>
      </c>
      <c r="N275" s="9"/>
      <c r="O275" s="21">
        <v>1.23444</v>
      </c>
      <c r="P275" s="21">
        <v>11.4543</v>
      </c>
      <c r="Q275" s="21">
        <v>-1.3421600000000001E-2</v>
      </c>
      <c r="R275" s="21">
        <v>265</v>
      </c>
      <c r="S275" s="21">
        <v>1.2335199999999999</v>
      </c>
      <c r="T275">
        <f t="shared" si="50"/>
        <v>16.569876543209876</v>
      </c>
      <c r="U275">
        <f t="shared" si="51"/>
        <v>20.454518399999998</v>
      </c>
      <c r="X275" s="9"/>
      <c r="Y275" s="21">
        <v>0.46554600000000002</v>
      </c>
      <c r="Z275" s="21">
        <v>16.9574</v>
      </c>
      <c r="AA275" s="21">
        <v>-1.4477500000000001E-2</v>
      </c>
      <c r="AB275" s="21">
        <v>265</v>
      </c>
      <c r="AC275" s="21">
        <v>0.46499600000000002</v>
      </c>
      <c r="AD275">
        <f t="shared" si="52"/>
        <v>17.873456790123456</v>
      </c>
      <c r="AE275">
        <f t="shared" si="53"/>
        <v>8.3209163148148146</v>
      </c>
      <c r="AF275" s="9"/>
      <c r="AG275" s="21">
        <v>1.23444</v>
      </c>
      <c r="AH275" s="21">
        <v>20.776599999999998</v>
      </c>
      <c r="AI275" s="21">
        <v>-1.3290400000000001E-2</v>
      </c>
      <c r="AJ275" s="21">
        <v>265</v>
      </c>
      <c r="AK275" s="21">
        <v>1.2341299999999999</v>
      </c>
      <c r="AL275">
        <f t="shared" si="54"/>
        <v>16.407901234567902</v>
      </c>
      <c r="AM275">
        <f t="shared" si="55"/>
        <v>20.2545696</v>
      </c>
      <c r="AP275" s="9"/>
      <c r="AQ275" s="21">
        <v>0.46554600000000002</v>
      </c>
      <c r="AR275" s="21">
        <v>26.242599999999999</v>
      </c>
      <c r="AS275" s="21">
        <v>-1.4550799999999999E-2</v>
      </c>
      <c r="AT275" s="21">
        <v>265</v>
      </c>
      <c r="AU275" s="21">
        <v>0.46493499999999999</v>
      </c>
      <c r="AV275">
        <f t="shared" si="56"/>
        <v>17.963950617283949</v>
      </c>
      <c r="AW275">
        <f t="shared" si="57"/>
        <v>8.3630453540740728</v>
      </c>
      <c r="AX275" s="9"/>
      <c r="AY275" s="21">
        <v>1.23444</v>
      </c>
      <c r="AZ275" s="21">
        <v>30.061800000000002</v>
      </c>
      <c r="BA275" s="21">
        <v>-1.31836E-2</v>
      </c>
      <c r="BB275" s="21">
        <v>265</v>
      </c>
      <c r="BC275" s="21">
        <v>1.23383</v>
      </c>
      <c r="BD275">
        <f t="shared" si="58"/>
        <v>16.276049382716046</v>
      </c>
      <c r="BE275">
        <f t="shared" si="59"/>
        <v>20.091806399999996</v>
      </c>
    </row>
    <row r="276" spans="6:101" x14ac:dyDescent="0.25">
      <c r="F276" s="9"/>
      <c r="G276" s="21">
        <v>0.46050999999999997</v>
      </c>
      <c r="H276" s="21">
        <v>7.6452</v>
      </c>
      <c r="I276" s="21">
        <v>-1.45325E-2</v>
      </c>
      <c r="J276" s="21">
        <v>266</v>
      </c>
      <c r="K276" s="21">
        <v>0.45986900000000003</v>
      </c>
      <c r="L276">
        <f t="shared" si="48"/>
        <v>17.941358024691358</v>
      </c>
      <c r="M276">
        <f t="shared" si="49"/>
        <v>8.2621747839506163</v>
      </c>
      <c r="N276" s="9"/>
      <c r="O276" s="21">
        <v>1.2394700000000001</v>
      </c>
      <c r="P276" s="21">
        <v>11.464399999999999</v>
      </c>
      <c r="Q276" s="21">
        <v>-1.3406400000000001E-2</v>
      </c>
      <c r="R276" s="21">
        <v>266</v>
      </c>
      <c r="S276" s="21">
        <v>1.2383999999999999</v>
      </c>
      <c r="T276">
        <f t="shared" si="50"/>
        <v>16.551111111111108</v>
      </c>
      <c r="U276">
        <f t="shared" si="51"/>
        <v>20.514605688888885</v>
      </c>
      <c r="X276" s="9"/>
      <c r="Y276" s="21">
        <v>0.46050999999999997</v>
      </c>
      <c r="Z276" s="21">
        <v>16.967400000000001</v>
      </c>
      <c r="AA276" s="21">
        <v>-1.4483599999999999E-2</v>
      </c>
      <c r="AB276" s="21">
        <v>266</v>
      </c>
      <c r="AC276" s="21">
        <v>0.45993000000000001</v>
      </c>
      <c r="AD276">
        <f t="shared" si="52"/>
        <v>17.880987654320986</v>
      </c>
      <c r="AE276">
        <f t="shared" si="53"/>
        <v>8.2343736246913561</v>
      </c>
      <c r="AF276" s="9"/>
      <c r="AG276" s="21">
        <v>1.2394700000000001</v>
      </c>
      <c r="AH276" s="21">
        <v>20.7866</v>
      </c>
      <c r="AI276" s="21">
        <v>-1.3269E-2</v>
      </c>
      <c r="AJ276" s="21">
        <v>266</v>
      </c>
      <c r="AK276" s="21">
        <v>1.2383999999999999</v>
      </c>
      <c r="AL276">
        <f t="shared" si="54"/>
        <v>16.38148148148148</v>
      </c>
      <c r="AM276">
        <f t="shared" si="55"/>
        <v>20.304354851851851</v>
      </c>
      <c r="AP276" s="9"/>
      <c r="AQ276" s="21">
        <v>0.46050999999999997</v>
      </c>
      <c r="AR276" s="21">
        <v>26.252700000000001</v>
      </c>
      <c r="AS276" s="21">
        <v>-1.4550799999999999E-2</v>
      </c>
      <c r="AT276" s="21">
        <v>266</v>
      </c>
      <c r="AU276" s="21">
        <v>0.45999099999999998</v>
      </c>
      <c r="AV276">
        <f t="shared" si="56"/>
        <v>17.963950617283949</v>
      </c>
      <c r="AW276">
        <f t="shared" si="57"/>
        <v>8.2725788987654312</v>
      </c>
      <c r="AX276" s="9"/>
      <c r="AY276" s="21">
        <v>1.2394700000000001</v>
      </c>
      <c r="AZ276" s="21">
        <v>30.0718</v>
      </c>
      <c r="BA276" s="21">
        <v>-1.31561E-2</v>
      </c>
      <c r="BB276" s="21">
        <v>266</v>
      </c>
      <c r="BC276" s="21">
        <v>1.2383999999999999</v>
      </c>
      <c r="BD276">
        <f t="shared" si="58"/>
        <v>16.2420987654321</v>
      </c>
      <c r="BE276">
        <f t="shared" si="59"/>
        <v>20.131594156790126</v>
      </c>
    </row>
    <row r="277" spans="6:101" x14ac:dyDescent="0.25">
      <c r="F277" s="9"/>
      <c r="G277" s="21">
        <v>0.45547500000000002</v>
      </c>
      <c r="H277" s="21">
        <v>7.6552699999999998</v>
      </c>
      <c r="I277" s="21">
        <v>-1.45538E-2</v>
      </c>
      <c r="J277" s="21">
        <v>267</v>
      </c>
      <c r="K277" s="21">
        <v>0.45477299999999998</v>
      </c>
      <c r="L277">
        <f t="shared" si="48"/>
        <v>17.967654320987652</v>
      </c>
      <c r="M277">
        <f t="shared" si="49"/>
        <v>8.183817351851852</v>
      </c>
      <c r="N277" s="9"/>
      <c r="O277" s="21">
        <v>1.24451</v>
      </c>
      <c r="P277" s="21">
        <v>11.474500000000001</v>
      </c>
      <c r="Q277" s="21">
        <v>-1.33881E-2</v>
      </c>
      <c r="R277" s="21">
        <v>267</v>
      </c>
      <c r="S277" s="21">
        <v>1.24329</v>
      </c>
      <c r="T277">
        <f t="shared" si="50"/>
        <v>16.528518518518517</v>
      </c>
      <c r="U277">
        <f t="shared" si="51"/>
        <v>20.569906581481479</v>
      </c>
      <c r="X277" s="9"/>
      <c r="Y277" s="21">
        <v>0.45547500000000002</v>
      </c>
      <c r="Z277" s="21">
        <v>16.977499999999999</v>
      </c>
      <c r="AA277" s="21">
        <v>-1.44958E-2</v>
      </c>
      <c r="AB277" s="21">
        <v>267</v>
      </c>
      <c r="AC277" s="21">
        <v>0.45480300000000001</v>
      </c>
      <c r="AD277">
        <f t="shared" si="52"/>
        <v>17.896049382716047</v>
      </c>
      <c r="AE277">
        <f t="shared" si="53"/>
        <v>8.151203092592592</v>
      </c>
      <c r="AF277" s="9"/>
      <c r="AG277" s="21">
        <v>1.24451</v>
      </c>
      <c r="AH277" s="21">
        <v>20.796700000000001</v>
      </c>
      <c r="AI277" s="21">
        <v>-1.32538E-2</v>
      </c>
      <c r="AJ277" s="21">
        <v>267</v>
      </c>
      <c r="AK277" s="21">
        <v>1.24359</v>
      </c>
      <c r="AL277">
        <f t="shared" si="54"/>
        <v>16.362716049382716</v>
      </c>
      <c r="AM277">
        <f t="shared" si="55"/>
        <v>20.363563750617285</v>
      </c>
      <c r="AP277" s="9"/>
      <c r="AQ277" s="21">
        <v>0.45547500000000002</v>
      </c>
      <c r="AR277" s="21">
        <v>26.262699999999999</v>
      </c>
      <c r="AS277" s="21">
        <v>-1.45477E-2</v>
      </c>
      <c r="AT277" s="21">
        <v>267</v>
      </c>
      <c r="AU277" s="21">
        <v>0.45498699999999997</v>
      </c>
      <c r="AV277">
        <f t="shared" si="56"/>
        <v>17.960123456790122</v>
      </c>
      <c r="AW277">
        <f t="shared" si="57"/>
        <v>8.1803872314814807</v>
      </c>
      <c r="AX277" s="9"/>
      <c r="AY277" s="21">
        <v>1.24451</v>
      </c>
      <c r="AZ277" s="21">
        <v>30.081900000000001</v>
      </c>
      <c r="BA277" s="21">
        <v>-1.3125599999999999E-2</v>
      </c>
      <c r="BB277" s="21">
        <v>267</v>
      </c>
      <c r="BC277" s="21">
        <v>1.24329</v>
      </c>
      <c r="BD277">
        <f t="shared" si="58"/>
        <v>16.204444444444441</v>
      </c>
      <c r="BE277">
        <f t="shared" si="59"/>
        <v>20.16659315555555</v>
      </c>
    </row>
    <row r="278" spans="6:101" x14ac:dyDescent="0.25">
      <c r="F278" s="9"/>
      <c r="G278" s="21">
        <v>0.45043899999999998</v>
      </c>
      <c r="H278" s="21">
        <v>7.6653500000000001</v>
      </c>
      <c r="I278" s="21">
        <v>-1.4559900000000001E-2</v>
      </c>
      <c r="J278" s="21">
        <v>268</v>
      </c>
      <c r="K278" s="21">
        <v>0.449799</v>
      </c>
      <c r="L278">
        <f t="shared" si="48"/>
        <v>17.975185185185186</v>
      </c>
      <c r="M278">
        <f t="shared" si="49"/>
        <v>8.0967244396296305</v>
      </c>
      <c r="N278" s="9"/>
      <c r="O278" s="21">
        <v>1.2495400000000001</v>
      </c>
      <c r="P278" s="21">
        <v>11.484500000000001</v>
      </c>
      <c r="Q278" s="21">
        <v>-1.3372800000000001E-2</v>
      </c>
      <c r="R278" s="21">
        <v>268</v>
      </c>
      <c r="S278" s="21">
        <v>1.24878</v>
      </c>
      <c r="T278">
        <f t="shared" si="50"/>
        <v>16.509629629629632</v>
      </c>
      <c r="U278">
        <f t="shared" si="51"/>
        <v>20.629442607407412</v>
      </c>
      <c r="X278" s="9"/>
      <c r="Y278" s="21">
        <v>0.45043899999999998</v>
      </c>
      <c r="Z278" s="21">
        <v>16.9876</v>
      </c>
      <c r="AA278" s="21">
        <v>-1.44958E-2</v>
      </c>
      <c r="AB278" s="21">
        <v>268</v>
      </c>
      <c r="AC278" s="21">
        <v>0.44989000000000001</v>
      </c>
      <c r="AD278">
        <f t="shared" si="52"/>
        <v>17.896049382716047</v>
      </c>
      <c r="AE278">
        <f t="shared" si="53"/>
        <v>8.0610785879012337</v>
      </c>
      <c r="AF278" s="9"/>
      <c r="AG278" s="21">
        <v>1.2495400000000001</v>
      </c>
      <c r="AH278" s="21">
        <v>20.806799999999999</v>
      </c>
      <c r="AI278" s="21">
        <v>-1.32385E-2</v>
      </c>
      <c r="AJ278" s="21">
        <v>268</v>
      </c>
      <c r="AK278" s="21">
        <v>1.24847</v>
      </c>
      <c r="AL278">
        <f t="shared" si="54"/>
        <v>16.343827160493824</v>
      </c>
      <c r="AM278">
        <f t="shared" si="55"/>
        <v>20.422265790123454</v>
      </c>
      <c r="AP278" s="9"/>
      <c r="AQ278" s="21">
        <v>0.45043899999999998</v>
      </c>
      <c r="AR278" s="21">
        <v>26.2728</v>
      </c>
      <c r="AS278" s="21">
        <v>-1.4544700000000001E-2</v>
      </c>
      <c r="AT278" s="21">
        <v>268</v>
      </c>
      <c r="AU278" s="21">
        <v>0.44982899999999998</v>
      </c>
      <c r="AV278">
        <f t="shared" si="56"/>
        <v>17.956419753086422</v>
      </c>
      <c r="AW278">
        <f t="shared" si="57"/>
        <v>8.088271757160495</v>
      </c>
      <c r="AX278" s="9"/>
      <c r="AY278" s="21">
        <v>1.2495400000000001</v>
      </c>
      <c r="AZ278" s="21">
        <v>30.091999999999999</v>
      </c>
      <c r="BA278" s="21">
        <v>-1.31042E-2</v>
      </c>
      <c r="BB278" s="21">
        <v>268</v>
      </c>
      <c r="BC278" s="21">
        <v>1.24878</v>
      </c>
      <c r="BD278">
        <f t="shared" si="58"/>
        <v>16.178024691358022</v>
      </c>
      <c r="BE278">
        <f t="shared" si="59"/>
        <v>20.215088972839503</v>
      </c>
    </row>
    <row r="279" spans="6:101" x14ac:dyDescent="0.25">
      <c r="F279" s="9"/>
      <c r="G279" s="21">
        <v>0.44540400000000002</v>
      </c>
      <c r="H279" s="21">
        <v>7.6754199999999999</v>
      </c>
      <c r="I279" s="21">
        <v>-1.4563E-2</v>
      </c>
      <c r="J279" s="21">
        <v>269</v>
      </c>
      <c r="K279" s="21">
        <v>0.44476300000000002</v>
      </c>
      <c r="L279">
        <f t="shared" si="48"/>
        <v>17.979012345679013</v>
      </c>
      <c r="M279">
        <f t="shared" si="49"/>
        <v>8.0079240148148152</v>
      </c>
      <c r="N279" s="9"/>
      <c r="O279" s="21">
        <v>1.25458</v>
      </c>
      <c r="P279" s="21">
        <v>11.4946</v>
      </c>
      <c r="Q279" s="21">
        <v>-1.33484E-2</v>
      </c>
      <c r="R279" s="21">
        <v>269</v>
      </c>
      <c r="S279" s="21">
        <v>1.25427</v>
      </c>
      <c r="T279">
        <f t="shared" si="50"/>
        <v>16.479506172839503</v>
      </c>
      <c r="U279">
        <f t="shared" si="51"/>
        <v>20.674858854320984</v>
      </c>
      <c r="X279" s="9"/>
      <c r="Y279" s="21">
        <v>0.44540400000000002</v>
      </c>
      <c r="Z279" s="21">
        <v>16.997599999999998</v>
      </c>
      <c r="AA279" s="21">
        <v>-1.44989E-2</v>
      </c>
      <c r="AB279" s="21">
        <v>269</v>
      </c>
      <c r="AC279" s="21">
        <v>0.44479400000000002</v>
      </c>
      <c r="AD279">
        <f t="shared" si="52"/>
        <v>17.899876543209874</v>
      </c>
      <c r="AE279">
        <f t="shared" si="53"/>
        <v>7.9726766118518508</v>
      </c>
      <c r="AF279" s="9"/>
      <c r="AG279" s="21">
        <v>1.25458</v>
      </c>
      <c r="AH279" s="21">
        <v>20.8169</v>
      </c>
      <c r="AI279" s="21">
        <v>-1.32111E-2</v>
      </c>
      <c r="AJ279" s="21">
        <v>269</v>
      </c>
      <c r="AK279" s="21">
        <v>1.25458</v>
      </c>
      <c r="AL279">
        <f t="shared" si="54"/>
        <v>16.309999999999999</v>
      </c>
      <c r="AM279">
        <f t="shared" si="55"/>
        <v>20.4621998</v>
      </c>
      <c r="AP279" s="9"/>
      <c r="AQ279" s="21">
        <v>0.44540400000000002</v>
      </c>
      <c r="AR279" s="21">
        <v>26.282900000000001</v>
      </c>
      <c r="AS279" s="21">
        <v>-1.45538E-2</v>
      </c>
      <c r="AT279" s="21">
        <v>269</v>
      </c>
      <c r="AU279" s="21">
        <v>0.444855</v>
      </c>
      <c r="AV279">
        <f t="shared" si="56"/>
        <v>17.967654320987652</v>
      </c>
      <c r="AW279">
        <f t="shared" si="57"/>
        <v>8.0028651051851849</v>
      </c>
      <c r="AX279" s="9"/>
      <c r="AY279" s="21">
        <v>1.25458</v>
      </c>
      <c r="AZ279" s="21">
        <v>30.1021</v>
      </c>
      <c r="BA279" s="21">
        <v>-1.3070699999999999E-2</v>
      </c>
      <c r="BB279" s="21">
        <v>269</v>
      </c>
      <c r="BC279" s="21">
        <v>1.25336</v>
      </c>
      <c r="BD279">
        <f t="shared" si="58"/>
        <v>16.136666666666663</v>
      </c>
      <c r="BE279">
        <f t="shared" si="59"/>
        <v>20.244739266666663</v>
      </c>
    </row>
    <row r="280" spans="6:101" x14ac:dyDescent="0.25">
      <c r="F280" s="9"/>
      <c r="G280" s="21">
        <v>0.44036900000000001</v>
      </c>
      <c r="H280" s="21">
        <v>7.6854899999999997</v>
      </c>
      <c r="I280" s="21">
        <v>-1.4563E-2</v>
      </c>
      <c r="J280" s="21">
        <v>270</v>
      </c>
      <c r="K280" s="21">
        <v>0.43978899999999999</v>
      </c>
      <c r="L280">
        <f t="shared" si="48"/>
        <v>17.979012345679013</v>
      </c>
      <c r="M280">
        <f t="shared" si="49"/>
        <v>7.9173996876543216</v>
      </c>
      <c r="N280" s="9"/>
      <c r="O280" s="21">
        <v>1.2596099999999999</v>
      </c>
      <c r="P280" s="21">
        <v>11.5047</v>
      </c>
      <c r="Q280" s="21">
        <v>-1.3327E-2</v>
      </c>
      <c r="R280" s="21">
        <v>270</v>
      </c>
      <c r="S280" s="21">
        <v>1.2591600000000001</v>
      </c>
      <c r="T280">
        <f t="shared" si="50"/>
        <v>16.453086419753085</v>
      </c>
      <c r="U280">
        <f t="shared" si="51"/>
        <v>20.724472185185181</v>
      </c>
      <c r="X280" s="9"/>
      <c r="Y280" s="21">
        <v>0.44036900000000001</v>
      </c>
      <c r="Z280" s="21">
        <v>17.0077</v>
      </c>
      <c r="AA280" s="21">
        <v>-1.4505000000000001E-2</v>
      </c>
      <c r="AB280" s="21">
        <v>270</v>
      </c>
      <c r="AC280" s="21">
        <v>0.43987999999999999</v>
      </c>
      <c r="AD280">
        <f t="shared" si="52"/>
        <v>17.907407407407408</v>
      </c>
      <c r="AE280">
        <f t="shared" si="53"/>
        <v>7.8858670925925933</v>
      </c>
      <c r="AF280" s="9"/>
      <c r="AG280" s="21">
        <v>1.2596099999999999</v>
      </c>
      <c r="AH280" s="21">
        <v>20.826899999999998</v>
      </c>
      <c r="AI280" s="21">
        <v>-1.31805E-2</v>
      </c>
      <c r="AJ280" s="21">
        <v>270</v>
      </c>
      <c r="AK280" s="21">
        <v>1.2591600000000001</v>
      </c>
      <c r="AL280">
        <f t="shared" si="54"/>
        <v>16.272222222222219</v>
      </c>
      <c r="AM280">
        <f t="shared" si="55"/>
        <v>20.496653833333326</v>
      </c>
      <c r="AP280" s="9"/>
      <c r="AQ280" s="21">
        <v>0.44036900000000001</v>
      </c>
      <c r="AR280" s="21">
        <v>26.292899999999999</v>
      </c>
      <c r="AS280" s="21">
        <v>-1.45477E-2</v>
      </c>
      <c r="AT280" s="21">
        <v>270</v>
      </c>
      <c r="AU280" s="21">
        <v>0.43978899999999999</v>
      </c>
      <c r="AV280">
        <f t="shared" si="56"/>
        <v>17.960123456790122</v>
      </c>
      <c r="AW280">
        <f t="shared" si="57"/>
        <v>7.909081606543209</v>
      </c>
      <c r="AX280" s="9"/>
      <c r="AY280" s="21">
        <v>1.2596099999999999</v>
      </c>
      <c r="AZ280" s="21">
        <v>30.112100000000002</v>
      </c>
      <c r="BA280" s="21">
        <v>-1.30432E-2</v>
      </c>
      <c r="BB280" s="21">
        <v>270</v>
      </c>
      <c r="BC280" s="21">
        <v>1.25885</v>
      </c>
      <c r="BD280">
        <f t="shared" si="58"/>
        <v>16.102716049382714</v>
      </c>
      <c r="BE280">
        <f t="shared" si="59"/>
        <v>20.28314216296296</v>
      </c>
    </row>
    <row r="281" spans="6:101" x14ac:dyDescent="0.25">
      <c r="F281" s="9"/>
      <c r="G281" s="21">
        <v>0.43533300000000003</v>
      </c>
      <c r="H281" s="21">
        <v>7.6955600000000004</v>
      </c>
      <c r="I281" s="21">
        <v>-1.4563E-2</v>
      </c>
      <c r="J281" s="21">
        <v>271</v>
      </c>
      <c r="K281" s="21">
        <v>0.43469200000000002</v>
      </c>
      <c r="L281">
        <f t="shared" si="48"/>
        <v>17.979012345679013</v>
      </c>
      <c r="M281">
        <f t="shared" si="49"/>
        <v>7.8268573814814824</v>
      </c>
      <c r="N281" s="9"/>
      <c r="O281" s="21">
        <v>1.2646500000000001</v>
      </c>
      <c r="P281" s="21">
        <v>11.514799999999999</v>
      </c>
      <c r="Q281" s="21">
        <v>-1.3296499999999999E-2</v>
      </c>
      <c r="R281" s="21">
        <v>271</v>
      </c>
      <c r="S281" s="21">
        <v>1.26434</v>
      </c>
      <c r="T281">
        <f t="shared" si="50"/>
        <v>16.415432098765429</v>
      </c>
      <c r="U281">
        <f t="shared" si="51"/>
        <v>20.759776203703701</v>
      </c>
      <c r="X281" s="9"/>
      <c r="Y281" s="21">
        <v>0.43533300000000003</v>
      </c>
      <c r="Z281" s="21">
        <v>17.017800000000001</v>
      </c>
      <c r="AA281" s="21">
        <v>-1.4508099999999999E-2</v>
      </c>
      <c r="AB281" s="21">
        <v>271</v>
      </c>
      <c r="AC281" s="21">
        <v>0.43469200000000002</v>
      </c>
      <c r="AD281">
        <f t="shared" si="52"/>
        <v>17.911234567901232</v>
      </c>
      <c r="AE281">
        <f t="shared" si="53"/>
        <v>7.7973514781481477</v>
      </c>
      <c r="AF281" s="9"/>
      <c r="AG281" s="21">
        <v>1.2646500000000001</v>
      </c>
      <c r="AH281" s="21">
        <v>20.837</v>
      </c>
      <c r="AI281" s="21">
        <v>-1.3159199999999999E-2</v>
      </c>
      <c r="AJ281" s="21">
        <v>271</v>
      </c>
      <c r="AK281" s="21">
        <v>1.26373</v>
      </c>
      <c r="AL281">
        <f t="shared" si="54"/>
        <v>16.245925925925924</v>
      </c>
      <c r="AM281">
        <f t="shared" si="55"/>
        <v>20.54541022222222</v>
      </c>
      <c r="AP281" s="9"/>
      <c r="AQ281" s="21">
        <v>0.43533300000000003</v>
      </c>
      <c r="AR281" s="21">
        <v>26.303000000000001</v>
      </c>
      <c r="AS281" s="21">
        <v>-1.4550799999999999E-2</v>
      </c>
      <c r="AT281" s="21">
        <v>271</v>
      </c>
      <c r="AU281" s="21">
        <v>0.43460100000000002</v>
      </c>
      <c r="AV281">
        <f t="shared" si="56"/>
        <v>17.963950617283949</v>
      </c>
      <c r="AW281">
        <f t="shared" si="57"/>
        <v>7.8203005140740736</v>
      </c>
      <c r="AX281" s="9"/>
      <c r="AY281" s="21">
        <v>1.2646500000000001</v>
      </c>
      <c r="AZ281" s="21">
        <v>30.122199999999999</v>
      </c>
      <c r="BA281" s="21">
        <v>-1.30157E-2</v>
      </c>
      <c r="BB281" s="21">
        <v>271</v>
      </c>
      <c r="BC281" s="21">
        <v>1.26373</v>
      </c>
      <c r="BD281">
        <f t="shared" si="58"/>
        <v>16.068765432098765</v>
      </c>
      <c r="BE281">
        <f t="shared" si="59"/>
        <v>20.321364203703702</v>
      </c>
    </row>
    <row r="282" spans="6:101" x14ac:dyDescent="0.25">
      <c r="F282" s="9"/>
      <c r="G282" s="21">
        <v>0.43029800000000001</v>
      </c>
      <c r="H282" s="21">
        <v>7.7056300000000002</v>
      </c>
      <c r="I282" s="21">
        <v>-1.4550799999999999E-2</v>
      </c>
      <c r="J282" s="21">
        <v>272</v>
      </c>
      <c r="K282" s="21">
        <v>0.42968800000000001</v>
      </c>
      <c r="L282">
        <f t="shared" si="48"/>
        <v>17.963950617283949</v>
      </c>
      <c r="M282">
        <f t="shared" si="49"/>
        <v>7.7298520227160488</v>
      </c>
      <c r="N282" s="9"/>
      <c r="O282" s="21">
        <v>1.2696799999999999</v>
      </c>
      <c r="P282" s="21">
        <v>11.524800000000001</v>
      </c>
      <c r="Q282" s="21">
        <v>-1.32599E-2</v>
      </c>
      <c r="R282" s="21">
        <v>272</v>
      </c>
      <c r="S282" s="21">
        <v>1.2692300000000001</v>
      </c>
      <c r="T282">
        <f t="shared" si="50"/>
        <v>16.370246913580246</v>
      </c>
      <c r="U282">
        <f t="shared" si="51"/>
        <v>20.784975101234565</v>
      </c>
      <c r="X282" s="9"/>
      <c r="Y282" s="21">
        <v>0.43029800000000001</v>
      </c>
      <c r="Z282" s="21">
        <v>17.027899999999999</v>
      </c>
      <c r="AA282" s="21">
        <v>-1.4511100000000001E-2</v>
      </c>
      <c r="AB282" s="21">
        <v>272</v>
      </c>
      <c r="AC282" s="21">
        <v>0.42977900000000002</v>
      </c>
      <c r="AD282">
        <f t="shared" si="52"/>
        <v>17.914938271604939</v>
      </c>
      <c r="AE282">
        <f t="shared" si="53"/>
        <v>7.7087621083950619</v>
      </c>
      <c r="AF282" s="9"/>
      <c r="AG282" s="21">
        <v>1.2696799999999999</v>
      </c>
      <c r="AH282" s="21">
        <v>20.847100000000001</v>
      </c>
      <c r="AI282" s="21">
        <v>-1.3125599999999999E-2</v>
      </c>
      <c r="AJ282" s="21">
        <v>272</v>
      </c>
      <c r="AK282" s="21">
        <v>1.2698400000000001</v>
      </c>
      <c r="AL282">
        <f t="shared" si="54"/>
        <v>16.204444444444441</v>
      </c>
      <c r="AM282">
        <f t="shared" si="55"/>
        <v>20.574459022222218</v>
      </c>
      <c r="AP282" s="9"/>
      <c r="AQ282" s="21">
        <v>0.43029800000000001</v>
      </c>
      <c r="AR282" s="21">
        <v>26.313099999999999</v>
      </c>
      <c r="AS282" s="21">
        <v>-1.4550799999999999E-2</v>
      </c>
      <c r="AT282" s="21">
        <v>272</v>
      </c>
      <c r="AU282" s="21">
        <v>0.42971799999999999</v>
      </c>
      <c r="AV282">
        <f t="shared" si="56"/>
        <v>17.963950617283949</v>
      </c>
      <c r="AW282">
        <f t="shared" si="57"/>
        <v>7.7298520227160488</v>
      </c>
      <c r="AX282" s="9"/>
      <c r="AY282" s="21">
        <v>1.2696799999999999</v>
      </c>
      <c r="AZ282" s="21">
        <v>30.132300000000001</v>
      </c>
      <c r="BA282" s="21">
        <v>-1.2985200000000001E-2</v>
      </c>
      <c r="BB282" s="21">
        <v>272</v>
      </c>
      <c r="BC282" s="21">
        <v>1.26892</v>
      </c>
      <c r="BD282">
        <f t="shared" si="58"/>
        <v>16.031111111111109</v>
      </c>
      <c r="BE282">
        <f t="shared" si="59"/>
        <v>20.354381155555551</v>
      </c>
    </row>
    <row r="283" spans="6:101" x14ac:dyDescent="0.25">
      <c r="F283" s="9"/>
      <c r="G283" s="21">
        <v>0.42526199999999997</v>
      </c>
      <c r="H283" s="21">
        <v>7.7157</v>
      </c>
      <c r="I283" s="21">
        <v>-1.45386E-2</v>
      </c>
      <c r="J283" s="21">
        <v>273</v>
      </c>
      <c r="K283" s="21">
        <v>0.42468299999999998</v>
      </c>
      <c r="L283">
        <f t="shared" si="48"/>
        <v>17.948888888888888</v>
      </c>
      <c r="M283">
        <f t="shared" si="49"/>
        <v>7.6329803866666657</v>
      </c>
      <c r="N283" s="9"/>
      <c r="O283" s="21">
        <v>1.2747200000000001</v>
      </c>
      <c r="P283" s="21">
        <v>11.5349</v>
      </c>
      <c r="Q283" s="21">
        <v>-1.32385E-2</v>
      </c>
      <c r="R283" s="21">
        <v>273</v>
      </c>
      <c r="S283" s="21">
        <v>1.2738</v>
      </c>
      <c r="T283">
        <f t="shared" si="50"/>
        <v>16.343827160493824</v>
      </c>
      <c r="U283">
        <f t="shared" si="51"/>
        <v>20.833803358024689</v>
      </c>
      <c r="X283" s="9"/>
      <c r="Y283" s="21">
        <v>0.42526199999999997</v>
      </c>
      <c r="Z283" s="21">
        <v>17.0379</v>
      </c>
      <c r="AA283" s="21">
        <v>-1.4511100000000001E-2</v>
      </c>
      <c r="AB283" s="21">
        <v>273</v>
      </c>
      <c r="AC283" s="21">
        <v>0.424622</v>
      </c>
      <c r="AD283">
        <f t="shared" si="52"/>
        <v>17.914938271604939</v>
      </c>
      <c r="AE283">
        <f t="shared" si="53"/>
        <v>7.6185424792592586</v>
      </c>
      <c r="AF283" s="9"/>
      <c r="AG283" s="21">
        <v>1.2747200000000001</v>
      </c>
      <c r="AH283" s="21">
        <v>20.857099999999999</v>
      </c>
      <c r="AI283" s="21">
        <v>-1.3079800000000001E-2</v>
      </c>
      <c r="AJ283" s="21">
        <v>273</v>
      </c>
      <c r="AK283" s="21">
        <v>1.2738</v>
      </c>
      <c r="AL283">
        <f t="shared" si="54"/>
        <v>16.147901234567904</v>
      </c>
      <c r="AM283">
        <f t="shared" si="55"/>
        <v>20.5840526617284</v>
      </c>
      <c r="AP283" s="9"/>
      <c r="AQ283" s="21">
        <v>0.42526199999999997</v>
      </c>
      <c r="AR283" s="21">
        <v>26.3232</v>
      </c>
      <c r="AS283" s="21">
        <v>-1.4550799999999999E-2</v>
      </c>
      <c r="AT283" s="21">
        <v>273</v>
      </c>
      <c r="AU283" s="21">
        <v>0.42465199999999997</v>
      </c>
      <c r="AV283">
        <f t="shared" si="56"/>
        <v>17.963950617283949</v>
      </c>
      <c r="AW283">
        <f t="shared" si="57"/>
        <v>7.6393855674074063</v>
      </c>
      <c r="AX283" s="9"/>
      <c r="AY283" s="21">
        <v>1.2747200000000001</v>
      </c>
      <c r="AZ283" s="21">
        <v>30.142299999999999</v>
      </c>
      <c r="BA283" s="21">
        <v>-1.29547E-2</v>
      </c>
      <c r="BB283" s="21">
        <v>273</v>
      </c>
      <c r="BC283" s="21">
        <v>1.2741100000000001</v>
      </c>
      <c r="BD283">
        <f t="shared" si="58"/>
        <v>15.993456790123457</v>
      </c>
      <c r="BE283">
        <f t="shared" si="59"/>
        <v>20.387179239506175</v>
      </c>
    </row>
    <row r="284" spans="6:101" x14ac:dyDescent="0.25">
      <c r="F284" s="9"/>
      <c r="G284" s="21">
        <v>0.42022700000000002</v>
      </c>
      <c r="H284" s="21">
        <v>7.7257699999999998</v>
      </c>
      <c r="I284" s="21">
        <v>-1.45264E-2</v>
      </c>
      <c r="J284" s="21">
        <v>274</v>
      </c>
      <c r="K284" s="21">
        <v>0.419373</v>
      </c>
      <c r="L284">
        <f t="shared" si="48"/>
        <v>17.933827160493827</v>
      </c>
      <c r="M284">
        <f t="shared" si="49"/>
        <v>7.5362783861728397</v>
      </c>
      <c r="N284" s="9"/>
      <c r="O284" s="21">
        <v>1.2797499999999999</v>
      </c>
      <c r="P284" s="21">
        <v>11.545</v>
      </c>
      <c r="Q284" s="21">
        <v>-1.32111E-2</v>
      </c>
      <c r="R284" s="21">
        <v>274</v>
      </c>
      <c r="S284" s="21">
        <v>1.2789900000000001</v>
      </c>
      <c r="T284">
        <f t="shared" si="50"/>
        <v>16.309999999999999</v>
      </c>
      <c r="U284">
        <f t="shared" si="51"/>
        <v>20.872722499999998</v>
      </c>
      <c r="X284" s="9"/>
      <c r="Y284" s="21">
        <v>0.42022700000000002</v>
      </c>
      <c r="Z284" s="21">
        <v>17.047999999999998</v>
      </c>
      <c r="AA284" s="21">
        <v>-1.4505000000000001E-2</v>
      </c>
      <c r="AB284" s="21">
        <v>274</v>
      </c>
      <c r="AC284" s="21">
        <v>0.41958600000000001</v>
      </c>
      <c r="AD284">
        <f t="shared" si="52"/>
        <v>17.907407407407408</v>
      </c>
      <c r="AE284">
        <f t="shared" si="53"/>
        <v>7.5251760925925932</v>
      </c>
      <c r="AF284" s="9"/>
      <c r="AG284" s="21">
        <v>1.2797499999999999</v>
      </c>
      <c r="AH284" s="21">
        <v>20.8672</v>
      </c>
      <c r="AI284" s="21">
        <v>-1.30432E-2</v>
      </c>
      <c r="AJ284" s="21">
        <v>274</v>
      </c>
      <c r="AK284" s="21">
        <v>1.2789900000000001</v>
      </c>
      <c r="AL284">
        <f t="shared" si="54"/>
        <v>16.102716049382714</v>
      </c>
      <c r="AM284">
        <f t="shared" si="55"/>
        <v>20.607450864197528</v>
      </c>
      <c r="AP284" s="9"/>
      <c r="AQ284" s="21">
        <v>0.42022700000000002</v>
      </c>
      <c r="AR284" s="21">
        <v>26.333200000000001</v>
      </c>
      <c r="AS284" s="21">
        <v>-1.45416E-2</v>
      </c>
      <c r="AT284" s="21">
        <v>274</v>
      </c>
      <c r="AU284" s="21">
        <v>0.419678</v>
      </c>
      <c r="AV284">
        <f t="shared" si="56"/>
        <v>17.952592592592595</v>
      </c>
      <c r="AW284">
        <f t="shared" si="57"/>
        <v>7.5441641274074085</v>
      </c>
      <c r="AX284" s="9"/>
      <c r="AY284" s="21">
        <v>1.2797499999999999</v>
      </c>
      <c r="AZ284" s="21">
        <v>30.1524</v>
      </c>
      <c r="BA284" s="21">
        <v>-1.29181E-2</v>
      </c>
      <c r="BB284" s="21">
        <v>274</v>
      </c>
      <c r="BC284" s="21">
        <v>1.2786900000000001</v>
      </c>
      <c r="BD284">
        <f t="shared" si="58"/>
        <v>15.94827160493827</v>
      </c>
      <c r="BE284">
        <f t="shared" si="59"/>
        <v>20.409800586419749</v>
      </c>
    </row>
    <row r="285" spans="6:101" x14ac:dyDescent="0.25">
      <c r="F285" s="9"/>
      <c r="G285" s="21">
        <v>0.41519200000000001</v>
      </c>
      <c r="H285" s="21">
        <v>7.7358399999999996</v>
      </c>
      <c r="I285" s="21">
        <v>-1.45294E-2</v>
      </c>
      <c r="J285" s="21">
        <v>275</v>
      </c>
      <c r="K285" s="21">
        <v>0.41461199999999998</v>
      </c>
      <c r="L285">
        <f t="shared" si="48"/>
        <v>17.93753086419753</v>
      </c>
      <c r="M285">
        <f t="shared" si="49"/>
        <v>7.4475193145679013</v>
      </c>
      <c r="N285" s="9"/>
      <c r="O285" s="21">
        <v>1.2847900000000001</v>
      </c>
      <c r="P285" s="21">
        <v>11.555</v>
      </c>
      <c r="Q285" s="21">
        <v>-1.31866E-2</v>
      </c>
      <c r="R285" s="21">
        <v>275</v>
      </c>
      <c r="S285" s="21">
        <v>1.2844800000000001</v>
      </c>
      <c r="T285">
        <f t="shared" si="50"/>
        <v>16.279753086419749</v>
      </c>
      <c r="U285">
        <f t="shared" si="51"/>
        <v>20.916063967901231</v>
      </c>
      <c r="X285" s="9"/>
      <c r="Y285" s="21">
        <v>0.41519200000000001</v>
      </c>
      <c r="Z285" s="21">
        <v>17.0581</v>
      </c>
      <c r="AA285" s="21">
        <v>-1.4501999999999999E-2</v>
      </c>
      <c r="AB285" s="21">
        <v>275</v>
      </c>
      <c r="AC285" s="21">
        <v>0.41458099999999998</v>
      </c>
      <c r="AD285">
        <f t="shared" si="52"/>
        <v>17.903703703703702</v>
      </c>
      <c r="AE285">
        <f t="shared" si="53"/>
        <v>7.4334745481481477</v>
      </c>
      <c r="AF285" s="9"/>
      <c r="AG285" s="21">
        <v>1.2847900000000001</v>
      </c>
      <c r="AH285" s="21">
        <v>20.877300000000002</v>
      </c>
      <c r="AI285" s="21">
        <v>-1.30066E-2</v>
      </c>
      <c r="AJ285" s="21">
        <v>275</v>
      </c>
      <c r="AK285" s="21">
        <v>1.2838700000000001</v>
      </c>
      <c r="AL285">
        <f t="shared" si="54"/>
        <v>16.057530864197531</v>
      </c>
      <c r="AM285">
        <f t="shared" si="55"/>
        <v>20.630555079012346</v>
      </c>
      <c r="AP285" s="9"/>
      <c r="AQ285" s="21">
        <v>0.41519200000000001</v>
      </c>
      <c r="AR285" s="21">
        <v>26.343299999999999</v>
      </c>
      <c r="AS285" s="21">
        <v>-1.4544700000000001E-2</v>
      </c>
      <c r="AT285" s="21">
        <v>275</v>
      </c>
      <c r="AU285" s="21">
        <v>0.41461199999999998</v>
      </c>
      <c r="AV285">
        <f t="shared" si="56"/>
        <v>17.956419753086422</v>
      </c>
      <c r="AW285">
        <f t="shared" si="57"/>
        <v>7.4553618301234579</v>
      </c>
      <c r="AX285" s="9"/>
      <c r="AY285" s="21">
        <v>1.2847900000000001</v>
      </c>
      <c r="AZ285" s="21">
        <v>30.162500000000001</v>
      </c>
      <c r="BA285" s="21">
        <v>-1.2887600000000001E-2</v>
      </c>
      <c r="BB285" s="21">
        <v>275</v>
      </c>
      <c r="BC285" s="21">
        <v>1.2835700000000001</v>
      </c>
      <c r="BD285">
        <f t="shared" si="58"/>
        <v>15.910617283950618</v>
      </c>
      <c r="BE285">
        <f t="shared" si="59"/>
        <v>20.441801980246915</v>
      </c>
    </row>
    <row r="286" spans="6:101" x14ac:dyDescent="0.25">
      <c r="F286" s="9"/>
      <c r="G286" s="21">
        <v>0.41015600000000002</v>
      </c>
      <c r="H286" s="21">
        <v>7.7459100000000003</v>
      </c>
      <c r="I286" s="21">
        <v>-1.45325E-2</v>
      </c>
      <c r="J286" s="21">
        <v>276</v>
      </c>
      <c r="K286" s="21">
        <v>0.40969800000000001</v>
      </c>
      <c r="L286">
        <f t="shared" si="48"/>
        <v>17.941358024691358</v>
      </c>
      <c r="M286">
        <f t="shared" si="49"/>
        <v>7.3587556419753088</v>
      </c>
      <c r="N286" s="9"/>
      <c r="O286" s="21">
        <v>1.28983</v>
      </c>
      <c r="P286" s="21">
        <v>11.565099999999999</v>
      </c>
      <c r="Q286" s="21">
        <v>-1.31653E-2</v>
      </c>
      <c r="R286" s="21">
        <v>276</v>
      </c>
      <c r="S286" s="21">
        <v>1.2899799999999999</v>
      </c>
      <c r="T286">
        <f t="shared" si="50"/>
        <v>16.253456790123455</v>
      </c>
      <c r="U286">
        <f t="shared" si="51"/>
        <v>20.964196171604936</v>
      </c>
      <c r="X286" s="9"/>
      <c r="Y286" s="21">
        <v>0.41015600000000002</v>
      </c>
      <c r="Z286" s="21">
        <v>17.068100000000001</v>
      </c>
      <c r="AA286" s="21">
        <v>-1.44928E-2</v>
      </c>
      <c r="AB286" s="21">
        <v>276</v>
      </c>
      <c r="AC286" s="21">
        <v>0.40969800000000001</v>
      </c>
      <c r="AD286">
        <f t="shared" si="52"/>
        <v>17.892345679012344</v>
      </c>
      <c r="AE286">
        <f t="shared" si="53"/>
        <v>7.3386529343209874</v>
      </c>
      <c r="AF286" s="9"/>
      <c r="AG286" s="21">
        <v>1.28983</v>
      </c>
      <c r="AH286" s="21">
        <v>20.8874</v>
      </c>
      <c r="AI286" s="21">
        <v>-1.2976100000000001E-2</v>
      </c>
      <c r="AJ286" s="21">
        <v>276</v>
      </c>
      <c r="AK286" s="21">
        <v>1.2893699999999999</v>
      </c>
      <c r="AL286">
        <f t="shared" si="54"/>
        <v>16.019876543209875</v>
      </c>
      <c r="AM286">
        <f t="shared" si="55"/>
        <v>20.662917361728393</v>
      </c>
      <c r="AP286" s="9"/>
      <c r="AQ286" s="21">
        <v>0.41015600000000002</v>
      </c>
      <c r="AR286" s="21">
        <v>26.353400000000001</v>
      </c>
      <c r="AS286" s="21">
        <v>-1.45416E-2</v>
      </c>
      <c r="AT286" s="21">
        <v>276</v>
      </c>
      <c r="AU286" s="21">
        <v>0.409576</v>
      </c>
      <c r="AV286">
        <f t="shared" si="56"/>
        <v>17.952592592592595</v>
      </c>
      <c r="AW286">
        <f t="shared" si="57"/>
        <v>7.3633635674074087</v>
      </c>
      <c r="AX286" s="9"/>
      <c r="AY286" s="21">
        <v>1.28983</v>
      </c>
      <c r="AZ286" s="21">
        <v>30.172599999999999</v>
      </c>
      <c r="BA286" s="21">
        <v>-1.2854000000000001E-2</v>
      </c>
      <c r="BB286" s="21">
        <v>276</v>
      </c>
      <c r="BC286" s="21">
        <v>1.2887599999999999</v>
      </c>
      <c r="BD286">
        <f t="shared" si="58"/>
        <v>15.869135802469136</v>
      </c>
      <c r="BE286">
        <f t="shared" si="59"/>
        <v>20.468487432098765</v>
      </c>
    </row>
    <row r="287" spans="6:101" x14ac:dyDescent="0.25">
      <c r="F287" s="9"/>
      <c r="G287" s="21">
        <v>0.40512100000000001</v>
      </c>
      <c r="H287" s="21">
        <v>7.7559800000000001</v>
      </c>
      <c r="I287" s="21">
        <v>-1.45325E-2</v>
      </c>
      <c r="J287" s="21">
        <v>277</v>
      </c>
      <c r="K287" s="21">
        <v>0.40457199999999999</v>
      </c>
      <c r="L287">
        <f t="shared" si="48"/>
        <v>17.941358024691358</v>
      </c>
      <c r="M287">
        <f t="shared" si="49"/>
        <v>7.2684209043209878</v>
      </c>
      <c r="N287" s="9"/>
      <c r="O287" s="21">
        <v>1.2948599999999999</v>
      </c>
      <c r="P287" s="21">
        <v>11.575200000000001</v>
      </c>
      <c r="Q287" s="21">
        <v>-1.31439E-2</v>
      </c>
      <c r="R287" s="21">
        <v>277</v>
      </c>
      <c r="S287" s="21">
        <v>1.2936399999999999</v>
      </c>
      <c r="T287">
        <f t="shared" si="50"/>
        <v>16.227037037037036</v>
      </c>
      <c r="U287">
        <f t="shared" si="51"/>
        <v>21.011741177777775</v>
      </c>
      <c r="X287" s="9"/>
      <c r="Y287" s="21">
        <v>0.40512100000000001</v>
      </c>
      <c r="Z287" s="21">
        <v>17.078199999999999</v>
      </c>
      <c r="AA287" s="21">
        <v>-1.44806E-2</v>
      </c>
      <c r="AB287" s="21">
        <v>277</v>
      </c>
      <c r="AC287" s="21">
        <v>0.40450999999999998</v>
      </c>
      <c r="AD287">
        <f t="shared" si="52"/>
        <v>17.877283950617283</v>
      </c>
      <c r="AE287">
        <f t="shared" si="53"/>
        <v>7.2424631513580247</v>
      </c>
      <c r="AF287" s="9"/>
      <c r="AG287" s="21">
        <v>1.2948599999999999</v>
      </c>
      <c r="AH287" s="21">
        <v>20.897400000000001</v>
      </c>
      <c r="AI287" s="21">
        <v>-1.29547E-2</v>
      </c>
      <c r="AJ287" s="21">
        <v>277</v>
      </c>
      <c r="AK287" s="21">
        <v>1.2942499999999999</v>
      </c>
      <c r="AL287">
        <f t="shared" si="54"/>
        <v>15.993456790123457</v>
      </c>
      <c r="AM287">
        <f t="shared" si="55"/>
        <v>20.709287459259258</v>
      </c>
      <c r="AP287" s="9"/>
      <c r="AQ287" s="21">
        <v>0.40512100000000001</v>
      </c>
      <c r="AR287" s="21">
        <v>26.363399999999999</v>
      </c>
      <c r="AS287" s="21">
        <v>-1.4544700000000001E-2</v>
      </c>
      <c r="AT287" s="21">
        <v>277</v>
      </c>
      <c r="AU287" s="21">
        <v>0.40454099999999998</v>
      </c>
      <c r="AV287">
        <f t="shared" si="56"/>
        <v>17.956419753086422</v>
      </c>
      <c r="AW287">
        <f t="shared" si="57"/>
        <v>7.2745227267901242</v>
      </c>
      <c r="AX287" s="9"/>
      <c r="AY287" s="21">
        <v>1.2948599999999999</v>
      </c>
      <c r="AZ287" s="21">
        <v>30.182600000000001</v>
      </c>
      <c r="BA287" s="21">
        <v>-1.28174E-2</v>
      </c>
      <c r="BB287" s="21">
        <v>277</v>
      </c>
      <c r="BC287" s="21">
        <v>1.2942499999999999</v>
      </c>
      <c r="BD287">
        <f t="shared" si="58"/>
        <v>15.82395061728395</v>
      </c>
      <c r="BE287">
        <f t="shared" si="59"/>
        <v>20.489800696296292</v>
      </c>
    </row>
    <row r="288" spans="6:101" x14ac:dyDescent="0.25">
      <c r="F288" s="9"/>
      <c r="G288" s="21">
        <v>0.40008500000000002</v>
      </c>
      <c r="H288" s="21">
        <v>7.7660600000000004</v>
      </c>
      <c r="I288" s="21">
        <v>-1.45325E-2</v>
      </c>
      <c r="J288" s="21">
        <v>278</v>
      </c>
      <c r="K288" s="21">
        <v>0.39944499999999999</v>
      </c>
      <c r="L288">
        <f t="shared" si="48"/>
        <v>17.941358024691358</v>
      </c>
      <c r="M288">
        <f t="shared" si="49"/>
        <v>7.1780682253086425</v>
      </c>
      <c r="N288" s="9"/>
      <c r="O288" s="21">
        <v>1.2999000000000001</v>
      </c>
      <c r="P288" s="21">
        <v>11.5852</v>
      </c>
      <c r="Q288" s="21">
        <v>-1.3125599999999999E-2</v>
      </c>
      <c r="R288" s="21">
        <v>278</v>
      </c>
      <c r="S288" s="21">
        <v>1.2994399999999999</v>
      </c>
      <c r="T288">
        <f t="shared" si="50"/>
        <v>16.204444444444441</v>
      </c>
      <c r="U288">
        <f t="shared" si="51"/>
        <v>21.064157333333331</v>
      </c>
      <c r="X288" s="9"/>
      <c r="Y288" s="21">
        <v>0.40008500000000002</v>
      </c>
      <c r="Z288" s="21">
        <v>17.0883</v>
      </c>
      <c r="AA288" s="21">
        <v>-1.4483599999999999E-2</v>
      </c>
      <c r="AB288" s="21">
        <v>278</v>
      </c>
      <c r="AC288" s="21">
        <v>0.39956700000000001</v>
      </c>
      <c r="AD288">
        <f t="shared" si="52"/>
        <v>17.880987654320986</v>
      </c>
      <c r="AE288">
        <f t="shared" si="53"/>
        <v>7.1539149456790119</v>
      </c>
      <c r="AF288" s="9"/>
      <c r="AG288" s="21">
        <v>1.2999000000000001</v>
      </c>
      <c r="AH288" s="21">
        <v>20.907499999999999</v>
      </c>
      <c r="AI288" s="21">
        <v>-1.29242E-2</v>
      </c>
      <c r="AJ288" s="21">
        <v>278</v>
      </c>
      <c r="AK288" s="21">
        <v>1.2994399999999999</v>
      </c>
      <c r="AL288">
        <f t="shared" si="54"/>
        <v>15.955802469135801</v>
      </c>
      <c r="AM288">
        <f t="shared" si="55"/>
        <v>20.740947629629627</v>
      </c>
      <c r="AP288" s="9"/>
      <c r="AQ288" s="21">
        <v>0.40008500000000002</v>
      </c>
      <c r="AR288" s="21">
        <v>26.3735</v>
      </c>
      <c r="AS288" s="21">
        <v>-1.4559900000000001E-2</v>
      </c>
      <c r="AT288" s="21">
        <v>278</v>
      </c>
      <c r="AU288" s="21">
        <v>0.39950600000000003</v>
      </c>
      <c r="AV288">
        <f t="shared" si="56"/>
        <v>17.975185185185186</v>
      </c>
      <c r="AW288">
        <f t="shared" si="57"/>
        <v>7.191601964814816</v>
      </c>
      <c r="AX288" s="9"/>
      <c r="AY288" s="21">
        <v>1.2999000000000001</v>
      </c>
      <c r="AZ288" s="21">
        <v>30.192699999999999</v>
      </c>
      <c r="BA288" s="21">
        <v>-1.27869E-2</v>
      </c>
      <c r="BB288" s="21">
        <v>278</v>
      </c>
      <c r="BC288" s="21">
        <v>1.2994399999999999</v>
      </c>
      <c r="BD288">
        <f t="shared" si="58"/>
        <v>15.786296296296294</v>
      </c>
      <c r="BE288">
        <f t="shared" si="59"/>
        <v>20.520606555555553</v>
      </c>
    </row>
    <row r="289" spans="6:57" x14ac:dyDescent="0.25">
      <c r="F289" s="9"/>
      <c r="G289" s="21">
        <v>0.39505000000000001</v>
      </c>
      <c r="H289" s="21">
        <v>7.7761300000000002</v>
      </c>
      <c r="I289" s="21">
        <v>-1.45355E-2</v>
      </c>
      <c r="J289" s="21">
        <v>279</v>
      </c>
      <c r="K289" s="21">
        <v>0.39440900000000001</v>
      </c>
      <c r="L289">
        <f t="shared" si="48"/>
        <v>17.945061728395061</v>
      </c>
      <c r="M289">
        <f t="shared" si="49"/>
        <v>7.0891966358024687</v>
      </c>
      <c r="N289" s="9"/>
      <c r="O289" s="21">
        <v>1.3049299999999999</v>
      </c>
      <c r="P289" s="21">
        <v>11.5953</v>
      </c>
      <c r="Q289" s="21">
        <v>-1.31012E-2</v>
      </c>
      <c r="R289" s="21">
        <v>279</v>
      </c>
      <c r="S289" s="21">
        <v>1.3043199999999999</v>
      </c>
      <c r="T289">
        <f t="shared" si="50"/>
        <v>16.174320987654323</v>
      </c>
      <c r="U289">
        <f t="shared" si="51"/>
        <v>21.106356686419755</v>
      </c>
      <c r="X289" s="9"/>
      <c r="Y289" s="21">
        <v>0.39505000000000001</v>
      </c>
      <c r="Z289" s="21">
        <v>17.098299999999998</v>
      </c>
      <c r="AA289" s="21">
        <v>-1.44958E-2</v>
      </c>
      <c r="AB289" s="21">
        <v>279</v>
      </c>
      <c r="AC289" s="21">
        <v>0.39456200000000002</v>
      </c>
      <c r="AD289">
        <f t="shared" si="52"/>
        <v>17.896049382716047</v>
      </c>
      <c r="AE289">
        <f t="shared" si="53"/>
        <v>7.0698343086419744</v>
      </c>
      <c r="AF289" s="9"/>
      <c r="AG289" s="21">
        <v>1.3049299999999999</v>
      </c>
      <c r="AH289" s="21">
        <v>20.9176</v>
      </c>
      <c r="AI289" s="21">
        <v>-1.2893699999999999E-2</v>
      </c>
      <c r="AJ289" s="21">
        <v>279</v>
      </c>
      <c r="AK289" s="21">
        <v>1.30463</v>
      </c>
      <c r="AL289">
        <f t="shared" si="54"/>
        <v>15.918148148148147</v>
      </c>
      <c r="AM289">
        <f t="shared" si="55"/>
        <v>20.772069062962959</v>
      </c>
      <c r="AP289" s="9"/>
      <c r="AQ289" s="21">
        <v>0.39505000000000001</v>
      </c>
      <c r="AR289" s="21">
        <v>26.383600000000001</v>
      </c>
      <c r="AS289" s="21">
        <v>-1.4566000000000001E-2</v>
      </c>
      <c r="AT289" s="21">
        <v>279</v>
      </c>
      <c r="AU289" s="21">
        <v>0.39453100000000002</v>
      </c>
      <c r="AV289">
        <f t="shared" si="56"/>
        <v>17.982716049382717</v>
      </c>
      <c r="AW289">
        <f t="shared" si="57"/>
        <v>7.1040719753086421</v>
      </c>
      <c r="AX289" s="9"/>
      <c r="AY289" s="21">
        <v>1.3049299999999999</v>
      </c>
      <c r="AZ289" s="21">
        <v>30.2028</v>
      </c>
      <c r="BA289" s="21">
        <v>-1.2759400000000001E-2</v>
      </c>
      <c r="BB289" s="21">
        <v>279</v>
      </c>
      <c r="BC289" s="21">
        <v>1.3043199999999999</v>
      </c>
      <c r="BD289">
        <f t="shared" si="58"/>
        <v>15.752345679012343</v>
      </c>
      <c r="BE289">
        <f t="shared" si="59"/>
        <v>20.555708446913577</v>
      </c>
    </row>
    <row r="290" spans="6:57" x14ac:dyDescent="0.25">
      <c r="F290" s="9"/>
      <c r="G290" s="21">
        <v>0.390015</v>
      </c>
      <c r="H290" s="21">
        <v>7.7862</v>
      </c>
      <c r="I290" s="21">
        <v>-1.45416E-2</v>
      </c>
      <c r="J290" s="21">
        <v>280</v>
      </c>
      <c r="K290" s="21">
        <v>0.38949600000000001</v>
      </c>
      <c r="L290">
        <f t="shared" si="48"/>
        <v>17.952592592592595</v>
      </c>
      <c r="M290">
        <f t="shared" si="49"/>
        <v>7.0017804000000012</v>
      </c>
      <c r="N290" s="9"/>
      <c r="O290" s="21">
        <v>1.3099700000000001</v>
      </c>
      <c r="P290" s="21">
        <v>11.605399999999999</v>
      </c>
      <c r="Q290" s="21">
        <v>-1.30676E-2</v>
      </c>
      <c r="R290" s="21">
        <v>280</v>
      </c>
      <c r="S290" s="21">
        <v>1.3091999999999999</v>
      </c>
      <c r="T290">
        <f t="shared" si="50"/>
        <v>16.132839506172839</v>
      </c>
      <c r="U290">
        <f t="shared" si="51"/>
        <v>21.133535767901236</v>
      </c>
      <c r="X290" s="9"/>
      <c r="Y290" s="21">
        <v>0.390015</v>
      </c>
      <c r="Z290" s="21">
        <v>17.1084</v>
      </c>
      <c r="AA290" s="21">
        <v>-1.4501999999999999E-2</v>
      </c>
      <c r="AB290" s="21">
        <v>280</v>
      </c>
      <c r="AC290" s="21">
        <v>0.38946500000000001</v>
      </c>
      <c r="AD290">
        <f t="shared" si="52"/>
        <v>17.903703703703702</v>
      </c>
      <c r="AE290">
        <f t="shared" si="53"/>
        <v>6.9827129999999995</v>
      </c>
      <c r="AF290" s="9"/>
      <c r="AG290" s="21">
        <v>1.3099700000000001</v>
      </c>
      <c r="AH290" s="21">
        <v>20.927600000000002</v>
      </c>
      <c r="AI290" s="21">
        <v>-1.28571E-2</v>
      </c>
      <c r="AJ290" s="21">
        <v>280</v>
      </c>
      <c r="AK290" s="21">
        <v>1.30951</v>
      </c>
      <c r="AL290">
        <f t="shared" si="54"/>
        <v>15.87296296296296</v>
      </c>
      <c r="AM290">
        <f t="shared" si="55"/>
        <v>20.793105292592589</v>
      </c>
      <c r="AP290" s="9"/>
      <c r="AQ290" s="21">
        <v>0.390015</v>
      </c>
      <c r="AR290" s="21">
        <v>26.393599999999999</v>
      </c>
      <c r="AS290" s="21">
        <v>-1.4559900000000001E-2</v>
      </c>
      <c r="AT290" s="21">
        <v>280</v>
      </c>
      <c r="AU290" s="21">
        <v>0.38949600000000001</v>
      </c>
      <c r="AV290">
        <f t="shared" si="56"/>
        <v>17.975185185185186</v>
      </c>
      <c r="AW290">
        <f t="shared" si="57"/>
        <v>7.01059185</v>
      </c>
      <c r="AX290" s="9"/>
      <c r="AY290" s="21">
        <v>1.3099700000000001</v>
      </c>
      <c r="AZ290" s="21">
        <v>30.212800000000001</v>
      </c>
      <c r="BA290" s="21">
        <v>-1.2725800000000001E-2</v>
      </c>
      <c r="BB290" s="21">
        <v>280</v>
      </c>
      <c r="BC290" s="21">
        <v>1.3091999999999999</v>
      </c>
      <c r="BD290">
        <f t="shared" si="58"/>
        <v>15.710864197530865</v>
      </c>
      <c r="BE290">
        <f t="shared" si="59"/>
        <v>20.580760772839508</v>
      </c>
    </row>
    <row r="291" spans="6:57" x14ac:dyDescent="0.25">
      <c r="F291" s="9"/>
      <c r="G291" s="21">
        <v>0.38497900000000002</v>
      </c>
      <c r="H291" s="21">
        <v>7.7962699999999998</v>
      </c>
      <c r="I291" s="21">
        <v>-1.45538E-2</v>
      </c>
      <c r="J291" s="21">
        <v>281</v>
      </c>
      <c r="K291" s="21">
        <v>0.38439899999999999</v>
      </c>
      <c r="L291">
        <f t="shared" si="48"/>
        <v>17.967654320987652</v>
      </c>
      <c r="M291">
        <f t="shared" si="49"/>
        <v>6.9171695928395058</v>
      </c>
      <c r="N291" s="9"/>
      <c r="O291" s="21">
        <v>1.3149999999999999</v>
      </c>
      <c r="P291" s="21">
        <v>11.615500000000001</v>
      </c>
      <c r="Q291" s="21">
        <v>-1.30341E-2</v>
      </c>
      <c r="R291" s="21">
        <v>281</v>
      </c>
      <c r="S291" s="21">
        <v>1.3147</v>
      </c>
      <c r="T291">
        <f t="shared" si="50"/>
        <v>16.09148148148148</v>
      </c>
      <c r="U291">
        <f t="shared" si="51"/>
        <v>21.160298148148147</v>
      </c>
      <c r="X291" s="9"/>
      <c r="Y291" s="21">
        <v>0.38497900000000002</v>
      </c>
      <c r="Z291" s="21">
        <v>17.118500000000001</v>
      </c>
      <c r="AA291" s="21">
        <v>-1.45142E-2</v>
      </c>
      <c r="AB291" s="21">
        <v>281</v>
      </c>
      <c r="AC291" s="21">
        <v>0.38442999999999999</v>
      </c>
      <c r="AD291">
        <f t="shared" si="52"/>
        <v>17.918765432098763</v>
      </c>
      <c r="AE291">
        <f t="shared" si="53"/>
        <v>6.8983483972839501</v>
      </c>
      <c r="AF291" s="9"/>
      <c r="AG291" s="21">
        <v>1.3149999999999999</v>
      </c>
      <c r="AH291" s="21">
        <v>20.9377</v>
      </c>
      <c r="AI291" s="21">
        <v>-1.2820399999999999E-2</v>
      </c>
      <c r="AJ291" s="21">
        <v>281</v>
      </c>
      <c r="AK291" s="21">
        <v>1.3143899999999999</v>
      </c>
      <c r="AL291">
        <f t="shared" si="54"/>
        <v>15.827654320987653</v>
      </c>
      <c r="AM291">
        <f t="shared" si="55"/>
        <v>20.813365432098763</v>
      </c>
      <c r="AP291" s="9"/>
      <c r="AQ291" s="21">
        <v>0.38497900000000002</v>
      </c>
      <c r="AR291" s="21">
        <v>26.403700000000001</v>
      </c>
      <c r="AS291" s="21">
        <v>-1.45538E-2</v>
      </c>
      <c r="AT291" s="21">
        <v>281</v>
      </c>
      <c r="AU291" s="21">
        <v>0.38439899999999999</v>
      </c>
      <c r="AV291">
        <f t="shared" si="56"/>
        <v>17.967654320987652</v>
      </c>
      <c r="AW291">
        <f t="shared" si="57"/>
        <v>6.9171695928395058</v>
      </c>
      <c r="AX291" s="9"/>
      <c r="AY291" s="21">
        <v>1.3149999999999999</v>
      </c>
      <c r="AZ291" s="21">
        <v>30.222899999999999</v>
      </c>
      <c r="BA291" s="21">
        <v>-1.2689199999999999E-2</v>
      </c>
      <c r="BB291" s="21">
        <v>281</v>
      </c>
      <c r="BC291" s="21">
        <v>1.3143899999999999</v>
      </c>
      <c r="BD291">
        <f t="shared" si="58"/>
        <v>15.665679012345679</v>
      </c>
      <c r="BE291">
        <f t="shared" si="59"/>
        <v>20.600367901234566</v>
      </c>
    </row>
    <row r="292" spans="6:57" x14ac:dyDescent="0.25">
      <c r="F292" s="9"/>
      <c r="G292" s="21">
        <v>0.379944</v>
      </c>
      <c r="H292" s="21">
        <v>7.8063399999999996</v>
      </c>
      <c r="I292" s="21">
        <v>-1.4556899999999999E-2</v>
      </c>
      <c r="J292" s="21">
        <v>282</v>
      </c>
      <c r="K292" s="21">
        <v>0.37939499999999998</v>
      </c>
      <c r="L292">
        <f t="shared" si="48"/>
        <v>17.971481481481479</v>
      </c>
      <c r="M292">
        <f t="shared" si="49"/>
        <v>6.8281565599999992</v>
      </c>
      <c r="N292" s="9"/>
      <c r="O292" s="21">
        <v>1.3200400000000001</v>
      </c>
      <c r="P292" s="21">
        <v>11.625500000000001</v>
      </c>
      <c r="Q292" s="21">
        <v>-1.29944E-2</v>
      </c>
      <c r="R292" s="21">
        <v>282</v>
      </c>
      <c r="S292" s="21">
        <v>1.31958</v>
      </c>
      <c r="T292">
        <f t="shared" si="50"/>
        <v>16.042469135802467</v>
      </c>
      <c r="U292">
        <f t="shared" si="51"/>
        <v>21.176700958024689</v>
      </c>
      <c r="X292" s="9"/>
      <c r="Y292" s="21">
        <v>0.379944</v>
      </c>
      <c r="Z292" s="21">
        <v>17.128599999999999</v>
      </c>
      <c r="AA292" s="21">
        <v>-1.45142E-2</v>
      </c>
      <c r="AB292" s="21">
        <v>282</v>
      </c>
      <c r="AC292" s="21">
        <v>0.37939499999999998</v>
      </c>
      <c r="AD292">
        <f t="shared" si="52"/>
        <v>17.918765432098763</v>
      </c>
      <c r="AE292">
        <f t="shared" si="53"/>
        <v>6.8081274133333327</v>
      </c>
      <c r="AF292" s="9"/>
      <c r="AG292" s="21">
        <v>1.3200400000000001</v>
      </c>
      <c r="AH292" s="21">
        <v>20.947800000000001</v>
      </c>
      <c r="AI292" s="21">
        <v>-1.27808E-2</v>
      </c>
      <c r="AJ292" s="21">
        <v>282</v>
      </c>
      <c r="AK292" s="21">
        <v>1.3192699999999999</v>
      </c>
      <c r="AL292">
        <f t="shared" si="54"/>
        <v>15.778765432098764</v>
      </c>
      <c r="AM292">
        <f t="shared" si="55"/>
        <v>20.828601520987654</v>
      </c>
      <c r="AP292" s="9"/>
      <c r="AQ292" s="21">
        <v>0.379944</v>
      </c>
      <c r="AR292" s="21">
        <v>26.413799999999998</v>
      </c>
      <c r="AS292" s="21">
        <v>-1.45386E-2</v>
      </c>
      <c r="AT292" s="21">
        <v>282</v>
      </c>
      <c r="AU292" s="21">
        <v>0.37933299999999998</v>
      </c>
      <c r="AV292">
        <f t="shared" si="56"/>
        <v>17.948888888888888</v>
      </c>
      <c r="AW292">
        <f t="shared" si="57"/>
        <v>6.8195726399999996</v>
      </c>
      <c r="AX292" s="9"/>
      <c r="AY292" s="21">
        <v>1.3200400000000001</v>
      </c>
      <c r="AZ292" s="21">
        <v>30.233000000000001</v>
      </c>
      <c r="BA292" s="21">
        <v>-1.2643400000000001E-2</v>
      </c>
      <c r="BB292" s="21">
        <v>282</v>
      </c>
      <c r="BC292" s="21">
        <v>1.31958</v>
      </c>
      <c r="BD292">
        <f t="shared" si="58"/>
        <v>15.609135802469137</v>
      </c>
      <c r="BE292">
        <f t="shared" si="59"/>
        <v>20.604683624691361</v>
      </c>
    </row>
    <row r="293" spans="6:57" x14ac:dyDescent="0.25">
      <c r="F293" s="9"/>
      <c r="G293" s="21">
        <v>0.37490800000000002</v>
      </c>
      <c r="H293" s="21">
        <v>7.8164100000000003</v>
      </c>
      <c r="I293" s="21">
        <v>-1.4563E-2</v>
      </c>
      <c r="J293" s="21">
        <v>283</v>
      </c>
      <c r="K293" s="21">
        <v>0.374359</v>
      </c>
      <c r="L293">
        <f t="shared" si="48"/>
        <v>17.979012345679013</v>
      </c>
      <c r="M293">
        <f t="shared" si="49"/>
        <v>6.7404755604938282</v>
      </c>
      <c r="N293" s="9"/>
      <c r="O293" s="21">
        <v>1.32507</v>
      </c>
      <c r="P293" s="21">
        <v>11.6356</v>
      </c>
      <c r="Q293" s="21">
        <v>-1.29578E-2</v>
      </c>
      <c r="R293" s="21">
        <v>283</v>
      </c>
      <c r="S293" s="21">
        <v>1.32446</v>
      </c>
      <c r="T293">
        <f t="shared" si="50"/>
        <v>15.997283950617284</v>
      </c>
      <c r="U293">
        <f t="shared" si="51"/>
        <v>21.197521044444443</v>
      </c>
      <c r="X293" s="9"/>
      <c r="Y293" s="21">
        <v>0.37490800000000002</v>
      </c>
      <c r="Z293" s="21">
        <v>17.1386</v>
      </c>
      <c r="AA293" s="21">
        <v>-1.45203E-2</v>
      </c>
      <c r="AB293" s="21">
        <v>283</v>
      </c>
      <c r="AC293" s="21">
        <v>0.37423699999999999</v>
      </c>
      <c r="AD293">
        <f t="shared" si="52"/>
        <v>17.926296296296293</v>
      </c>
      <c r="AE293">
        <f t="shared" si="53"/>
        <v>6.7207118918518507</v>
      </c>
      <c r="AF293" s="9"/>
      <c r="AG293" s="21">
        <v>1.32507</v>
      </c>
      <c r="AH293" s="21">
        <v>20.957899999999999</v>
      </c>
      <c r="AI293" s="21">
        <v>-1.27533E-2</v>
      </c>
      <c r="AJ293" s="21">
        <v>283</v>
      </c>
      <c r="AK293" s="21">
        <v>1.32477</v>
      </c>
      <c r="AL293">
        <f t="shared" si="54"/>
        <v>15.744814814814816</v>
      </c>
      <c r="AM293">
        <f t="shared" si="55"/>
        <v>20.862981766666667</v>
      </c>
      <c r="AP293" s="9"/>
      <c r="AQ293" s="21">
        <v>0.37490800000000002</v>
      </c>
      <c r="AR293" s="21">
        <v>26.4239</v>
      </c>
      <c r="AS293" s="21">
        <v>-1.45386E-2</v>
      </c>
      <c r="AT293" s="21">
        <v>283</v>
      </c>
      <c r="AU293" s="21">
        <v>0.37432900000000002</v>
      </c>
      <c r="AV293">
        <f t="shared" si="56"/>
        <v>17.948888888888888</v>
      </c>
      <c r="AW293">
        <f t="shared" si="57"/>
        <v>6.7291820355555556</v>
      </c>
      <c r="AX293" s="9"/>
      <c r="AY293" s="21">
        <v>1.32507</v>
      </c>
      <c r="AZ293" s="21">
        <v>30.243099999999998</v>
      </c>
      <c r="BA293" s="21">
        <v>-1.26038E-2</v>
      </c>
      <c r="BB293" s="21">
        <v>283</v>
      </c>
      <c r="BC293" s="21">
        <v>1.32446</v>
      </c>
      <c r="BD293">
        <f t="shared" si="58"/>
        <v>15.560246913580245</v>
      </c>
      <c r="BE293">
        <f t="shared" si="59"/>
        <v>20.618416377777777</v>
      </c>
    </row>
    <row r="294" spans="6:57" x14ac:dyDescent="0.25">
      <c r="F294" s="9"/>
      <c r="G294" s="21">
        <v>0.36987300000000001</v>
      </c>
      <c r="H294" s="21">
        <v>7.8264800000000001</v>
      </c>
      <c r="I294" s="21">
        <v>-1.4556899999999999E-2</v>
      </c>
      <c r="J294" s="21">
        <v>284</v>
      </c>
      <c r="K294" s="21">
        <v>0.36935400000000002</v>
      </c>
      <c r="L294">
        <f t="shared" si="48"/>
        <v>17.971481481481479</v>
      </c>
      <c r="M294">
        <f t="shared" si="49"/>
        <v>6.6471657699999991</v>
      </c>
      <c r="N294" s="9"/>
      <c r="O294" s="21">
        <v>1.3301099999999999</v>
      </c>
      <c r="P294" s="21">
        <v>11.6457</v>
      </c>
      <c r="Q294" s="21">
        <v>-1.29181E-2</v>
      </c>
      <c r="R294" s="21">
        <v>284</v>
      </c>
      <c r="S294" s="21">
        <v>1.32935</v>
      </c>
      <c r="T294">
        <f t="shared" si="50"/>
        <v>15.94827160493827</v>
      </c>
      <c r="U294">
        <f t="shared" si="51"/>
        <v>21.212955544444441</v>
      </c>
      <c r="X294" s="9"/>
      <c r="Y294" s="21">
        <v>0.36987300000000001</v>
      </c>
      <c r="Z294" s="21">
        <v>17.148700000000002</v>
      </c>
      <c r="AA294" s="21">
        <v>-1.45203E-2</v>
      </c>
      <c r="AB294" s="21">
        <v>284</v>
      </c>
      <c r="AC294" s="21">
        <v>0.36926300000000001</v>
      </c>
      <c r="AD294">
        <f t="shared" si="52"/>
        <v>17.926296296296293</v>
      </c>
      <c r="AE294">
        <f t="shared" si="53"/>
        <v>6.6304529899999993</v>
      </c>
      <c r="AF294" s="9"/>
      <c r="AG294" s="21">
        <v>1.3301099999999999</v>
      </c>
      <c r="AH294" s="21">
        <v>20.9679</v>
      </c>
      <c r="AI294" s="21">
        <v>-1.27197E-2</v>
      </c>
      <c r="AJ294" s="21">
        <v>284</v>
      </c>
      <c r="AK294" s="21">
        <v>1.32935</v>
      </c>
      <c r="AL294">
        <f t="shared" si="54"/>
        <v>15.703333333333333</v>
      </c>
      <c r="AM294">
        <f t="shared" si="55"/>
        <v>20.887160699999999</v>
      </c>
      <c r="AP294" s="9"/>
      <c r="AQ294" s="21">
        <v>0.36987300000000001</v>
      </c>
      <c r="AR294" s="21">
        <v>26.433900000000001</v>
      </c>
      <c r="AS294" s="21">
        <v>-1.45355E-2</v>
      </c>
      <c r="AT294" s="21">
        <v>284</v>
      </c>
      <c r="AU294" s="21">
        <v>0.36926300000000001</v>
      </c>
      <c r="AV294">
        <f t="shared" si="56"/>
        <v>17.945061728395061</v>
      </c>
      <c r="AW294">
        <f t="shared" si="57"/>
        <v>6.6373938166666662</v>
      </c>
      <c r="AX294" s="9"/>
      <c r="AY294" s="21">
        <v>1.3301099999999999</v>
      </c>
      <c r="AZ294" s="21">
        <v>30.2531</v>
      </c>
      <c r="BA294" s="21">
        <v>-1.2558E-2</v>
      </c>
      <c r="BB294" s="21">
        <v>284</v>
      </c>
      <c r="BC294" s="21">
        <v>1.32904</v>
      </c>
      <c r="BD294">
        <f t="shared" si="58"/>
        <v>15.503703703703701</v>
      </c>
      <c r="BE294">
        <f t="shared" si="59"/>
        <v>20.62163133333333</v>
      </c>
    </row>
    <row r="295" spans="6:57" x14ac:dyDescent="0.25">
      <c r="F295" s="9"/>
      <c r="G295" s="21">
        <v>0.364838</v>
      </c>
      <c r="H295" s="21">
        <v>7.8365499999999999</v>
      </c>
      <c r="I295" s="21">
        <v>-1.4563E-2</v>
      </c>
      <c r="J295" s="21">
        <v>285</v>
      </c>
      <c r="K295" s="21">
        <v>0.36425800000000003</v>
      </c>
      <c r="L295">
        <f t="shared" si="48"/>
        <v>17.979012345679013</v>
      </c>
      <c r="M295">
        <f t="shared" si="49"/>
        <v>6.5594269061728401</v>
      </c>
      <c r="N295" s="9"/>
      <c r="O295" s="21">
        <v>1.33514</v>
      </c>
      <c r="P295" s="21">
        <v>11.6557</v>
      </c>
      <c r="Q295" s="21">
        <v>-1.2881500000000001E-2</v>
      </c>
      <c r="R295" s="21">
        <v>285</v>
      </c>
      <c r="S295" s="21">
        <v>1.33453</v>
      </c>
      <c r="T295">
        <f t="shared" si="50"/>
        <v>15.903086419753087</v>
      </c>
      <c r="U295">
        <f t="shared" si="51"/>
        <v>21.232846802469137</v>
      </c>
      <c r="X295" s="9"/>
      <c r="Y295" s="21">
        <v>0.364838</v>
      </c>
      <c r="Z295" s="21">
        <v>17.158799999999999</v>
      </c>
      <c r="AA295" s="21">
        <v>-1.4517199999999999E-2</v>
      </c>
      <c r="AB295" s="21">
        <v>285</v>
      </c>
      <c r="AC295" s="21">
        <v>0.364319</v>
      </c>
      <c r="AD295">
        <f t="shared" si="52"/>
        <v>17.922469135802466</v>
      </c>
      <c r="AE295">
        <f t="shared" si="53"/>
        <v>6.5387977945679001</v>
      </c>
      <c r="AF295" s="9"/>
      <c r="AG295" s="21">
        <v>1.33514</v>
      </c>
      <c r="AH295" s="21">
        <v>20.978000000000002</v>
      </c>
      <c r="AI295" s="21">
        <v>-1.2689199999999999E-2</v>
      </c>
      <c r="AJ295" s="21">
        <v>285</v>
      </c>
      <c r="AK295" s="21">
        <v>1.33453</v>
      </c>
      <c r="AL295">
        <f t="shared" si="54"/>
        <v>15.665679012345679</v>
      </c>
      <c r="AM295">
        <f t="shared" si="55"/>
        <v>20.915874676543211</v>
      </c>
      <c r="AP295" s="9"/>
      <c r="AQ295" s="21">
        <v>0.364838</v>
      </c>
      <c r="AR295" s="21">
        <v>26.443999999999999</v>
      </c>
      <c r="AS295" s="21">
        <v>-1.45355E-2</v>
      </c>
      <c r="AT295" s="21">
        <v>285</v>
      </c>
      <c r="AU295" s="21">
        <v>0.36425800000000003</v>
      </c>
      <c r="AV295">
        <f t="shared" si="56"/>
        <v>17.945061728395061</v>
      </c>
      <c r="AW295">
        <f t="shared" si="57"/>
        <v>6.5470404308641967</v>
      </c>
      <c r="AX295" s="9"/>
      <c r="AY295" s="21">
        <v>1.33514</v>
      </c>
      <c r="AZ295" s="21">
        <v>30.263200000000001</v>
      </c>
      <c r="BA295" s="21">
        <v>-1.25214E-2</v>
      </c>
      <c r="BB295" s="21">
        <v>285</v>
      </c>
      <c r="BC295" s="21">
        <v>1.33484</v>
      </c>
      <c r="BD295">
        <f t="shared" si="58"/>
        <v>15.458518518518517</v>
      </c>
      <c r="BE295">
        <f t="shared" si="59"/>
        <v>20.639286414814812</v>
      </c>
    </row>
    <row r="296" spans="6:57" x14ac:dyDescent="0.25">
      <c r="F296" s="9"/>
      <c r="G296" s="21">
        <v>0.35980200000000001</v>
      </c>
      <c r="H296" s="21">
        <v>7.8466199999999997</v>
      </c>
      <c r="I296" s="21">
        <v>-1.45752E-2</v>
      </c>
      <c r="J296" s="21">
        <v>286</v>
      </c>
      <c r="K296" s="21">
        <v>0.35919200000000001</v>
      </c>
      <c r="L296">
        <f t="shared" si="48"/>
        <v>17.994074074074071</v>
      </c>
      <c r="M296">
        <f t="shared" si="49"/>
        <v>6.4743038399999993</v>
      </c>
      <c r="N296" s="9"/>
      <c r="O296" s="21">
        <v>1.3401799999999999</v>
      </c>
      <c r="P296" s="21">
        <v>11.665800000000001</v>
      </c>
      <c r="Q296" s="21">
        <v>-1.28387E-2</v>
      </c>
      <c r="R296" s="21">
        <v>286</v>
      </c>
      <c r="S296" s="21">
        <v>1.33911</v>
      </c>
      <c r="T296">
        <f t="shared" si="50"/>
        <v>15.850246913580245</v>
      </c>
      <c r="U296">
        <f t="shared" si="51"/>
        <v>21.242183908641969</v>
      </c>
      <c r="X296" s="9"/>
      <c r="Y296" s="21">
        <v>0.35980200000000001</v>
      </c>
      <c r="Z296" s="21">
        <v>17.168800000000001</v>
      </c>
      <c r="AA296" s="21">
        <v>-1.45355E-2</v>
      </c>
      <c r="AB296" s="21">
        <v>286</v>
      </c>
      <c r="AC296" s="21">
        <v>0.35925299999999999</v>
      </c>
      <c r="AD296">
        <f t="shared" si="52"/>
        <v>17.945061728395061</v>
      </c>
      <c r="AE296">
        <f t="shared" si="53"/>
        <v>6.4566691</v>
      </c>
      <c r="AF296" s="9"/>
      <c r="AG296" s="21">
        <v>1.3401799999999999</v>
      </c>
      <c r="AH296" s="21">
        <v>20.988099999999999</v>
      </c>
      <c r="AI296" s="21">
        <v>-1.26587E-2</v>
      </c>
      <c r="AJ296" s="21">
        <v>286</v>
      </c>
      <c r="AK296" s="21">
        <v>1.33972</v>
      </c>
      <c r="AL296">
        <f t="shared" si="54"/>
        <v>15.628024691358023</v>
      </c>
      <c r="AM296">
        <f t="shared" si="55"/>
        <v>20.944366130864193</v>
      </c>
      <c r="AP296" s="9"/>
      <c r="AQ296" s="21">
        <v>0.35980200000000001</v>
      </c>
      <c r="AR296" s="21">
        <v>26.4541</v>
      </c>
      <c r="AS296" s="21">
        <v>-1.45416E-2</v>
      </c>
      <c r="AT296" s="21">
        <v>286</v>
      </c>
      <c r="AU296" s="21">
        <v>0.35922199999999999</v>
      </c>
      <c r="AV296">
        <f t="shared" si="56"/>
        <v>17.952592592592595</v>
      </c>
      <c r="AW296">
        <f t="shared" si="57"/>
        <v>6.459378720000001</v>
      </c>
      <c r="AX296" s="9"/>
      <c r="AY296" s="21">
        <v>1.3401799999999999</v>
      </c>
      <c r="AZ296" s="21">
        <v>30.273299999999999</v>
      </c>
      <c r="BA296" s="21">
        <v>-1.24878E-2</v>
      </c>
      <c r="BB296" s="21">
        <v>286</v>
      </c>
      <c r="BC296" s="21">
        <v>1.33972</v>
      </c>
      <c r="BD296">
        <f t="shared" si="58"/>
        <v>15.417037037037037</v>
      </c>
      <c r="BE296">
        <f t="shared" si="59"/>
        <v>20.661604696296294</v>
      </c>
    </row>
    <row r="297" spans="6:57" x14ac:dyDescent="0.25">
      <c r="F297" s="9"/>
      <c r="G297" s="21">
        <v>0.354767</v>
      </c>
      <c r="H297" s="21">
        <v>7.8566900000000004</v>
      </c>
      <c r="I297" s="21">
        <v>-1.45874E-2</v>
      </c>
      <c r="J297" s="21">
        <v>287</v>
      </c>
      <c r="K297" s="21">
        <v>0.35421799999999998</v>
      </c>
      <c r="L297">
        <f t="shared" si="48"/>
        <v>18.009135802469135</v>
      </c>
      <c r="M297">
        <f t="shared" si="49"/>
        <v>6.3890470812345681</v>
      </c>
      <c r="N297" s="9"/>
      <c r="O297" s="21">
        <v>1.34521</v>
      </c>
      <c r="P297" s="21">
        <v>11.6759</v>
      </c>
      <c r="Q297" s="21">
        <v>-1.28021E-2</v>
      </c>
      <c r="R297" s="21">
        <v>287</v>
      </c>
      <c r="S297" s="21">
        <v>1.34491</v>
      </c>
      <c r="T297">
        <f t="shared" si="50"/>
        <v>15.805061728395062</v>
      </c>
      <c r="U297">
        <f t="shared" si="51"/>
        <v>21.261127087654323</v>
      </c>
      <c r="X297" s="9"/>
      <c r="Y297" s="21">
        <v>0.354767</v>
      </c>
      <c r="Z297" s="21">
        <v>17.178899999999999</v>
      </c>
      <c r="AA297" s="21">
        <v>-1.45325E-2</v>
      </c>
      <c r="AB297" s="21">
        <v>287</v>
      </c>
      <c r="AC297" s="21">
        <v>0.35424800000000001</v>
      </c>
      <c r="AD297">
        <f t="shared" si="52"/>
        <v>17.941358024691358</v>
      </c>
      <c r="AE297">
        <f t="shared" si="53"/>
        <v>6.3650017623456785</v>
      </c>
      <c r="AF297" s="9"/>
      <c r="AG297" s="21">
        <v>1.34521</v>
      </c>
      <c r="AH297" s="21">
        <v>20.998100000000001</v>
      </c>
      <c r="AI297" s="21">
        <v>-1.2622100000000001E-2</v>
      </c>
      <c r="AJ297" s="21">
        <v>287</v>
      </c>
      <c r="AK297" s="21">
        <v>1.3446</v>
      </c>
      <c r="AL297">
        <f t="shared" si="54"/>
        <v>15.582839506172839</v>
      </c>
      <c r="AM297">
        <f t="shared" si="55"/>
        <v>20.962191532098764</v>
      </c>
      <c r="AP297" s="9"/>
      <c r="AQ297" s="21">
        <v>0.354767</v>
      </c>
      <c r="AR297" s="21">
        <v>26.464099999999998</v>
      </c>
      <c r="AS297" s="21">
        <v>-1.45386E-2</v>
      </c>
      <c r="AT297" s="21">
        <v>287</v>
      </c>
      <c r="AU297" s="21">
        <v>0.35415600000000003</v>
      </c>
      <c r="AV297">
        <f t="shared" si="56"/>
        <v>17.948888888888888</v>
      </c>
      <c r="AW297">
        <f t="shared" si="57"/>
        <v>6.3676734644444437</v>
      </c>
      <c r="AX297" s="9"/>
      <c r="AY297" s="21">
        <v>1.34521</v>
      </c>
      <c r="AZ297" s="21">
        <v>30.283300000000001</v>
      </c>
      <c r="BA297" s="21">
        <v>-1.2451200000000001E-2</v>
      </c>
      <c r="BB297" s="21">
        <v>287</v>
      </c>
      <c r="BC297" s="21">
        <v>1.34491</v>
      </c>
      <c r="BD297">
        <f t="shared" si="58"/>
        <v>15.371851851851853</v>
      </c>
      <c r="BE297">
        <f t="shared" si="59"/>
        <v>20.67836882962963</v>
      </c>
    </row>
    <row r="298" spans="6:57" x14ac:dyDescent="0.25">
      <c r="F298" s="9"/>
      <c r="G298" s="21">
        <v>0.34973100000000001</v>
      </c>
      <c r="H298" s="21">
        <v>7.8667699999999998</v>
      </c>
      <c r="I298" s="21">
        <v>-1.45966E-2</v>
      </c>
      <c r="J298" s="21">
        <v>288</v>
      </c>
      <c r="K298" s="21">
        <v>0.34915200000000002</v>
      </c>
      <c r="L298">
        <f t="shared" si="48"/>
        <v>18.020493827160493</v>
      </c>
      <c r="M298">
        <f t="shared" si="49"/>
        <v>6.3023253266666668</v>
      </c>
      <c r="N298" s="9"/>
      <c r="O298" s="21">
        <v>1.35025</v>
      </c>
      <c r="P298" s="21">
        <v>11.686</v>
      </c>
      <c r="Q298" s="21">
        <v>-1.2765500000000001E-2</v>
      </c>
      <c r="R298" s="21">
        <v>288</v>
      </c>
      <c r="S298" s="21">
        <v>1.34918</v>
      </c>
      <c r="T298">
        <f t="shared" si="50"/>
        <v>15.759876543209876</v>
      </c>
      <c r="U298">
        <f t="shared" si="51"/>
        <v>21.279773302469135</v>
      </c>
      <c r="X298" s="9"/>
      <c r="Y298" s="21">
        <v>0.34973100000000001</v>
      </c>
      <c r="Z298" s="21">
        <v>17.189</v>
      </c>
      <c r="AA298" s="21">
        <v>-1.45294E-2</v>
      </c>
      <c r="AB298" s="21">
        <v>288</v>
      </c>
      <c r="AC298" s="21">
        <v>0.34905999999999998</v>
      </c>
      <c r="AD298">
        <f t="shared" si="52"/>
        <v>17.93753086419753</v>
      </c>
      <c r="AE298">
        <f t="shared" si="53"/>
        <v>6.2733106066666666</v>
      </c>
      <c r="AF298" s="9"/>
      <c r="AG298" s="21">
        <v>1.35025</v>
      </c>
      <c r="AH298" s="21">
        <v>21.008199999999999</v>
      </c>
      <c r="AI298" s="21">
        <v>-1.2582400000000001E-2</v>
      </c>
      <c r="AJ298" s="21">
        <v>288</v>
      </c>
      <c r="AK298" s="21">
        <v>1.3494900000000001</v>
      </c>
      <c r="AL298">
        <f t="shared" si="54"/>
        <v>15.533827160493827</v>
      </c>
      <c r="AM298">
        <f t="shared" si="55"/>
        <v>20.97455012345679</v>
      </c>
      <c r="AP298" s="9"/>
      <c r="AQ298" s="21">
        <v>0.34973100000000001</v>
      </c>
      <c r="AR298" s="21">
        <v>26.4742</v>
      </c>
      <c r="AS298" s="21">
        <v>-1.4544700000000001E-2</v>
      </c>
      <c r="AT298" s="21">
        <v>288</v>
      </c>
      <c r="AU298" s="21">
        <v>0.34918199999999999</v>
      </c>
      <c r="AV298">
        <f t="shared" si="56"/>
        <v>17.956419753086422</v>
      </c>
      <c r="AW298">
        <f t="shared" si="57"/>
        <v>6.2799166366666679</v>
      </c>
      <c r="AX298" s="9"/>
      <c r="AY298" s="21">
        <v>1.35025</v>
      </c>
      <c r="AZ298" s="21">
        <v>30.293399999999998</v>
      </c>
      <c r="BA298" s="21">
        <v>-1.24207E-2</v>
      </c>
      <c r="BB298" s="21">
        <v>288</v>
      </c>
      <c r="BC298" s="21">
        <v>1.3488800000000001</v>
      </c>
      <c r="BD298">
        <f t="shared" si="58"/>
        <v>15.334197530864195</v>
      </c>
      <c r="BE298">
        <f t="shared" si="59"/>
        <v>20.705000216049378</v>
      </c>
    </row>
    <row r="299" spans="6:57" x14ac:dyDescent="0.25">
      <c r="F299" s="9"/>
      <c r="G299" s="21">
        <v>0.344696</v>
      </c>
      <c r="H299" s="21">
        <v>7.8768399999999996</v>
      </c>
      <c r="I299" s="21">
        <v>-1.46027E-2</v>
      </c>
      <c r="J299" s="21">
        <v>289</v>
      </c>
      <c r="K299" s="21">
        <v>0.34411599999999998</v>
      </c>
      <c r="L299">
        <f t="shared" si="48"/>
        <v>18.028024691358024</v>
      </c>
      <c r="M299">
        <f t="shared" si="49"/>
        <v>6.2141879990123456</v>
      </c>
      <c r="N299" s="9"/>
      <c r="O299" s="21">
        <v>1.3552900000000001</v>
      </c>
      <c r="P299" s="21">
        <v>11.696</v>
      </c>
      <c r="Q299" s="21">
        <v>-1.2722799999999999E-2</v>
      </c>
      <c r="R299" s="21">
        <v>289</v>
      </c>
      <c r="S299" s="21">
        <v>1.3546800000000001</v>
      </c>
      <c r="T299">
        <f t="shared" si="50"/>
        <v>15.707160493827157</v>
      </c>
      <c r="U299">
        <f t="shared" si="51"/>
        <v>21.28775754567901</v>
      </c>
      <c r="X299" s="9"/>
      <c r="Y299" s="21">
        <v>0.344696</v>
      </c>
      <c r="Z299" s="21">
        <v>17.199100000000001</v>
      </c>
      <c r="AA299" s="21">
        <v>-1.4523299999999999E-2</v>
      </c>
      <c r="AB299" s="21">
        <v>289</v>
      </c>
      <c r="AC299" s="21">
        <v>0.344055</v>
      </c>
      <c r="AD299">
        <f t="shared" si="52"/>
        <v>17.93</v>
      </c>
      <c r="AE299">
        <f t="shared" si="53"/>
        <v>6.1803992799999996</v>
      </c>
      <c r="AF299" s="9"/>
      <c r="AG299" s="21">
        <v>1.3552900000000001</v>
      </c>
      <c r="AH299" s="21">
        <v>21.0183</v>
      </c>
      <c r="AI299" s="21">
        <v>-1.25366E-2</v>
      </c>
      <c r="AJ299" s="21">
        <v>289</v>
      </c>
      <c r="AK299" s="21">
        <v>1.3546800000000001</v>
      </c>
      <c r="AL299">
        <f t="shared" si="54"/>
        <v>15.477283950617283</v>
      </c>
      <c r="AM299">
        <f t="shared" si="55"/>
        <v>20.976208165432098</v>
      </c>
      <c r="AP299" s="9"/>
      <c r="AQ299" s="21">
        <v>0.344696</v>
      </c>
      <c r="AR299" s="21">
        <v>26.484300000000001</v>
      </c>
      <c r="AS299" s="21">
        <v>-1.4544700000000001E-2</v>
      </c>
      <c r="AT299" s="21">
        <v>289</v>
      </c>
      <c r="AU299" s="21">
        <v>0.344086</v>
      </c>
      <c r="AV299">
        <f t="shared" si="56"/>
        <v>17.956419753086422</v>
      </c>
      <c r="AW299">
        <f t="shared" si="57"/>
        <v>6.1895060632098771</v>
      </c>
      <c r="AX299" s="9"/>
      <c r="AY299" s="21">
        <v>1.3552900000000001</v>
      </c>
      <c r="AZ299" s="21">
        <v>30.3035</v>
      </c>
      <c r="BA299" s="21">
        <v>-1.2377900000000001E-2</v>
      </c>
      <c r="BB299" s="21">
        <v>289</v>
      </c>
      <c r="BC299" s="21">
        <v>1.3546800000000001</v>
      </c>
      <c r="BD299">
        <f t="shared" si="58"/>
        <v>15.281358024691359</v>
      </c>
      <c r="BE299">
        <f t="shared" si="59"/>
        <v>20.710671717283955</v>
      </c>
    </row>
    <row r="300" spans="6:57" x14ac:dyDescent="0.25">
      <c r="F300" s="9"/>
      <c r="G300" s="21">
        <v>0.33966099999999999</v>
      </c>
      <c r="H300" s="21">
        <v>7.8869100000000003</v>
      </c>
      <c r="I300" s="21">
        <v>-1.4599600000000001E-2</v>
      </c>
      <c r="J300" s="21">
        <v>290</v>
      </c>
      <c r="K300" s="21">
        <v>0.33908100000000002</v>
      </c>
      <c r="L300">
        <f t="shared" si="48"/>
        <v>18.0241975308642</v>
      </c>
      <c r="M300">
        <f t="shared" si="49"/>
        <v>6.1221169575308645</v>
      </c>
      <c r="N300" s="9"/>
      <c r="O300" s="21">
        <v>1.36032</v>
      </c>
      <c r="P300" s="21">
        <v>11.706099999999999</v>
      </c>
      <c r="Q300" s="21">
        <v>-1.26862E-2</v>
      </c>
      <c r="R300" s="21">
        <v>290</v>
      </c>
      <c r="S300" s="21">
        <v>1.3601700000000001</v>
      </c>
      <c r="T300">
        <f t="shared" si="50"/>
        <v>15.661975308641974</v>
      </c>
      <c r="U300">
        <f t="shared" si="51"/>
        <v>21.305298251851848</v>
      </c>
      <c r="X300" s="9"/>
      <c r="Y300" s="21">
        <v>0.33966099999999999</v>
      </c>
      <c r="Z300" s="21">
        <v>17.209099999999999</v>
      </c>
      <c r="AA300" s="21">
        <v>-1.45142E-2</v>
      </c>
      <c r="AB300" s="21">
        <v>290</v>
      </c>
      <c r="AC300" s="21">
        <v>0.339142</v>
      </c>
      <c r="AD300">
        <f t="shared" si="52"/>
        <v>17.918765432098763</v>
      </c>
      <c r="AE300">
        <f t="shared" si="53"/>
        <v>6.0863057854320974</v>
      </c>
      <c r="AF300" s="9"/>
      <c r="AG300" s="21">
        <v>1.36032</v>
      </c>
      <c r="AH300" s="21">
        <v>21.028400000000001</v>
      </c>
      <c r="AI300" s="21">
        <v>-1.24817E-2</v>
      </c>
      <c r="AJ300" s="21">
        <v>290</v>
      </c>
      <c r="AK300" s="21">
        <v>1.3592500000000001</v>
      </c>
      <c r="AL300">
        <f t="shared" si="54"/>
        <v>15.409506172839505</v>
      </c>
      <c r="AM300">
        <f t="shared" si="55"/>
        <v>20.961859437037035</v>
      </c>
      <c r="AP300" s="9"/>
      <c r="AQ300" s="21">
        <v>0.33966099999999999</v>
      </c>
      <c r="AR300" s="21">
        <v>26.494399999999999</v>
      </c>
      <c r="AS300" s="21">
        <v>-1.45477E-2</v>
      </c>
      <c r="AT300" s="21">
        <v>290</v>
      </c>
      <c r="AU300" s="21">
        <v>0.33905000000000002</v>
      </c>
      <c r="AV300">
        <f t="shared" si="56"/>
        <v>17.960123456790122</v>
      </c>
      <c r="AW300">
        <f t="shared" si="57"/>
        <v>6.1003534934567893</v>
      </c>
      <c r="AX300" s="9"/>
      <c r="AY300" s="21">
        <v>1.36032</v>
      </c>
      <c r="AZ300" s="21">
        <v>30.313600000000001</v>
      </c>
      <c r="BA300" s="21">
        <v>-1.2335199999999999E-2</v>
      </c>
      <c r="BB300" s="21">
        <v>290</v>
      </c>
      <c r="BC300" s="21">
        <v>1.3601700000000001</v>
      </c>
      <c r="BD300">
        <f t="shared" si="58"/>
        <v>15.228641975308641</v>
      </c>
      <c r="BE300">
        <f t="shared" si="59"/>
        <v>20.715826251851851</v>
      </c>
    </row>
    <row r="301" spans="6:57" x14ac:dyDescent="0.25">
      <c r="F301" s="9"/>
      <c r="G301" s="21">
        <v>0.33462500000000001</v>
      </c>
      <c r="H301" s="21">
        <v>7.8969800000000001</v>
      </c>
      <c r="I301" s="21">
        <v>-1.4599600000000001E-2</v>
      </c>
      <c r="J301" s="21">
        <v>291</v>
      </c>
      <c r="K301" s="21">
        <v>0.33401500000000001</v>
      </c>
      <c r="L301">
        <f t="shared" si="48"/>
        <v>18.0241975308642</v>
      </c>
      <c r="M301">
        <f t="shared" si="49"/>
        <v>6.0313470987654325</v>
      </c>
      <c r="N301" s="9"/>
      <c r="O301" s="21">
        <v>1.3653599999999999</v>
      </c>
      <c r="P301" s="21">
        <v>11.716200000000001</v>
      </c>
      <c r="Q301" s="21">
        <v>-1.2637300000000001E-2</v>
      </c>
      <c r="R301" s="21">
        <v>291</v>
      </c>
      <c r="S301" s="21">
        <v>1.3647499999999999</v>
      </c>
      <c r="T301">
        <f t="shared" si="50"/>
        <v>15.601604938271604</v>
      </c>
      <c r="U301">
        <f t="shared" si="51"/>
        <v>21.301807318518517</v>
      </c>
      <c r="X301" s="9"/>
      <c r="Y301" s="21">
        <v>0.33462500000000001</v>
      </c>
      <c r="Z301" s="21">
        <v>17.219200000000001</v>
      </c>
      <c r="AA301" s="21">
        <v>-1.4511100000000001E-2</v>
      </c>
      <c r="AB301" s="21">
        <v>291</v>
      </c>
      <c r="AC301" s="21">
        <v>0.33401500000000001</v>
      </c>
      <c r="AD301">
        <f t="shared" si="52"/>
        <v>17.914938271604939</v>
      </c>
      <c r="AE301">
        <f t="shared" si="53"/>
        <v>5.9947862191358023</v>
      </c>
      <c r="AF301" s="9"/>
      <c r="AG301" s="21">
        <v>1.3653599999999999</v>
      </c>
      <c r="AH301" s="21">
        <v>21.038399999999999</v>
      </c>
      <c r="AI301" s="21">
        <v>-1.24359E-2</v>
      </c>
      <c r="AJ301" s="21">
        <v>291</v>
      </c>
      <c r="AK301" s="21">
        <v>1.3647499999999999</v>
      </c>
      <c r="AL301">
        <f t="shared" si="54"/>
        <v>15.352962962962962</v>
      </c>
      <c r="AM301">
        <f t="shared" si="55"/>
        <v>20.96232151111111</v>
      </c>
      <c r="AP301" s="9"/>
      <c r="AQ301" s="21">
        <v>0.33462500000000001</v>
      </c>
      <c r="AR301" s="21">
        <v>26.5044</v>
      </c>
      <c r="AS301" s="21">
        <v>-1.4544700000000001E-2</v>
      </c>
      <c r="AT301" s="21">
        <v>291</v>
      </c>
      <c r="AU301" s="21">
        <v>0.33416699999999999</v>
      </c>
      <c r="AV301">
        <f t="shared" si="56"/>
        <v>17.956419753086422</v>
      </c>
      <c r="AW301">
        <f t="shared" si="57"/>
        <v>6.0086669598765443</v>
      </c>
      <c r="AX301" s="9"/>
      <c r="AY301" s="21">
        <v>1.3653599999999999</v>
      </c>
      <c r="AZ301" s="21">
        <v>30.323599999999999</v>
      </c>
      <c r="BA301" s="21">
        <v>-1.22925E-2</v>
      </c>
      <c r="BB301" s="21">
        <v>291</v>
      </c>
      <c r="BC301" s="21">
        <v>1.3641399999999999</v>
      </c>
      <c r="BD301">
        <f t="shared" si="58"/>
        <v>15.175925925925924</v>
      </c>
      <c r="BE301">
        <f t="shared" si="59"/>
        <v>20.720602222222219</v>
      </c>
    </row>
    <row r="302" spans="6:57" x14ac:dyDescent="0.25">
      <c r="F302" s="9"/>
      <c r="G302" s="21">
        <v>0.32958999999999999</v>
      </c>
      <c r="H302" s="21">
        <v>7.9070499999999999</v>
      </c>
      <c r="I302" s="21">
        <v>-1.46027E-2</v>
      </c>
      <c r="J302" s="21">
        <v>292</v>
      </c>
      <c r="K302" s="21">
        <v>0.32897900000000002</v>
      </c>
      <c r="L302">
        <f t="shared" si="48"/>
        <v>18.028024691358024</v>
      </c>
      <c r="M302">
        <f t="shared" si="49"/>
        <v>5.9418566580246912</v>
      </c>
      <c r="N302" s="9"/>
      <c r="O302" s="21">
        <v>1.37039</v>
      </c>
      <c r="P302" s="21">
        <v>11.7262</v>
      </c>
      <c r="Q302" s="21">
        <v>-1.25977E-2</v>
      </c>
      <c r="R302" s="21">
        <v>292</v>
      </c>
      <c r="S302" s="21">
        <v>1.3690199999999999</v>
      </c>
      <c r="T302">
        <f t="shared" si="50"/>
        <v>15.552716049382715</v>
      </c>
      <c r="U302">
        <f t="shared" si="51"/>
        <v>21.313286546913577</v>
      </c>
      <c r="X302" s="9"/>
      <c r="Y302" s="21">
        <v>0.32958999999999999</v>
      </c>
      <c r="Z302" s="21">
        <v>17.229299999999999</v>
      </c>
      <c r="AA302" s="21">
        <v>-1.45142E-2</v>
      </c>
      <c r="AB302" s="21">
        <v>292</v>
      </c>
      <c r="AC302" s="21">
        <v>0.32901000000000002</v>
      </c>
      <c r="AD302">
        <f t="shared" si="52"/>
        <v>17.918765432098763</v>
      </c>
      <c r="AE302">
        <f t="shared" si="53"/>
        <v>5.9058458987654312</v>
      </c>
      <c r="AF302" s="9"/>
      <c r="AG302" s="21">
        <v>1.37039</v>
      </c>
      <c r="AH302" s="21">
        <v>21.048500000000001</v>
      </c>
      <c r="AI302" s="21">
        <v>-1.23871E-2</v>
      </c>
      <c r="AJ302" s="21">
        <v>292</v>
      </c>
      <c r="AK302" s="21">
        <v>1.3696299999999999</v>
      </c>
      <c r="AL302">
        <f t="shared" si="54"/>
        <v>15.292716049382715</v>
      </c>
      <c r="AM302">
        <f t="shared" si="55"/>
        <v>20.956985146913578</v>
      </c>
      <c r="AP302" s="9"/>
      <c r="AQ302" s="21">
        <v>0.32958999999999999</v>
      </c>
      <c r="AR302" s="21">
        <v>26.514500000000002</v>
      </c>
      <c r="AS302" s="21">
        <v>-1.45538E-2</v>
      </c>
      <c r="AT302" s="21">
        <v>292</v>
      </c>
      <c r="AU302" s="21">
        <v>0.32904099999999997</v>
      </c>
      <c r="AV302">
        <f t="shared" si="56"/>
        <v>17.967654320987652</v>
      </c>
      <c r="AW302">
        <f t="shared" si="57"/>
        <v>5.9219591876543198</v>
      </c>
      <c r="AX302" s="9"/>
      <c r="AY302" s="21">
        <v>1.37039</v>
      </c>
      <c r="AZ302" s="21">
        <v>30.3337</v>
      </c>
      <c r="BA302" s="21">
        <v>-1.22498E-2</v>
      </c>
      <c r="BB302" s="21">
        <v>292</v>
      </c>
      <c r="BC302" s="21">
        <v>1.3696299999999999</v>
      </c>
      <c r="BD302">
        <f t="shared" si="58"/>
        <v>15.123209876543209</v>
      </c>
      <c r="BE302">
        <f t="shared" si="59"/>
        <v>20.724695582716048</v>
      </c>
    </row>
    <row r="303" spans="6:57" x14ac:dyDescent="0.25">
      <c r="F303" s="9"/>
      <c r="G303" s="21">
        <v>0.32455400000000001</v>
      </c>
      <c r="H303" s="21">
        <v>7.9171199999999997</v>
      </c>
      <c r="I303" s="21">
        <v>-1.4611799999999999E-2</v>
      </c>
      <c r="J303" s="21">
        <v>293</v>
      </c>
      <c r="K303" s="21">
        <v>0.32403599999999999</v>
      </c>
      <c r="L303">
        <f t="shared" si="48"/>
        <v>18.039259259259257</v>
      </c>
      <c r="M303">
        <f t="shared" si="49"/>
        <v>5.8547137496296289</v>
      </c>
      <c r="N303" s="9"/>
      <c r="O303" s="21">
        <v>1.3754299999999999</v>
      </c>
      <c r="P303" s="21">
        <v>11.7363</v>
      </c>
      <c r="Q303" s="21">
        <v>-1.2560999999999999E-2</v>
      </c>
      <c r="R303" s="21">
        <v>293</v>
      </c>
      <c r="S303" s="21">
        <v>1.3751199999999999</v>
      </c>
      <c r="T303">
        <f t="shared" si="50"/>
        <v>15.507407407407406</v>
      </c>
      <c r="U303">
        <f t="shared" si="51"/>
        <v>21.329353370370367</v>
      </c>
      <c r="X303" s="9"/>
      <c r="Y303" s="21">
        <v>0.32455400000000001</v>
      </c>
      <c r="Z303" s="21">
        <v>17.2393</v>
      </c>
      <c r="AA303" s="21">
        <v>-1.45325E-2</v>
      </c>
      <c r="AB303" s="21">
        <v>293</v>
      </c>
      <c r="AC303" s="21">
        <v>0.32391399999999998</v>
      </c>
      <c r="AD303">
        <f t="shared" si="52"/>
        <v>17.941358024691358</v>
      </c>
      <c r="AE303">
        <f t="shared" si="53"/>
        <v>5.8229395123456786</v>
      </c>
      <c r="AF303" s="9"/>
      <c r="AG303" s="21">
        <v>1.3754299999999999</v>
      </c>
      <c r="AH303" s="21">
        <v>21.058599999999998</v>
      </c>
      <c r="AI303" s="21">
        <v>-1.2341299999999999E-2</v>
      </c>
      <c r="AJ303" s="21">
        <v>293</v>
      </c>
      <c r="AK303" s="21">
        <v>1.3748199999999999</v>
      </c>
      <c r="AL303">
        <f t="shared" si="54"/>
        <v>15.236172839506171</v>
      </c>
      <c r="AM303">
        <f t="shared" si="55"/>
        <v>20.956289208641973</v>
      </c>
      <c r="AP303" s="9"/>
      <c r="AQ303" s="21">
        <v>0.32455400000000001</v>
      </c>
      <c r="AR303" s="21">
        <v>26.5246</v>
      </c>
      <c r="AS303" s="21">
        <v>-1.4563E-2</v>
      </c>
      <c r="AT303" s="21">
        <v>293</v>
      </c>
      <c r="AU303" s="21">
        <v>0.32397500000000001</v>
      </c>
      <c r="AV303">
        <f t="shared" si="56"/>
        <v>17.979012345679013</v>
      </c>
      <c r="AW303">
        <f t="shared" si="57"/>
        <v>5.8351603728395069</v>
      </c>
      <c r="AX303" s="9"/>
      <c r="AY303" s="21">
        <v>1.3754299999999999</v>
      </c>
      <c r="AZ303" s="21">
        <v>30.343800000000002</v>
      </c>
      <c r="BA303" s="21">
        <v>-1.2204E-2</v>
      </c>
      <c r="BB303" s="21">
        <v>293</v>
      </c>
      <c r="BC303" s="21">
        <v>1.3748199999999999</v>
      </c>
      <c r="BD303">
        <f t="shared" si="58"/>
        <v>15.066666666666666</v>
      </c>
      <c r="BE303">
        <f t="shared" si="59"/>
        <v>20.723145333333331</v>
      </c>
    </row>
    <row r="304" spans="6:57" x14ac:dyDescent="0.25">
      <c r="F304" s="9"/>
      <c r="G304" s="21">
        <v>0.319519</v>
      </c>
      <c r="H304" s="21">
        <v>7.9271900000000004</v>
      </c>
      <c r="I304" s="21">
        <v>-1.4624E-2</v>
      </c>
      <c r="J304" s="21">
        <v>294</v>
      </c>
      <c r="K304" s="21">
        <v>0.31893899999999997</v>
      </c>
      <c r="L304">
        <f t="shared" si="48"/>
        <v>18.054320987654318</v>
      </c>
      <c r="M304">
        <f t="shared" si="49"/>
        <v>5.7686985876543204</v>
      </c>
      <c r="N304" s="9"/>
      <c r="O304" s="21">
        <v>1.38046</v>
      </c>
      <c r="P304" s="21">
        <v>11.7464</v>
      </c>
      <c r="Q304" s="21">
        <v>-1.25244E-2</v>
      </c>
      <c r="R304" s="21">
        <v>294</v>
      </c>
      <c r="S304" s="21">
        <v>1.3793899999999999</v>
      </c>
      <c r="T304">
        <f t="shared" si="50"/>
        <v>15.462222222222222</v>
      </c>
      <c r="U304">
        <f t="shared" si="51"/>
        <v>21.34497928888889</v>
      </c>
      <c r="X304" s="9"/>
      <c r="Y304" s="21">
        <v>0.319519</v>
      </c>
      <c r="Z304" s="21">
        <v>17.249400000000001</v>
      </c>
      <c r="AA304" s="21">
        <v>-1.45477E-2</v>
      </c>
      <c r="AB304" s="21">
        <v>294</v>
      </c>
      <c r="AC304" s="21">
        <v>0.318909</v>
      </c>
      <c r="AD304">
        <f t="shared" si="52"/>
        <v>17.960123456790122</v>
      </c>
      <c r="AE304">
        <f t="shared" si="53"/>
        <v>5.7386006867901225</v>
      </c>
      <c r="AF304" s="9"/>
      <c r="AG304" s="21">
        <v>1.38046</v>
      </c>
      <c r="AH304" s="21">
        <v>21.0686</v>
      </c>
      <c r="AI304" s="21">
        <v>-1.2295499999999999E-2</v>
      </c>
      <c r="AJ304" s="21">
        <v>294</v>
      </c>
      <c r="AK304" s="21">
        <v>1.38</v>
      </c>
      <c r="AL304">
        <f t="shared" si="54"/>
        <v>15.179629629629629</v>
      </c>
      <c r="AM304">
        <f t="shared" si="55"/>
        <v>20.954871518518516</v>
      </c>
      <c r="AP304" s="9"/>
      <c r="AQ304" s="21">
        <v>0.319519</v>
      </c>
      <c r="AR304" s="21">
        <v>26.534600000000001</v>
      </c>
      <c r="AS304" s="21">
        <v>-1.4556899999999999E-2</v>
      </c>
      <c r="AT304" s="21">
        <v>294</v>
      </c>
      <c r="AU304" s="21">
        <v>0.31906099999999998</v>
      </c>
      <c r="AV304">
        <f t="shared" si="56"/>
        <v>17.971481481481479</v>
      </c>
      <c r="AW304">
        <f t="shared" si="57"/>
        <v>5.7422297914814804</v>
      </c>
      <c r="AX304" s="9"/>
      <c r="AY304" s="21">
        <v>1.38046</v>
      </c>
      <c r="AZ304" s="21">
        <v>30.3538</v>
      </c>
      <c r="BA304" s="21">
        <v>-1.21552E-2</v>
      </c>
      <c r="BB304" s="21">
        <v>294</v>
      </c>
      <c r="BC304" s="21">
        <v>1.38</v>
      </c>
      <c r="BD304">
        <f t="shared" si="58"/>
        <v>15.006419753086417</v>
      </c>
      <c r="BE304">
        <f t="shared" si="59"/>
        <v>20.715762212345677</v>
      </c>
    </row>
    <row r="305" spans="6:57" x14ac:dyDescent="0.25">
      <c r="F305" s="9"/>
      <c r="G305" s="21">
        <v>0.31448399999999999</v>
      </c>
      <c r="H305" s="21">
        <v>7.9372600000000002</v>
      </c>
      <c r="I305" s="21">
        <v>-1.4624E-2</v>
      </c>
      <c r="J305" s="21">
        <v>295</v>
      </c>
      <c r="K305" s="21">
        <v>0.31393399999999999</v>
      </c>
      <c r="L305">
        <f t="shared" si="48"/>
        <v>18.054320987654318</v>
      </c>
      <c r="M305">
        <f t="shared" si="49"/>
        <v>5.6777950814814799</v>
      </c>
      <c r="N305" s="9"/>
      <c r="O305" s="21">
        <v>1.3855</v>
      </c>
      <c r="P305" s="21">
        <v>11.756500000000001</v>
      </c>
      <c r="Q305" s="21">
        <v>-1.24817E-2</v>
      </c>
      <c r="R305" s="21">
        <v>295</v>
      </c>
      <c r="S305" s="21">
        <v>1.38428</v>
      </c>
      <c r="T305">
        <f t="shared" si="50"/>
        <v>15.409506172839505</v>
      </c>
      <c r="U305">
        <f t="shared" si="51"/>
        <v>21.349870802469134</v>
      </c>
      <c r="X305" s="9"/>
      <c r="Y305" s="21">
        <v>0.31448399999999999</v>
      </c>
      <c r="Z305" s="21">
        <v>17.259499999999999</v>
      </c>
      <c r="AA305" s="21">
        <v>-1.4550799999999999E-2</v>
      </c>
      <c r="AB305" s="21">
        <v>295</v>
      </c>
      <c r="AC305" s="21">
        <v>0.31396499999999999</v>
      </c>
      <c r="AD305">
        <f t="shared" si="52"/>
        <v>17.963950617283949</v>
      </c>
      <c r="AE305">
        <f t="shared" si="53"/>
        <v>5.6493750459259253</v>
      </c>
      <c r="AF305" s="9"/>
      <c r="AG305" s="21">
        <v>1.3855</v>
      </c>
      <c r="AH305" s="21">
        <v>21.078700000000001</v>
      </c>
      <c r="AI305" s="21">
        <v>-1.22498E-2</v>
      </c>
      <c r="AJ305" s="21">
        <v>295</v>
      </c>
      <c r="AK305" s="21">
        <v>1.3845799999999999</v>
      </c>
      <c r="AL305">
        <f t="shared" si="54"/>
        <v>15.123209876543209</v>
      </c>
      <c r="AM305">
        <f t="shared" si="55"/>
        <v>20.953207283950615</v>
      </c>
      <c r="AP305" s="9"/>
      <c r="AQ305" s="21">
        <v>0.31448399999999999</v>
      </c>
      <c r="AR305" s="21">
        <v>26.544699999999999</v>
      </c>
      <c r="AS305" s="21">
        <v>-1.4556899999999999E-2</v>
      </c>
      <c r="AT305" s="21">
        <v>295</v>
      </c>
      <c r="AU305" s="21">
        <v>0.31393399999999999</v>
      </c>
      <c r="AV305">
        <f t="shared" si="56"/>
        <v>17.971481481481479</v>
      </c>
      <c r="AW305">
        <f t="shared" si="57"/>
        <v>5.6517433822222216</v>
      </c>
      <c r="AX305" s="9"/>
      <c r="AY305" s="21">
        <v>1.3855</v>
      </c>
      <c r="AZ305" s="21">
        <v>30.363900000000001</v>
      </c>
      <c r="BA305" s="21">
        <v>-1.21063E-2</v>
      </c>
      <c r="BB305" s="21">
        <v>295</v>
      </c>
      <c r="BC305" s="21">
        <v>1.38428</v>
      </c>
      <c r="BD305">
        <f t="shared" si="58"/>
        <v>14.946049382716049</v>
      </c>
      <c r="BE305">
        <f t="shared" si="59"/>
        <v>20.707751419753087</v>
      </c>
    </row>
    <row r="306" spans="6:57" x14ac:dyDescent="0.25">
      <c r="F306" s="9"/>
      <c r="G306" s="21">
        <v>0.309448</v>
      </c>
      <c r="H306" s="21">
        <v>7.94733</v>
      </c>
      <c r="I306" s="21">
        <v>-1.4621E-2</v>
      </c>
      <c r="J306" s="21">
        <v>296</v>
      </c>
      <c r="K306" s="21">
        <v>0.30889899999999998</v>
      </c>
      <c r="L306">
        <f t="shared" si="48"/>
        <v>18.050617283950618</v>
      </c>
      <c r="M306">
        <f t="shared" si="49"/>
        <v>5.5857274172839508</v>
      </c>
      <c r="N306" s="9"/>
      <c r="O306" s="21">
        <v>1.39053</v>
      </c>
      <c r="P306" s="21">
        <v>11.766500000000001</v>
      </c>
      <c r="Q306" s="21">
        <v>-1.24481E-2</v>
      </c>
      <c r="R306" s="21">
        <v>296</v>
      </c>
      <c r="S306" s="21">
        <v>1.3897699999999999</v>
      </c>
      <c r="T306">
        <f t="shared" si="50"/>
        <v>15.368024691358023</v>
      </c>
      <c r="U306">
        <f t="shared" si="51"/>
        <v>21.369699374074074</v>
      </c>
      <c r="X306" s="9"/>
      <c r="Y306" s="21">
        <v>0.309448</v>
      </c>
      <c r="Z306" s="21">
        <v>17.269600000000001</v>
      </c>
      <c r="AA306" s="21">
        <v>-1.4556899999999999E-2</v>
      </c>
      <c r="AB306" s="21">
        <v>296</v>
      </c>
      <c r="AC306" s="21">
        <v>0.308807</v>
      </c>
      <c r="AD306">
        <f t="shared" si="52"/>
        <v>17.971481481481479</v>
      </c>
      <c r="AE306">
        <f t="shared" si="53"/>
        <v>5.5612390014814812</v>
      </c>
      <c r="AF306" s="9"/>
      <c r="AG306" s="21">
        <v>1.39053</v>
      </c>
      <c r="AH306" s="21">
        <v>21.088799999999999</v>
      </c>
      <c r="AI306" s="21">
        <v>-1.2197899999999999E-2</v>
      </c>
      <c r="AJ306" s="21">
        <v>296</v>
      </c>
      <c r="AK306" s="21">
        <v>1.39008</v>
      </c>
      <c r="AL306">
        <f t="shared" si="54"/>
        <v>15.059135802469134</v>
      </c>
      <c r="AM306">
        <f t="shared" si="55"/>
        <v>20.940180107407407</v>
      </c>
      <c r="AP306" s="9"/>
      <c r="AQ306" s="21">
        <v>0.309448</v>
      </c>
      <c r="AR306" s="21">
        <v>26.5548</v>
      </c>
      <c r="AS306" s="21">
        <v>-1.45538E-2</v>
      </c>
      <c r="AT306" s="21">
        <v>296</v>
      </c>
      <c r="AU306" s="21">
        <v>0.308807</v>
      </c>
      <c r="AV306">
        <f t="shared" si="56"/>
        <v>17.967654320987652</v>
      </c>
      <c r="AW306">
        <f t="shared" si="57"/>
        <v>5.5600546943209865</v>
      </c>
      <c r="AX306" s="9"/>
      <c r="AY306" s="21">
        <v>1.39053</v>
      </c>
      <c r="AZ306" s="21">
        <v>30.373999999999999</v>
      </c>
      <c r="BA306" s="21">
        <v>-1.20544E-2</v>
      </c>
      <c r="BB306" s="21">
        <v>296</v>
      </c>
      <c r="BC306" s="21">
        <v>1.39008</v>
      </c>
      <c r="BD306">
        <f t="shared" si="58"/>
        <v>14.881975308641973</v>
      </c>
      <c r="BE306">
        <f t="shared" si="59"/>
        <v>20.693833125925924</v>
      </c>
    </row>
    <row r="307" spans="6:57" x14ac:dyDescent="0.25">
      <c r="F307" s="9"/>
      <c r="G307" s="21">
        <v>0.30441299999999999</v>
      </c>
      <c r="H307" s="21">
        <v>7.9573999999999998</v>
      </c>
      <c r="I307" s="21">
        <v>-1.4621E-2</v>
      </c>
      <c r="J307" s="21">
        <v>297</v>
      </c>
      <c r="K307" s="21">
        <v>0.303894</v>
      </c>
      <c r="L307">
        <f t="shared" si="48"/>
        <v>18.050617283950618</v>
      </c>
      <c r="M307">
        <f t="shared" si="49"/>
        <v>5.4948425592592596</v>
      </c>
      <c r="N307" s="9"/>
      <c r="O307" s="21">
        <v>1.39557</v>
      </c>
      <c r="P307" s="21">
        <v>11.7766</v>
      </c>
      <c r="Q307" s="21">
        <v>-1.24023E-2</v>
      </c>
      <c r="R307" s="21">
        <v>297</v>
      </c>
      <c r="S307" s="21">
        <v>1.39496</v>
      </c>
      <c r="T307">
        <f t="shared" si="50"/>
        <v>15.311481481481479</v>
      </c>
      <c r="U307">
        <f t="shared" si="51"/>
        <v>21.368244211111108</v>
      </c>
      <c r="X307" s="9"/>
      <c r="Y307" s="21">
        <v>0.30441299999999999</v>
      </c>
      <c r="Z307" s="21">
        <v>17.279599999999999</v>
      </c>
      <c r="AA307" s="21">
        <v>-1.4563E-2</v>
      </c>
      <c r="AB307" s="21">
        <v>297</v>
      </c>
      <c r="AC307" s="21">
        <v>0.30377199999999999</v>
      </c>
      <c r="AD307">
        <f t="shared" si="52"/>
        <v>17.979012345679013</v>
      </c>
      <c r="AE307">
        <f t="shared" si="53"/>
        <v>5.4730450851851851</v>
      </c>
      <c r="AF307" s="9"/>
      <c r="AG307" s="21">
        <v>1.39557</v>
      </c>
      <c r="AH307" s="21">
        <v>21.0989</v>
      </c>
      <c r="AI307" s="21">
        <v>-1.21429E-2</v>
      </c>
      <c r="AJ307" s="21">
        <v>297</v>
      </c>
      <c r="AK307" s="21">
        <v>1.3958699999999999</v>
      </c>
      <c r="AL307">
        <f t="shared" si="54"/>
        <v>14.991234567901234</v>
      </c>
      <c r="AM307">
        <f t="shared" si="55"/>
        <v>20.921317225925925</v>
      </c>
      <c r="AP307" s="9"/>
      <c r="AQ307" s="21">
        <v>0.30441299999999999</v>
      </c>
      <c r="AR307" s="21">
        <v>26.564900000000002</v>
      </c>
      <c r="AS307" s="21">
        <v>-1.4559900000000001E-2</v>
      </c>
      <c r="AT307" s="21">
        <v>297</v>
      </c>
      <c r="AU307" s="21">
        <v>0.30383300000000002</v>
      </c>
      <c r="AV307">
        <f t="shared" si="56"/>
        <v>17.975185185185186</v>
      </c>
      <c r="AW307">
        <f t="shared" si="57"/>
        <v>5.4718800477777778</v>
      </c>
      <c r="AX307" s="9"/>
      <c r="AY307" s="21">
        <v>1.39557</v>
      </c>
      <c r="AZ307" s="21">
        <v>30.384</v>
      </c>
      <c r="BA307" s="21">
        <v>-1.20026E-2</v>
      </c>
      <c r="BB307" s="21">
        <v>297</v>
      </c>
      <c r="BC307" s="21">
        <v>1.3946499999999999</v>
      </c>
      <c r="BD307">
        <f t="shared" si="58"/>
        <v>14.818024691358024</v>
      </c>
      <c r="BE307">
        <f t="shared" si="59"/>
        <v>20.679590718518519</v>
      </c>
    </row>
    <row r="308" spans="6:57" x14ac:dyDescent="0.25">
      <c r="F308" s="9"/>
      <c r="G308" s="21">
        <v>0.299377</v>
      </c>
      <c r="H308" s="21">
        <v>7.9674800000000001</v>
      </c>
      <c r="I308" s="21">
        <v>-1.46149E-2</v>
      </c>
      <c r="J308" s="21">
        <v>298</v>
      </c>
      <c r="K308" s="21">
        <v>0.29873699999999997</v>
      </c>
      <c r="L308">
        <f t="shared" si="48"/>
        <v>18.043086419753088</v>
      </c>
      <c r="M308">
        <f t="shared" si="49"/>
        <v>5.40168508308642</v>
      </c>
      <c r="N308" s="9"/>
      <c r="O308" s="21">
        <v>1.4006000000000001</v>
      </c>
      <c r="P308" s="21">
        <v>11.7867</v>
      </c>
      <c r="Q308" s="21">
        <v>-1.23474E-2</v>
      </c>
      <c r="R308" s="21">
        <v>298</v>
      </c>
      <c r="S308" s="21">
        <v>1.39923</v>
      </c>
      <c r="T308">
        <f t="shared" si="50"/>
        <v>15.243703703703702</v>
      </c>
      <c r="U308">
        <f t="shared" si="51"/>
        <v>21.350331407407406</v>
      </c>
      <c r="X308" s="9"/>
      <c r="Y308" s="21">
        <v>0.299377</v>
      </c>
      <c r="Z308" s="21">
        <v>17.2897</v>
      </c>
      <c r="AA308" s="21">
        <v>-1.45691E-2</v>
      </c>
      <c r="AB308" s="21">
        <v>298</v>
      </c>
      <c r="AC308" s="21">
        <v>0.29879800000000001</v>
      </c>
      <c r="AD308">
        <f t="shared" si="52"/>
        <v>17.98654320987654</v>
      </c>
      <c r="AE308">
        <f t="shared" si="53"/>
        <v>5.3847573465432088</v>
      </c>
      <c r="AF308" s="9"/>
      <c r="AG308" s="21">
        <v>1.4006000000000001</v>
      </c>
      <c r="AH308" s="21">
        <v>21.108899999999998</v>
      </c>
      <c r="AI308" s="21">
        <v>-1.2085E-2</v>
      </c>
      <c r="AJ308" s="21">
        <v>298</v>
      </c>
      <c r="AK308" s="21">
        <v>1.39923</v>
      </c>
      <c r="AL308">
        <f t="shared" si="54"/>
        <v>14.919753086419753</v>
      </c>
      <c r="AM308">
        <f t="shared" si="55"/>
        <v>20.896606172839508</v>
      </c>
      <c r="AP308" s="9"/>
      <c r="AQ308" s="21">
        <v>0.299377</v>
      </c>
      <c r="AR308" s="21">
        <v>26.5749</v>
      </c>
      <c r="AS308" s="21">
        <v>-1.45691E-2</v>
      </c>
      <c r="AT308" s="21">
        <v>298</v>
      </c>
      <c r="AU308" s="21">
        <v>0.29882799999999998</v>
      </c>
      <c r="AV308">
        <f t="shared" si="56"/>
        <v>17.98654320987654</v>
      </c>
      <c r="AW308">
        <f t="shared" si="57"/>
        <v>5.3847573465432088</v>
      </c>
      <c r="AX308" s="9"/>
      <c r="AY308" s="21">
        <v>1.4006000000000001</v>
      </c>
      <c r="AZ308" s="21">
        <v>30.394100000000002</v>
      </c>
      <c r="BA308" s="21">
        <v>-1.19446E-2</v>
      </c>
      <c r="BB308" s="21">
        <v>298</v>
      </c>
      <c r="BC308" s="21">
        <v>1.40015</v>
      </c>
      <c r="BD308">
        <f t="shared" si="58"/>
        <v>14.746419753086418</v>
      </c>
      <c r="BE308">
        <f t="shared" si="59"/>
        <v>20.653835506172836</v>
      </c>
    </row>
    <row r="309" spans="6:57" x14ac:dyDescent="0.25">
      <c r="F309" s="9"/>
      <c r="G309" s="21">
        <v>0.29434199999999999</v>
      </c>
      <c r="H309" s="21">
        <v>7.9775499999999999</v>
      </c>
      <c r="I309" s="21">
        <v>-1.4621E-2</v>
      </c>
      <c r="J309" s="21">
        <v>299</v>
      </c>
      <c r="K309" s="21">
        <v>0.293823</v>
      </c>
      <c r="L309">
        <f t="shared" si="48"/>
        <v>18.050617283950618</v>
      </c>
      <c r="M309">
        <f t="shared" si="49"/>
        <v>5.3130547925925926</v>
      </c>
      <c r="N309" s="9"/>
      <c r="O309" s="21">
        <v>1.40564</v>
      </c>
      <c r="P309" s="21">
        <v>11.7967</v>
      </c>
      <c r="Q309" s="21">
        <v>-1.23047E-2</v>
      </c>
      <c r="R309" s="21">
        <v>299</v>
      </c>
      <c r="S309" s="21">
        <v>1.40533</v>
      </c>
      <c r="T309">
        <f t="shared" si="50"/>
        <v>15.190987654320987</v>
      </c>
      <c r="U309">
        <f t="shared" si="51"/>
        <v>21.35305988641975</v>
      </c>
      <c r="X309" s="9"/>
      <c r="Y309" s="21">
        <v>0.29434199999999999</v>
      </c>
      <c r="Z309" s="21">
        <v>17.299800000000001</v>
      </c>
      <c r="AA309" s="21">
        <v>-1.4578199999999999E-2</v>
      </c>
      <c r="AB309" s="21">
        <v>299</v>
      </c>
      <c r="AC309" s="21">
        <v>0.29367100000000002</v>
      </c>
      <c r="AD309">
        <f t="shared" si="52"/>
        <v>17.997777777777777</v>
      </c>
      <c r="AE309">
        <f t="shared" si="53"/>
        <v>5.2975019066666666</v>
      </c>
      <c r="AF309" s="9"/>
      <c r="AG309" s="21">
        <v>1.40564</v>
      </c>
      <c r="AH309" s="21">
        <v>21.119</v>
      </c>
      <c r="AI309" s="21">
        <v>-1.2023900000000001E-2</v>
      </c>
      <c r="AJ309" s="21">
        <v>299</v>
      </c>
      <c r="AK309" s="21">
        <v>1.40503</v>
      </c>
      <c r="AL309">
        <f t="shared" si="54"/>
        <v>14.844320987654321</v>
      </c>
      <c r="AM309">
        <f t="shared" si="55"/>
        <v>20.865771353086419</v>
      </c>
      <c r="AP309" s="9"/>
      <c r="AQ309" s="21">
        <v>0.29434199999999999</v>
      </c>
      <c r="AR309" s="21">
        <v>26.585000000000001</v>
      </c>
      <c r="AS309" s="21">
        <v>-1.4566000000000001E-2</v>
      </c>
      <c r="AT309" s="21">
        <v>299</v>
      </c>
      <c r="AU309" s="21">
        <v>0.293823</v>
      </c>
      <c r="AV309">
        <f t="shared" si="56"/>
        <v>17.982716049382717</v>
      </c>
      <c r="AW309">
        <f t="shared" si="57"/>
        <v>5.2930686074074078</v>
      </c>
      <c r="AX309" s="9"/>
      <c r="AY309" s="21">
        <v>1.40564</v>
      </c>
      <c r="AZ309" s="21">
        <v>30.404199999999999</v>
      </c>
      <c r="BA309" s="21">
        <v>-1.1886600000000001E-2</v>
      </c>
      <c r="BB309" s="21">
        <v>299</v>
      </c>
      <c r="BC309" s="21">
        <v>1.40472</v>
      </c>
      <c r="BD309">
        <f t="shared" si="58"/>
        <v>14.674814814814814</v>
      </c>
      <c r="BE309">
        <f t="shared" si="59"/>
        <v>20.627506696296294</v>
      </c>
    </row>
    <row r="310" spans="6:57" x14ac:dyDescent="0.25">
      <c r="F310" s="9"/>
      <c r="G310" s="21">
        <v>0.28930699999999998</v>
      </c>
      <c r="H310" s="21">
        <v>7.9876199999999997</v>
      </c>
      <c r="I310" s="21">
        <v>-1.4633200000000001E-2</v>
      </c>
      <c r="J310" s="21">
        <v>300</v>
      </c>
      <c r="K310" s="21">
        <v>0.28884900000000002</v>
      </c>
      <c r="L310">
        <f t="shared" si="48"/>
        <v>18.065679012345679</v>
      </c>
      <c r="M310">
        <f t="shared" si="49"/>
        <v>5.2265273980246914</v>
      </c>
      <c r="N310" s="9"/>
      <c r="O310" s="21">
        <v>1.4106799999999999</v>
      </c>
      <c r="P310" s="21">
        <v>11.806800000000001</v>
      </c>
      <c r="Q310" s="21">
        <v>-1.22559E-2</v>
      </c>
      <c r="R310" s="21">
        <v>300</v>
      </c>
      <c r="S310" s="21">
        <v>1.41022</v>
      </c>
      <c r="T310">
        <f t="shared" si="50"/>
        <v>15.130740740740739</v>
      </c>
      <c r="U310">
        <f t="shared" si="51"/>
        <v>21.344633348148147</v>
      </c>
      <c r="X310" s="9"/>
      <c r="Y310" s="21">
        <v>0.28930699999999998</v>
      </c>
      <c r="Z310" s="21">
        <v>17.309799999999999</v>
      </c>
      <c r="AA310" s="21">
        <v>-1.4593500000000001E-2</v>
      </c>
      <c r="AB310" s="21">
        <v>300</v>
      </c>
      <c r="AC310" s="21">
        <v>0.28872700000000001</v>
      </c>
      <c r="AD310">
        <f t="shared" si="52"/>
        <v>18.016666666666666</v>
      </c>
      <c r="AE310">
        <f t="shared" si="53"/>
        <v>5.2123477833333327</v>
      </c>
      <c r="AF310" s="9"/>
      <c r="AG310" s="21">
        <v>1.4106799999999999</v>
      </c>
      <c r="AH310" s="21">
        <v>21.129100000000001</v>
      </c>
      <c r="AI310" s="21">
        <v>-1.1972E-2</v>
      </c>
      <c r="AJ310" s="21">
        <v>300</v>
      </c>
      <c r="AK310" s="21">
        <v>1.41022</v>
      </c>
      <c r="AL310">
        <f t="shared" si="54"/>
        <v>14.780246913580246</v>
      </c>
      <c r="AM310">
        <f t="shared" si="55"/>
        <v>20.85019871604938</v>
      </c>
      <c r="AP310" s="9"/>
      <c r="AQ310" s="21">
        <v>0.28930699999999998</v>
      </c>
      <c r="AR310" s="21">
        <v>26.595099999999999</v>
      </c>
      <c r="AS310" s="21">
        <v>-1.45752E-2</v>
      </c>
      <c r="AT310" s="21">
        <v>300</v>
      </c>
      <c r="AU310" s="21">
        <v>0.28884900000000002</v>
      </c>
      <c r="AV310">
        <f t="shared" si="56"/>
        <v>17.994074074074071</v>
      </c>
      <c r="AW310">
        <f t="shared" si="57"/>
        <v>5.2058115881481468</v>
      </c>
      <c r="AX310" s="9"/>
      <c r="AY310" s="21">
        <v>1.4106799999999999</v>
      </c>
      <c r="AZ310" s="21">
        <v>30.414300000000001</v>
      </c>
      <c r="BA310" s="21">
        <v>-1.18286E-2</v>
      </c>
      <c r="BB310" s="21">
        <v>300</v>
      </c>
      <c r="BC310" s="21">
        <v>1.41022</v>
      </c>
      <c r="BD310">
        <f t="shared" si="58"/>
        <v>14.603209876543209</v>
      </c>
      <c r="BE310">
        <f t="shared" si="59"/>
        <v>20.600456108641975</v>
      </c>
    </row>
    <row r="311" spans="6:57" x14ac:dyDescent="0.25">
      <c r="F311" s="9"/>
      <c r="G311" s="21">
        <v>0.284271</v>
      </c>
      <c r="H311" s="21">
        <v>7.9976900000000004</v>
      </c>
      <c r="I311" s="21">
        <v>-1.4648400000000001E-2</v>
      </c>
      <c r="J311" s="21">
        <v>301</v>
      </c>
      <c r="K311" s="21">
        <v>0.28372199999999997</v>
      </c>
      <c r="L311">
        <f t="shared" si="48"/>
        <v>18.084444444444443</v>
      </c>
      <c r="M311">
        <f t="shared" si="49"/>
        <v>5.1408831066666663</v>
      </c>
      <c r="N311" s="9"/>
      <c r="O311" s="21">
        <v>1.41571</v>
      </c>
      <c r="P311" s="21">
        <v>11.8169</v>
      </c>
      <c r="Q311" s="21">
        <v>-1.2204E-2</v>
      </c>
      <c r="R311" s="21">
        <v>301</v>
      </c>
      <c r="S311" s="21">
        <v>1.4151</v>
      </c>
      <c r="T311">
        <f t="shared" si="50"/>
        <v>15.066666666666666</v>
      </c>
      <c r="U311">
        <f t="shared" si="51"/>
        <v>21.330030666666666</v>
      </c>
      <c r="X311" s="9"/>
      <c r="Y311" s="21">
        <v>0.284271</v>
      </c>
      <c r="Z311" s="21">
        <v>17.319900000000001</v>
      </c>
      <c r="AA311" s="21">
        <v>-1.4599600000000001E-2</v>
      </c>
      <c r="AB311" s="21">
        <v>301</v>
      </c>
      <c r="AC311" s="21">
        <v>0.28372199999999997</v>
      </c>
      <c r="AD311">
        <f t="shared" si="52"/>
        <v>18.0241975308642</v>
      </c>
      <c r="AE311">
        <f t="shared" si="53"/>
        <v>5.1237566562962966</v>
      </c>
      <c r="AF311" s="9"/>
      <c r="AG311" s="21">
        <v>1.41571</v>
      </c>
      <c r="AH311" s="21">
        <v>21.139099999999999</v>
      </c>
      <c r="AI311" s="21">
        <v>-1.1908E-2</v>
      </c>
      <c r="AJ311" s="21">
        <v>301</v>
      </c>
      <c r="AK311" s="21">
        <v>1.4154100000000001</v>
      </c>
      <c r="AL311">
        <f t="shared" si="54"/>
        <v>14.701234567901233</v>
      </c>
      <c r="AM311">
        <f t="shared" si="55"/>
        <v>20.812684790123456</v>
      </c>
      <c r="AP311" s="9"/>
      <c r="AQ311" s="21">
        <v>0.284271</v>
      </c>
      <c r="AR311" s="21">
        <v>26.6051</v>
      </c>
      <c r="AS311" s="21">
        <v>-1.4578199999999999E-2</v>
      </c>
      <c r="AT311" s="21">
        <v>301</v>
      </c>
      <c r="AU311" s="21">
        <v>0.28372199999999997</v>
      </c>
      <c r="AV311">
        <f t="shared" si="56"/>
        <v>17.997777777777777</v>
      </c>
      <c r="AW311">
        <f t="shared" si="57"/>
        <v>5.1162462866666667</v>
      </c>
      <c r="AX311" s="9"/>
      <c r="AY311" s="21">
        <v>1.41571</v>
      </c>
      <c r="AZ311" s="21">
        <v>30.424299999999999</v>
      </c>
      <c r="BA311" s="21">
        <v>-1.17584E-2</v>
      </c>
      <c r="BB311" s="21">
        <v>301</v>
      </c>
      <c r="BC311" s="21">
        <v>1.4154100000000001</v>
      </c>
      <c r="BD311">
        <f t="shared" si="58"/>
        <v>14.516543209876543</v>
      </c>
      <c r="BE311">
        <f t="shared" si="59"/>
        <v>20.55121538765432</v>
      </c>
    </row>
    <row r="312" spans="6:57" x14ac:dyDescent="0.25">
      <c r="F312" s="9"/>
      <c r="G312" s="21">
        <v>0.27923599999999998</v>
      </c>
      <c r="H312" s="21">
        <v>8.0077599999999993</v>
      </c>
      <c r="I312" s="21">
        <v>-1.46576E-2</v>
      </c>
      <c r="J312" s="21">
        <v>302</v>
      </c>
      <c r="K312" s="21">
        <v>0.27871699999999999</v>
      </c>
      <c r="L312">
        <f t="shared" si="48"/>
        <v>18.095802469135801</v>
      </c>
      <c r="M312">
        <f t="shared" si="49"/>
        <v>5.0529994982716042</v>
      </c>
      <c r="N312" s="9"/>
      <c r="O312" s="21">
        <v>1.42075</v>
      </c>
      <c r="P312" s="21">
        <v>11.827</v>
      </c>
      <c r="Q312" s="21">
        <v>-1.2149E-2</v>
      </c>
      <c r="R312" s="21">
        <v>302</v>
      </c>
      <c r="S312" s="21">
        <v>1.4202900000000001</v>
      </c>
      <c r="T312">
        <f t="shared" si="50"/>
        <v>14.998765432098764</v>
      </c>
      <c r="U312">
        <f t="shared" si="51"/>
        <v>21.309495987654319</v>
      </c>
      <c r="X312" s="9"/>
      <c r="Y312" s="21">
        <v>0.27923599999999998</v>
      </c>
      <c r="Z312" s="21">
        <v>17.329999999999998</v>
      </c>
      <c r="AA312" s="21">
        <v>-1.46027E-2</v>
      </c>
      <c r="AB312" s="21">
        <v>302</v>
      </c>
      <c r="AC312" s="21">
        <v>0.27868700000000002</v>
      </c>
      <c r="AD312">
        <f t="shared" si="52"/>
        <v>18.028024691358024</v>
      </c>
      <c r="AE312">
        <f t="shared" si="53"/>
        <v>5.0340735027160486</v>
      </c>
      <c r="AF312" s="9"/>
      <c r="AG312" s="21">
        <v>1.42075</v>
      </c>
      <c r="AH312" s="21">
        <v>21.1492</v>
      </c>
      <c r="AI312" s="21">
        <v>-1.1843899999999999E-2</v>
      </c>
      <c r="AJ312" s="21">
        <v>302</v>
      </c>
      <c r="AK312" s="21">
        <v>1.4202900000000001</v>
      </c>
      <c r="AL312">
        <f t="shared" si="54"/>
        <v>14.622098765432096</v>
      </c>
      <c r="AM312">
        <f t="shared" si="55"/>
        <v>20.774346820987649</v>
      </c>
      <c r="AP312" s="9"/>
      <c r="AQ312" s="21">
        <v>0.27923599999999998</v>
      </c>
      <c r="AR312" s="21">
        <v>26.615200000000002</v>
      </c>
      <c r="AS312" s="21">
        <v>-1.4584400000000001E-2</v>
      </c>
      <c r="AT312" s="21">
        <v>302</v>
      </c>
      <c r="AU312" s="21">
        <v>0.27862500000000001</v>
      </c>
      <c r="AV312">
        <f t="shared" si="56"/>
        <v>18.005432098765432</v>
      </c>
      <c r="AW312">
        <f t="shared" si="57"/>
        <v>5.0277648375308637</v>
      </c>
      <c r="AX312" s="9"/>
      <c r="AY312" s="21">
        <v>1.42075</v>
      </c>
      <c r="AZ312" s="21">
        <v>30.4344</v>
      </c>
      <c r="BA312" s="21">
        <v>-1.16974E-2</v>
      </c>
      <c r="BB312" s="21">
        <v>302</v>
      </c>
      <c r="BC312" s="21">
        <v>1.4202900000000001</v>
      </c>
      <c r="BD312">
        <f t="shared" si="58"/>
        <v>14.441234567901233</v>
      </c>
      <c r="BE312">
        <f t="shared" si="59"/>
        <v>20.517384012345676</v>
      </c>
    </row>
    <row r="313" spans="6:57" x14ac:dyDescent="0.25">
      <c r="F313" s="9"/>
      <c r="G313" s="21">
        <v>0.2742</v>
      </c>
      <c r="H313" s="21">
        <v>8.01783</v>
      </c>
      <c r="I313" s="21">
        <v>-1.46576E-2</v>
      </c>
      <c r="J313" s="21">
        <v>303</v>
      </c>
      <c r="K313" s="21">
        <v>0.27377299999999999</v>
      </c>
      <c r="L313">
        <f t="shared" si="48"/>
        <v>18.095802469135801</v>
      </c>
      <c r="M313">
        <f t="shared" si="49"/>
        <v>4.9618690370370366</v>
      </c>
      <c r="N313" s="9"/>
      <c r="O313" s="21">
        <v>1.42578</v>
      </c>
      <c r="P313" s="21">
        <v>11.837</v>
      </c>
      <c r="Q313" s="21">
        <v>-1.20789E-2</v>
      </c>
      <c r="R313" s="21">
        <v>303</v>
      </c>
      <c r="S313" s="21">
        <v>1.42517</v>
      </c>
      <c r="T313">
        <f t="shared" si="50"/>
        <v>14.912222222222221</v>
      </c>
      <c r="U313">
        <f t="shared" si="51"/>
        <v>21.2615482</v>
      </c>
      <c r="X313" s="9"/>
      <c r="Y313" s="21">
        <v>0.2742</v>
      </c>
      <c r="Z313" s="21">
        <v>17.3401</v>
      </c>
      <c r="AA313" s="21">
        <v>-1.46149E-2</v>
      </c>
      <c r="AB313" s="21">
        <v>303</v>
      </c>
      <c r="AC313" s="21">
        <v>0.273621</v>
      </c>
      <c r="AD313">
        <f t="shared" si="52"/>
        <v>18.043086419753088</v>
      </c>
      <c r="AE313">
        <f t="shared" si="53"/>
        <v>4.947414296296297</v>
      </c>
      <c r="AF313" s="9"/>
      <c r="AG313" s="21">
        <v>1.42578</v>
      </c>
      <c r="AH313" s="21">
        <v>21.159300000000002</v>
      </c>
      <c r="AI313" s="21">
        <v>-1.17889E-2</v>
      </c>
      <c r="AJ313" s="21">
        <v>303</v>
      </c>
      <c r="AK313" s="21">
        <v>1.4248700000000001</v>
      </c>
      <c r="AL313">
        <f t="shared" si="54"/>
        <v>14.554197530864196</v>
      </c>
      <c r="AM313">
        <f t="shared" si="55"/>
        <v>20.751083755555552</v>
      </c>
      <c r="AP313" s="9"/>
      <c r="AQ313" s="21">
        <v>0.2742</v>
      </c>
      <c r="AR313" s="21">
        <v>26.625299999999999</v>
      </c>
      <c r="AS313" s="21">
        <v>-1.4593500000000001E-2</v>
      </c>
      <c r="AT313" s="21">
        <v>303</v>
      </c>
      <c r="AU313" s="21">
        <v>0.27371200000000001</v>
      </c>
      <c r="AV313">
        <f t="shared" si="56"/>
        <v>18.016666666666666</v>
      </c>
      <c r="AW313">
        <f t="shared" si="57"/>
        <v>4.9401699999999993</v>
      </c>
      <c r="AX313" s="9"/>
      <c r="AY313" s="21">
        <v>1.42578</v>
      </c>
      <c r="AZ313" s="21">
        <v>30.444500000000001</v>
      </c>
      <c r="BA313" s="21">
        <v>-1.16455E-2</v>
      </c>
      <c r="BB313" s="21">
        <v>303</v>
      </c>
      <c r="BC313" s="21">
        <v>1.42517</v>
      </c>
      <c r="BD313">
        <f t="shared" si="58"/>
        <v>14.37716049382716</v>
      </c>
      <c r="BE313">
        <f t="shared" si="59"/>
        <v>20.498667888888889</v>
      </c>
    </row>
    <row r="314" spans="6:57" x14ac:dyDescent="0.25">
      <c r="F314" s="9"/>
      <c r="G314" s="21">
        <v>0.26916499999999999</v>
      </c>
      <c r="H314" s="21">
        <v>8.0279000000000007</v>
      </c>
      <c r="I314" s="21">
        <v>-1.4660599999999999E-2</v>
      </c>
      <c r="J314" s="21">
        <v>304</v>
      </c>
      <c r="K314" s="21">
        <v>0.26870699999999997</v>
      </c>
      <c r="L314">
        <f t="shared" si="48"/>
        <v>18.099506172839504</v>
      </c>
      <c r="M314">
        <f t="shared" si="49"/>
        <v>4.8717535790123447</v>
      </c>
      <c r="N314" s="9"/>
      <c r="O314" s="21">
        <v>1.43082</v>
      </c>
      <c r="P314" s="21">
        <v>11.847099999999999</v>
      </c>
      <c r="Q314" s="21">
        <v>-1.2014800000000001E-2</v>
      </c>
      <c r="R314" s="21">
        <v>304</v>
      </c>
      <c r="S314" s="21">
        <v>1.4303600000000001</v>
      </c>
      <c r="T314">
        <f t="shared" si="50"/>
        <v>14.833086419753087</v>
      </c>
      <c r="U314">
        <f t="shared" si="51"/>
        <v>21.223476711111111</v>
      </c>
      <c r="X314" s="9"/>
      <c r="Y314" s="21">
        <v>0.26916499999999999</v>
      </c>
      <c r="Z314" s="21">
        <v>17.350100000000001</v>
      </c>
      <c r="AA314" s="21">
        <v>-1.46149E-2</v>
      </c>
      <c r="AB314" s="21">
        <v>304</v>
      </c>
      <c r="AC314" s="21">
        <v>0.26861600000000002</v>
      </c>
      <c r="AD314">
        <f t="shared" si="52"/>
        <v>18.043086419753088</v>
      </c>
      <c r="AE314">
        <f t="shared" si="53"/>
        <v>4.8565673561728397</v>
      </c>
      <c r="AF314" s="9"/>
      <c r="AG314" s="21">
        <v>1.43082</v>
      </c>
      <c r="AH314" s="21">
        <v>21.1693</v>
      </c>
      <c r="AI314" s="21">
        <v>-1.1721799999999999E-2</v>
      </c>
      <c r="AJ314" s="21">
        <v>304</v>
      </c>
      <c r="AK314" s="21">
        <v>1.4297500000000001</v>
      </c>
      <c r="AL314">
        <f t="shared" si="54"/>
        <v>14.471358024691357</v>
      </c>
      <c r="AM314">
        <f t="shared" si="55"/>
        <v>20.705908488888888</v>
      </c>
      <c r="AP314" s="9"/>
      <c r="AQ314" s="21">
        <v>0.26916499999999999</v>
      </c>
      <c r="AR314" s="21">
        <v>26.635400000000001</v>
      </c>
      <c r="AS314" s="21">
        <v>-1.45874E-2</v>
      </c>
      <c r="AT314" s="21">
        <v>304</v>
      </c>
      <c r="AU314" s="21">
        <v>0.26858500000000002</v>
      </c>
      <c r="AV314">
        <f t="shared" si="56"/>
        <v>18.009135802469135</v>
      </c>
      <c r="AW314">
        <f t="shared" si="57"/>
        <v>4.8474290382716045</v>
      </c>
      <c r="AX314" s="9"/>
      <c r="AY314" s="21">
        <v>1.43082</v>
      </c>
      <c r="AZ314" s="21">
        <v>30.454499999999999</v>
      </c>
      <c r="BA314" s="21">
        <v>-1.15967E-2</v>
      </c>
      <c r="BB314" s="21">
        <v>304</v>
      </c>
      <c r="BC314" s="21">
        <v>1.43005</v>
      </c>
      <c r="BD314">
        <f t="shared" si="58"/>
        <v>14.316913580246911</v>
      </c>
      <c r="BE314">
        <f t="shared" si="59"/>
        <v>20.484926288888886</v>
      </c>
    </row>
    <row r="315" spans="6:57" x14ac:dyDescent="0.25">
      <c r="F315" s="9"/>
      <c r="G315" s="21">
        <v>0.26412999999999998</v>
      </c>
      <c r="H315" s="21">
        <v>8.0379699999999996</v>
      </c>
      <c r="I315" s="21">
        <v>-1.46667E-2</v>
      </c>
      <c r="J315" s="21">
        <v>305</v>
      </c>
      <c r="K315" s="21">
        <v>0.26361099999999998</v>
      </c>
      <c r="L315">
        <f t="shared" si="48"/>
        <v>18.107037037037035</v>
      </c>
      <c r="M315">
        <f t="shared" si="49"/>
        <v>4.7826116925925914</v>
      </c>
      <c r="N315" s="9"/>
      <c r="O315" s="21">
        <v>1.4358500000000001</v>
      </c>
      <c r="P315" s="21">
        <v>11.857200000000001</v>
      </c>
      <c r="Q315" s="21">
        <v>-1.19507E-2</v>
      </c>
      <c r="R315" s="21">
        <v>305</v>
      </c>
      <c r="S315" s="21">
        <v>1.4352400000000001</v>
      </c>
      <c r="T315">
        <f t="shared" si="50"/>
        <v>14.75395061728395</v>
      </c>
      <c r="U315">
        <f t="shared" si="51"/>
        <v>21.184459993827161</v>
      </c>
      <c r="X315" s="9"/>
      <c r="Y315" s="21">
        <v>0.26412999999999998</v>
      </c>
      <c r="Z315" s="21">
        <v>17.360199999999999</v>
      </c>
      <c r="AA315" s="21">
        <v>-1.46179E-2</v>
      </c>
      <c r="AB315" s="21">
        <v>305</v>
      </c>
      <c r="AC315" s="21">
        <v>0.26357999999999998</v>
      </c>
      <c r="AD315">
        <f t="shared" si="52"/>
        <v>18.046790123456791</v>
      </c>
      <c r="AE315">
        <f t="shared" si="53"/>
        <v>4.7666986753086418</v>
      </c>
      <c r="AF315" s="9"/>
      <c r="AG315" s="21">
        <v>1.4358500000000001</v>
      </c>
      <c r="AH315" s="21">
        <v>21.179400000000001</v>
      </c>
      <c r="AI315" s="21">
        <v>-1.1660800000000001E-2</v>
      </c>
      <c r="AJ315" s="21">
        <v>305</v>
      </c>
      <c r="AK315" s="21">
        <v>1.4352400000000001</v>
      </c>
      <c r="AL315">
        <f t="shared" si="54"/>
        <v>14.396049382716049</v>
      </c>
      <c r="AM315">
        <f t="shared" si="55"/>
        <v>20.670567506172841</v>
      </c>
      <c r="AP315" s="9"/>
      <c r="AQ315" s="21">
        <v>0.26412999999999998</v>
      </c>
      <c r="AR315" s="21">
        <v>26.645399999999999</v>
      </c>
      <c r="AS315" s="21">
        <v>-1.45813E-2</v>
      </c>
      <c r="AT315" s="21">
        <v>305</v>
      </c>
      <c r="AU315" s="21">
        <v>0.263519</v>
      </c>
      <c r="AV315">
        <f t="shared" si="56"/>
        <v>18.001604938271605</v>
      </c>
      <c r="AW315">
        <f t="shared" si="57"/>
        <v>4.7547639123456786</v>
      </c>
      <c r="AX315" s="9"/>
      <c r="AY315" s="21">
        <v>1.4358500000000001</v>
      </c>
      <c r="AZ315" s="21">
        <v>30.464600000000001</v>
      </c>
      <c r="BA315" s="21">
        <v>-1.1538700000000001E-2</v>
      </c>
      <c r="BB315" s="21">
        <v>305</v>
      </c>
      <c r="BC315" s="21">
        <v>1.4346300000000001</v>
      </c>
      <c r="BD315">
        <f t="shared" si="58"/>
        <v>14.245308641975308</v>
      </c>
      <c r="BE315">
        <f t="shared" si="59"/>
        <v>20.454126413580248</v>
      </c>
    </row>
    <row r="316" spans="6:57" x14ac:dyDescent="0.25">
      <c r="F316" s="9"/>
      <c r="G316" s="21">
        <v>0.25909399999999999</v>
      </c>
      <c r="H316" s="21">
        <v>8.0480400000000003</v>
      </c>
      <c r="I316" s="21">
        <v>-1.46698E-2</v>
      </c>
      <c r="J316" s="21">
        <v>306</v>
      </c>
      <c r="K316" s="21">
        <v>0.25842300000000001</v>
      </c>
      <c r="L316">
        <f t="shared" si="48"/>
        <v>18.110864197530866</v>
      </c>
      <c r="M316">
        <f t="shared" si="49"/>
        <v>4.6924162483950616</v>
      </c>
      <c r="N316" s="9"/>
      <c r="O316" s="21">
        <v>1.44089</v>
      </c>
      <c r="P316" s="21">
        <v>11.8672</v>
      </c>
      <c r="Q316" s="21">
        <v>-1.18896E-2</v>
      </c>
      <c r="R316" s="21">
        <v>306</v>
      </c>
      <c r="S316" s="21">
        <v>1.4401200000000001</v>
      </c>
      <c r="T316">
        <f t="shared" si="50"/>
        <v>14.678518518518517</v>
      </c>
      <c r="U316">
        <f t="shared" si="51"/>
        <v>21.150130548148148</v>
      </c>
      <c r="X316" s="9"/>
      <c r="Y316" s="21">
        <v>0.25909399999999999</v>
      </c>
      <c r="Z316" s="21">
        <v>17.3703</v>
      </c>
      <c r="AA316" s="21">
        <v>-1.46149E-2</v>
      </c>
      <c r="AB316" s="21">
        <v>306</v>
      </c>
      <c r="AC316" s="21">
        <v>0.258606</v>
      </c>
      <c r="AD316">
        <f t="shared" si="52"/>
        <v>18.043086419753088</v>
      </c>
      <c r="AE316">
        <f t="shared" si="53"/>
        <v>4.6748554328395064</v>
      </c>
      <c r="AF316" s="9"/>
      <c r="AG316" s="21">
        <v>1.44089</v>
      </c>
      <c r="AH316" s="21">
        <v>21.189499999999999</v>
      </c>
      <c r="AI316" s="21">
        <v>-1.1593600000000001E-2</v>
      </c>
      <c r="AJ316" s="21">
        <v>306</v>
      </c>
      <c r="AK316" s="21">
        <v>1.4398200000000001</v>
      </c>
      <c r="AL316">
        <f t="shared" si="54"/>
        <v>14.313086419753086</v>
      </c>
      <c r="AM316">
        <f t="shared" si="55"/>
        <v>20.623583091358025</v>
      </c>
      <c r="AP316" s="9"/>
      <c r="AQ316" s="21">
        <v>0.25909399999999999</v>
      </c>
      <c r="AR316" s="21">
        <v>26.6555</v>
      </c>
      <c r="AS316" s="21">
        <v>-1.45752E-2</v>
      </c>
      <c r="AT316" s="21">
        <v>306</v>
      </c>
      <c r="AU316" s="21">
        <v>0.258575</v>
      </c>
      <c r="AV316">
        <f t="shared" si="56"/>
        <v>17.994074074074071</v>
      </c>
      <c r="AW316">
        <f t="shared" si="57"/>
        <v>4.6621566281481472</v>
      </c>
      <c r="AX316" s="9"/>
      <c r="AY316" s="21">
        <v>1.44089</v>
      </c>
      <c r="AZ316" s="21">
        <v>30.474699999999999</v>
      </c>
      <c r="BA316" s="21">
        <v>-1.1462399999999999E-2</v>
      </c>
      <c r="BB316" s="21">
        <v>306</v>
      </c>
      <c r="BC316" s="21">
        <v>1.4401200000000001</v>
      </c>
      <c r="BD316">
        <f t="shared" si="58"/>
        <v>14.15111111111111</v>
      </c>
      <c r="BE316">
        <f t="shared" si="59"/>
        <v>20.390194488888888</v>
      </c>
    </row>
    <row r="317" spans="6:57" x14ac:dyDescent="0.25">
      <c r="F317" s="9"/>
      <c r="G317" s="21">
        <v>0.25405899999999998</v>
      </c>
      <c r="H317" s="21">
        <v>8.0581099999999992</v>
      </c>
      <c r="I317" s="21">
        <v>-1.4672899999999999E-2</v>
      </c>
      <c r="J317" s="21">
        <v>307</v>
      </c>
      <c r="K317" s="21">
        <v>0.25347900000000001</v>
      </c>
      <c r="L317">
        <f t="shared" si="48"/>
        <v>18.11469135802469</v>
      </c>
      <c r="M317">
        <f t="shared" si="49"/>
        <v>4.6022003717283946</v>
      </c>
      <c r="N317" s="9"/>
      <c r="O317" s="21">
        <v>1.4459200000000001</v>
      </c>
      <c r="P317" s="21">
        <v>11.8773</v>
      </c>
      <c r="Q317" s="21">
        <v>-1.18347E-2</v>
      </c>
      <c r="R317" s="21">
        <v>307</v>
      </c>
      <c r="S317" s="21">
        <v>1.4453100000000001</v>
      </c>
      <c r="T317">
        <f t="shared" si="50"/>
        <v>14.61074074074074</v>
      </c>
      <c r="U317">
        <f t="shared" si="51"/>
        <v>21.125962251851853</v>
      </c>
      <c r="X317" s="9"/>
      <c r="Y317" s="21">
        <v>0.25405899999999998</v>
      </c>
      <c r="Z317" s="21">
        <v>17.380299999999998</v>
      </c>
      <c r="AA317" s="21">
        <v>-1.46088E-2</v>
      </c>
      <c r="AB317" s="21">
        <v>307</v>
      </c>
      <c r="AC317" s="21">
        <v>0.25338699999999997</v>
      </c>
      <c r="AD317">
        <f t="shared" si="52"/>
        <v>18.035555555555554</v>
      </c>
      <c r="AE317">
        <f t="shared" si="53"/>
        <v>4.5820952088888882</v>
      </c>
      <c r="AF317" s="9"/>
      <c r="AG317" s="21">
        <v>1.4459200000000001</v>
      </c>
      <c r="AH317" s="21">
        <v>21.1996</v>
      </c>
      <c r="AI317" s="21">
        <v>-1.15265E-2</v>
      </c>
      <c r="AJ317" s="21">
        <v>307</v>
      </c>
      <c r="AK317" s="21">
        <v>1.4456199999999999</v>
      </c>
      <c r="AL317">
        <f t="shared" si="54"/>
        <v>14.230246913580247</v>
      </c>
      <c r="AM317">
        <f t="shared" si="55"/>
        <v>20.575798617283951</v>
      </c>
      <c r="AP317" s="9"/>
      <c r="AQ317" s="21">
        <v>0.25405899999999998</v>
      </c>
      <c r="AR317" s="21">
        <v>26.665600000000001</v>
      </c>
      <c r="AS317" s="21">
        <v>-1.45691E-2</v>
      </c>
      <c r="AT317" s="21">
        <v>307</v>
      </c>
      <c r="AU317" s="21">
        <v>0.25353999999999999</v>
      </c>
      <c r="AV317">
        <f t="shared" si="56"/>
        <v>17.98654320987654</v>
      </c>
      <c r="AW317">
        <f t="shared" si="57"/>
        <v>4.5696431813580238</v>
      </c>
      <c r="AX317" s="9"/>
      <c r="AY317" s="21">
        <v>1.4459200000000001</v>
      </c>
      <c r="AZ317" s="21">
        <v>30.4848</v>
      </c>
      <c r="BA317" s="21">
        <v>-1.13861E-2</v>
      </c>
      <c r="BB317" s="21">
        <v>307</v>
      </c>
      <c r="BC317" s="21">
        <v>1.4459200000000001</v>
      </c>
      <c r="BD317">
        <f t="shared" si="58"/>
        <v>14.056913580246912</v>
      </c>
      <c r="BE317">
        <f t="shared" si="59"/>
        <v>20.325172483950617</v>
      </c>
    </row>
    <row r="318" spans="6:57" x14ac:dyDescent="0.25">
      <c r="F318" s="9"/>
      <c r="G318" s="21">
        <v>0.24902299999999999</v>
      </c>
      <c r="H318" s="21">
        <v>8.0681899999999995</v>
      </c>
      <c r="I318" s="21">
        <v>-1.4672899999999999E-2</v>
      </c>
      <c r="J318" s="21">
        <v>308</v>
      </c>
      <c r="K318" s="21">
        <v>0.248505</v>
      </c>
      <c r="L318">
        <f t="shared" si="48"/>
        <v>18.11469135802469</v>
      </c>
      <c r="M318">
        <f t="shared" si="49"/>
        <v>4.5109747860493821</v>
      </c>
      <c r="N318" s="9"/>
      <c r="O318" s="21">
        <v>1.45096</v>
      </c>
      <c r="P318" s="21">
        <v>11.8874</v>
      </c>
      <c r="Q318" s="21">
        <v>-1.1764500000000001E-2</v>
      </c>
      <c r="R318" s="21">
        <v>308</v>
      </c>
      <c r="S318" s="21">
        <v>1.4504999999999999</v>
      </c>
      <c r="T318">
        <f t="shared" si="50"/>
        <v>14.524074074074075</v>
      </c>
      <c r="U318">
        <f t="shared" si="51"/>
        <v>21.073850518518523</v>
      </c>
      <c r="X318" s="9"/>
      <c r="Y318" s="21">
        <v>0.24902299999999999</v>
      </c>
      <c r="Z318" s="21">
        <v>17.3904</v>
      </c>
      <c r="AA318" s="21">
        <v>-1.4611799999999999E-2</v>
      </c>
      <c r="AB318" s="21">
        <v>308</v>
      </c>
      <c r="AC318" s="21">
        <v>0.248474</v>
      </c>
      <c r="AD318">
        <f t="shared" si="52"/>
        <v>18.039259259259257</v>
      </c>
      <c r="AE318">
        <f t="shared" si="53"/>
        <v>4.4921904585185182</v>
      </c>
      <c r="AF318" s="9"/>
      <c r="AG318" s="21">
        <v>1.45096</v>
      </c>
      <c r="AH318" s="21">
        <v>21.209599999999998</v>
      </c>
      <c r="AI318" s="21">
        <v>-1.14594E-2</v>
      </c>
      <c r="AJ318" s="21">
        <v>308</v>
      </c>
      <c r="AK318" s="21">
        <v>1.4501999999999999</v>
      </c>
      <c r="AL318">
        <f t="shared" si="54"/>
        <v>14.147407407407405</v>
      </c>
      <c r="AM318">
        <f t="shared" si="55"/>
        <v>20.527322251851849</v>
      </c>
      <c r="AP318" s="9"/>
      <c r="AQ318" s="21">
        <v>0.24902299999999999</v>
      </c>
      <c r="AR318" s="21">
        <v>26.675599999999999</v>
      </c>
      <c r="AS318" s="21">
        <v>-1.4566000000000001E-2</v>
      </c>
      <c r="AT318" s="21">
        <v>308</v>
      </c>
      <c r="AU318" s="21">
        <v>0.24841299999999999</v>
      </c>
      <c r="AV318">
        <f t="shared" si="56"/>
        <v>17.982716049382717</v>
      </c>
      <c r="AW318">
        <f t="shared" si="57"/>
        <v>4.4781098987654318</v>
      </c>
      <c r="AX318" s="9"/>
      <c r="AY318" s="21">
        <v>1.45096</v>
      </c>
      <c r="AZ318" s="21">
        <v>30.494800000000001</v>
      </c>
      <c r="BA318" s="21">
        <v>-1.13098E-2</v>
      </c>
      <c r="BB318" s="21">
        <v>308</v>
      </c>
      <c r="BC318" s="21">
        <v>1.4498899999999999</v>
      </c>
      <c r="BD318">
        <f t="shared" si="58"/>
        <v>13.962716049382715</v>
      </c>
      <c r="BE318">
        <f t="shared" si="59"/>
        <v>20.259342479012346</v>
      </c>
    </row>
    <row r="319" spans="6:57" x14ac:dyDescent="0.25">
      <c r="F319" s="9"/>
      <c r="G319" s="21">
        <v>0.24398800000000001</v>
      </c>
      <c r="H319" s="21">
        <v>8.0782600000000002</v>
      </c>
      <c r="I319" s="21">
        <v>-1.4672899999999999E-2</v>
      </c>
      <c r="J319" s="21">
        <v>309</v>
      </c>
      <c r="K319" s="21">
        <v>0.24337800000000001</v>
      </c>
      <c r="L319">
        <f t="shared" si="48"/>
        <v>18.11469135802469</v>
      </c>
      <c r="M319">
        <f t="shared" si="49"/>
        <v>4.419767315061728</v>
      </c>
      <c r="N319" s="9"/>
      <c r="O319" s="21">
        <v>1.4559899999999999</v>
      </c>
      <c r="P319" s="21">
        <v>11.897399999999999</v>
      </c>
      <c r="Q319" s="21">
        <v>-1.17004E-2</v>
      </c>
      <c r="R319" s="21">
        <v>309</v>
      </c>
      <c r="S319" s="21">
        <v>1.4553799999999999</v>
      </c>
      <c r="T319">
        <f t="shared" si="50"/>
        <v>14.444938271604938</v>
      </c>
      <c r="U319">
        <f t="shared" si="51"/>
        <v>21.031685674074073</v>
      </c>
      <c r="X319" s="9"/>
      <c r="Y319" s="21">
        <v>0.24398800000000001</v>
      </c>
      <c r="Z319" s="21">
        <v>17.400500000000001</v>
      </c>
      <c r="AA319" s="21">
        <v>-1.4621E-2</v>
      </c>
      <c r="AB319" s="21">
        <v>309</v>
      </c>
      <c r="AC319" s="21">
        <v>0.24349999999999999</v>
      </c>
      <c r="AD319">
        <f t="shared" si="52"/>
        <v>18.050617283950618</v>
      </c>
      <c r="AE319">
        <f t="shared" si="53"/>
        <v>4.404134009876544</v>
      </c>
      <c r="AF319" s="9"/>
      <c r="AG319" s="21">
        <v>1.4559899999999999</v>
      </c>
      <c r="AH319" s="21">
        <v>21.2197</v>
      </c>
      <c r="AI319" s="21">
        <v>-1.13892E-2</v>
      </c>
      <c r="AJ319" s="21">
        <v>309</v>
      </c>
      <c r="AK319" s="21">
        <v>1.4550799999999999</v>
      </c>
      <c r="AL319">
        <f t="shared" si="54"/>
        <v>14.060740740740741</v>
      </c>
      <c r="AM319">
        <f t="shared" si="55"/>
        <v>20.472297911111109</v>
      </c>
      <c r="AP319" s="9"/>
      <c r="AQ319" s="21">
        <v>0.24398800000000001</v>
      </c>
      <c r="AR319" s="21">
        <v>26.685700000000001</v>
      </c>
      <c r="AS319" s="21">
        <v>-1.45691E-2</v>
      </c>
      <c r="AT319" s="21">
        <v>309</v>
      </c>
      <c r="AU319" s="21">
        <v>0.24343899999999999</v>
      </c>
      <c r="AV319">
        <f t="shared" si="56"/>
        <v>17.98654320987654</v>
      </c>
      <c r="AW319">
        <f t="shared" si="57"/>
        <v>4.3885007046913573</v>
      </c>
      <c r="AX319" s="9"/>
      <c r="AY319" s="21">
        <v>1.4559899999999999</v>
      </c>
      <c r="AZ319" s="21">
        <v>30.504899999999999</v>
      </c>
      <c r="BA319" s="21">
        <v>-1.1239600000000001E-2</v>
      </c>
      <c r="BB319" s="21">
        <v>309</v>
      </c>
      <c r="BC319" s="21">
        <v>1.4550799999999999</v>
      </c>
      <c r="BD319">
        <f t="shared" si="58"/>
        <v>13.876049382716049</v>
      </c>
      <c r="BE319">
        <f t="shared" si="59"/>
        <v>20.20338914074074</v>
      </c>
    </row>
    <row r="320" spans="6:57" x14ac:dyDescent="0.25">
      <c r="F320" s="9"/>
      <c r="G320" s="21">
        <v>0.238953</v>
      </c>
      <c r="H320" s="21">
        <v>8.0883299999999991</v>
      </c>
      <c r="I320" s="21">
        <v>-1.4678999999999999E-2</v>
      </c>
      <c r="J320" s="21">
        <v>310</v>
      </c>
      <c r="K320" s="21">
        <v>0.23843400000000001</v>
      </c>
      <c r="L320">
        <f t="shared" si="48"/>
        <v>18.12222222222222</v>
      </c>
      <c r="M320">
        <f t="shared" si="49"/>
        <v>4.3303593666666664</v>
      </c>
      <c r="N320" s="9"/>
      <c r="O320" s="21">
        <v>1.4610300000000001</v>
      </c>
      <c r="P320" s="21">
        <v>11.907500000000001</v>
      </c>
      <c r="Q320" s="21">
        <v>-1.16302E-2</v>
      </c>
      <c r="R320" s="21">
        <v>310</v>
      </c>
      <c r="S320" s="21">
        <v>1.46027</v>
      </c>
      <c r="T320">
        <f t="shared" si="50"/>
        <v>14.35827160493827</v>
      </c>
      <c r="U320">
        <f t="shared" si="51"/>
        <v>20.977865562962961</v>
      </c>
      <c r="X320" s="9"/>
      <c r="Y320" s="21">
        <v>0.238953</v>
      </c>
      <c r="Z320" s="21">
        <v>17.410499999999999</v>
      </c>
      <c r="AA320" s="21">
        <v>-1.46362E-2</v>
      </c>
      <c r="AB320" s="21">
        <v>310</v>
      </c>
      <c r="AC320" s="21">
        <v>0.23855599999999999</v>
      </c>
      <c r="AD320">
        <f t="shared" si="52"/>
        <v>18.069382716049383</v>
      </c>
      <c r="AE320">
        <f t="shared" si="53"/>
        <v>4.3177332081481481</v>
      </c>
      <c r="AF320" s="9"/>
      <c r="AG320" s="21">
        <v>1.4610300000000001</v>
      </c>
      <c r="AH320" s="21">
        <v>21.229800000000001</v>
      </c>
      <c r="AI320" s="21">
        <v>-1.13098E-2</v>
      </c>
      <c r="AJ320" s="21">
        <v>310</v>
      </c>
      <c r="AK320" s="21">
        <v>1.4599599999999999</v>
      </c>
      <c r="AL320">
        <f t="shared" si="54"/>
        <v>13.962716049382715</v>
      </c>
      <c r="AM320">
        <f t="shared" si="55"/>
        <v>20.399947029629629</v>
      </c>
      <c r="AP320" s="9"/>
      <c r="AQ320" s="21">
        <v>0.238953</v>
      </c>
      <c r="AR320" s="21">
        <v>26.695799999999998</v>
      </c>
      <c r="AS320" s="21">
        <v>-1.4572099999999999E-2</v>
      </c>
      <c r="AT320" s="21">
        <v>310</v>
      </c>
      <c r="AU320" s="21">
        <v>0.23846400000000001</v>
      </c>
      <c r="AV320">
        <f t="shared" si="56"/>
        <v>17.990246913580243</v>
      </c>
      <c r="AW320">
        <f t="shared" si="57"/>
        <v>4.2988234707407402</v>
      </c>
      <c r="AX320" s="9"/>
      <c r="AY320" s="21">
        <v>1.4610300000000001</v>
      </c>
      <c r="AZ320" s="21">
        <v>30.515000000000001</v>
      </c>
      <c r="BA320" s="21">
        <v>-1.11664E-2</v>
      </c>
      <c r="BB320" s="21">
        <v>310</v>
      </c>
      <c r="BC320" s="21">
        <v>1.46027</v>
      </c>
      <c r="BD320">
        <f t="shared" si="58"/>
        <v>13.785679012345678</v>
      </c>
      <c r="BE320">
        <f t="shared" si="59"/>
        <v>20.141290607407406</v>
      </c>
    </row>
    <row r="321" spans="6:57" x14ac:dyDescent="0.25">
      <c r="F321" s="9"/>
      <c r="G321" s="21">
        <v>0.23391700000000001</v>
      </c>
      <c r="H321" s="21">
        <v>8.0983999999999998</v>
      </c>
      <c r="I321" s="21">
        <v>-1.4682000000000001E-2</v>
      </c>
      <c r="J321" s="21">
        <v>311</v>
      </c>
      <c r="K321" s="21">
        <v>0.233429</v>
      </c>
      <c r="L321">
        <f t="shared" si="48"/>
        <v>18.125925925925923</v>
      </c>
      <c r="M321">
        <f t="shared" si="49"/>
        <v>4.2399622148148142</v>
      </c>
      <c r="N321" s="9"/>
      <c r="O321" s="21">
        <v>1.4660599999999999</v>
      </c>
      <c r="P321" s="21">
        <v>11.9176</v>
      </c>
      <c r="Q321" s="21">
        <v>-1.1554E-2</v>
      </c>
      <c r="R321" s="21">
        <v>311</v>
      </c>
      <c r="S321" s="21">
        <v>1.46515</v>
      </c>
      <c r="T321">
        <f t="shared" si="50"/>
        <v>14.264197530864198</v>
      </c>
      <c r="U321">
        <f t="shared" si="51"/>
        <v>20.912169432098764</v>
      </c>
      <c r="X321" s="9"/>
      <c r="Y321" s="21">
        <v>0.23391700000000001</v>
      </c>
      <c r="Z321" s="21">
        <v>17.4206</v>
      </c>
      <c r="AA321" s="21">
        <v>-1.4639299999999999E-2</v>
      </c>
      <c r="AB321" s="21">
        <v>311</v>
      </c>
      <c r="AC321" s="21">
        <v>0.23336799999999999</v>
      </c>
      <c r="AD321">
        <f t="shared" si="52"/>
        <v>18.07320987654321</v>
      </c>
      <c r="AE321">
        <f t="shared" si="53"/>
        <v>4.2276310346913579</v>
      </c>
      <c r="AF321" s="9"/>
      <c r="AG321" s="21">
        <v>1.4660599999999999</v>
      </c>
      <c r="AH321" s="21">
        <v>21.239799999999999</v>
      </c>
      <c r="AI321" s="21">
        <v>-1.1224400000000001E-2</v>
      </c>
      <c r="AJ321" s="21">
        <v>311</v>
      </c>
      <c r="AK321" s="21">
        <v>1.4654499999999999</v>
      </c>
      <c r="AL321">
        <f t="shared" si="54"/>
        <v>13.857283950617285</v>
      </c>
      <c r="AM321">
        <f t="shared" si="55"/>
        <v>20.315609708641976</v>
      </c>
      <c r="AP321" s="9"/>
      <c r="AQ321" s="21">
        <v>0.23391700000000001</v>
      </c>
      <c r="AR321" s="21">
        <v>26.7059</v>
      </c>
      <c r="AS321" s="21">
        <v>-1.45813E-2</v>
      </c>
      <c r="AT321" s="21">
        <v>311</v>
      </c>
      <c r="AU321" s="21">
        <v>0.23355100000000001</v>
      </c>
      <c r="AV321">
        <f t="shared" si="56"/>
        <v>18.001604938271605</v>
      </c>
      <c r="AW321">
        <f t="shared" si="57"/>
        <v>4.210881422345679</v>
      </c>
      <c r="AX321" s="9"/>
      <c r="AY321" s="21">
        <v>1.4660599999999999</v>
      </c>
      <c r="AZ321" s="21">
        <v>30.524999999999999</v>
      </c>
      <c r="BA321" s="21">
        <v>-1.1087E-2</v>
      </c>
      <c r="BB321" s="21">
        <v>311</v>
      </c>
      <c r="BC321" s="21">
        <v>1.46576</v>
      </c>
      <c r="BD321">
        <f t="shared" si="58"/>
        <v>13.687654320987654</v>
      </c>
      <c r="BE321">
        <f t="shared" si="59"/>
        <v>20.06692249382716</v>
      </c>
    </row>
    <row r="322" spans="6:57" x14ac:dyDescent="0.25">
      <c r="F322" s="9"/>
      <c r="G322" s="21">
        <v>0.228882</v>
      </c>
      <c r="H322" s="21">
        <v>8.1084700000000005</v>
      </c>
      <c r="I322" s="21">
        <v>-1.4688100000000001E-2</v>
      </c>
      <c r="J322" s="21">
        <v>312</v>
      </c>
      <c r="K322" s="21">
        <v>0.22836300000000001</v>
      </c>
      <c r="L322">
        <f t="shared" si="48"/>
        <v>18.133456790123457</v>
      </c>
      <c r="M322">
        <f t="shared" si="49"/>
        <v>4.1504218570370375</v>
      </c>
      <c r="N322" s="9"/>
      <c r="O322" s="21">
        <v>1.4711000000000001</v>
      </c>
      <c r="P322" s="21">
        <v>11.9277</v>
      </c>
      <c r="Q322" s="21">
        <v>-1.14777E-2</v>
      </c>
      <c r="R322" s="21">
        <v>312</v>
      </c>
      <c r="S322" s="21">
        <v>1.47034</v>
      </c>
      <c r="T322">
        <f t="shared" si="50"/>
        <v>14.17</v>
      </c>
      <c r="U322">
        <f t="shared" si="51"/>
        <v>20.845487000000002</v>
      </c>
      <c r="X322" s="9"/>
      <c r="Y322" s="21">
        <v>0.228882</v>
      </c>
      <c r="Z322" s="21">
        <v>17.430700000000002</v>
      </c>
      <c r="AA322" s="21">
        <v>-1.4633200000000001E-2</v>
      </c>
      <c r="AB322" s="21">
        <v>312</v>
      </c>
      <c r="AC322" s="21">
        <v>0.22845499999999999</v>
      </c>
      <c r="AD322">
        <f t="shared" si="52"/>
        <v>18.065679012345679</v>
      </c>
      <c r="AE322">
        <f t="shared" si="53"/>
        <v>4.1349087437037042</v>
      </c>
      <c r="AF322" s="9"/>
      <c r="AG322" s="21">
        <v>1.4711000000000001</v>
      </c>
      <c r="AH322" s="21">
        <v>21.2499</v>
      </c>
      <c r="AI322" s="21">
        <v>-1.11389E-2</v>
      </c>
      <c r="AJ322" s="21">
        <v>312</v>
      </c>
      <c r="AK322" s="21">
        <v>1.4706399999999999</v>
      </c>
      <c r="AL322">
        <f t="shared" si="54"/>
        <v>13.751728395061727</v>
      </c>
      <c r="AM322">
        <f t="shared" si="55"/>
        <v>20.230167641975306</v>
      </c>
      <c r="AP322" s="9"/>
      <c r="AQ322" s="21">
        <v>0.228882</v>
      </c>
      <c r="AR322" s="21">
        <v>26.715900000000001</v>
      </c>
      <c r="AS322" s="21">
        <v>-1.45874E-2</v>
      </c>
      <c r="AT322" s="21">
        <v>312</v>
      </c>
      <c r="AU322" s="21">
        <v>0.22839400000000001</v>
      </c>
      <c r="AV322">
        <f t="shared" si="56"/>
        <v>18.009135802469135</v>
      </c>
      <c r="AW322">
        <f t="shared" si="57"/>
        <v>4.1219670207407404</v>
      </c>
      <c r="AX322" s="9"/>
      <c r="AY322" s="21">
        <v>1.4711000000000001</v>
      </c>
      <c r="AZ322" s="21">
        <v>30.5351</v>
      </c>
      <c r="BA322" s="21">
        <v>-1.10016E-2</v>
      </c>
      <c r="BB322" s="21">
        <v>312</v>
      </c>
      <c r="BC322" s="21">
        <v>1.47034</v>
      </c>
      <c r="BD322">
        <f t="shared" si="58"/>
        <v>13.582222222222221</v>
      </c>
      <c r="BE322">
        <f t="shared" si="59"/>
        <v>19.980807111111112</v>
      </c>
    </row>
    <row r="323" spans="6:57" x14ac:dyDescent="0.25">
      <c r="F323" s="9"/>
      <c r="G323" s="21">
        <v>0.22384599999999999</v>
      </c>
      <c r="H323" s="21">
        <v>8.1185399999999994</v>
      </c>
      <c r="I323" s="21">
        <v>-1.4694199999999999E-2</v>
      </c>
      <c r="J323" s="21">
        <v>313</v>
      </c>
      <c r="K323" s="21">
        <v>0.223358</v>
      </c>
      <c r="L323">
        <f t="shared" si="48"/>
        <v>18.140987654320988</v>
      </c>
      <c r="M323">
        <f t="shared" si="49"/>
        <v>4.0607875224691359</v>
      </c>
      <c r="N323" s="9"/>
      <c r="O323" s="21">
        <v>1.47614</v>
      </c>
      <c r="P323" s="21">
        <v>11.9377</v>
      </c>
      <c r="Q323" s="21">
        <v>-1.14044E-2</v>
      </c>
      <c r="R323" s="21">
        <v>313</v>
      </c>
      <c r="S323" s="21">
        <v>1.47522</v>
      </c>
      <c r="T323">
        <f t="shared" si="50"/>
        <v>14.079506172839505</v>
      </c>
      <c r="U323">
        <f t="shared" si="51"/>
        <v>20.783322241975306</v>
      </c>
      <c r="X323" s="9"/>
      <c r="Y323" s="21">
        <v>0.22384599999999999</v>
      </c>
      <c r="Z323" s="21">
        <v>17.440799999999999</v>
      </c>
      <c r="AA323" s="21">
        <v>-1.46423E-2</v>
      </c>
      <c r="AB323" s="21">
        <v>313</v>
      </c>
      <c r="AC323" s="21">
        <v>0.223389</v>
      </c>
      <c r="AD323">
        <f t="shared" si="52"/>
        <v>18.076913580246913</v>
      </c>
      <c r="AE323">
        <f t="shared" si="53"/>
        <v>4.0464447972839501</v>
      </c>
      <c r="AF323" s="9"/>
      <c r="AG323" s="21">
        <v>1.47614</v>
      </c>
      <c r="AH323" s="21">
        <v>21.26</v>
      </c>
      <c r="AI323" s="21">
        <v>-1.1059599999999999E-2</v>
      </c>
      <c r="AJ323" s="21">
        <v>313</v>
      </c>
      <c r="AK323" s="21">
        <v>1.4755199999999999</v>
      </c>
      <c r="AL323">
        <f t="shared" si="54"/>
        <v>13.653827160493826</v>
      </c>
      <c r="AM323">
        <f t="shared" si="55"/>
        <v>20.154960424691357</v>
      </c>
      <c r="AP323" s="9"/>
      <c r="AQ323" s="21">
        <v>0.22384599999999999</v>
      </c>
      <c r="AR323" s="21">
        <v>26.725999999999999</v>
      </c>
      <c r="AS323" s="21">
        <v>-1.4584400000000001E-2</v>
      </c>
      <c r="AT323" s="21">
        <v>313</v>
      </c>
      <c r="AU323" s="21">
        <v>0.22345000000000001</v>
      </c>
      <c r="AV323">
        <f t="shared" si="56"/>
        <v>18.005432098765432</v>
      </c>
      <c r="AW323">
        <f t="shared" si="57"/>
        <v>4.0304439535802468</v>
      </c>
      <c r="AX323" s="9"/>
      <c r="AY323" s="21">
        <v>1.47614</v>
      </c>
      <c r="AZ323" s="21">
        <v>30.545200000000001</v>
      </c>
      <c r="BA323" s="21">
        <v>-1.09131E-2</v>
      </c>
      <c r="BB323" s="21">
        <v>313</v>
      </c>
      <c r="BC323" s="21">
        <v>1.47522</v>
      </c>
      <c r="BD323">
        <f t="shared" si="58"/>
        <v>13.472962962962963</v>
      </c>
      <c r="BE323">
        <f t="shared" si="59"/>
        <v>19.887979548148149</v>
      </c>
    </row>
    <row r="324" spans="6:57" x14ac:dyDescent="0.25">
      <c r="F324" s="9"/>
      <c r="G324" s="21">
        <v>0.21881100000000001</v>
      </c>
      <c r="H324" s="21">
        <v>8.1286100000000001</v>
      </c>
      <c r="I324" s="21">
        <v>-1.47034E-2</v>
      </c>
      <c r="J324" s="21">
        <v>314</v>
      </c>
      <c r="K324" s="21">
        <v>0.21826200000000001</v>
      </c>
      <c r="L324">
        <f t="shared" si="48"/>
        <v>18.152345679012342</v>
      </c>
      <c r="M324">
        <f t="shared" si="49"/>
        <v>3.9719329103703696</v>
      </c>
      <c r="N324" s="9"/>
      <c r="O324" s="21">
        <v>1.4811700000000001</v>
      </c>
      <c r="P324" s="21">
        <v>11.947800000000001</v>
      </c>
      <c r="Q324" s="21">
        <v>-1.13373E-2</v>
      </c>
      <c r="R324" s="21">
        <v>314</v>
      </c>
      <c r="S324" s="21">
        <v>1.48102</v>
      </c>
      <c r="T324">
        <f t="shared" si="50"/>
        <v>13.996666666666666</v>
      </c>
      <c r="U324">
        <f t="shared" si="51"/>
        <v>20.731442766666667</v>
      </c>
      <c r="X324" s="9"/>
      <c r="Y324" s="21">
        <v>0.21881100000000001</v>
      </c>
      <c r="Z324" s="21">
        <v>17.450800000000001</v>
      </c>
      <c r="AA324" s="21">
        <v>-1.46576E-2</v>
      </c>
      <c r="AB324" s="21">
        <v>314</v>
      </c>
      <c r="AC324" s="21">
        <v>0.21829200000000001</v>
      </c>
      <c r="AD324">
        <f t="shared" si="52"/>
        <v>18.095802469135801</v>
      </c>
      <c r="AE324">
        <f t="shared" si="53"/>
        <v>3.9595606340740739</v>
      </c>
      <c r="AF324" s="9"/>
      <c r="AG324" s="21">
        <v>1.4811700000000001</v>
      </c>
      <c r="AH324" s="21">
        <v>21.270099999999999</v>
      </c>
      <c r="AI324" s="21">
        <v>-1.0977199999999999E-2</v>
      </c>
      <c r="AJ324" s="21">
        <v>314</v>
      </c>
      <c r="AK324" s="21">
        <v>1.48071</v>
      </c>
      <c r="AL324">
        <f t="shared" si="54"/>
        <v>13.552098765432097</v>
      </c>
      <c r="AM324">
        <f t="shared" si="55"/>
        <v>20.072962128395062</v>
      </c>
      <c r="AP324" s="9"/>
      <c r="AQ324" s="21">
        <v>0.21881100000000001</v>
      </c>
      <c r="AR324" s="21">
        <v>26.7361</v>
      </c>
      <c r="AS324" s="21">
        <v>-1.4599600000000001E-2</v>
      </c>
      <c r="AT324" s="21">
        <v>314</v>
      </c>
      <c r="AU324" s="21">
        <v>0.21826200000000001</v>
      </c>
      <c r="AV324">
        <f t="shared" si="56"/>
        <v>18.0241975308642</v>
      </c>
      <c r="AW324">
        <f t="shared" si="57"/>
        <v>3.9438926859259267</v>
      </c>
      <c r="AX324" s="9"/>
      <c r="AY324" s="21">
        <v>1.4811700000000001</v>
      </c>
      <c r="AZ324" s="21">
        <v>30.555299999999999</v>
      </c>
      <c r="BA324" s="21">
        <v>-1.08337E-2</v>
      </c>
      <c r="BB324" s="21">
        <v>314</v>
      </c>
      <c r="BC324" s="21">
        <v>1.48041</v>
      </c>
      <c r="BD324">
        <f t="shared" si="58"/>
        <v>13.374938271604938</v>
      </c>
      <c r="BE324">
        <f t="shared" si="59"/>
        <v>19.810557319753087</v>
      </c>
    </row>
    <row r="325" spans="6:57" x14ac:dyDescent="0.25">
      <c r="F325" s="9"/>
      <c r="G325" s="21">
        <v>0.21377599999999999</v>
      </c>
      <c r="H325" s="21">
        <v>8.1386800000000008</v>
      </c>
      <c r="I325" s="21">
        <v>-1.47034E-2</v>
      </c>
      <c r="J325" s="21">
        <v>315</v>
      </c>
      <c r="K325" s="21">
        <v>0.213257</v>
      </c>
      <c r="L325">
        <f t="shared" si="48"/>
        <v>18.152345679012342</v>
      </c>
      <c r="M325">
        <f t="shared" si="49"/>
        <v>3.8805358498765421</v>
      </c>
      <c r="N325" s="9"/>
      <c r="O325" s="21">
        <v>1.48621</v>
      </c>
      <c r="P325" s="21">
        <v>11.9579</v>
      </c>
      <c r="Q325" s="21">
        <v>-1.12579E-2</v>
      </c>
      <c r="R325" s="21">
        <v>315</v>
      </c>
      <c r="S325" s="21">
        <v>1.48499</v>
      </c>
      <c r="T325">
        <f t="shared" si="50"/>
        <v>13.898641975308641</v>
      </c>
      <c r="U325">
        <f t="shared" si="51"/>
        <v>20.656300690123455</v>
      </c>
      <c r="X325" s="9"/>
      <c r="Y325" s="21">
        <v>0.21377599999999999</v>
      </c>
      <c r="Z325" s="21">
        <v>17.460899999999999</v>
      </c>
      <c r="AA325" s="21">
        <v>-1.4672899999999999E-2</v>
      </c>
      <c r="AB325" s="21">
        <v>315</v>
      </c>
      <c r="AC325" s="21">
        <v>0.213287</v>
      </c>
      <c r="AD325">
        <f t="shared" si="52"/>
        <v>18.11469135802469</v>
      </c>
      <c r="AE325">
        <f t="shared" si="53"/>
        <v>3.872486259753086</v>
      </c>
      <c r="AF325" s="9"/>
      <c r="AG325" s="21">
        <v>1.48621</v>
      </c>
      <c r="AH325" s="21">
        <v>21.280100000000001</v>
      </c>
      <c r="AI325" s="21">
        <v>-1.0891700000000001E-2</v>
      </c>
      <c r="AJ325" s="21">
        <v>315</v>
      </c>
      <c r="AK325" s="21">
        <v>1.48499</v>
      </c>
      <c r="AL325">
        <f t="shared" si="54"/>
        <v>13.446543209876543</v>
      </c>
      <c r="AM325">
        <f t="shared" si="55"/>
        <v>19.984386983950618</v>
      </c>
      <c r="AP325" s="9"/>
      <c r="AQ325" s="21">
        <v>0.21377599999999999</v>
      </c>
      <c r="AR325" s="21">
        <v>26.746099999999998</v>
      </c>
      <c r="AS325" s="21">
        <v>-1.4605699999999999E-2</v>
      </c>
      <c r="AT325" s="21">
        <v>315</v>
      </c>
      <c r="AU325" s="21">
        <v>0.213287</v>
      </c>
      <c r="AV325">
        <f t="shared" si="56"/>
        <v>18.031728395061727</v>
      </c>
      <c r="AW325">
        <f t="shared" si="57"/>
        <v>3.8547507693827154</v>
      </c>
      <c r="AX325" s="9"/>
      <c r="AY325" s="21">
        <v>1.48621</v>
      </c>
      <c r="AZ325" s="21">
        <v>30.565300000000001</v>
      </c>
      <c r="BA325" s="21">
        <v>-1.0748300000000001E-2</v>
      </c>
      <c r="BB325" s="21">
        <v>315</v>
      </c>
      <c r="BC325" s="21">
        <v>1.4859</v>
      </c>
      <c r="BD325">
        <f t="shared" si="58"/>
        <v>13.269506172839506</v>
      </c>
      <c r="BE325">
        <f t="shared" si="59"/>
        <v>19.721272769135801</v>
      </c>
    </row>
    <row r="326" spans="6:57" x14ac:dyDescent="0.25">
      <c r="F326" s="9"/>
      <c r="G326" s="21">
        <v>0.20874000000000001</v>
      </c>
      <c r="H326" s="21">
        <v>8.1487499999999997</v>
      </c>
      <c r="I326" s="21">
        <v>-1.47095E-2</v>
      </c>
      <c r="J326" s="21">
        <v>316</v>
      </c>
      <c r="K326" s="21">
        <v>0.20819099999999999</v>
      </c>
      <c r="L326">
        <f t="shared" si="48"/>
        <v>18.159876543209876</v>
      </c>
      <c r="M326">
        <f t="shared" si="49"/>
        <v>3.7906926296296297</v>
      </c>
      <c r="N326" s="9"/>
      <c r="O326" s="21">
        <v>1.4912399999999999</v>
      </c>
      <c r="P326" s="21">
        <v>11.9679</v>
      </c>
      <c r="Q326" s="21">
        <v>-1.1184700000000001E-2</v>
      </c>
      <c r="R326" s="21">
        <v>316</v>
      </c>
      <c r="S326" s="21">
        <v>1.49078</v>
      </c>
      <c r="T326">
        <f t="shared" si="50"/>
        <v>13.808271604938271</v>
      </c>
      <c r="U326">
        <f t="shared" si="51"/>
        <v>20.591446948148146</v>
      </c>
      <c r="X326" s="9"/>
      <c r="Y326" s="21">
        <v>0.20874000000000001</v>
      </c>
      <c r="Z326" s="21">
        <v>17.471</v>
      </c>
      <c r="AA326" s="21">
        <v>-1.4678999999999999E-2</v>
      </c>
      <c r="AB326" s="21">
        <v>316</v>
      </c>
      <c r="AC326" s="21">
        <v>0.20819099999999999</v>
      </c>
      <c r="AD326">
        <f t="shared" si="52"/>
        <v>18.12222222222222</v>
      </c>
      <c r="AE326">
        <f t="shared" si="53"/>
        <v>3.7828326666666663</v>
      </c>
      <c r="AF326" s="9"/>
      <c r="AG326" s="21">
        <v>1.4912399999999999</v>
      </c>
      <c r="AH326" s="21">
        <v>21.290199999999999</v>
      </c>
      <c r="AI326" s="21">
        <v>-1.0800199999999999E-2</v>
      </c>
      <c r="AJ326" s="21">
        <v>316</v>
      </c>
      <c r="AK326" s="21">
        <v>1.49048</v>
      </c>
      <c r="AL326">
        <f t="shared" si="54"/>
        <v>13.333580246913579</v>
      </c>
      <c r="AM326">
        <f t="shared" si="55"/>
        <v>19.883568207407404</v>
      </c>
      <c r="AP326" s="9"/>
      <c r="AQ326" s="21">
        <v>0.20874000000000001</v>
      </c>
      <c r="AR326" s="21">
        <v>26.7562</v>
      </c>
      <c r="AS326" s="21">
        <v>-1.4624E-2</v>
      </c>
      <c r="AT326" s="21">
        <v>316</v>
      </c>
      <c r="AU326" s="21">
        <v>0.20825199999999999</v>
      </c>
      <c r="AV326">
        <f t="shared" si="56"/>
        <v>18.054320987654318</v>
      </c>
      <c r="AW326">
        <f t="shared" si="57"/>
        <v>3.7686589629629625</v>
      </c>
      <c r="AX326" s="9"/>
      <c r="AY326" s="21">
        <v>1.4912399999999999</v>
      </c>
      <c r="AZ326" s="21">
        <v>30.575399999999998</v>
      </c>
      <c r="BA326" s="21">
        <v>-1.06567E-2</v>
      </c>
      <c r="BB326" s="21">
        <v>316</v>
      </c>
      <c r="BC326" s="21">
        <v>1.49078</v>
      </c>
      <c r="BD326">
        <f t="shared" si="58"/>
        <v>13.15641975308642</v>
      </c>
      <c r="BE326">
        <f t="shared" si="59"/>
        <v>19.619379392592592</v>
      </c>
    </row>
    <row r="327" spans="6:57" x14ac:dyDescent="0.25">
      <c r="F327" s="9"/>
      <c r="G327" s="21">
        <v>0.203705</v>
      </c>
      <c r="H327" s="21">
        <v>8.1588200000000004</v>
      </c>
      <c r="I327" s="21">
        <v>-1.4715600000000001E-2</v>
      </c>
      <c r="J327" s="21">
        <v>317</v>
      </c>
      <c r="K327" s="21">
        <v>0.20318600000000001</v>
      </c>
      <c r="L327">
        <f t="shared" si="48"/>
        <v>18.167407407407406</v>
      </c>
      <c r="M327">
        <f t="shared" si="49"/>
        <v>3.7007917259259258</v>
      </c>
      <c r="N327" s="9"/>
      <c r="O327" s="21">
        <v>1.4962800000000001</v>
      </c>
      <c r="P327" s="21">
        <v>11.978</v>
      </c>
      <c r="Q327" s="21">
        <v>-1.1102300000000001E-2</v>
      </c>
      <c r="R327" s="21">
        <v>317</v>
      </c>
      <c r="S327" s="21">
        <v>1.49536</v>
      </c>
      <c r="T327">
        <f t="shared" si="50"/>
        <v>13.706543209876543</v>
      </c>
      <c r="U327">
        <f t="shared" si="51"/>
        <v>20.508826474074073</v>
      </c>
      <c r="X327" s="9"/>
      <c r="Y327" s="21">
        <v>0.203705</v>
      </c>
      <c r="Z327" s="21">
        <v>17.481000000000002</v>
      </c>
      <c r="AA327" s="21">
        <v>-1.4688100000000001E-2</v>
      </c>
      <c r="AB327" s="21">
        <v>317</v>
      </c>
      <c r="AC327" s="21">
        <v>0.203125</v>
      </c>
      <c r="AD327">
        <f t="shared" si="52"/>
        <v>18.133456790123457</v>
      </c>
      <c r="AE327">
        <f t="shared" si="53"/>
        <v>3.693875815432099</v>
      </c>
      <c r="AF327" s="9"/>
      <c r="AG327" s="21">
        <v>1.4962800000000001</v>
      </c>
      <c r="AH327" s="21">
        <v>21.3003</v>
      </c>
      <c r="AI327" s="21">
        <v>-1.07086E-2</v>
      </c>
      <c r="AJ327" s="21">
        <v>317</v>
      </c>
      <c r="AK327" s="21">
        <v>1.4956700000000001</v>
      </c>
      <c r="AL327">
        <f t="shared" si="54"/>
        <v>13.220493827160492</v>
      </c>
      <c r="AM327">
        <f t="shared" si="55"/>
        <v>19.781560503703702</v>
      </c>
      <c r="AP327" s="9"/>
      <c r="AQ327" s="21">
        <v>0.203705</v>
      </c>
      <c r="AR327" s="21">
        <v>26.766300000000001</v>
      </c>
      <c r="AS327" s="21">
        <v>-1.46362E-2</v>
      </c>
      <c r="AT327" s="21">
        <v>317</v>
      </c>
      <c r="AU327" s="21">
        <v>0.20318600000000001</v>
      </c>
      <c r="AV327">
        <f t="shared" si="56"/>
        <v>18.069382716049383</v>
      </c>
      <c r="AW327">
        <f t="shared" si="57"/>
        <v>3.6808236061728392</v>
      </c>
      <c r="AX327" s="9"/>
      <c r="AY327" s="21">
        <v>1.4962800000000001</v>
      </c>
      <c r="AZ327" s="21">
        <v>30.5855</v>
      </c>
      <c r="BA327" s="21">
        <v>-1.05621E-2</v>
      </c>
      <c r="BB327" s="21">
        <v>317</v>
      </c>
      <c r="BC327" s="21">
        <v>1.49536</v>
      </c>
      <c r="BD327">
        <f t="shared" si="58"/>
        <v>13.039629629629628</v>
      </c>
      <c r="BE327">
        <f t="shared" si="59"/>
        <v>19.510937022222219</v>
      </c>
    </row>
    <row r="328" spans="6:57" x14ac:dyDescent="0.25">
      <c r="F328" s="9"/>
      <c r="G328" s="21">
        <v>0.19866900000000001</v>
      </c>
      <c r="H328" s="21">
        <v>8.1689000000000007</v>
      </c>
      <c r="I328" s="21">
        <v>-1.47125E-2</v>
      </c>
      <c r="J328" s="21">
        <v>318</v>
      </c>
      <c r="K328" s="21">
        <v>0.19811999999999999</v>
      </c>
      <c r="L328">
        <f t="shared" si="48"/>
        <v>18.163580246913579</v>
      </c>
      <c r="M328">
        <f t="shared" si="49"/>
        <v>3.6085403240740739</v>
      </c>
      <c r="N328" s="9"/>
      <c r="O328" s="21">
        <v>1.5013099999999999</v>
      </c>
      <c r="P328" s="21">
        <v>11.988099999999999</v>
      </c>
      <c r="Q328" s="21">
        <v>-1.1013800000000001E-2</v>
      </c>
      <c r="R328" s="21">
        <v>318</v>
      </c>
      <c r="S328" s="21">
        <v>1.5005500000000001</v>
      </c>
      <c r="T328">
        <f t="shared" si="50"/>
        <v>13.597283950617285</v>
      </c>
      <c r="U328">
        <f t="shared" si="51"/>
        <v>20.413738367901235</v>
      </c>
      <c r="X328" s="9"/>
      <c r="Y328" s="21">
        <v>0.19866900000000001</v>
      </c>
      <c r="Z328" s="21">
        <v>17.491099999999999</v>
      </c>
      <c r="AA328" s="21">
        <v>-1.46973E-2</v>
      </c>
      <c r="AB328" s="21">
        <v>318</v>
      </c>
      <c r="AC328" s="21">
        <v>0.197937</v>
      </c>
      <c r="AD328">
        <f t="shared" si="52"/>
        <v>18.144814814814815</v>
      </c>
      <c r="AE328">
        <f t="shared" si="53"/>
        <v>3.6048122144444448</v>
      </c>
      <c r="AF328" s="9"/>
      <c r="AG328" s="21">
        <v>1.5013099999999999</v>
      </c>
      <c r="AH328" s="21">
        <v>21.310300000000002</v>
      </c>
      <c r="AI328" s="21">
        <v>-1.0611000000000001E-2</v>
      </c>
      <c r="AJ328" s="21">
        <v>318</v>
      </c>
      <c r="AK328" s="21">
        <v>1.5005500000000001</v>
      </c>
      <c r="AL328">
        <f t="shared" si="54"/>
        <v>13.100000000000001</v>
      </c>
      <c r="AM328">
        <f t="shared" si="55"/>
        <v>19.667161</v>
      </c>
      <c r="AP328" s="9"/>
      <c r="AQ328" s="21">
        <v>0.19866900000000001</v>
      </c>
      <c r="AR328" s="21">
        <v>26.776299999999999</v>
      </c>
      <c r="AS328" s="21">
        <v>-1.4648400000000001E-2</v>
      </c>
      <c r="AT328" s="21">
        <v>318</v>
      </c>
      <c r="AU328" s="21">
        <v>0.198273</v>
      </c>
      <c r="AV328">
        <f t="shared" si="56"/>
        <v>18.084444444444443</v>
      </c>
      <c r="AW328">
        <f t="shared" si="57"/>
        <v>3.5928184933333331</v>
      </c>
      <c r="AX328" s="9"/>
      <c r="AY328" s="21">
        <v>1.5013099999999999</v>
      </c>
      <c r="AZ328" s="21">
        <v>30.595500000000001</v>
      </c>
      <c r="BA328" s="21">
        <v>-1.04645E-2</v>
      </c>
      <c r="BB328" s="21">
        <v>318</v>
      </c>
      <c r="BC328" s="21">
        <v>1.5005500000000001</v>
      </c>
      <c r="BD328">
        <f t="shared" si="58"/>
        <v>12.919135802469135</v>
      </c>
      <c r="BE328">
        <f t="shared" si="59"/>
        <v>19.395627771604936</v>
      </c>
    </row>
    <row r="329" spans="6:57" x14ac:dyDescent="0.25">
      <c r="F329" s="9"/>
      <c r="G329" s="21">
        <v>0.193634</v>
      </c>
      <c r="H329" s="21">
        <v>8.1789699999999996</v>
      </c>
      <c r="I329" s="21">
        <v>-1.47125E-2</v>
      </c>
      <c r="J329" s="21">
        <v>319</v>
      </c>
      <c r="K329" s="21">
        <v>0.193024</v>
      </c>
      <c r="L329">
        <f t="shared" si="48"/>
        <v>18.163580246913579</v>
      </c>
      <c r="M329">
        <f t="shared" si="49"/>
        <v>3.5170866975308641</v>
      </c>
      <c r="N329" s="9"/>
      <c r="O329" s="21">
        <v>1.5063500000000001</v>
      </c>
      <c r="P329" s="21">
        <v>11.998200000000001</v>
      </c>
      <c r="Q329" s="21">
        <v>-1.09192E-2</v>
      </c>
      <c r="R329" s="21">
        <v>319</v>
      </c>
      <c r="S329" s="21">
        <v>1.50604</v>
      </c>
      <c r="T329">
        <f t="shared" si="50"/>
        <v>13.480493827160494</v>
      </c>
      <c r="U329">
        <f t="shared" si="51"/>
        <v>20.306341876543211</v>
      </c>
      <c r="X329" s="9"/>
      <c r="Y329" s="21">
        <v>0.193634</v>
      </c>
      <c r="Z329" s="21">
        <v>17.501200000000001</v>
      </c>
      <c r="AA329" s="21">
        <v>-1.46973E-2</v>
      </c>
      <c r="AB329" s="21">
        <v>319</v>
      </c>
      <c r="AC329" s="21">
        <v>0.192963</v>
      </c>
      <c r="AD329">
        <f t="shared" si="52"/>
        <v>18.144814814814815</v>
      </c>
      <c r="AE329">
        <f t="shared" si="53"/>
        <v>3.5134530718518517</v>
      </c>
      <c r="AF329" s="9"/>
      <c r="AG329" s="21">
        <v>1.5063500000000001</v>
      </c>
      <c r="AH329" s="21">
        <v>21.320399999999999</v>
      </c>
      <c r="AI329" s="21">
        <v>-1.05072E-2</v>
      </c>
      <c r="AJ329" s="21">
        <v>319</v>
      </c>
      <c r="AK329" s="21">
        <v>1.5057400000000001</v>
      </c>
      <c r="AL329">
        <f t="shared" si="54"/>
        <v>12.97185185185185</v>
      </c>
      <c r="AM329">
        <f t="shared" si="55"/>
        <v>19.540149037037036</v>
      </c>
      <c r="AP329" s="9"/>
      <c r="AQ329" s="21">
        <v>0.193634</v>
      </c>
      <c r="AR329" s="21">
        <v>26.7864</v>
      </c>
      <c r="AS329" s="21">
        <v>-1.46515E-2</v>
      </c>
      <c r="AT329" s="21">
        <v>319</v>
      </c>
      <c r="AU329" s="21">
        <v>0.192963</v>
      </c>
      <c r="AV329">
        <f t="shared" si="56"/>
        <v>18.088271604938271</v>
      </c>
      <c r="AW329">
        <f t="shared" si="57"/>
        <v>3.5025043839506171</v>
      </c>
      <c r="AX329" s="9"/>
      <c r="AY329" s="21">
        <v>1.5063500000000001</v>
      </c>
      <c r="AZ329" s="21">
        <v>30.605599999999999</v>
      </c>
      <c r="BA329" s="21">
        <v>-1.0366800000000001E-2</v>
      </c>
      <c r="BB329" s="21">
        <v>319</v>
      </c>
      <c r="BC329" s="21">
        <v>1.50604</v>
      </c>
      <c r="BD329">
        <f t="shared" si="58"/>
        <v>12.798518518518518</v>
      </c>
      <c r="BE329">
        <f t="shared" si="59"/>
        <v>19.279048370370372</v>
      </c>
    </row>
    <row r="330" spans="6:57" x14ac:dyDescent="0.25">
      <c r="F330" s="9"/>
      <c r="G330" s="21">
        <v>0.18859899999999999</v>
      </c>
      <c r="H330" s="21">
        <v>8.1890400000000003</v>
      </c>
      <c r="I330" s="21">
        <v>-1.4715600000000001E-2</v>
      </c>
      <c r="J330" s="21">
        <v>320</v>
      </c>
      <c r="K330" s="21">
        <v>0.18808</v>
      </c>
      <c r="L330">
        <f t="shared" si="48"/>
        <v>18.167407407407406</v>
      </c>
      <c r="M330">
        <f t="shared" si="49"/>
        <v>3.4263548696296291</v>
      </c>
      <c r="N330" s="9"/>
      <c r="O330" s="21">
        <v>1.5113799999999999</v>
      </c>
      <c r="P330" s="21">
        <v>12.0082</v>
      </c>
      <c r="Q330" s="21">
        <v>-1.08124E-2</v>
      </c>
      <c r="R330" s="21">
        <v>320</v>
      </c>
      <c r="S330" s="21">
        <v>1.5100100000000001</v>
      </c>
      <c r="T330">
        <f t="shared" si="50"/>
        <v>13.348641975308642</v>
      </c>
      <c r="U330">
        <f t="shared" si="51"/>
        <v>20.174870508641973</v>
      </c>
      <c r="X330" s="9"/>
      <c r="Y330" s="21">
        <v>0.18859899999999999</v>
      </c>
      <c r="Z330" s="21">
        <v>17.511299999999999</v>
      </c>
      <c r="AA330" s="21">
        <v>-1.47034E-2</v>
      </c>
      <c r="AB330" s="21">
        <v>320</v>
      </c>
      <c r="AC330" s="21">
        <v>0.18804899999999999</v>
      </c>
      <c r="AD330">
        <f t="shared" si="52"/>
        <v>18.152345679012342</v>
      </c>
      <c r="AE330">
        <f t="shared" si="53"/>
        <v>3.4235142427160485</v>
      </c>
      <c r="AF330" s="9"/>
      <c r="AG330" s="21">
        <v>1.5113799999999999</v>
      </c>
      <c r="AH330" s="21">
        <v>21.330500000000001</v>
      </c>
      <c r="AI330" s="21">
        <v>-1.03943E-2</v>
      </c>
      <c r="AJ330" s="21">
        <v>320</v>
      </c>
      <c r="AK330" s="21">
        <v>1.5109300000000001</v>
      </c>
      <c r="AL330">
        <f t="shared" si="54"/>
        <v>12.832469135802469</v>
      </c>
      <c r="AM330">
        <f t="shared" si="55"/>
        <v>19.394737202469134</v>
      </c>
      <c r="AP330" s="9"/>
      <c r="AQ330" s="21">
        <v>0.18859899999999999</v>
      </c>
      <c r="AR330" s="21">
        <v>26.796500000000002</v>
      </c>
      <c r="AS330" s="21">
        <v>-1.4639299999999999E-2</v>
      </c>
      <c r="AT330" s="21">
        <v>320</v>
      </c>
      <c r="AU330" s="21">
        <v>0.18808</v>
      </c>
      <c r="AV330">
        <f t="shared" si="56"/>
        <v>18.07320987654321</v>
      </c>
      <c r="AW330">
        <f t="shared" si="57"/>
        <v>3.4085893095061728</v>
      </c>
      <c r="AX330" s="9"/>
      <c r="AY330" s="21">
        <v>1.5113799999999999</v>
      </c>
      <c r="AZ330" s="21">
        <v>30.6157</v>
      </c>
      <c r="BA330" s="21">
        <v>-1.0263100000000001E-2</v>
      </c>
      <c r="BB330" s="21">
        <v>320</v>
      </c>
      <c r="BC330" s="21">
        <v>1.5106200000000001</v>
      </c>
      <c r="BD330">
        <f t="shared" si="58"/>
        <v>12.670493827160493</v>
      </c>
      <c r="BE330">
        <f t="shared" si="59"/>
        <v>19.149930960493826</v>
      </c>
    </row>
    <row r="331" spans="6:57" x14ac:dyDescent="0.25">
      <c r="F331" s="9"/>
      <c r="G331" s="21">
        <v>0.183563</v>
      </c>
      <c r="H331" s="21">
        <v>8.1991099999999992</v>
      </c>
      <c r="I331" s="21">
        <v>-1.4721700000000001E-2</v>
      </c>
      <c r="J331" s="21">
        <v>321</v>
      </c>
      <c r="K331" s="21">
        <v>0.18298300000000001</v>
      </c>
      <c r="L331">
        <f t="shared" si="48"/>
        <v>18.174938271604937</v>
      </c>
      <c r="M331">
        <f t="shared" si="49"/>
        <v>3.3362461939506169</v>
      </c>
      <c r="N331" s="9"/>
      <c r="O331" s="21">
        <v>1.5164200000000001</v>
      </c>
      <c r="P331" s="21">
        <v>12.0183</v>
      </c>
      <c r="Q331" s="21">
        <v>-1.0714700000000001E-2</v>
      </c>
      <c r="R331" s="21">
        <v>321</v>
      </c>
      <c r="S331" s="21">
        <v>1.5158100000000001</v>
      </c>
      <c r="T331">
        <f t="shared" si="50"/>
        <v>13.228024691358025</v>
      </c>
      <c r="U331">
        <f t="shared" si="51"/>
        <v>20.059241202469138</v>
      </c>
      <c r="X331" s="9"/>
      <c r="Y331" s="21">
        <v>0.183563</v>
      </c>
      <c r="Z331" s="21">
        <v>17.5213</v>
      </c>
      <c r="AA331" s="21">
        <v>-1.46912E-2</v>
      </c>
      <c r="AB331" s="21">
        <v>321</v>
      </c>
      <c r="AC331" s="21">
        <v>0.18310499999999999</v>
      </c>
      <c r="AD331">
        <f t="shared" si="52"/>
        <v>18.137283950617284</v>
      </c>
      <c r="AE331">
        <f t="shared" si="53"/>
        <v>3.3293342538271609</v>
      </c>
      <c r="AF331" s="9"/>
      <c r="AG331" s="21">
        <v>1.5164200000000001</v>
      </c>
      <c r="AH331" s="21">
        <v>21.340599999999998</v>
      </c>
      <c r="AI331" s="21">
        <v>-1.0275299999999999E-2</v>
      </c>
      <c r="AJ331" s="21">
        <v>321</v>
      </c>
      <c r="AK331" s="21">
        <v>1.5158100000000001</v>
      </c>
      <c r="AL331">
        <f t="shared" si="54"/>
        <v>12.685555555555554</v>
      </c>
      <c r="AM331">
        <f t="shared" si="55"/>
        <v>19.236630155555556</v>
      </c>
      <c r="AP331" s="9"/>
      <c r="AQ331" s="21">
        <v>0.183563</v>
      </c>
      <c r="AR331" s="21">
        <v>26.8066</v>
      </c>
      <c r="AS331" s="21">
        <v>-1.4633200000000001E-2</v>
      </c>
      <c r="AT331" s="21">
        <v>321</v>
      </c>
      <c r="AU331" s="21">
        <v>0.18304400000000001</v>
      </c>
      <c r="AV331">
        <f t="shared" si="56"/>
        <v>18.065679012345679</v>
      </c>
      <c r="AW331">
        <f t="shared" si="57"/>
        <v>3.3161902365432101</v>
      </c>
      <c r="AX331" s="9"/>
      <c r="AY331" s="21">
        <v>1.5164200000000001</v>
      </c>
      <c r="AZ331" s="21">
        <v>30.625800000000002</v>
      </c>
      <c r="BA331" s="21">
        <v>-1.0153199999999999E-2</v>
      </c>
      <c r="BB331" s="21">
        <v>321</v>
      </c>
      <c r="BC331" s="21">
        <v>1.5158100000000001</v>
      </c>
      <c r="BD331">
        <f t="shared" si="58"/>
        <v>12.534814814814814</v>
      </c>
      <c r="BE331">
        <f t="shared" si="59"/>
        <v>19.00804388148148</v>
      </c>
    </row>
    <row r="332" spans="6:57" x14ac:dyDescent="0.25">
      <c r="F332" s="9"/>
      <c r="G332" s="21">
        <v>0.17852799999999999</v>
      </c>
      <c r="H332" s="21">
        <v>8.2091799999999999</v>
      </c>
      <c r="I332" s="21">
        <v>-1.4733899999999999E-2</v>
      </c>
      <c r="J332" s="21">
        <v>322</v>
      </c>
      <c r="K332" s="21">
        <v>0.177979</v>
      </c>
      <c r="L332">
        <f t="shared" ref="L332:L388" si="60">-I332/$F$2*1000</f>
        <v>18.189999999999998</v>
      </c>
      <c r="M332">
        <f t="shared" ref="M332:M388" si="61">L332*G332</f>
        <v>3.2474243199999995</v>
      </c>
      <c r="N332" s="9"/>
      <c r="O332" s="21">
        <v>1.52145</v>
      </c>
      <c r="P332" s="21">
        <v>12.0284</v>
      </c>
      <c r="Q332" s="21">
        <v>-1.06049E-2</v>
      </c>
      <c r="R332" s="21">
        <v>322</v>
      </c>
      <c r="S332" s="21">
        <v>1.5206900000000001</v>
      </c>
      <c r="T332">
        <f t="shared" ref="T332:T388" si="62">-Q332/$F$2*1000</f>
        <v>13.092469135802469</v>
      </c>
      <c r="U332">
        <f t="shared" ref="U332:U388" si="63">T332*O332</f>
        <v>19.919537166666668</v>
      </c>
      <c r="X332" s="9"/>
      <c r="Y332" s="21">
        <v>0.17852799999999999</v>
      </c>
      <c r="Z332" s="21">
        <v>17.531400000000001</v>
      </c>
      <c r="AA332" s="21">
        <v>-1.4688100000000001E-2</v>
      </c>
      <c r="AB332" s="21">
        <v>322</v>
      </c>
      <c r="AC332" s="21">
        <v>0.177979</v>
      </c>
      <c r="AD332">
        <f t="shared" ref="AD332:AD388" si="64">-AA332/$F$2*1000</f>
        <v>18.133456790123457</v>
      </c>
      <c r="AE332">
        <f t="shared" ref="AE332:AE388" si="65">AD332*Y332</f>
        <v>3.2373297738271605</v>
      </c>
      <c r="AF332" s="9"/>
      <c r="AG332" s="21">
        <v>1.52145</v>
      </c>
      <c r="AH332" s="21">
        <v>21.3506</v>
      </c>
      <c r="AI332" s="21">
        <v>-1.01624E-2</v>
      </c>
      <c r="AJ332" s="21">
        <v>322</v>
      </c>
      <c r="AK332" s="21">
        <v>1.5206900000000001</v>
      </c>
      <c r="AL332">
        <f t="shared" ref="AL332:AL388" si="66">-AI332/$F$2*1000</f>
        <v>12.546172839506172</v>
      </c>
      <c r="AM332">
        <f t="shared" ref="AM332:AM388" si="67">AL332*AG332</f>
        <v>19.088374666666663</v>
      </c>
      <c r="AP332" s="9"/>
      <c r="AQ332" s="21">
        <v>0.17852799999999999</v>
      </c>
      <c r="AR332" s="21">
        <v>26.816600000000001</v>
      </c>
      <c r="AS332" s="21">
        <v>-1.4633200000000001E-2</v>
      </c>
      <c r="AT332" s="21">
        <v>322</v>
      </c>
      <c r="AU332" s="21">
        <v>0.17813100000000001</v>
      </c>
      <c r="AV332">
        <f t="shared" ref="AV332:AV388" si="68">-AS332/$F$2*1000</f>
        <v>18.065679012345679</v>
      </c>
      <c r="AW332">
        <f t="shared" ref="AW332:AW388" si="69">AV332*AQ332</f>
        <v>3.2252295427160491</v>
      </c>
      <c r="AX332" s="9"/>
      <c r="AY332" s="21">
        <v>1.52145</v>
      </c>
      <c r="AZ332" s="21">
        <v>30.6358</v>
      </c>
      <c r="BA332" s="21">
        <v>-1.00403E-2</v>
      </c>
      <c r="BB332" s="21">
        <v>322</v>
      </c>
      <c r="BC332" s="21">
        <v>1.5213000000000001</v>
      </c>
      <c r="BD332">
        <f t="shared" ref="BD332:BD388" si="70">-BA332/$F$2*1000</f>
        <v>12.395432098765431</v>
      </c>
      <c r="BE332">
        <f t="shared" ref="BE332:BE388" si="71">BD332*AY332</f>
        <v>18.859030166666663</v>
      </c>
    </row>
    <row r="333" spans="6:57" x14ac:dyDescent="0.25">
      <c r="F333" s="9"/>
      <c r="G333" s="21">
        <v>0.17349200000000001</v>
      </c>
      <c r="H333" s="21">
        <v>8.2192500000000006</v>
      </c>
      <c r="I333" s="21">
        <v>-1.47461E-2</v>
      </c>
      <c r="J333" s="21">
        <v>323</v>
      </c>
      <c r="K333" s="21">
        <v>0.17303499999999999</v>
      </c>
      <c r="L333">
        <f t="shared" si="60"/>
        <v>18.205061728395062</v>
      </c>
      <c r="M333">
        <f t="shared" si="61"/>
        <v>3.1584325693827164</v>
      </c>
      <c r="N333" s="9"/>
      <c r="O333" s="21">
        <v>1.5264899999999999</v>
      </c>
      <c r="P333" s="21">
        <v>12.038399999999999</v>
      </c>
      <c r="Q333" s="21">
        <v>-1.0495000000000001E-2</v>
      </c>
      <c r="R333" s="21">
        <v>323</v>
      </c>
      <c r="S333" s="21">
        <v>1.5258799999999999</v>
      </c>
      <c r="T333">
        <f t="shared" si="62"/>
        <v>12.956790123456791</v>
      </c>
      <c r="U333">
        <f t="shared" si="63"/>
        <v>19.778410555555556</v>
      </c>
      <c r="X333" s="9"/>
      <c r="Y333" s="21">
        <v>0.17349200000000001</v>
      </c>
      <c r="Z333" s="21">
        <v>17.541499999999999</v>
      </c>
      <c r="AA333" s="21">
        <v>-1.4688100000000001E-2</v>
      </c>
      <c r="AB333" s="21">
        <v>323</v>
      </c>
      <c r="AC333" s="21">
        <v>0.17288200000000001</v>
      </c>
      <c r="AD333">
        <f t="shared" si="64"/>
        <v>18.133456790123457</v>
      </c>
      <c r="AE333">
        <f t="shared" si="65"/>
        <v>3.1460096854320989</v>
      </c>
      <c r="AF333" s="9"/>
      <c r="AG333" s="21">
        <v>1.5264899999999999</v>
      </c>
      <c r="AH333" s="21">
        <v>21.360700000000001</v>
      </c>
      <c r="AI333" s="21">
        <v>-1.00403E-2</v>
      </c>
      <c r="AJ333" s="21">
        <v>323</v>
      </c>
      <c r="AK333" s="21">
        <v>1.5255700000000001</v>
      </c>
      <c r="AL333">
        <f t="shared" si="66"/>
        <v>12.395432098765431</v>
      </c>
      <c r="AM333">
        <f t="shared" si="67"/>
        <v>18.92150314444444</v>
      </c>
      <c r="AP333" s="9"/>
      <c r="AQ333" s="21">
        <v>0.17349200000000001</v>
      </c>
      <c r="AR333" s="21">
        <v>26.826699999999999</v>
      </c>
      <c r="AS333" s="21">
        <v>-1.4627100000000001E-2</v>
      </c>
      <c r="AT333" s="21">
        <v>323</v>
      </c>
      <c r="AU333" s="21">
        <v>0.17291300000000001</v>
      </c>
      <c r="AV333">
        <f t="shared" si="68"/>
        <v>18.058148148148145</v>
      </c>
      <c r="AW333">
        <f t="shared" si="69"/>
        <v>3.132944238518518</v>
      </c>
      <c r="AX333" s="9"/>
      <c r="AY333" s="21">
        <v>1.5264899999999999</v>
      </c>
      <c r="AZ333" s="21">
        <v>30.645900000000001</v>
      </c>
      <c r="BA333" s="21">
        <v>-9.9273699999999996E-3</v>
      </c>
      <c r="BB333" s="21">
        <v>323</v>
      </c>
      <c r="BC333" s="21">
        <v>1.5255700000000001</v>
      </c>
      <c r="BD333">
        <f t="shared" si="70"/>
        <v>12.256012345679011</v>
      </c>
      <c r="BE333">
        <f t="shared" si="71"/>
        <v>18.708680285555552</v>
      </c>
    </row>
    <row r="334" spans="6:57" x14ac:dyDescent="0.25">
      <c r="F334" s="9"/>
      <c r="G334" s="21">
        <v>0.168457</v>
      </c>
      <c r="H334" s="21">
        <v>8.2293199999999995</v>
      </c>
      <c r="I334" s="21">
        <v>-1.47522E-2</v>
      </c>
      <c r="J334" s="21">
        <v>324</v>
      </c>
      <c r="K334" s="21">
        <v>0.167877</v>
      </c>
      <c r="L334">
        <f t="shared" si="60"/>
        <v>18.212592592592593</v>
      </c>
      <c r="M334">
        <f t="shared" si="61"/>
        <v>3.0680387103703701</v>
      </c>
      <c r="N334" s="9"/>
      <c r="O334" s="21">
        <v>1.53152</v>
      </c>
      <c r="P334" s="21">
        <v>12.048500000000001</v>
      </c>
      <c r="Q334" s="21">
        <v>-1.0376E-2</v>
      </c>
      <c r="R334" s="21">
        <v>324</v>
      </c>
      <c r="S334" s="21">
        <v>1.5313699999999999</v>
      </c>
      <c r="T334">
        <f t="shared" si="62"/>
        <v>12.809876543209876</v>
      </c>
      <c r="U334">
        <f t="shared" si="63"/>
        <v>19.61858212345679</v>
      </c>
      <c r="X334" s="9"/>
      <c r="Y334" s="21">
        <v>0.168457</v>
      </c>
      <c r="Z334" s="21">
        <v>17.551500000000001</v>
      </c>
      <c r="AA334" s="21">
        <v>-1.46912E-2</v>
      </c>
      <c r="AB334" s="21">
        <v>324</v>
      </c>
      <c r="AC334" s="21">
        <v>0.167908</v>
      </c>
      <c r="AD334">
        <f t="shared" si="64"/>
        <v>18.137283950617284</v>
      </c>
      <c r="AE334">
        <f t="shared" si="65"/>
        <v>3.0553524424691356</v>
      </c>
      <c r="AF334" s="9"/>
      <c r="AG334" s="21">
        <v>1.53152</v>
      </c>
      <c r="AH334" s="21">
        <v>21.370799999999999</v>
      </c>
      <c r="AI334" s="21">
        <v>-9.9243200000000004E-3</v>
      </c>
      <c r="AJ334" s="21">
        <v>324</v>
      </c>
      <c r="AK334" s="21">
        <v>1.5310699999999999</v>
      </c>
      <c r="AL334">
        <f t="shared" si="66"/>
        <v>12.252246913580246</v>
      </c>
      <c r="AM334">
        <f t="shared" si="67"/>
        <v>18.764561193086418</v>
      </c>
      <c r="AP334" s="9"/>
      <c r="AQ334" s="21">
        <v>0.168457</v>
      </c>
      <c r="AR334" s="21">
        <v>26.8368</v>
      </c>
      <c r="AS334" s="21">
        <v>-1.4627100000000001E-2</v>
      </c>
      <c r="AT334" s="21">
        <v>324</v>
      </c>
      <c r="AU334" s="21">
        <v>0.16803000000000001</v>
      </c>
      <c r="AV334">
        <f t="shared" si="68"/>
        <v>18.058148148148145</v>
      </c>
      <c r="AW334">
        <f t="shared" si="69"/>
        <v>3.0420214625925919</v>
      </c>
      <c r="AX334" s="9"/>
      <c r="AY334" s="21">
        <v>1.53152</v>
      </c>
      <c r="AZ334" s="21">
        <v>30.655999999999999</v>
      </c>
      <c r="BA334" s="21">
        <v>-9.8144500000000006E-3</v>
      </c>
      <c r="BB334" s="21">
        <v>324</v>
      </c>
      <c r="BC334" s="21">
        <v>1.5307599999999999</v>
      </c>
      <c r="BD334">
        <f t="shared" si="70"/>
        <v>12.116604938271603</v>
      </c>
      <c r="BE334">
        <f t="shared" si="71"/>
        <v>18.556822795061727</v>
      </c>
    </row>
    <row r="335" spans="6:57" x14ac:dyDescent="0.25">
      <c r="F335" s="9"/>
      <c r="G335" s="21">
        <v>0.16342200000000001</v>
      </c>
      <c r="H335" s="21">
        <v>8.2393900000000002</v>
      </c>
      <c r="I335" s="21">
        <v>-1.4749099999999999E-2</v>
      </c>
      <c r="J335" s="21">
        <v>325</v>
      </c>
      <c r="K335" s="21">
        <v>0.16281100000000001</v>
      </c>
      <c r="L335">
        <f t="shared" si="60"/>
        <v>18.208765432098765</v>
      </c>
      <c r="M335">
        <f t="shared" si="61"/>
        <v>2.9757128644444446</v>
      </c>
      <c r="N335" s="9"/>
      <c r="O335" s="21">
        <v>1.5365599999999999</v>
      </c>
      <c r="P335" s="21">
        <v>12.0586</v>
      </c>
      <c r="Q335" s="21">
        <v>-1.02509E-2</v>
      </c>
      <c r="R335" s="21">
        <v>325</v>
      </c>
      <c r="S335" s="21">
        <v>1.5359499999999999</v>
      </c>
      <c r="T335">
        <f t="shared" si="62"/>
        <v>12.655432098765431</v>
      </c>
      <c r="U335">
        <f t="shared" si="63"/>
        <v>19.445830745679011</v>
      </c>
      <c r="X335" s="9"/>
      <c r="Y335" s="21">
        <v>0.16342200000000001</v>
      </c>
      <c r="Z335" s="21">
        <v>17.561599999999999</v>
      </c>
      <c r="AA335" s="21">
        <v>-1.46851E-2</v>
      </c>
      <c r="AB335" s="21">
        <v>325</v>
      </c>
      <c r="AC335" s="21">
        <v>0.162964</v>
      </c>
      <c r="AD335">
        <f t="shared" si="64"/>
        <v>18.12975308641975</v>
      </c>
      <c r="AE335">
        <f t="shared" si="65"/>
        <v>2.9628005088888885</v>
      </c>
      <c r="AF335" s="9"/>
      <c r="AG335" s="21">
        <v>1.5365599999999999</v>
      </c>
      <c r="AH335" s="21">
        <v>21.380800000000001</v>
      </c>
      <c r="AI335" s="21">
        <v>-9.7991899999999993E-3</v>
      </c>
      <c r="AJ335" s="21">
        <v>325</v>
      </c>
      <c r="AK335" s="21">
        <v>1.5356399999999999</v>
      </c>
      <c r="AL335">
        <f t="shared" si="66"/>
        <v>12.097765432098763</v>
      </c>
      <c r="AM335">
        <f t="shared" si="67"/>
        <v>18.588942452345673</v>
      </c>
      <c r="AP335" s="9"/>
      <c r="AQ335" s="21">
        <v>0.16342200000000001</v>
      </c>
      <c r="AR335" s="21">
        <v>26.846800000000002</v>
      </c>
      <c r="AS335" s="21">
        <v>-1.46362E-2</v>
      </c>
      <c r="AT335" s="21">
        <v>325</v>
      </c>
      <c r="AU335" s="21">
        <v>0.16305500000000001</v>
      </c>
      <c r="AV335">
        <f t="shared" si="68"/>
        <v>18.069382716049383</v>
      </c>
      <c r="AW335">
        <f t="shared" si="69"/>
        <v>2.9529346622222223</v>
      </c>
      <c r="AX335" s="9"/>
      <c r="AY335" s="21">
        <v>1.5365599999999999</v>
      </c>
      <c r="AZ335" s="21">
        <v>30.666</v>
      </c>
      <c r="BA335" s="21">
        <v>-9.6893299999999995E-3</v>
      </c>
      <c r="BB335" s="21">
        <v>325</v>
      </c>
      <c r="BC335" s="21">
        <v>1.5359499999999999</v>
      </c>
      <c r="BD335">
        <f t="shared" si="70"/>
        <v>11.962135802469135</v>
      </c>
      <c r="BE335">
        <f t="shared" si="71"/>
        <v>18.380539388641974</v>
      </c>
    </row>
    <row r="336" spans="6:57" x14ac:dyDescent="0.25">
      <c r="F336" s="9"/>
      <c r="G336" s="21">
        <v>0.158386</v>
      </c>
      <c r="H336" s="21">
        <v>8.2494599999999991</v>
      </c>
      <c r="I336" s="21">
        <v>-1.47552E-2</v>
      </c>
      <c r="J336" s="21">
        <v>326</v>
      </c>
      <c r="K336" s="21">
        <v>0.15783700000000001</v>
      </c>
      <c r="L336">
        <f t="shared" si="60"/>
        <v>18.216296296296292</v>
      </c>
      <c r="M336">
        <f t="shared" si="61"/>
        <v>2.8852063051851844</v>
      </c>
      <c r="N336" s="9"/>
      <c r="O336" s="21">
        <v>1.5416000000000001</v>
      </c>
      <c r="P336" s="21">
        <v>12.0687</v>
      </c>
      <c r="Q336" s="21">
        <v>-1.0134900000000001E-2</v>
      </c>
      <c r="R336" s="21">
        <v>326</v>
      </c>
      <c r="S336" s="21">
        <v>1.5408299999999999</v>
      </c>
      <c r="T336">
        <f t="shared" si="62"/>
        <v>12.512222222222221</v>
      </c>
      <c r="U336">
        <f t="shared" si="63"/>
        <v>19.288841777777776</v>
      </c>
      <c r="X336" s="9"/>
      <c r="Y336" s="21">
        <v>0.158386</v>
      </c>
      <c r="Z336" s="21">
        <v>17.5717</v>
      </c>
      <c r="AA336" s="21">
        <v>-1.46667E-2</v>
      </c>
      <c r="AB336" s="21">
        <v>326</v>
      </c>
      <c r="AC336" s="21">
        <v>0.15789800000000001</v>
      </c>
      <c r="AD336">
        <f t="shared" si="64"/>
        <v>18.107037037037035</v>
      </c>
      <c r="AE336">
        <f t="shared" si="65"/>
        <v>2.8679011681481477</v>
      </c>
      <c r="AF336" s="9"/>
      <c r="AG336" s="21">
        <v>1.5416000000000001</v>
      </c>
      <c r="AH336" s="21">
        <v>21.390899999999998</v>
      </c>
      <c r="AI336" s="21">
        <v>-9.6771200000000009E-3</v>
      </c>
      <c r="AJ336" s="21">
        <v>326</v>
      </c>
      <c r="AK336" s="21">
        <v>1.5414399999999999</v>
      </c>
      <c r="AL336">
        <f t="shared" si="66"/>
        <v>11.947061728395061</v>
      </c>
      <c r="AM336">
        <f t="shared" si="67"/>
        <v>18.417590360493829</v>
      </c>
      <c r="AP336" s="9"/>
      <c r="AQ336" s="21">
        <v>0.158386</v>
      </c>
      <c r="AR336" s="21">
        <v>26.8569</v>
      </c>
      <c r="AS336" s="21">
        <v>-1.4648400000000001E-2</v>
      </c>
      <c r="AT336" s="21">
        <v>326</v>
      </c>
      <c r="AU336" s="21">
        <v>0.15786700000000001</v>
      </c>
      <c r="AV336">
        <f t="shared" si="68"/>
        <v>18.084444444444443</v>
      </c>
      <c r="AW336">
        <f t="shared" si="69"/>
        <v>2.8643228177777775</v>
      </c>
      <c r="AX336" s="9"/>
      <c r="AY336" s="21">
        <v>1.5416000000000001</v>
      </c>
      <c r="AZ336" s="21">
        <v>30.676100000000002</v>
      </c>
      <c r="BA336" s="21">
        <v>-9.5611600000000008E-3</v>
      </c>
      <c r="BB336" s="21">
        <v>326</v>
      </c>
      <c r="BC336" s="21">
        <v>1.54114</v>
      </c>
      <c r="BD336">
        <f t="shared" si="70"/>
        <v>11.803901234567903</v>
      </c>
      <c r="BE336">
        <f t="shared" si="71"/>
        <v>18.196894143209878</v>
      </c>
    </row>
    <row r="337" spans="6:57" x14ac:dyDescent="0.25">
      <c r="F337" s="9"/>
      <c r="G337" s="21">
        <v>0.15335099999999999</v>
      </c>
      <c r="H337" s="21">
        <v>8.2595299999999998</v>
      </c>
      <c r="I337" s="21">
        <v>-1.47552E-2</v>
      </c>
      <c r="J337" s="21">
        <v>327</v>
      </c>
      <c r="K337" s="21">
        <v>0.152863</v>
      </c>
      <c r="L337">
        <f t="shared" si="60"/>
        <v>18.216296296296292</v>
      </c>
      <c r="M337">
        <f t="shared" si="61"/>
        <v>2.7934872533333324</v>
      </c>
      <c r="N337" s="9"/>
      <c r="O337" s="21">
        <v>1.5466299999999999</v>
      </c>
      <c r="P337" s="21">
        <v>12.0787</v>
      </c>
      <c r="Q337" s="21">
        <v>-1.0018900000000001E-2</v>
      </c>
      <c r="R337" s="21">
        <v>327</v>
      </c>
      <c r="S337" s="21">
        <v>1.5460199999999999</v>
      </c>
      <c r="T337">
        <f t="shared" si="62"/>
        <v>12.369012345679012</v>
      </c>
      <c r="U337">
        <f t="shared" si="63"/>
        <v>19.130285564197528</v>
      </c>
      <c r="X337" s="9"/>
      <c r="Y337" s="21">
        <v>0.15335099999999999</v>
      </c>
      <c r="Z337" s="21">
        <v>17.581800000000001</v>
      </c>
      <c r="AA337" s="21">
        <v>-1.46698E-2</v>
      </c>
      <c r="AB337" s="21">
        <v>327</v>
      </c>
      <c r="AC337" s="21">
        <v>0.152893</v>
      </c>
      <c r="AD337">
        <f t="shared" si="64"/>
        <v>18.110864197530866</v>
      </c>
      <c r="AE337">
        <f t="shared" si="65"/>
        <v>2.7773191355555555</v>
      </c>
      <c r="AF337" s="9"/>
      <c r="AG337" s="21">
        <v>1.5466299999999999</v>
      </c>
      <c r="AH337" s="21">
        <v>21.401</v>
      </c>
      <c r="AI337" s="21">
        <v>-9.5611600000000008E-3</v>
      </c>
      <c r="AJ337" s="21">
        <v>327</v>
      </c>
      <c r="AK337" s="21">
        <v>1.5460199999999999</v>
      </c>
      <c r="AL337">
        <f t="shared" si="66"/>
        <v>11.803901234567903</v>
      </c>
      <c r="AM337">
        <f t="shared" si="67"/>
        <v>18.256267766419754</v>
      </c>
      <c r="AP337" s="9"/>
      <c r="AQ337" s="21">
        <v>0.15335099999999999</v>
      </c>
      <c r="AR337" s="21">
        <v>26.867000000000001</v>
      </c>
      <c r="AS337" s="21">
        <v>-1.46515E-2</v>
      </c>
      <c r="AT337" s="21">
        <v>327</v>
      </c>
      <c r="AU337" s="21">
        <v>0.152863</v>
      </c>
      <c r="AV337">
        <f t="shared" si="68"/>
        <v>18.088271604938271</v>
      </c>
      <c r="AW337">
        <f t="shared" si="69"/>
        <v>2.7738545388888887</v>
      </c>
      <c r="AX337" s="9"/>
      <c r="AY337" s="21">
        <v>1.5466299999999999</v>
      </c>
      <c r="AZ337" s="21">
        <v>30.686199999999999</v>
      </c>
      <c r="BA337" s="21">
        <v>-9.4268800000000003E-3</v>
      </c>
      <c r="BB337" s="21">
        <v>327</v>
      </c>
      <c r="BC337" s="21">
        <v>1.54572</v>
      </c>
      <c r="BD337">
        <f t="shared" si="70"/>
        <v>11.638123456790124</v>
      </c>
      <c r="BE337">
        <f t="shared" si="71"/>
        <v>17.999870881975308</v>
      </c>
    </row>
    <row r="338" spans="6:57" x14ac:dyDescent="0.25">
      <c r="F338" s="9"/>
      <c r="G338" s="21">
        <v>0.148315</v>
      </c>
      <c r="H338" s="21">
        <v>8.2696100000000001</v>
      </c>
      <c r="I338" s="21">
        <v>-1.47583E-2</v>
      </c>
      <c r="J338" s="21">
        <v>328</v>
      </c>
      <c r="K338" s="21">
        <v>0.14788799999999999</v>
      </c>
      <c r="L338">
        <f t="shared" si="60"/>
        <v>18.22012345679012</v>
      </c>
      <c r="M338">
        <f t="shared" si="61"/>
        <v>2.7023176104938265</v>
      </c>
      <c r="N338" s="9"/>
      <c r="O338" s="21">
        <v>1.5516700000000001</v>
      </c>
      <c r="P338" s="21">
        <v>12.088800000000001</v>
      </c>
      <c r="Q338" s="21">
        <v>-9.8876999999999993E-3</v>
      </c>
      <c r="R338" s="21">
        <v>328</v>
      </c>
      <c r="S338" s="21">
        <v>1.55182</v>
      </c>
      <c r="T338">
        <f t="shared" si="62"/>
        <v>12.207037037037034</v>
      </c>
      <c r="U338">
        <f t="shared" si="63"/>
        <v>18.941293159259256</v>
      </c>
      <c r="X338" s="9"/>
      <c r="Y338" s="21">
        <v>0.148315</v>
      </c>
      <c r="Z338" s="21">
        <v>17.591799999999999</v>
      </c>
      <c r="AA338" s="21">
        <v>-1.46759E-2</v>
      </c>
      <c r="AB338" s="21">
        <v>328</v>
      </c>
      <c r="AC338" s="21">
        <v>0.14779700000000001</v>
      </c>
      <c r="AD338">
        <f t="shared" si="64"/>
        <v>18.118395061728396</v>
      </c>
      <c r="AE338">
        <f t="shared" si="65"/>
        <v>2.6872297635802473</v>
      </c>
      <c r="AF338" s="9"/>
      <c r="AG338" s="21">
        <v>1.5516700000000001</v>
      </c>
      <c r="AH338" s="21">
        <v>21.411100000000001</v>
      </c>
      <c r="AI338" s="21">
        <v>-9.4268800000000003E-3</v>
      </c>
      <c r="AJ338" s="21">
        <v>328</v>
      </c>
      <c r="AK338" s="21">
        <v>1.55121</v>
      </c>
      <c r="AL338">
        <f t="shared" si="66"/>
        <v>11.638123456790124</v>
      </c>
      <c r="AM338">
        <f t="shared" si="67"/>
        <v>18.058527024197534</v>
      </c>
      <c r="AP338" s="9"/>
      <c r="AQ338" s="21">
        <v>0.148315</v>
      </c>
      <c r="AR338" s="21">
        <v>26.877099999999999</v>
      </c>
      <c r="AS338" s="21">
        <v>-1.46515E-2</v>
      </c>
      <c r="AT338" s="21">
        <v>328</v>
      </c>
      <c r="AU338" s="21">
        <v>0.147705</v>
      </c>
      <c r="AV338">
        <f t="shared" si="68"/>
        <v>18.088271604938271</v>
      </c>
      <c r="AW338">
        <f t="shared" si="69"/>
        <v>2.6827620030864199</v>
      </c>
      <c r="AX338" s="9"/>
      <c r="AY338" s="21">
        <v>1.5516700000000001</v>
      </c>
      <c r="AZ338" s="21">
        <v>30.696200000000001</v>
      </c>
      <c r="BA338" s="21">
        <v>-9.2864999999999996E-3</v>
      </c>
      <c r="BB338" s="21">
        <v>328</v>
      </c>
      <c r="BC338" s="21">
        <v>1.5515099999999999</v>
      </c>
      <c r="BD338">
        <f t="shared" si="70"/>
        <v>11.464814814814813</v>
      </c>
      <c r="BE338">
        <f t="shared" si="71"/>
        <v>17.789609203703701</v>
      </c>
    </row>
    <row r="339" spans="6:57" x14ac:dyDescent="0.25">
      <c r="F339" s="9"/>
      <c r="G339" s="21">
        <v>0.14327999999999999</v>
      </c>
      <c r="H339" s="21">
        <v>8.2796800000000008</v>
      </c>
      <c r="I339" s="21">
        <v>-1.47552E-2</v>
      </c>
      <c r="J339" s="21">
        <v>329</v>
      </c>
      <c r="K339" s="21">
        <v>0.142792</v>
      </c>
      <c r="L339">
        <f t="shared" si="60"/>
        <v>18.216296296296292</v>
      </c>
      <c r="M339">
        <f t="shared" si="61"/>
        <v>2.6100309333333325</v>
      </c>
      <c r="N339" s="9"/>
      <c r="O339" s="21">
        <v>1.5567</v>
      </c>
      <c r="P339" s="21">
        <v>12.0989</v>
      </c>
      <c r="Q339" s="21">
        <v>-9.7534200000000005E-3</v>
      </c>
      <c r="R339" s="21">
        <v>329</v>
      </c>
      <c r="S339" s="21">
        <v>1.55548</v>
      </c>
      <c r="T339">
        <f t="shared" si="62"/>
        <v>12.041259259259258</v>
      </c>
      <c r="U339">
        <f t="shared" si="63"/>
        <v>18.744628288888887</v>
      </c>
      <c r="X339" s="9"/>
      <c r="Y339" s="21">
        <v>0.14327999999999999</v>
      </c>
      <c r="Z339" s="21">
        <v>17.601900000000001</v>
      </c>
      <c r="AA339" s="21">
        <v>-1.46851E-2</v>
      </c>
      <c r="AB339" s="21">
        <v>329</v>
      </c>
      <c r="AC339" s="21">
        <v>0.142731</v>
      </c>
      <c r="AD339">
        <f t="shared" si="64"/>
        <v>18.12975308641975</v>
      </c>
      <c r="AE339">
        <f t="shared" si="65"/>
        <v>2.5976310222222216</v>
      </c>
      <c r="AF339" s="9"/>
      <c r="AG339" s="21">
        <v>1.5567</v>
      </c>
      <c r="AH339" s="21">
        <v>21.421099999999999</v>
      </c>
      <c r="AI339" s="21">
        <v>-9.2773400000000002E-3</v>
      </c>
      <c r="AJ339" s="21">
        <v>329</v>
      </c>
      <c r="AK339" s="21">
        <v>1.5564</v>
      </c>
      <c r="AL339">
        <f t="shared" si="66"/>
        <v>11.453506172839505</v>
      </c>
      <c r="AM339">
        <f t="shared" si="67"/>
        <v>17.829673059259257</v>
      </c>
      <c r="AP339" s="9"/>
      <c r="AQ339" s="21">
        <v>0.14327999999999999</v>
      </c>
      <c r="AR339" s="21">
        <v>26.8871</v>
      </c>
      <c r="AS339" s="21">
        <v>-1.4660599999999999E-2</v>
      </c>
      <c r="AT339" s="21">
        <v>329</v>
      </c>
      <c r="AU339" s="21">
        <v>0.142761</v>
      </c>
      <c r="AV339">
        <f t="shared" si="68"/>
        <v>18.099506172839504</v>
      </c>
      <c r="AW339">
        <f t="shared" si="69"/>
        <v>2.593297244444444</v>
      </c>
      <c r="AX339" s="9"/>
      <c r="AY339" s="21">
        <v>1.5567</v>
      </c>
      <c r="AZ339" s="21">
        <v>30.706299999999999</v>
      </c>
      <c r="BA339" s="21">
        <v>-9.1308599999999993E-3</v>
      </c>
      <c r="BB339" s="21">
        <v>329</v>
      </c>
      <c r="BC339" s="21">
        <v>1.5564</v>
      </c>
      <c r="BD339">
        <f t="shared" si="70"/>
        <v>11.272666666666666</v>
      </c>
      <c r="BE339">
        <f t="shared" si="71"/>
        <v>17.548160199999998</v>
      </c>
    </row>
    <row r="340" spans="6:57" x14ac:dyDescent="0.25">
      <c r="F340" s="9"/>
      <c r="G340" s="21">
        <v>0.13824500000000001</v>
      </c>
      <c r="H340" s="21">
        <v>8.2897499999999997</v>
      </c>
      <c r="I340" s="21">
        <v>-1.47583E-2</v>
      </c>
      <c r="J340" s="21">
        <v>330</v>
      </c>
      <c r="K340" s="21">
        <v>0.13772599999999999</v>
      </c>
      <c r="L340">
        <f t="shared" si="60"/>
        <v>18.22012345679012</v>
      </c>
      <c r="M340">
        <f t="shared" si="61"/>
        <v>2.5188409672839502</v>
      </c>
      <c r="N340" s="9"/>
      <c r="O340" s="21">
        <v>1.5617399999999999</v>
      </c>
      <c r="P340" s="21">
        <v>12.1089</v>
      </c>
      <c r="Q340" s="21">
        <v>-9.6130399999999998E-3</v>
      </c>
      <c r="R340" s="21">
        <v>330</v>
      </c>
      <c r="S340" s="21">
        <v>1.56128</v>
      </c>
      <c r="T340">
        <f t="shared" si="62"/>
        <v>11.867950617283951</v>
      </c>
      <c r="U340">
        <f t="shared" si="63"/>
        <v>18.534653197037034</v>
      </c>
      <c r="X340" s="9"/>
      <c r="Y340" s="21">
        <v>0.13824500000000001</v>
      </c>
      <c r="Z340" s="21">
        <v>17.611999999999998</v>
      </c>
      <c r="AA340" s="21">
        <v>-1.4678999999999999E-2</v>
      </c>
      <c r="AB340" s="21">
        <v>330</v>
      </c>
      <c r="AC340" s="21">
        <v>0.13772599999999999</v>
      </c>
      <c r="AD340">
        <f t="shared" si="64"/>
        <v>18.12222222222222</v>
      </c>
      <c r="AE340">
        <f t="shared" si="65"/>
        <v>2.5053066111111111</v>
      </c>
      <c r="AF340" s="9"/>
      <c r="AG340" s="21">
        <v>1.5617399999999999</v>
      </c>
      <c r="AH340" s="21">
        <v>21.4312</v>
      </c>
      <c r="AI340" s="21">
        <v>-9.1278100000000001E-3</v>
      </c>
      <c r="AJ340" s="21">
        <v>330</v>
      </c>
      <c r="AK340" s="21">
        <v>1.56128</v>
      </c>
      <c r="AL340">
        <f t="shared" si="66"/>
        <v>11.268901234567901</v>
      </c>
      <c r="AM340">
        <f t="shared" si="67"/>
        <v>17.599093814074074</v>
      </c>
      <c r="AP340" s="9"/>
      <c r="AQ340" s="21">
        <v>0.13824500000000001</v>
      </c>
      <c r="AR340" s="21">
        <v>26.897200000000002</v>
      </c>
      <c r="AS340" s="21">
        <v>-1.4654500000000001E-2</v>
      </c>
      <c r="AT340" s="21">
        <v>330</v>
      </c>
      <c r="AU340" s="21">
        <v>0.13772599999999999</v>
      </c>
      <c r="AV340">
        <f t="shared" si="68"/>
        <v>18.091975308641977</v>
      </c>
      <c r="AW340">
        <f t="shared" si="69"/>
        <v>2.5011251265432102</v>
      </c>
      <c r="AX340" s="9"/>
      <c r="AY340" s="21">
        <v>1.5617399999999999</v>
      </c>
      <c r="AZ340" s="21">
        <v>30.7164</v>
      </c>
      <c r="BA340" s="21">
        <v>-8.9721699999999998E-3</v>
      </c>
      <c r="BB340" s="21">
        <v>330</v>
      </c>
      <c r="BC340" s="21">
        <v>1.56067</v>
      </c>
      <c r="BD340">
        <f t="shared" si="70"/>
        <v>11.076753086419751</v>
      </c>
      <c r="BE340">
        <f t="shared" si="71"/>
        <v>17.29900836518518</v>
      </c>
    </row>
    <row r="341" spans="6:57" x14ac:dyDescent="0.25">
      <c r="F341" s="9"/>
      <c r="G341" s="21">
        <v>0.13320899999999999</v>
      </c>
      <c r="H341" s="21">
        <v>8.2998200000000004</v>
      </c>
      <c r="I341" s="21">
        <v>-1.4761399999999999E-2</v>
      </c>
      <c r="J341" s="21">
        <v>331</v>
      </c>
      <c r="K341" s="21">
        <v>0.13253799999999999</v>
      </c>
      <c r="L341">
        <f t="shared" si="60"/>
        <v>18.22395061728395</v>
      </c>
      <c r="M341">
        <f t="shared" si="61"/>
        <v>2.4275942377777775</v>
      </c>
      <c r="N341" s="9"/>
      <c r="O341" s="21">
        <v>1.56677</v>
      </c>
      <c r="P341" s="21">
        <v>12.119</v>
      </c>
      <c r="Q341" s="21">
        <v>-9.4726600000000008E-3</v>
      </c>
      <c r="R341" s="21">
        <v>331</v>
      </c>
      <c r="S341" s="21">
        <v>1.56555</v>
      </c>
      <c r="T341">
        <f t="shared" si="62"/>
        <v>11.694641975308642</v>
      </c>
      <c r="U341">
        <f t="shared" si="63"/>
        <v>18.322814207654321</v>
      </c>
      <c r="X341" s="9"/>
      <c r="Y341" s="21">
        <v>0.13320899999999999</v>
      </c>
      <c r="Z341" s="21">
        <v>17.622</v>
      </c>
      <c r="AA341" s="21">
        <v>-1.4682000000000001E-2</v>
      </c>
      <c r="AB341" s="21">
        <v>331</v>
      </c>
      <c r="AC341" s="21">
        <v>0.13266</v>
      </c>
      <c r="AD341">
        <f t="shared" si="64"/>
        <v>18.125925925925923</v>
      </c>
      <c r="AE341">
        <f t="shared" si="65"/>
        <v>2.4145364666666662</v>
      </c>
      <c r="AF341" s="9"/>
      <c r="AG341" s="21">
        <v>1.56677</v>
      </c>
      <c r="AH341" s="21">
        <v>21.441299999999998</v>
      </c>
      <c r="AI341" s="21">
        <v>-8.9691200000000006E-3</v>
      </c>
      <c r="AJ341" s="21">
        <v>331</v>
      </c>
      <c r="AK341" s="21">
        <v>1.56586</v>
      </c>
      <c r="AL341">
        <f t="shared" si="66"/>
        <v>11.072987654320988</v>
      </c>
      <c r="AM341">
        <f t="shared" si="67"/>
        <v>17.348824867160495</v>
      </c>
      <c r="AP341" s="9"/>
      <c r="AQ341" s="21">
        <v>0.13320899999999999</v>
      </c>
      <c r="AR341" s="21">
        <v>26.907299999999999</v>
      </c>
      <c r="AS341" s="21">
        <v>-1.46576E-2</v>
      </c>
      <c r="AT341" s="21">
        <v>331</v>
      </c>
      <c r="AU341" s="21">
        <v>0.13259899999999999</v>
      </c>
      <c r="AV341">
        <f t="shared" si="68"/>
        <v>18.095802469135801</v>
      </c>
      <c r="AW341">
        <f t="shared" si="69"/>
        <v>2.4105237511111111</v>
      </c>
      <c r="AX341" s="9"/>
      <c r="AY341" s="21">
        <v>1.56677</v>
      </c>
      <c r="AZ341" s="21">
        <v>30.726500000000001</v>
      </c>
      <c r="BA341" s="21">
        <v>-8.8195800000000005E-3</v>
      </c>
      <c r="BB341" s="21">
        <v>331</v>
      </c>
      <c r="BC341" s="21">
        <v>1.56647</v>
      </c>
      <c r="BD341">
        <f t="shared" si="70"/>
        <v>10.888370370370369</v>
      </c>
      <c r="BE341">
        <f t="shared" si="71"/>
        <v>17.059572045185185</v>
      </c>
    </row>
    <row r="342" spans="6:57" x14ac:dyDescent="0.25">
      <c r="F342" s="9"/>
      <c r="G342" s="21">
        <v>0.12817400000000001</v>
      </c>
      <c r="H342" s="21">
        <v>8.3098899999999993</v>
      </c>
      <c r="I342" s="21">
        <v>-1.47644E-2</v>
      </c>
      <c r="J342" s="21">
        <v>332</v>
      </c>
      <c r="K342" s="21">
        <v>0.12759400000000001</v>
      </c>
      <c r="L342">
        <f t="shared" si="60"/>
        <v>18.227654320987654</v>
      </c>
      <c r="M342">
        <f t="shared" si="61"/>
        <v>2.3363113649382719</v>
      </c>
      <c r="N342" s="9"/>
      <c r="O342" s="21">
        <v>1.5718099999999999</v>
      </c>
      <c r="P342" s="21">
        <v>12.129099999999999</v>
      </c>
      <c r="Q342" s="21">
        <v>-9.3170200000000005E-3</v>
      </c>
      <c r="R342" s="21">
        <v>332</v>
      </c>
      <c r="S342" s="21">
        <v>1.57104</v>
      </c>
      <c r="T342">
        <f t="shared" si="62"/>
        <v>11.502493827160494</v>
      </c>
      <c r="U342">
        <f t="shared" si="63"/>
        <v>18.079734822469135</v>
      </c>
      <c r="X342" s="9"/>
      <c r="Y342" s="21">
        <v>0.12817400000000001</v>
      </c>
      <c r="Z342" s="21">
        <v>17.632100000000001</v>
      </c>
      <c r="AA342" s="21">
        <v>-1.46851E-2</v>
      </c>
      <c r="AB342" s="21">
        <v>332</v>
      </c>
      <c r="AC342" s="21">
        <v>0.12759400000000001</v>
      </c>
      <c r="AD342">
        <f t="shared" si="64"/>
        <v>18.12975308641975</v>
      </c>
      <c r="AE342">
        <f t="shared" si="65"/>
        <v>2.3237629720987654</v>
      </c>
      <c r="AF342" s="9"/>
      <c r="AG342" s="21">
        <v>1.5718099999999999</v>
      </c>
      <c r="AH342" s="21">
        <v>21.4513</v>
      </c>
      <c r="AI342" s="21">
        <v>-8.8104199999999994E-3</v>
      </c>
      <c r="AJ342" s="21">
        <v>332</v>
      </c>
      <c r="AK342" s="21">
        <v>1.57135</v>
      </c>
      <c r="AL342">
        <f t="shared" si="66"/>
        <v>10.877061728395059</v>
      </c>
      <c r="AM342">
        <f t="shared" si="67"/>
        <v>17.096674395308636</v>
      </c>
      <c r="AP342" s="9"/>
      <c r="AQ342" s="21">
        <v>0.12817400000000001</v>
      </c>
      <c r="AR342" s="21">
        <v>26.917300000000001</v>
      </c>
      <c r="AS342" s="21">
        <v>-1.46423E-2</v>
      </c>
      <c r="AT342" s="21">
        <v>332</v>
      </c>
      <c r="AU342" s="21">
        <v>0.12768599999999999</v>
      </c>
      <c r="AV342">
        <f t="shared" si="68"/>
        <v>18.076913580246913</v>
      </c>
      <c r="AW342">
        <f t="shared" si="69"/>
        <v>2.3169903212345679</v>
      </c>
      <c r="AX342" s="9"/>
      <c r="AY342" s="21">
        <v>1.5718099999999999</v>
      </c>
      <c r="AZ342" s="21">
        <v>30.736499999999999</v>
      </c>
      <c r="BA342" s="21">
        <v>-8.6669899999999994E-3</v>
      </c>
      <c r="BB342" s="21">
        <v>332</v>
      </c>
      <c r="BC342" s="21">
        <v>1.57135</v>
      </c>
      <c r="BD342">
        <f t="shared" si="70"/>
        <v>10.699987654320985</v>
      </c>
      <c r="BE342">
        <f t="shared" si="71"/>
        <v>16.818347594938267</v>
      </c>
    </row>
    <row r="343" spans="6:57" x14ac:dyDescent="0.25">
      <c r="F343" s="9"/>
      <c r="G343" s="21">
        <v>0.123138</v>
      </c>
      <c r="H343" s="21">
        <v>8.31996</v>
      </c>
      <c r="I343" s="21">
        <v>-1.47644E-2</v>
      </c>
      <c r="J343" s="21">
        <v>333</v>
      </c>
      <c r="K343" s="21">
        <v>0.122681</v>
      </c>
      <c r="L343">
        <f t="shared" si="60"/>
        <v>18.227654320987654</v>
      </c>
      <c r="M343">
        <f t="shared" si="61"/>
        <v>2.2445168977777779</v>
      </c>
      <c r="N343" s="9"/>
      <c r="O343" s="21">
        <v>1.57684</v>
      </c>
      <c r="P343" s="21">
        <v>12.139200000000001</v>
      </c>
      <c r="Q343" s="21">
        <v>-9.1644299999999995E-3</v>
      </c>
      <c r="R343" s="21">
        <v>333</v>
      </c>
      <c r="S343" s="21">
        <v>1.5765400000000001</v>
      </c>
      <c r="T343">
        <f t="shared" si="62"/>
        <v>11.31411111111111</v>
      </c>
      <c r="U343">
        <f t="shared" si="63"/>
        <v>17.840542964444442</v>
      </c>
      <c r="X343" s="9"/>
      <c r="Y343" s="21">
        <v>0.123138</v>
      </c>
      <c r="Z343" s="21">
        <v>17.642199999999999</v>
      </c>
      <c r="AA343" s="21">
        <v>-1.46851E-2</v>
      </c>
      <c r="AB343" s="21">
        <v>333</v>
      </c>
      <c r="AC343" s="21">
        <v>0.12262000000000001</v>
      </c>
      <c r="AD343">
        <f t="shared" si="64"/>
        <v>18.12975308641975</v>
      </c>
      <c r="AE343">
        <f t="shared" si="65"/>
        <v>2.2324615355555553</v>
      </c>
      <c r="AF343" s="9"/>
      <c r="AG343" s="21">
        <v>1.57684</v>
      </c>
      <c r="AH343" s="21">
        <v>21.461400000000001</v>
      </c>
      <c r="AI343" s="21">
        <v>-8.6364700000000003E-3</v>
      </c>
      <c r="AJ343" s="21">
        <v>333</v>
      </c>
      <c r="AK343" s="21">
        <v>1.57623</v>
      </c>
      <c r="AL343">
        <f t="shared" si="66"/>
        <v>10.662308641975308</v>
      </c>
      <c r="AM343">
        <f t="shared" si="67"/>
        <v>16.812754759012346</v>
      </c>
      <c r="AP343" s="9"/>
      <c r="AQ343" s="21">
        <v>0.123138</v>
      </c>
      <c r="AR343" s="21">
        <v>26.927399999999999</v>
      </c>
      <c r="AS343" s="21">
        <v>-1.46362E-2</v>
      </c>
      <c r="AT343" s="21">
        <v>333</v>
      </c>
      <c r="AU343" s="21">
        <v>0.12262000000000001</v>
      </c>
      <c r="AV343">
        <f t="shared" si="68"/>
        <v>18.069382716049383</v>
      </c>
      <c r="AW343">
        <f t="shared" si="69"/>
        <v>2.2250276488888887</v>
      </c>
      <c r="AX343" s="9"/>
      <c r="AY343" s="21">
        <v>1.57684</v>
      </c>
      <c r="AZ343" s="21">
        <v>30.746600000000001</v>
      </c>
      <c r="BA343" s="21">
        <v>-8.4899899999999993E-3</v>
      </c>
      <c r="BB343" s="21">
        <v>333</v>
      </c>
      <c r="BC343" s="21">
        <v>1.57562</v>
      </c>
      <c r="BD343">
        <f t="shared" si="70"/>
        <v>10.481469135802469</v>
      </c>
      <c r="BE343">
        <f t="shared" si="71"/>
        <v>16.527599792098766</v>
      </c>
    </row>
    <row r="344" spans="6:57" x14ac:dyDescent="0.25">
      <c r="F344" s="9"/>
      <c r="G344" s="21">
        <v>0.118103</v>
      </c>
      <c r="H344" s="21">
        <v>8.3300300000000007</v>
      </c>
      <c r="I344" s="21">
        <v>-1.4761399999999999E-2</v>
      </c>
      <c r="J344" s="21">
        <v>334</v>
      </c>
      <c r="K344" s="21">
        <v>0.11755400000000001</v>
      </c>
      <c r="L344">
        <f t="shared" si="60"/>
        <v>18.22395061728395</v>
      </c>
      <c r="M344">
        <f t="shared" si="61"/>
        <v>2.1523032397530866</v>
      </c>
      <c r="N344" s="9"/>
      <c r="O344" s="21">
        <v>1.58188</v>
      </c>
      <c r="P344" s="21">
        <v>12.1492</v>
      </c>
      <c r="Q344" s="21">
        <v>-8.9996299999999998E-3</v>
      </c>
      <c r="R344" s="21">
        <v>334</v>
      </c>
      <c r="S344" s="21">
        <v>1.58142</v>
      </c>
      <c r="T344">
        <f t="shared" si="62"/>
        <v>11.110654320987654</v>
      </c>
      <c r="U344">
        <f t="shared" si="63"/>
        <v>17.575721857283952</v>
      </c>
      <c r="X344" s="9"/>
      <c r="Y344" s="21">
        <v>0.118103</v>
      </c>
      <c r="Z344" s="21">
        <v>17.6523</v>
      </c>
      <c r="AA344" s="21">
        <v>-1.46912E-2</v>
      </c>
      <c r="AB344" s="21">
        <v>334</v>
      </c>
      <c r="AC344" s="21">
        <v>0.11755400000000001</v>
      </c>
      <c r="AD344">
        <f t="shared" si="64"/>
        <v>18.137283950617284</v>
      </c>
      <c r="AE344">
        <f t="shared" si="65"/>
        <v>2.1420676464197532</v>
      </c>
      <c r="AF344" s="9"/>
      <c r="AG344" s="21">
        <v>1.58188</v>
      </c>
      <c r="AH344" s="21">
        <v>21.471499999999999</v>
      </c>
      <c r="AI344" s="21">
        <v>-8.4625199999999994E-3</v>
      </c>
      <c r="AJ344" s="21">
        <v>334</v>
      </c>
      <c r="AK344" s="21">
        <v>1.5811200000000001</v>
      </c>
      <c r="AL344">
        <f t="shared" si="66"/>
        <v>10.447555555555553</v>
      </c>
      <c r="AM344">
        <f t="shared" si="67"/>
        <v>16.526779182222217</v>
      </c>
      <c r="AP344" s="9"/>
      <c r="AQ344" s="21">
        <v>0.118103</v>
      </c>
      <c r="AR344" s="21">
        <v>26.9375</v>
      </c>
      <c r="AS344" s="21">
        <v>-1.46423E-2</v>
      </c>
      <c r="AT344" s="21">
        <v>334</v>
      </c>
      <c r="AU344" s="21">
        <v>0.11758399999999999</v>
      </c>
      <c r="AV344">
        <f t="shared" si="68"/>
        <v>18.076913580246913</v>
      </c>
      <c r="AW344">
        <f t="shared" si="69"/>
        <v>2.1349377245679011</v>
      </c>
      <c r="AX344" s="9"/>
      <c r="AY344" s="21">
        <v>1.58188</v>
      </c>
      <c r="AZ344" s="21">
        <v>30.756699999999999</v>
      </c>
      <c r="BA344" s="21">
        <v>-8.3190899999999995E-3</v>
      </c>
      <c r="BB344" s="21">
        <v>334</v>
      </c>
      <c r="BC344" s="21">
        <v>1.5811200000000001</v>
      </c>
      <c r="BD344">
        <f t="shared" si="70"/>
        <v>10.270481481481479</v>
      </c>
      <c r="BE344">
        <f t="shared" si="71"/>
        <v>16.246669245925922</v>
      </c>
    </row>
    <row r="345" spans="6:57" x14ac:dyDescent="0.25">
      <c r="F345" s="9"/>
      <c r="G345" s="21">
        <v>0.113068</v>
      </c>
      <c r="H345" s="21">
        <v>8.3400999999999996</v>
      </c>
      <c r="I345" s="21">
        <v>-1.47583E-2</v>
      </c>
      <c r="J345" s="21">
        <v>335</v>
      </c>
      <c r="K345" s="21">
        <v>0.112549</v>
      </c>
      <c r="L345">
        <f t="shared" si="60"/>
        <v>18.22012345679012</v>
      </c>
      <c r="M345">
        <f t="shared" si="61"/>
        <v>2.0601129190123451</v>
      </c>
      <c r="N345" s="9"/>
      <c r="O345" s="21">
        <v>1.58691</v>
      </c>
      <c r="P345" s="21">
        <v>12.1593</v>
      </c>
      <c r="Q345" s="21">
        <v>-8.8348400000000001E-3</v>
      </c>
      <c r="R345" s="21">
        <v>335</v>
      </c>
      <c r="S345" s="21">
        <v>1.5860000000000001</v>
      </c>
      <c r="T345">
        <f t="shared" si="62"/>
        <v>10.90720987654321</v>
      </c>
      <c r="U345">
        <f t="shared" si="63"/>
        <v>17.308760425185184</v>
      </c>
      <c r="X345" s="9"/>
      <c r="Y345" s="21">
        <v>0.113068</v>
      </c>
      <c r="Z345" s="21">
        <v>17.662299999999998</v>
      </c>
      <c r="AA345" s="21">
        <v>-1.4694199999999999E-2</v>
      </c>
      <c r="AB345" s="21">
        <v>335</v>
      </c>
      <c r="AC345" s="21">
        <v>0.112549</v>
      </c>
      <c r="AD345">
        <f t="shared" si="64"/>
        <v>18.140987654320988</v>
      </c>
      <c r="AE345">
        <f t="shared" si="65"/>
        <v>2.0511651920987655</v>
      </c>
      <c r="AF345" s="9"/>
      <c r="AG345" s="21">
        <v>1.58691</v>
      </c>
      <c r="AH345" s="21">
        <v>21.4815</v>
      </c>
      <c r="AI345" s="21">
        <v>-8.2672100000000005E-3</v>
      </c>
      <c r="AJ345" s="21">
        <v>335</v>
      </c>
      <c r="AK345" s="21">
        <v>1.5860000000000001</v>
      </c>
      <c r="AL345">
        <f t="shared" si="66"/>
        <v>10.206432098765431</v>
      </c>
      <c r="AM345">
        <f t="shared" si="67"/>
        <v>16.19668916185185</v>
      </c>
      <c r="AP345" s="9"/>
      <c r="AQ345" s="21">
        <v>0.113068</v>
      </c>
      <c r="AR345" s="21">
        <v>26.947600000000001</v>
      </c>
      <c r="AS345" s="21">
        <v>-1.46423E-2</v>
      </c>
      <c r="AT345" s="21">
        <v>335</v>
      </c>
      <c r="AU345" s="21">
        <v>0.112701</v>
      </c>
      <c r="AV345">
        <f t="shared" si="68"/>
        <v>18.076913580246913</v>
      </c>
      <c r="AW345">
        <f t="shared" si="69"/>
        <v>2.0439204646913578</v>
      </c>
      <c r="AX345" s="9"/>
      <c r="AY345" s="21">
        <v>1.58691</v>
      </c>
      <c r="AZ345" s="21">
        <v>30.7667</v>
      </c>
      <c r="BA345" s="21">
        <v>-8.1298800000000008E-3</v>
      </c>
      <c r="BB345" s="21">
        <v>335</v>
      </c>
      <c r="BC345" s="21">
        <v>1.5866100000000001</v>
      </c>
      <c r="BD345">
        <f t="shared" si="70"/>
        <v>10.036888888888889</v>
      </c>
      <c r="BE345">
        <f t="shared" si="71"/>
        <v>15.927639346666668</v>
      </c>
    </row>
    <row r="346" spans="6:57" x14ac:dyDescent="0.25">
      <c r="F346" s="9"/>
      <c r="G346" s="21">
        <v>0.108032</v>
      </c>
      <c r="H346" s="21">
        <v>8.3501700000000003</v>
      </c>
      <c r="I346" s="21">
        <v>-1.4761399999999999E-2</v>
      </c>
      <c r="J346" s="21">
        <v>336</v>
      </c>
      <c r="K346" s="21">
        <v>0.107574</v>
      </c>
      <c r="L346">
        <f t="shared" si="60"/>
        <v>18.22395061728395</v>
      </c>
      <c r="M346">
        <f t="shared" si="61"/>
        <v>1.9687698330864198</v>
      </c>
      <c r="N346" s="9"/>
      <c r="O346" s="21">
        <v>1.59195</v>
      </c>
      <c r="P346" s="21">
        <v>12.1694</v>
      </c>
      <c r="Q346" s="21">
        <v>-8.6547900000000007E-3</v>
      </c>
      <c r="R346" s="21">
        <v>336</v>
      </c>
      <c r="S346" s="21">
        <v>1.5914900000000001</v>
      </c>
      <c r="T346">
        <f t="shared" si="62"/>
        <v>10.684925925925926</v>
      </c>
      <c r="U346">
        <f t="shared" si="63"/>
        <v>17.009867827777779</v>
      </c>
      <c r="X346" s="9"/>
      <c r="Y346" s="21">
        <v>0.108032</v>
      </c>
      <c r="Z346" s="21">
        <v>17.6724</v>
      </c>
      <c r="AA346" s="21">
        <v>-1.46973E-2</v>
      </c>
      <c r="AB346" s="21">
        <v>336</v>
      </c>
      <c r="AC346" s="21">
        <v>0.107513</v>
      </c>
      <c r="AD346">
        <f t="shared" si="64"/>
        <v>18.144814814814815</v>
      </c>
      <c r="AE346">
        <f t="shared" si="65"/>
        <v>1.9602206340740742</v>
      </c>
      <c r="AF346" s="9"/>
      <c r="AG346" s="21">
        <v>1.59195</v>
      </c>
      <c r="AH346" s="21">
        <v>21.491599999999998</v>
      </c>
      <c r="AI346" s="21">
        <v>-8.0657999999999997E-3</v>
      </c>
      <c r="AJ346" s="21">
        <v>336</v>
      </c>
      <c r="AK346" s="21">
        <v>1.5918000000000001</v>
      </c>
      <c r="AL346">
        <f t="shared" si="66"/>
        <v>9.9577777777777765</v>
      </c>
      <c r="AM346">
        <f t="shared" si="67"/>
        <v>15.852284333333332</v>
      </c>
      <c r="AP346" s="9"/>
      <c r="AQ346" s="21">
        <v>0.108032</v>
      </c>
      <c r="AR346" s="21">
        <v>26.957599999999999</v>
      </c>
      <c r="AS346" s="21">
        <v>-1.4645399999999999E-2</v>
      </c>
      <c r="AT346" s="21">
        <v>336</v>
      </c>
      <c r="AU346" s="21">
        <v>0.10760500000000001</v>
      </c>
      <c r="AV346">
        <f t="shared" si="68"/>
        <v>18.080740740740737</v>
      </c>
      <c r="AW346">
        <f t="shared" si="69"/>
        <v>1.9532985837037034</v>
      </c>
      <c r="AX346" s="9"/>
      <c r="AY346" s="21">
        <v>1.59195</v>
      </c>
      <c r="AZ346" s="21">
        <v>30.776800000000001</v>
      </c>
      <c r="BA346" s="21">
        <v>-7.9315199999999992E-3</v>
      </c>
      <c r="BB346" s="21">
        <v>336</v>
      </c>
      <c r="BC346" s="21">
        <v>1.5918000000000001</v>
      </c>
      <c r="BD346">
        <f t="shared" si="70"/>
        <v>9.791999999999998</v>
      </c>
      <c r="BE346">
        <f t="shared" si="71"/>
        <v>15.588374399999998</v>
      </c>
    </row>
    <row r="347" spans="6:57" x14ac:dyDescent="0.25">
      <c r="F347" s="9"/>
      <c r="G347" s="21">
        <v>0.10299700000000001</v>
      </c>
      <c r="H347" s="21">
        <v>8.3602399999999992</v>
      </c>
      <c r="I347" s="21">
        <v>-1.4776600000000001E-2</v>
      </c>
      <c r="J347" s="21">
        <v>337</v>
      </c>
      <c r="K347" s="21">
        <v>0.102386</v>
      </c>
      <c r="L347">
        <f t="shared" si="60"/>
        <v>18.242716049382715</v>
      </c>
      <c r="M347">
        <f t="shared" si="61"/>
        <v>1.8789450249382715</v>
      </c>
      <c r="N347" s="9"/>
      <c r="O347" s="21">
        <v>1.5969800000000001</v>
      </c>
      <c r="P347" s="21">
        <v>12.179399999999999</v>
      </c>
      <c r="Q347" s="21">
        <v>-8.4686299999999996E-3</v>
      </c>
      <c r="R347" s="21">
        <v>337</v>
      </c>
      <c r="S347" s="21">
        <v>1.5963700000000001</v>
      </c>
      <c r="T347">
        <f t="shared" si="62"/>
        <v>10.455098765432098</v>
      </c>
      <c r="U347">
        <f t="shared" si="63"/>
        <v>16.696583626419752</v>
      </c>
      <c r="X347" s="9"/>
      <c r="Y347" s="21">
        <v>0.10299700000000001</v>
      </c>
      <c r="Z347" s="21">
        <v>17.682500000000001</v>
      </c>
      <c r="AA347" s="21">
        <v>-1.47034E-2</v>
      </c>
      <c r="AB347" s="21">
        <v>337</v>
      </c>
      <c r="AC347" s="21">
        <v>0.102509</v>
      </c>
      <c r="AD347">
        <f t="shared" si="64"/>
        <v>18.152345679012342</v>
      </c>
      <c r="AE347">
        <f t="shared" si="65"/>
        <v>1.8696371479012344</v>
      </c>
      <c r="AF347" s="9"/>
      <c r="AG347" s="21">
        <v>1.5969800000000001</v>
      </c>
      <c r="AH347" s="21">
        <v>21.5017</v>
      </c>
      <c r="AI347" s="21">
        <v>-7.8552199999999996E-3</v>
      </c>
      <c r="AJ347" s="21">
        <v>337</v>
      </c>
      <c r="AK347" s="21">
        <v>1.5963700000000001</v>
      </c>
      <c r="AL347">
        <f t="shared" si="66"/>
        <v>9.6978024691358016</v>
      </c>
      <c r="AM347">
        <f t="shared" si="67"/>
        <v>15.487196587160494</v>
      </c>
      <c r="AP347" s="9"/>
      <c r="AQ347" s="21">
        <v>0.10299700000000001</v>
      </c>
      <c r="AR347" s="21">
        <v>26.967700000000001</v>
      </c>
      <c r="AS347" s="21">
        <v>-1.46423E-2</v>
      </c>
      <c r="AT347" s="21">
        <v>337</v>
      </c>
      <c r="AU347" s="21">
        <v>0.102509</v>
      </c>
      <c r="AV347">
        <f t="shared" si="68"/>
        <v>18.076913580246913</v>
      </c>
      <c r="AW347">
        <f t="shared" si="69"/>
        <v>1.8618678680246914</v>
      </c>
      <c r="AX347" s="9"/>
      <c r="AY347" s="21">
        <v>1.5969800000000001</v>
      </c>
      <c r="AZ347" s="21">
        <v>30.786899999999999</v>
      </c>
      <c r="BA347" s="21">
        <v>-7.7331500000000003E-3</v>
      </c>
      <c r="BB347" s="21">
        <v>337</v>
      </c>
      <c r="BC347" s="21">
        <v>1.5963700000000001</v>
      </c>
      <c r="BD347">
        <f t="shared" si="70"/>
        <v>9.5470987654320982</v>
      </c>
      <c r="BE347">
        <f t="shared" si="71"/>
        <v>15.246525786419753</v>
      </c>
    </row>
    <row r="348" spans="6:57" x14ac:dyDescent="0.25">
      <c r="F348" s="9"/>
      <c r="G348" s="21">
        <v>9.7961400000000004E-2</v>
      </c>
      <c r="H348" s="21">
        <v>8.3703199999999995</v>
      </c>
      <c r="I348" s="21">
        <v>-1.47919E-2</v>
      </c>
      <c r="J348" s="21">
        <v>338</v>
      </c>
      <c r="K348" s="21">
        <v>9.7412100000000001E-2</v>
      </c>
      <c r="L348">
        <f t="shared" si="60"/>
        <v>18.261604938271603</v>
      </c>
      <c r="M348">
        <f t="shared" si="61"/>
        <v>1.7889323859999999</v>
      </c>
      <c r="N348" s="9"/>
      <c r="O348" s="21">
        <v>1.60202</v>
      </c>
      <c r="P348" s="21">
        <v>12.189500000000001</v>
      </c>
      <c r="Q348" s="21">
        <v>-8.2611100000000003E-3</v>
      </c>
      <c r="R348" s="21">
        <v>338</v>
      </c>
      <c r="S348" s="21">
        <v>1.6015600000000001</v>
      </c>
      <c r="T348">
        <f t="shared" si="62"/>
        <v>10.198901234567902</v>
      </c>
      <c r="U348">
        <f t="shared" si="63"/>
        <v>16.338843755802472</v>
      </c>
      <c r="X348" s="9"/>
      <c r="Y348" s="21">
        <v>9.7961400000000004E-2</v>
      </c>
      <c r="Z348" s="21">
        <v>17.692499999999999</v>
      </c>
      <c r="AA348" s="21">
        <v>-1.47125E-2</v>
      </c>
      <c r="AB348" s="21">
        <v>338</v>
      </c>
      <c r="AC348" s="21">
        <v>9.7412100000000001E-2</v>
      </c>
      <c r="AD348">
        <f t="shared" si="64"/>
        <v>18.163580246913579</v>
      </c>
      <c r="AE348">
        <f t="shared" si="65"/>
        <v>1.77932975</v>
      </c>
      <c r="AF348" s="9"/>
      <c r="AG348" s="21">
        <v>1.60202</v>
      </c>
      <c r="AH348" s="21">
        <v>21.511800000000001</v>
      </c>
      <c r="AI348" s="21">
        <v>-7.6416000000000001E-3</v>
      </c>
      <c r="AJ348" s="21">
        <v>338</v>
      </c>
      <c r="AK348" s="21">
        <v>1.6015600000000001</v>
      </c>
      <c r="AL348">
        <f t="shared" si="66"/>
        <v>9.4340740740740738</v>
      </c>
      <c r="AM348">
        <f t="shared" si="67"/>
        <v>15.113575348148148</v>
      </c>
      <c r="AP348" s="9"/>
      <c r="AQ348" s="21">
        <v>9.7961400000000004E-2</v>
      </c>
      <c r="AR348" s="21">
        <v>26.977799999999998</v>
      </c>
      <c r="AS348" s="21">
        <v>-1.4654500000000001E-2</v>
      </c>
      <c r="AT348" s="21">
        <v>338</v>
      </c>
      <c r="AU348" s="21">
        <v>9.7503699999999999E-2</v>
      </c>
      <c r="AV348">
        <f t="shared" si="68"/>
        <v>18.091975308641977</v>
      </c>
      <c r="AW348">
        <f t="shared" si="69"/>
        <v>1.7723152300000002</v>
      </c>
      <c r="AX348" s="9"/>
      <c r="AY348" s="21">
        <v>1.60202</v>
      </c>
      <c r="AZ348" s="21">
        <v>30.797000000000001</v>
      </c>
      <c r="BA348" s="21">
        <v>-7.51953E-3</v>
      </c>
      <c r="BB348" s="21">
        <v>338</v>
      </c>
      <c r="BC348" s="21">
        <v>1.6015600000000001</v>
      </c>
      <c r="BD348">
        <f t="shared" si="70"/>
        <v>9.2833703703703687</v>
      </c>
      <c r="BE348">
        <f t="shared" si="71"/>
        <v>14.872145000740739</v>
      </c>
    </row>
    <row r="349" spans="6:57" x14ac:dyDescent="0.25">
      <c r="F349" s="9"/>
      <c r="G349" s="21">
        <v>9.2925999999999995E-2</v>
      </c>
      <c r="H349" s="21">
        <v>8.3803900000000002</v>
      </c>
      <c r="I349" s="21">
        <v>-1.47888E-2</v>
      </c>
      <c r="J349" s="21">
        <v>339</v>
      </c>
      <c r="K349" s="21">
        <v>9.2437699999999998E-2</v>
      </c>
      <c r="L349">
        <f t="shared" si="60"/>
        <v>18.257777777777775</v>
      </c>
      <c r="M349">
        <f t="shared" si="61"/>
        <v>1.6966222577777774</v>
      </c>
      <c r="N349" s="9"/>
      <c r="O349" s="21">
        <v>1.6070599999999999</v>
      </c>
      <c r="P349" s="21">
        <v>12.1996</v>
      </c>
      <c r="Q349" s="21">
        <v>-8.0413800000000007E-3</v>
      </c>
      <c r="R349" s="21">
        <v>339</v>
      </c>
      <c r="S349" s="21">
        <v>1.6061399999999999</v>
      </c>
      <c r="T349">
        <f t="shared" si="62"/>
        <v>9.9276296296296298</v>
      </c>
      <c r="U349">
        <f t="shared" si="63"/>
        <v>15.954296472592592</v>
      </c>
      <c r="X349" s="9"/>
      <c r="Y349" s="21">
        <v>9.2925999999999995E-2</v>
      </c>
      <c r="Z349" s="21">
        <v>17.7026</v>
      </c>
      <c r="AA349" s="21">
        <v>-1.47095E-2</v>
      </c>
      <c r="AB349" s="21">
        <v>339</v>
      </c>
      <c r="AC349" s="21">
        <v>9.2407199999999995E-2</v>
      </c>
      <c r="AD349">
        <f t="shared" si="64"/>
        <v>18.159876543209876</v>
      </c>
      <c r="AE349">
        <f t="shared" si="65"/>
        <v>1.6875246876543208</v>
      </c>
      <c r="AF349" s="9"/>
      <c r="AG349" s="21">
        <v>1.6070599999999999</v>
      </c>
      <c r="AH349" s="21">
        <v>21.521799999999999</v>
      </c>
      <c r="AI349" s="21">
        <v>-7.4157700000000003E-3</v>
      </c>
      <c r="AJ349" s="21">
        <v>339</v>
      </c>
      <c r="AK349" s="21">
        <v>1.6064499999999999</v>
      </c>
      <c r="AL349">
        <f t="shared" si="66"/>
        <v>9.155271604938271</v>
      </c>
      <c r="AM349">
        <f t="shared" si="67"/>
        <v>14.713070785432096</v>
      </c>
      <c r="AP349" s="9"/>
      <c r="AQ349" s="21">
        <v>9.2925999999999995E-2</v>
      </c>
      <c r="AR349" s="21">
        <v>26.9878</v>
      </c>
      <c r="AS349" s="21">
        <v>-1.46667E-2</v>
      </c>
      <c r="AT349" s="21">
        <v>339</v>
      </c>
      <c r="AU349" s="21">
        <v>9.2407199999999995E-2</v>
      </c>
      <c r="AV349">
        <f t="shared" si="68"/>
        <v>18.107037037037035</v>
      </c>
      <c r="AW349">
        <f t="shared" si="69"/>
        <v>1.6826145237037033</v>
      </c>
      <c r="AX349" s="9"/>
      <c r="AY349" s="21">
        <v>1.6070599999999999</v>
      </c>
      <c r="AZ349" s="21">
        <v>30.806999999999999</v>
      </c>
      <c r="BA349" s="21">
        <v>-7.2814899999999998E-3</v>
      </c>
      <c r="BB349" s="21">
        <v>339</v>
      </c>
      <c r="BC349" s="21">
        <v>1.6061399999999999</v>
      </c>
      <c r="BD349">
        <f t="shared" si="70"/>
        <v>8.9894938271604925</v>
      </c>
      <c r="BE349">
        <f t="shared" si="71"/>
        <v>14.44665594987654</v>
      </c>
    </row>
    <row r="350" spans="6:57" x14ac:dyDescent="0.25">
      <c r="F350" s="9"/>
      <c r="G350" s="21">
        <v>8.7890599999999999E-2</v>
      </c>
      <c r="H350" s="21">
        <v>8.3904599999999991</v>
      </c>
      <c r="I350" s="21">
        <v>-1.47888E-2</v>
      </c>
      <c r="J350" s="21">
        <v>340</v>
      </c>
      <c r="K350" s="21">
        <v>8.7432899999999994E-2</v>
      </c>
      <c r="L350">
        <f t="shared" si="60"/>
        <v>18.257777777777775</v>
      </c>
      <c r="M350">
        <f t="shared" si="61"/>
        <v>1.6046870435555554</v>
      </c>
      <c r="N350" s="9"/>
      <c r="O350" s="21">
        <v>1.61209</v>
      </c>
      <c r="P350" s="21">
        <v>12.2097</v>
      </c>
      <c r="Q350" s="21">
        <v>-7.8186000000000002E-3</v>
      </c>
      <c r="R350" s="21">
        <v>340</v>
      </c>
      <c r="S350" s="21">
        <v>1.6113299999999999</v>
      </c>
      <c r="T350">
        <f t="shared" si="62"/>
        <v>9.6525925925925922</v>
      </c>
      <c r="U350">
        <f t="shared" si="63"/>
        <v>15.560847992592592</v>
      </c>
      <c r="X350" s="9"/>
      <c r="Y350" s="21">
        <v>8.7890599999999999E-2</v>
      </c>
      <c r="Z350" s="21">
        <v>17.712700000000002</v>
      </c>
      <c r="AA350" s="21">
        <v>-1.47125E-2</v>
      </c>
      <c r="AB350" s="21">
        <v>340</v>
      </c>
      <c r="AC350" s="21">
        <v>8.7432899999999994E-2</v>
      </c>
      <c r="AD350">
        <f t="shared" si="64"/>
        <v>18.163580246913579</v>
      </c>
      <c r="AE350">
        <f t="shared" si="65"/>
        <v>1.5964079660493826</v>
      </c>
      <c r="AF350" s="9"/>
      <c r="AG350" s="21">
        <v>1.61209</v>
      </c>
      <c r="AH350" s="21">
        <v>21.5319</v>
      </c>
      <c r="AI350" s="21">
        <v>-7.17163E-3</v>
      </c>
      <c r="AJ350" s="21">
        <v>340</v>
      </c>
      <c r="AK350" s="21">
        <v>1.6113299999999999</v>
      </c>
      <c r="AL350">
        <f t="shared" si="66"/>
        <v>8.8538641975308643</v>
      </c>
      <c r="AM350">
        <f t="shared" si="67"/>
        <v>14.273225934197532</v>
      </c>
      <c r="AP350" s="9"/>
      <c r="AQ350" s="21">
        <v>8.7890599999999999E-2</v>
      </c>
      <c r="AR350" s="21">
        <v>26.997900000000001</v>
      </c>
      <c r="AS350" s="21">
        <v>-1.4678999999999999E-2</v>
      </c>
      <c r="AT350" s="21">
        <v>340</v>
      </c>
      <c r="AU350" s="21">
        <v>8.7432899999999994E-2</v>
      </c>
      <c r="AV350">
        <f t="shared" si="68"/>
        <v>18.12222222222222</v>
      </c>
      <c r="AW350">
        <f t="shared" si="69"/>
        <v>1.5927729844444443</v>
      </c>
      <c r="AX350" s="9"/>
      <c r="AY350" s="21">
        <v>1.61209</v>
      </c>
      <c r="AZ350" s="21">
        <v>30.8171</v>
      </c>
      <c r="BA350" s="21">
        <v>-7.0312500000000002E-3</v>
      </c>
      <c r="BB350" s="21">
        <v>340</v>
      </c>
      <c r="BC350" s="21">
        <v>1.6113299999999999</v>
      </c>
      <c r="BD350">
        <f t="shared" si="70"/>
        <v>8.6805555555555554</v>
      </c>
      <c r="BE350">
        <f t="shared" si="71"/>
        <v>13.993836805555555</v>
      </c>
    </row>
    <row r="351" spans="6:57" x14ac:dyDescent="0.25">
      <c r="F351" s="9"/>
      <c r="G351" s="21">
        <v>8.2855200000000004E-2</v>
      </c>
      <c r="H351" s="21">
        <v>8.4005299999999998</v>
      </c>
      <c r="I351" s="21">
        <v>-1.47888E-2</v>
      </c>
      <c r="J351" s="21">
        <v>341</v>
      </c>
      <c r="K351" s="21">
        <v>8.2305900000000001E-2</v>
      </c>
      <c r="L351">
        <f t="shared" si="60"/>
        <v>18.257777777777775</v>
      </c>
      <c r="M351">
        <f t="shared" si="61"/>
        <v>1.5127518293333333</v>
      </c>
      <c r="N351" s="9"/>
      <c r="O351" s="21">
        <v>1.61713</v>
      </c>
      <c r="P351" s="21">
        <v>12.2197</v>
      </c>
      <c r="Q351" s="21">
        <v>-7.5897200000000003E-3</v>
      </c>
      <c r="R351" s="21">
        <v>341</v>
      </c>
      <c r="S351" s="21">
        <v>1.61713</v>
      </c>
      <c r="T351">
        <f t="shared" si="62"/>
        <v>9.3700246913580241</v>
      </c>
      <c r="U351">
        <f t="shared" si="63"/>
        <v>15.152548029135801</v>
      </c>
      <c r="X351" s="9"/>
      <c r="Y351" s="21">
        <v>8.2855200000000004E-2</v>
      </c>
      <c r="Z351" s="21">
        <v>17.722799999999999</v>
      </c>
      <c r="AA351" s="21">
        <v>-1.4727799999999999E-2</v>
      </c>
      <c r="AB351" s="21">
        <v>341</v>
      </c>
      <c r="AC351" s="21">
        <v>8.2336400000000004E-2</v>
      </c>
      <c r="AD351">
        <f t="shared" si="64"/>
        <v>18.182469135802467</v>
      </c>
      <c r="AE351">
        <f t="shared" si="65"/>
        <v>1.5065121167407407</v>
      </c>
      <c r="AF351" s="9"/>
      <c r="AG351" s="21">
        <v>1.61713</v>
      </c>
      <c r="AH351" s="21">
        <v>21.542000000000002</v>
      </c>
      <c r="AI351" s="21">
        <v>-6.9213900000000004E-3</v>
      </c>
      <c r="AJ351" s="21">
        <v>341</v>
      </c>
      <c r="AK351" s="21">
        <v>1.61652</v>
      </c>
      <c r="AL351">
        <f t="shared" si="66"/>
        <v>8.5449259259259271</v>
      </c>
      <c r="AM351">
        <f t="shared" si="67"/>
        <v>13.818256062592594</v>
      </c>
      <c r="AP351" s="9"/>
      <c r="AQ351" s="21">
        <v>8.2855200000000004E-2</v>
      </c>
      <c r="AR351" s="21">
        <v>27.007999999999999</v>
      </c>
      <c r="AS351" s="21">
        <v>-1.4694199999999999E-2</v>
      </c>
      <c r="AT351" s="21">
        <v>341</v>
      </c>
      <c r="AU351" s="21">
        <v>8.2397499999999999E-2</v>
      </c>
      <c r="AV351">
        <f t="shared" si="68"/>
        <v>18.140987654320988</v>
      </c>
      <c r="AW351">
        <f t="shared" si="69"/>
        <v>1.5030751602962964</v>
      </c>
      <c r="AX351" s="9"/>
      <c r="AY351" s="21">
        <v>1.61713</v>
      </c>
      <c r="AZ351" s="21">
        <v>30.827200000000001</v>
      </c>
      <c r="BA351" s="21">
        <v>-6.7993200000000002E-3</v>
      </c>
      <c r="BB351" s="21">
        <v>341</v>
      </c>
      <c r="BC351" s="21">
        <v>1.6168199999999999</v>
      </c>
      <c r="BD351">
        <f t="shared" si="70"/>
        <v>8.394222222222222</v>
      </c>
      <c r="BE351">
        <f t="shared" si="71"/>
        <v>13.574548582222221</v>
      </c>
    </row>
    <row r="352" spans="6:57" x14ac:dyDescent="0.25">
      <c r="F352" s="9"/>
      <c r="G352" s="21">
        <v>7.7819799999999995E-2</v>
      </c>
      <c r="H352" s="21">
        <v>8.4106000000000005</v>
      </c>
      <c r="I352" s="21">
        <v>-1.47919E-2</v>
      </c>
      <c r="J352" s="21">
        <v>342</v>
      </c>
      <c r="K352" s="21">
        <v>7.7270500000000006E-2</v>
      </c>
      <c r="L352">
        <f t="shared" si="60"/>
        <v>18.261604938271603</v>
      </c>
      <c r="M352">
        <f t="shared" si="61"/>
        <v>1.4211144439753083</v>
      </c>
      <c r="N352" s="9"/>
      <c r="O352" s="21">
        <v>1.62216</v>
      </c>
      <c r="P352" s="21">
        <v>12.229799999999999</v>
      </c>
      <c r="Q352" s="21">
        <v>-7.3425299999999999E-3</v>
      </c>
      <c r="R352" s="21">
        <v>342</v>
      </c>
      <c r="S352" s="21">
        <v>1.6214</v>
      </c>
      <c r="T352">
        <f t="shared" si="62"/>
        <v>9.0648518518518522</v>
      </c>
      <c r="U352">
        <f t="shared" si="63"/>
        <v>14.704640080000001</v>
      </c>
      <c r="X352" s="9"/>
      <c r="Y352" s="21">
        <v>7.7819799999999995E-2</v>
      </c>
      <c r="Z352" s="21">
        <v>17.732800000000001</v>
      </c>
      <c r="AA352" s="21">
        <v>-1.47308E-2</v>
      </c>
      <c r="AB352" s="21">
        <v>342</v>
      </c>
      <c r="AC352" s="21">
        <v>7.7392600000000006E-2</v>
      </c>
      <c r="AD352">
        <f t="shared" si="64"/>
        <v>18.186172839506174</v>
      </c>
      <c r="AE352">
        <f t="shared" si="65"/>
        <v>1.4152443331358024</v>
      </c>
      <c r="AF352" s="9"/>
      <c r="AG352" s="21">
        <v>1.62216</v>
      </c>
      <c r="AH352" s="21">
        <v>21.552</v>
      </c>
      <c r="AI352" s="21">
        <v>-6.6680899999999998E-3</v>
      </c>
      <c r="AJ352" s="21">
        <v>342</v>
      </c>
      <c r="AK352" s="21">
        <v>1.6214</v>
      </c>
      <c r="AL352">
        <f t="shared" si="66"/>
        <v>8.2322098765432088</v>
      </c>
      <c r="AM352">
        <f t="shared" si="67"/>
        <v>13.353961573333333</v>
      </c>
      <c r="AP352" s="9"/>
      <c r="AQ352" s="21">
        <v>7.7819799999999995E-2</v>
      </c>
      <c r="AR352" s="21">
        <v>27.0181</v>
      </c>
      <c r="AS352" s="21">
        <v>-1.46973E-2</v>
      </c>
      <c r="AT352" s="21">
        <v>342</v>
      </c>
      <c r="AU352" s="21">
        <v>7.72095E-2</v>
      </c>
      <c r="AV352">
        <f t="shared" si="68"/>
        <v>18.144814814814815</v>
      </c>
      <c r="AW352">
        <f t="shared" si="69"/>
        <v>1.4120258599259259</v>
      </c>
      <c r="AX352" s="9"/>
      <c r="AY352" s="21">
        <v>1.62216</v>
      </c>
      <c r="AZ352" s="21">
        <v>30.837199999999999</v>
      </c>
      <c r="BA352" s="21">
        <v>-6.5338100000000001E-3</v>
      </c>
      <c r="BB352" s="21">
        <v>342</v>
      </c>
      <c r="BC352" s="21">
        <v>1.6216999999999999</v>
      </c>
      <c r="BD352">
        <f t="shared" si="70"/>
        <v>8.0664320987654321</v>
      </c>
      <c r="BE352">
        <f t="shared" si="71"/>
        <v>13.085043493333334</v>
      </c>
    </row>
    <row r="353" spans="6:57" x14ac:dyDescent="0.25">
      <c r="F353" s="9"/>
      <c r="G353" s="21">
        <v>7.2784399999999999E-2</v>
      </c>
      <c r="H353" s="21">
        <v>8.4206699999999994</v>
      </c>
      <c r="I353" s="21">
        <v>-1.48071E-2</v>
      </c>
      <c r="J353" s="21">
        <v>343</v>
      </c>
      <c r="K353" s="21">
        <v>7.2357199999999997E-2</v>
      </c>
      <c r="L353">
        <f t="shared" si="60"/>
        <v>18.28037037037037</v>
      </c>
      <c r="M353">
        <f t="shared" si="61"/>
        <v>1.3305257891851852</v>
      </c>
      <c r="N353" s="9"/>
      <c r="O353" s="21">
        <v>1.6272</v>
      </c>
      <c r="P353" s="21">
        <v>12.2399</v>
      </c>
      <c r="Q353" s="21">
        <v>-7.0800799999999999E-3</v>
      </c>
      <c r="R353" s="21">
        <v>343</v>
      </c>
      <c r="S353" s="21">
        <v>1.6268899999999999</v>
      </c>
      <c r="T353">
        <f t="shared" si="62"/>
        <v>8.7408395061728381</v>
      </c>
      <c r="U353">
        <f t="shared" si="63"/>
        <v>14.223094044444442</v>
      </c>
      <c r="X353" s="9"/>
      <c r="Y353" s="21">
        <v>7.2784399999999999E-2</v>
      </c>
      <c r="Z353" s="21">
        <v>17.742899999999999</v>
      </c>
      <c r="AA353" s="21">
        <v>-1.4742999999999999E-2</v>
      </c>
      <c r="AB353" s="21">
        <v>343</v>
      </c>
      <c r="AC353" s="21">
        <v>7.2326699999999994E-2</v>
      </c>
      <c r="AD353">
        <f t="shared" si="64"/>
        <v>18.201234567901235</v>
      </c>
      <c r="AE353">
        <f t="shared" si="65"/>
        <v>1.3247659372839506</v>
      </c>
      <c r="AF353" s="9"/>
      <c r="AG353" s="21">
        <v>1.6272</v>
      </c>
      <c r="AH353" s="21">
        <v>21.562100000000001</v>
      </c>
      <c r="AI353" s="21">
        <v>-6.3964800000000004E-3</v>
      </c>
      <c r="AJ353" s="21">
        <v>343</v>
      </c>
      <c r="AK353" s="21">
        <v>1.6256699999999999</v>
      </c>
      <c r="AL353">
        <f t="shared" si="66"/>
        <v>7.8968888888888893</v>
      </c>
      <c r="AM353">
        <f t="shared" si="67"/>
        <v>12.8498176</v>
      </c>
      <c r="AP353" s="9"/>
      <c r="AQ353" s="21">
        <v>7.2784399999999999E-2</v>
      </c>
      <c r="AR353" s="21">
        <v>27.028099999999998</v>
      </c>
      <c r="AS353" s="21">
        <v>-1.47095E-2</v>
      </c>
      <c r="AT353" s="21">
        <v>343</v>
      </c>
      <c r="AU353" s="21">
        <v>7.2296100000000002E-2</v>
      </c>
      <c r="AV353">
        <f t="shared" si="68"/>
        <v>18.159876543209876</v>
      </c>
      <c r="AW353">
        <f t="shared" si="69"/>
        <v>1.3217557182716049</v>
      </c>
      <c r="AX353" s="9"/>
      <c r="AY353" s="21">
        <v>1.6272</v>
      </c>
      <c r="AZ353" s="21">
        <v>30.847300000000001</v>
      </c>
      <c r="BA353" s="21">
        <v>-6.2500000000000003E-3</v>
      </c>
      <c r="BB353" s="21">
        <v>343</v>
      </c>
      <c r="BC353" s="21">
        <v>1.62659</v>
      </c>
      <c r="BD353">
        <f t="shared" si="70"/>
        <v>7.716049382716049</v>
      </c>
      <c r="BE353">
        <f t="shared" si="71"/>
        <v>12.555555555555555</v>
      </c>
    </row>
    <row r="354" spans="6:57" x14ac:dyDescent="0.25">
      <c r="F354" s="9"/>
      <c r="G354" s="21">
        <v>6.7749000000000004E-2</v>
      </c>
      <c r="H354" s="21">
        <v>8.4307400000000001</v>
      </c>
      <c r="I354" s="21">
        <v>-1.4816299999999999E-2</v>
      </c>
      <c r="J354" s="21">
        <v>344</v>
      </c>
      <c r="K354" s="21">
        <v>6.7291299999999998E-2</v>
      </c>
      <c r="L354">
        <f t="shared" si="60"/>
        <v>18.291728395061728</v>
      </c>
      <c r="M354">
        <f t="shared" si="61"/>
        <v>1.2392463070370372</v>
      </c>
      <c r="N354" s="9"/>
      <c r="O354" s="21">
        <v>1.6322300000000001</v>
      </c>
      <c r="P354" s="21">
        <v>12.2499</v>
      </c>
      <c r="Q354" s="21">
        <v>-6.8145799999999998E-3</v>
      </c>
      <c r="R354" s="21">
        <v>344</v>
      </c>
      <c r="S354" s="21">
        <v>1.6317699999999999</v>
      </c>
      <c r="T354">
        <f t="shared" si="62"/>
        <v>8.4130617283950606</v>
      </c>
      <c r="U354">
        <f t="shared" si="63"/>
        <v>13.73205174493827</v>
      </c>
      <c r="X354" s="9"/>
      <c r="Y354" s="21">
        <v>6.7749000000000004E-2</v>
      </c>
      <c r="Z354" s="21">
        <v>17.753</v>
      </c>
      <c r="AA354" s="21">
        <v>-1.4742999999999999E-2</v>
      </c>
      <c r="AB354" s="21">
        <v>344</v>
      </c>
      <c r="AC354" s="21">
        <v>6.7291299999999998E-2</v>
      </c>
      <c r="AD354">
        <f t="shared" si="64"/>
        <v>18.201234567901235</v>
      </c>
      <c r="AE354">
        <f t="shared" si="65"/>
        <v>1.2331154407407408</v>
      </c>
      <c r="AF354" s="9"/>
      <c r="AG354" s="21">
        <v>1.6322300000000001</v>
      </c>
      <c r="AH354" s="21">
        <v>21.572199999999999</v>
      </c>
      <c r="AI354" s="21">
        <v>-6.1157199999999998E-3</v>
      </c>
      <c r="AJ354" s="21">
        <v>344</v>
      </c>
      <c r="AK354" s="21">
        <v>1.63147</v>
      </c>
      <c r="AL354">
        <f t="shared" si="66"/>
        <v>7.5502716049382714</v>
      </c>
      <c r="AM354">
        <f t="shared" si="67"/>
        <v>12.323779821728396</v>
      </c>
      <c r="AP354" s="9"/>
      <c r="AQ354" s="21">
        <v>6.7749000000000004E-2</v>
      </c>
      <c r="AR354" s="21">
        <v>27.0382</v>
      </c>
      <c r="AS354" s="21">
        <v>-1.4694199999999999E-2</v>
      </c>
      <c r="AT354" s="21">
        <v>344</v>
      </c>
      <c r="AU354" s="21">
        <v>6.7199700000000001E-2</v>
      </c>
      <c r="AV354">
        <f t="shared" si="68"/>
        <v>18.140987654320988</v>
      </c>
      <c r="AW354">
        <f t="shared" si="69"/>
        <v>1.2290337725925926</v>
      </c>
      <c r="AX354" s="9"/>
      <c r="AY354" s="21">
        <v>1.6322300000000001</v>
      </c>
      <c r="AZ354" s="21">
        <v>30.857399999999998</v>
      </c>
      <c r="BA354" s="21">
        <v>-5.9539800000000002E-3</v>
      </c>
      <c r="BB354" s="21">
        <v>344</v>
      </c>
      <c r="BC354" s="21">
        <v>1.6317699999999999</v>
      </c>
      <c r="BD354">
        <f t="shared" si="70"/>
        <v>7.3505925925925926</v>
      </c>
      <c r="BE354">
        <f t="shared" si="71"/>
        <v>11.997857747407409</v>
      </c>
    </row>
    <row r="355" spans="6:57" x14ac:dyDescent="0.25">
      <c r="F355" s="9"/>
      <c r="G355" s="21">
        <v>6.2713599999999994E-2</v>
      </c>
      <c r="H355" s="21">
        <v>8.4408100000000008</v>
      </c>
      <c r="I355" s="21">
        <v>-1.4822399999999999E-2</v>
      </c>
      <c r="J355" s="21">
        <v>345</v>
      </c>
      <c r="K355" s="21">
        <v>6.2164299999999999E-2</v>
      </c>
      <c r="L355">
        <f t="shared" si="60"/>
        <v>18.299259259259259</v>
      </c>
      <c r="M355">
        <f t="shared" si="61"/>
        <v>1.1476124254814812</v>
      </c>
      <c r="N355" s="9"/>
      <c r="O355" s="21">
        <v>1.63727</v>
      </c>
      <c r="P355" s="21">
        <v>12.26</v>
      </c>
      <c r="Q355" s="21">
        <v>-6.5277099999999999E-3</v>
      </c>
      <c r="R355" s="21">
        <v>345</v>
      </c>
      <c r="S355" s="21">
        <v>1.63666</v>
      </c>
      <c r="T355">
        <f t="shared" si="62"/>
        <v>8.0589012345678999</v>
      </c>
      <c r="U355">
        <f t="shared" si="63"/>
        <v>13.194597224320985</v>
      </c>
      <c r="X355" s="9"/>
      <c r="Y355" s="21">
        <v>6.2713599999999994E-2</v>
      </c>
      <c r="Z355" s="21">
        <v>17.763000000000002</v>
      </c>
      <c r="AA355" s="21">
        <v>-1.474E-2</v>
      </c>
      <c r="AB355" s="21">
        <v>345</v>
      </c>
      <c r="AC355" s="21">
        <v>6.2225299999999997E-2</v>
      </c>
      <c r="AD355">
        <f t="shared" si="64"/>
        <v>18.197530864197528</v>
      </c>
      <c r="AE355">
        <f t="shared" si="65"/>
        <v>1.1412326716049379</v>
      </c>
      <c r="AF355" s="9"/>
      <c r="AG355" s="21">
        <v>1.63727</v>
      </c>
      <c r="AH355" s="21">
        <v>21.5823</v>
      </c>
      <c r="AI355" s="21">
        <v>-5.8227499999999998E-3</v>
      </c>
      <c r="AJ355" s="21">
        <v>345</v>
      </c>
      <c r="AK355" s="21">
        <v>1.63666</v>
      </c>
      <c r="AL355">
        <f t="shared" si="66"/>
        <v>7.1885802469135802</v>
      </c>
      <c r="AM355">
        <f t="shared" si="67"/>
        <v>11.769646780864198</v>
      </c>
      <c r="AP355" s="9"/>
      <c r="AQ355" s="21">
        <v>6.2713599999999994E-2</v>
      </c>
      <c r="AR355" s="21">
        <v>27.048300000000001</v>
      </c>
      <c r="AS355" s="21">
        <v>-1.46851E-2</v>
      </c>
      <c r="AT355" s="21">
        <v>345</v>
      </c>
      <c r="AU355" s="21">
        <v>6.2164299999999999E-2</v>
      </c>
      <c r="AV355">
        <f t="shared" si="68"/>
        <v>18.12975308641975</v>
      </c>
      <c r="AW355">
        <f t="shared" si="69"/>
        <v>1.1369820831604935</v>
      </c>
      <c r="AX355" s="9"/>
      <c r="AY355" s="21">
        <v>1.63727</v>
      </c>
      <c r="AZ355" s="21">
        <v>30.8675</v>
      </c>
      <c r="BA355" s="21">
        <v>-5.6518599999999999E-3</v>
      </c>
      <c r="BB355" s="21">
        <v>345</v>
      </c>
      <c r="BC355" s="21">
        <v>1.63666</v>
      </c>
      <c r="BD355">
        <f t="shared" si="70"/>
        <v>6.9776049382716048</v>
      </c>
      <c r="BE355">
        <f t="shared" si="71"/>
        <v>11.42422323728395</v>
      </c>
    </row>
    <row r="356" spans="6:57" x14ac:dyDescent="0.25">
      <c r="F356" s="9"/>
      <c r="G356" s="21">
        <v>5.7678199999999999E-2</v>
      </c>
      <c r="H356" s="21">
        <v>8.4508799999999997</v>
      </c>
      <c r="I356" s="21">
        <v>-1.4825400000000001E-2</v>
      </c>
      <c r="J356" s="21">
        <v>346</v>
      </c>
      <c r="K356" s="21">
        <v>5.7159399999999999E-2</v>
      </c>
      <c r="L356">
        <f t="shared" si="60"/>
        <v>18.302962962962962</v>
      </c>
      <c r="M356">
        <f t="shared" si="61"/>
        <v>1.0556819583703703</v>
      </c>
      <c r="N356" s="9"/>
      <c r="O356" s="21">
        <v>1.6423000000000001</v>
      </c>
      <c r="P356" s="21">
        <v>12.270099999999999</v>
      </c>
      <c r="Q356" s="21">
        <v>-6.2347399999999999E-3</v>
      </c>
      <c r="R356" s="21">
        <v>346</v>
      </c>
      <c r="S356" s="21">
        <v>1.64154</v>
      </c>
      <c r="T356">
        <f t="shared" si="62"/>
        <v>7.6972098765432095</v>
      </c>
      <c r="U356">
        <f t="shared" si="63"/>
        <v>12.641127780246913</v>
      </c>
      <c r="X356" s="9"/>
      <c r="Y356" s="21">
        <v>5.7678199999999999E-2</v>
      </c>
      <c r="Z356" s="21">
        <v>17.773099999999999</v>
      </c>
      <c r="AA356" s="21">
        <v>-1.47522E-2</v>
      </c>
      <c r="AB356" s="21">
        <v>346</v>
      </c>
      <c r="AC356" s="21">
        <v>5.7128900000000003E-2</v>
      </c>
      <c r="AD356">
        <f t="shared" si="64"/>
        <v>18.212592592592593</v>
      </c>
      <c r="AE356">
        <f t="shared" si="65"/>
        <v>1.0504695580740742</v>
      </c>
      <c r="AF356" s="9"/>
      <c r="AG356" s="21">
        <v>1.6423000000000001</v>
      </c>
      <c r="AH356" s="21">
        <v>21.592300000000002</v>
      </c>
      <c r="AI356" s="21">
        <v>-5.5297899999999997E-3</v>
      </c>
      <c r="AJ356" s="21">
        <v>346</v>
      </c>
      <c r="AK356" s="21">
        <v>1.64215</v>
      </c>
      <c r="AL356">
        <f t="shared" si="66"/>
        <v>6.8269012345679005</v>
      </c>
      <c r="AM356">
        <f t="shared" si="67"/>
        <v>11.211819897530864</v>
      </c>
      <c r="AP356" s="9"/>
      <c r="AQ356" s="21">
        <v>5.7678199999999999E-2</v>
      </c>
      <c r="AR356" s="21">
        <v>27.058299999999999</v>
      </c>
      <c r="AS356" s="21">
        <v>-1.4688100000000001E-2</v>
      </c>
      <c r="AT356" s="21">
        <v>346</v>
      </c>
      <c r="AU356" s="21">
        <v>5.7159399999999999E-2</v>
      </c>
      <c r="AV356">
        <f t="shared" si="68"/>
        <v>18.133456790123457</v>
      </c>
      <c r="AW356">
        <f t="shared" si="69"/>
        <v>1.0459051474320988</v>
      </c>
      <c r="AX356" s="9"/>
      <c r="AY356" s="21">
        <v>1.6423000000000001</v>
      </c>
      <c r="AZ356" s="21">
        <v>30.877500000000001</v>
      </c>
      <c r="BA356" s="21">
        <v>-5.33447E-3</v>
      </c>
      <c r="BB356" s="21">
        <v>346</v>
      </c>
      <c r="BC356" s="21">
        <v>1.64154</v>
      </c>
      <c r="BD356">
        <f t="shared" si="70"/>
        <v>6.5857654320987651</v>
      </c>
      <c r="BE356">
        <f t="shared" si="71"/>
        <v>10.815802569135803</v>
      </c>
    </row>
    <row r="357" spans="6:57" x14ac:dyDescent="0.25">
      <c r="F357" s="9"/>
      <c r="G357" s="21">
        <v>5.2642799999999997E-2</v>
      </c>
      <c r="H357" s="21">
        <v>8.4609500000000004</v>
      </c>
      <c r="I357" s="21">
        <v>-1.48346E-2</v>
      </c>
      <c r="J357" s="21">
        <v>347</v>
      </c>
      <c r="K357" s="21">
        <v>5.2246099999999997E-2</v>
      </c>
      <c r="L357">
        <f t="shared" si="60"/>
        <v>18.31432098765432</v>
      </c>
      <c r="M357">
        <f t="shared" si="61"/>
        <v>0.96411713688888878</v>
      </c>
      <c r="N357" s="9"/>
      <c r="O357" s="21">
        <v>1.64734</v>
      </c>
      <c r="P357" s="21">
        <v>12.280099999999999</v>
      </c>
      <c r="Q357" s="21">
        <v>-5.91736E-3</v>
      </c>
      <c r="R357" s="21">
        <v>347</v>
      </c>
      <c r="S357" s="21">
        <v>1.64673</v>
      </c>
      <c r="T357">
        <f t="shared" si="62"/>
        <v>7.3053827160493823</v>
      </c>
      <c r="U357">
        <f t="shared" si="63"/>
        <v>12.03444916345679</v>
      </c>
      <c r="X357" s="9"/>
      <c r="Y357" s="21">
        <v>5.2642799999999997E-2</v>
      </c>
      <c r="Z357" s="21">
        <v>17.783200000000001</v>
      </c>
      <c r="AA357" s="21">
        <v>-1.47644E-2</v>
      </c>
      <c r="AB357" s="21">
        <v>347</v>
      </c>
      <c r="AC357" s="21">
        <v>5.2185099999999998E-2</v>
      </c>
      <c r="AD357">
        <f t="shared" si="64"/>
        <v>18.227654320987654</v>
      </c>
      <c r="AE357">
        <f t="shared" si="65"/>
        <v>0.9595547608888888</v>
      </c>
      <c r="AF357" s="9"/>
      <c r="AG357" s="21">
        <v>1.64734</v>
      </c>
      <c r="AH357" s="21">
        <v>21.602399999999999</v>
      </c>
      <c r="AI357" s="21">
        <v>-5.1971400000000003E-3</v>
      </c>
      <c r="AJ357" s="21">
        <v>347</v>
      </c>
      <c r="AK357" s="21">
        <v>1.64673</v>
      </c>
      <c r="AL357">
        <f t="shared" si="66"/>
        <v>6.4162222222222223</v>
      </c>
      <c r="AM357">
        <f t="shared" si="67"/>
        <v>10.569699515555556</v>
      </c>
      <c r="AP357" s="9"/>
      <c r="AQ357" s="21">
        <v>5.2642799999999997E-2</v>
      </c>
      <c r="AR357" s="21">
        <v>27.0684</v>
      </c>
      <c r="AS357" s="21">
        <v>-1.4678999999999999E-2</v>
      </c>
      <c r="AT357" s="21">
        <v>347</v>
      </c>
      <c r="AU357" s="21">
        <v>5.2215600000000001E-2</v>
      </c>
      <c r="AV357">
        <f t="shared" si="68"/>
        <v>18.12222222222222</v>
      </c>
      <c r="AW357">
        <f t="shared" si="69"/>
        <v>0.9540045199999998</v>
      </c>
      <c r="AX357" s="9"/>
      <c r="AY357" s="21">
        <v>1.64734</v>
      </c>
      <c r="AZ357" s="21">
        <v>30.887599999999999</v>
      </c>
      <c r="BA357" s="21">
        <v>-4.9896200000000002E-3</v>
      </c>
      <c r="BB357" s="21">
        <v>347</v>
      </c>
      <c r="BC357" s="21">
        <v>1.64673</v>
      </c>
      <c r="BD357">
        <f t="shared" si="70"/>
        <v>6.160024691358025</v>
      </c>
      <c r="BE357">
        <f t="shared" si="71"/>
        <v>10.14765507506173</v>
      </c>
    </row>
    <row r="358" spans="6:57" x14ac:dyDescent="0.25">
      <c r="F358" s="9"/>
      <c r="G358" s="21">
        <v>4.7607400000000001E-2</v>
      </c>
      <c r="H358" s="21">
        <v>8.4710300000000007</v>
      </c>
      <c r="I358" s="21">
        <v>-1.4837599999999999E-2</v>
      </c>
      <c r="J358" s="21">
        <v>348</v>
      </c>
      <c r="K358" s="21">
        <v>4.7555500000000001E-2</v>
      </c>
      <c r="L358">
        <f t="shared" si="60"/>
        <v>18.318024691358023</v>
      </c>
      <c r="M358">
        <f t="shared" si="61"/>
        <v>0.8720735286913579</v>
      </c>
      <c r="N358" s="9"/>
      <c r="O358" s="21">
        <v>1.6523699999999999</v>
      </c>
      <c r="P358" s="21">
        <v>12.2902</v>
      </c>
      <c r="Q358" s="21">
        <v>-5.5847199999999996E-3</v>
      </c>
      <c r="R358" s="21">
        <v>348</v>
      </c>
      <c r="S358" s="21">
        <v>1.65161</v>
      </c>
      <c r="T358">
        <f t="shared" si="62"/>
        <v>6.8947160493827155</v>
      </c>
      <c r="U358">
        <f t="shared" si="63"/>
        <v>11.392621958518516</v>
      </c>
      <c r="X358" s="9"/>
      <c r="Y358" s="21">
        <v>4.7607400000000001E-2</v>
      </c>
      <c r="Z358" s="21">
        <v>17.793199999999999</v>
      </c>
      <c r="AA358" s="21">
        <v>-1.47736E-2</v>
      </c>
      <c r="AB358" s="21">
        <v>348</v>
      </c>
      <c r="AC358" s="21">
        <v>4.7619599999999998E-2</v>
      </c>
      <c r="AD358">
        <f t="shared" si="64"/>
        <v>18.239012345679011</v>
      </c>
      <c r="AE358">
        <f t="shared" si="65"/>
        <v>0.86831195634567904</v>
      </c>
      <c r="AF358" s="9"/>
      <c r="AG358" s="21">
        <v>1.6523699999999999</v>
      </c>
      <c r="AH358" s="21">
        <v>21.612500000000001</v>
      </c>
      <c r="AI358" s="21">
        <v>-4.8541299999999999E-3</v>
      </c>
      <c r="AJ358" s="21">
        <v>348</v>
      </c>
      <c r="AK358" s="21">
        <v>1.6513100000000001</v>
      </c>
      <c r="AL358">
        <f t="shared" si="66"/>
        <v>5.9927530864197527</v>
      </c>
      <c r="AM358">
        <f t="shared" si="67"/>
        <v>9.9022454174074053</v>
      </c>
      <c r="AP358" s="9"/>
      <c r="AQ358" s="21">
        <v>4.7607400000000001E-2</v>
      </c>
      <c r="AR358" s="21">
        <v>27.078499999999998</v>
      </c>
      <c r="AS358" s="21">
        <v>-1.46759E-2</v>
      </c>
      <c r="AT358" s="21">
        <v>348</v>
      </c>
      <c r="AU358" s="21">
        <v>4.7570800000000003E-2</v>
      </c>
      <c r="AV358">
        <f t="shared" si="68"/>
        <v>18.118395061728396</v>
      </c>
      <c r="AW358">
        <f t="shared" si="69"/>
        <v>0.86256968106172849</v>
      </c>
      <c r="AX358" s="9"/>
      <c r="AY358" s="21">
        <v>1.6523699999999999</v>
      </c>
      <c r="AZ358" s="21">
        <v>30.8977</v>
      </c>
      <c r="BA358" s="21">
        <v>-4.63562E-3</v>
      </c>
      <c r="BB358" s="21">
        <v>348</v>
      </c>
      <c r="BC358" s="21">
        <v>1.65161</v>
      </c>
      <c r="BD358">
        <f t="shared" si="70"/>
        <v>5.7229876543209874</v>
      </c>
      <c r="BE358">
        <f t="shared" si="71"/>
        <v>9.4564931103703689</v>
      </c>
    </row>
    <row r="359" spans="6:57" x14ac:dyDescent="0.25">
      <c r="F359" s="9"/>
      <c r="G359" s="21">
        <v>4.2571999999999999E-2</v>
      </c>
      <c r="H359" s="21">
        <v>8.4810999999999996</v>
      </c>
      <c r="I359" s="21">
        <v>-1.48407E-2</v>
      </c>
      <c r="J359" s="21">
        <v>349</v>
      </c>
      <c r="K359" s="21">
        <v>4.2544600000000002E-2</v>
      </c>
      <c r="L359">
        <f t="shared" si="60"/>
        <v>18.32185185185185</v>
      </c>
      <c r="M359">
        <f t="shared" si="61"/>
        <v>0.77999787703703694</v>
      </c>
      <c r="N359" s="9"/>
      <c r="O359" s="21">
        <v>1.65741</v>
      </c>
      <c r="P359" s="21">
        <v>12.3003</v>
      </c>
      <c r="Q359" s="21">
        <v>-5.2276600000000003E-3</v>
      </c>
      <c r="R359" s="21">
        <v>349</v>
      </c>
      <c r="S359" s="21">
        <v>1.65649</v>
      </c>
      <c r="T359">
        <f t="shared" si="62"/>
        <v>6.4539012345679012</v>
      </c>
      <c r="U359">
        <f t="shared" si="63"/>
        <v>10.696760445185186</v>
      </c>
      <c r="X359" s="9"/>
      <c r="Y359" s="21">
        <v>4.2571999999999999E-2</v>
      </c>
      <c r="Z359" s="21">
        <v>17.8033</v>
      </c>
      <c r="AA359" s="21">
        <v>-1.4776600000000001E-2</v>
      </c>
      <c r="AB359" s="21">
        <v>349</v>
      </c>
      <c r="AC359" s="21">
        <v>4.2544600000000002E-2</v>
      </c>
      <c r="AD359">
        <f t="shared" si="64"/>
        <v>18.242716049382715</v>
      </c>
      <c r="AE359">
        <f t="shared" si="65"/>
        <v>0.77662890765432091</v>
      </c>
      <c r="AF359" s="9"/>
      <c r="AG359" s="21">
        <v>1.65741</v>
      </c>
      <c r="AH359" s="21">
        <v>21.622499999999999</v>
      </c>
      <c r="AI359" s="21">
        <v>-4.4793699999999999E-3</v>
      </c>
      <c r="AJ359" s="21">
        <v>349</v>
      </c>
      <c r="AK359" s="21">
        <v>1.65588</v>
      </c>
      <c r="AL359">
        <f t="shared" si="66"/>
        <v>5.5300864197530855</v>
      </c>
      <c r="AM359">
        <f t="shared" si="67"/>
        <v>9.1656205329629614</v>
      </c>
      <c r="AP359" s="9"/>
      <c r="AQ359" s="21">
        <v>4.2571999999999999E-2</v>
      </c>
      <c r="AR359" s="21">
        <v>27.0885</v>
      </c>
      <c r="AS359" s="21">
        <v>-1.46912E-2</v>
      </c>
      <c r="AT359" s="21">
        <v>349</v>
      </c>
      <c r="AU359" s="21">
        <v>4.2562900000000001E-2</v>
      </c>
      <c r="AV359">
        <f t="shared" si="68"/>
        <v>18.137283950617284</v>
      </c>
      <c r="AW359">
        <f t="shared" si="69"/>
        <v>0.77214045234567896</v>
      </c>
      <c r="AX359" s="9"/>
      <c r="AY359" s="21">
        <v>1.65741</v>
      </c>
      <c r="AZ359" s="21">
        <v>30.907699999999998</v>
      </c>
      <c r="BA359" s="21">
        <v>-4.2495700000000003E-3</v>
      </c>
      <c r="BB359" s="21">
        <v>349</v>
      </c>
      <c r="BC359" s="21">
        <v>1.65741</v>
      </c>
      <c r="BD359">
        <f t="shared" si="70"/>
        <v>5.246382716049383</v>
      </c>
      <c r="BE359">
        <f t="shared" si="71"/>
        <v>8.6954071774074073</v>
      </c>
    </row>
    <row r="360" spans="6:57" x14ac:dyDescent="0.25">
      <c r="F360" s="9"/>
      <c r="G360" s="21">
        <v>3.7536600000000003E-2</v>
      </c>
      <c r="H360" s="21">
        <v>8.4911700000000003</v>
      </c>
      <c r="I360" s="21">
        <v>-1.48407E-2</v>
      </c>
      <c r="J360" s="21">
        <v>350</v>
      </c>
      <c r="K360" s="21">
        <v>3.74817E-2</v>
      </c>
      <c r="L360">
        <f t="shared" si="60"/>
        <v>18.32185185185185</v>
      </c>
      <c r="M360">
        <f t="shared" si="61"/>
        <v>0.68774002422222225</v>
      </c>
      <c r="N360" s="9"/>
      <c r="O360" s="21">
        <v>1.66245</v>
      </c>
      <c r="P360" s="21">
        <v>12.3104</v>
      </c>
      <c r="Q360" s="21">
        <v>-4.8599200000000002E-3</v>
      </c>
      <c r="R360" s="21">
        <v>350</v>
      </c>
      <c r="S360" s="21">
        <v>1.66168</v>
      </c>
      <c r="T360">
        <f t="shared" si="62"/>
        <v>5.9999012345679006</v>
      </c>
      <c r="U360">
        <f t="shared" si="63"/>
        <v>9.9745358074074062</v>
      </c>
      <c r="X360" s="9"/>
      <c r="Y360" s="21">
        <v>3.7536600000000003E-2</v>
      </c>
      <c r="Z360" s="21">
        <v>17.813400000000001</v>
      </c>
      <c r="AA360" s="21">
        <v>-1.4776600000000001E-2</v>
      </c>
      <c r="AB360" s="21">
        <v>350</v>
      </c>
      <c r="AC360" s="21">
        <v>3.7490799999999998E-2</v>
      </c>
      <c r="AD360">
        <f t="shared" si="64"/>
        <v>18.242716049382715</v>
      </c>
      <c r="AE360">
        <f t="shared" si="65"/>
        <v>0.68476953525925921</v>
      </c>
      <c r="AF360" s="9"/>
      <c r="AG360" s="21">
        <v>1.66245</v>
      </c>
      <c r="AH360" s="21">
        <v>21.6326</v>
      </c>
      <c r="AI360" s="21">
        <v>-4.1027800000000003E-3</v>
      </c>
      <c r="AJ360" s="21">
        <v>350</v>
      </c>
      <c r="AK360" s="21">
        <v>1.6613800000000001</v>
      </c>
      <c r="AL360">
        <f t="shared" si="66"/>
        <v>5.0651604938271602</v>
      </c>
      <c r="AM360">
        <f t="shared" si="67"/>
        <v>8.4205760629629616</v>
      </c>
      <c r="AP360" s="9"/>
      <c r="AQ360" s="21">
        <v>3.7536600000000003E-2</v>
      </c>
      <c r="AR360" s="21">
        <v>27.098600000000001</v>
      </c>
      <c r="AS360" s="21">
        <v>-1.47064E-2</v>
      </c>
      <c r="AT360" s="21">
        <v>350</v>
      </c>
      <c r="AU360" s="21">
        <v>3.7487800000000002E-2</v>
      </c>
      <c r="AV360">
        <f t="shared" si="68"/>
        <v>18.156049382716049</v>
      </c>
      <c r="AW360">
        <f t="shared" si="69"/>
        <v>0.68151636325925924</v>
      </c>
      <c r="AX360" s="9"/>
      <c r="AY360" s="21">
        <v>1.66245</v>
      </c>
      <c r="AZ360" s="21">
        <v>30.9178</v>
      </c>
      <c r="BA360" s="21">
        <v>-3.84827E-3</v>
      </c>
      <c r="BB360" s="21">
        <v>350</v>
      </c>
      <c r="BC360" s="21">
        <v>1.6613800000000001</v>
      </c>
      <c r="BD360">
        <f t="shared" si="70"/>
        <v>4.7509506172839497</v>
      </c>
      <c r="BE360">
        <f t="shared" si="71"/>
        <v>7.8982178537037022</v>
      </c>
    </row>
    <row r="361" spans="6:57" x14ac:dyDescent="0.25">
      <c r="F361" s="9"/>
      <c r="G361" s="21">
        <v>3.2501200000000001E-2</v>
      </c>
      <c r="H361" s="21">
        <v>8.5012399999999992</v>
      </c>
      <c r="I361" s="21">
        <v>-1.48285E-2</v>
      </c>
      <c r="J361" s="21">
        <v>351</v>
      </c>
      <c r="K361" s="21">
        <v>3.2336400000000001E-2</v>
      </c>
      <c r="L361">
        <f t="shared" si="60"/>
        <v>18.306790123456789</v>
      </c>
      <c r="M361">
        <f t="shared" si="61"/>
        <v>0.59499264716049383</v>
      </c>
      <c r="N361" s="9"/>
      <c r="O361" s="21">
        <v>1.6674800000000001</v>
      </c>
      <c r="P361" s="21">
        <v>12.320399999999999</v>
      </c>
      <c r="Q361" s="21">
        <v>-4.4659399999999998E-3</v>
      </c>
      <c r="R361" s="21">
        <v>351</v>
      </c>
      <c r="S361" s="21">
        <v>1.66656</v>
      </c>
      <c r="T361">
        <f t="shared" si="62"/>
        <v>5.5135061728395049</v>
      </c>
      <c r="U361">
        <f t="shared" si="63"/>
        <v>9.193661273086418</v>
      </c>
      <c r="X361" s="9"/>
      <c r="Y361" s="21">
        <v>3.2501200000000001E-2</v>
      </c>
      <c r="Z361" s="21">
        <v>17.823499999999999</v>
      </c>
      <c r="AA361" s="21">
        <v>-1.4776600000000001E-2</v>
      </c>
      <c r="AB361" s="21">
        <v>351</v>
      </c>
      <c r="AC361" s="21">
        <v>3.2543900000000001E-2</v>
      </c>
      <c r="AD361">
        <f t="shared" si="64"/>
        <v>18.242716049382715</v>
      </c>
      <c r="AE361">
        <f t="shared" si="65"/>
        <v>0.59291016286419751</v>
      </c>
      <c r="AF361" s="9"/>
      <c r="AG361" s="21">
        <v>1.6674800000000001</v>
      </c>
      <c r="AH361" s="21">
        <v>21.642700000000001</v>
      </c>
      <c r="AI361" s="21">
        <v>-3.6962900000000001E-3</v>
      </c>
      <c r="AJ361" s="21">
        <v>351</v>
      </c>
      <c r="AK361" s="21">
        <v>1.66656</v>
      </c>
      <c r="AL361">
        <f t="shared" si="66"/>
        <v>4.5633209876543201</v>
      </c>
      <c r="AM361">
        <f t="shared" si="67"/>
        <v>7.6092464804938258</v>
      </c>
      <c r="AP361" s="9"/>
      <c r="AQ361" s="21">
        <v>3.2501200000000001E-2</v>
      </c>
      <c r="AR361" s="21">
        <v>27.108699999999999</v>
      </c>
      <c r="AS361" s="21">
        <v>-1.47064E-2</v>
      </c>
      <c r="AT361" s="21">
        <v>351</v>
      </c>
      <c r="AU361" s="21">
        <v>3.2400499999999999E-2</v>
      </c>
      <c r="AV361">
        <f t="shared" si="68"/>
        <v>18.156049382716049</v>
      </c>
      <c r="AW361">
        <f t="shared" si="69"/>
        <v>0.59009339219753087</v>
      </c>
      <c r="AX361" s="9"/>
      <c r="AY361" s="21">
        <v>1.6674800000000001</v>
      </c>
      <c r="AZ361" s="21">
        <v>30.927900000000001</v>
      </c>
      <c r="BA361" s="21">
        <v>-3.4301800000000001E-3</v>
      </c>
      <c r="BB361" s="21">
        <v>351</v>
      </c>
      <c r="BC361" s="21">
        <v>1.66656</v>
      </c>
      <c r="BD361">
        <f t="shared" si="70"/>
        <v>4.23479012345679</v>
      </c>
      <c r="BE361">
        <f t="shared" si="71"/>
        <v>7.0614278350617283</v>
      </c>
    </row>
    <row r="362" spans="6:57" x14ac:dyDescent="0.25">
      <c r="F362" s="9"/>
      <c r="G362" s="21">
        <v>2.7465799999999999E-2</v>
      </c>
      <c r="H362" s="21">
        <v>8.5113099999999999</v>
      </c>
      <c r="I362" s="21">
        <v>-1.4825400000000001E-2</v>
      </c>
      <c r="J362" s="21">
        <v>352</v>
      </c>
      <c r="K362" s="21">
        <v>2.7246099999999999E-2</v>
      </c>
      <c r="L362">
        <f t="shared" si="60"/>
        <v>18.302962962962962</v>
      </c>
      <c r="M362">
        <f t="shared" si="61"/>
        <v>0.50270552014814807</v>
      </c>
      <c r="N362" s="9"/>
      <c r="O362" s="21">
        <v>1.67252</v>
      </c>
      <c r="P362" s="21">
        <v>12.330500000000001</v>
      </c>
      <c r="Q362" s="21">
        <v>-4.0563999999999999E-3</v>
      </c>
      <c r="R362" s="21">
        <v>352</v>
      </c>
      <c r="S362" s="21">
        <v>1.6720600000000001</v>
      </c>
      <c r="T362">
        <f t="shared" si="62"/>
        <v>5.0079012345679015</v>
      </c>
      <c r="U362">
        <f t="shared" si="63"/>
        <v>8.3758149728395068</v>
      </c>
      <c r="X362" s="9"/>
      <c r="Y362" s="21">
        <v>2.7465799999999999E-2</v>
      </c>
      <c r="Z362" s="21">
        <v>17.833500000000001</v>
      </c>
      <c r="AA362" s="21">
        <v>-1.4770500000000001E-2</v>
      </c>
      <c r="AB362" s="21">
        <v>352</v>
      </c>
      <c r="AC362" s="21">
        <v>2.7368199999999999E-2</v>
      </c>
      <c r="AD362">
        <f t="shared" si="64"/>
        <v>18.235185185185184</v>
      </c>
      <c r="AE362">
        <f t="shared" si="65"/>
        <v>0.50084394925925924</v>
      </c>
      <c r="AF362" s="9"/>
      <c r="AG362" s="21">
        <v>1.67252</v>
      </c>
      <c r="AH362" s="21">
        <v>21.652799999999999</v>
      </c>
      <c r="AI362" s="21">
        <v>-3.26202E-3</v>
      </c>
      <c r="AJ362" s="21">
        <v>352</v>
      </c>
      <c r="AK362" s="21">
        <v>1.6723600000000001</v>
      </c>
      <c r="AL362">
        <f t="shared" si="66"/>
        <v>4.0271851851851848</v>
      </c>
      <c r="AM362">
        <f t="shared" si="67"/>
        <v>6.7355477659259249</v>
      </c>
      <c r="AP362" s="9"/>
      <c r="AQ362" s="21">
        <v>2.7465799999999999E-2</v>
      </c>
      <c r="AR362" s="21">
        <v>27.1188</v>
      </c>
      <c r="AS362" s="21">
        <v>-1.47095E-2</v>
      </c>
      <c r="AT362" s="21">
        <v>352</v>
      </c>
      <c r="AU362" s="21">
        <v>2.73651E-2</v>
      </c>
      <c r="AV362">
        <f t="shared" si="68"/>
        <v>18.159876543209876</v>
      </c>
      <c r="AW362">
        <f t="shared" si="69"/>
        <v>0.49877553716049378</v>
      </c>
      <c r="AX362" s="9"/>
      <c r="AY362" s="21">
        <v>1.67252</v>
      </c>
      <c r="AZ362" s="21">
        <v>30.937999999999999</v>
      </c>
      <c r="BA362" s="21">
        <v>-2.9785200000000001E-3</v>
      </c>
      <c r="BB362" s="21">
        <v>352</v>
      </c>
      <c r="BC362" s="21">
        <v>1.6714500000000001</v>
      </c>
      <c r="BD362">
        <f t="shared" si="70"/>
        <v>3.6771851851851851</v>
      </c>
      <c r="BE362">
        <f t="shared" si="71"/>
        <v>6.1501657659259257</v>
      </c>
    </row>
    <row r="363" spans="6:57" x14ac:dyDescent="0.25">
      <c r="F363" s="9"/>
      <c r="G363" s="21">
        <v>2.24304E-2</v>
      </c>
      <c r="H363" s="21">
        <v>8.5213800000000006</v>
      </c>
      <c r="I363" s="21">
        <v>-1.4819300000000001E-2</v>
      </c>
      <c r="J363" s="21">
        <v>353</v>
      </c>
      <c r="K363" s="21">
        <v>2.2213699999999999E-2</v>
      </c>
      <c r="L363">
        <f t="shared" si="60"/>
        <v>18.295432098765431</v>
      </c>
      <c r="M363">
        <f t="shared" si="61"/>
        <v>0.41037386014814814</v>
      </c>
      <c r="N363" s="9"/>
      <c r="O363" s="21">
        <v>1.6775500000000001</v>
      </c>
      <c r="P363" s="21">
        <v>12.3406</v>
      </c>
      <c r="Q363" s="21">
        <v>-3.62488E-3</v>
      </c>
      <c r="R363" s="21">
        <v>353</v>
      </c>
      <c r="S363" s="21">
        <v>1.6760299999999999</v>
      </c>
      <c r="T363">
        <f t="shared" si="62"/>
        <v>4.4751604938271603</v>
      </c>
      <c r="U363">
        <f t="shared" si="63"/>
        <v>7.507305486419753</v>
      </c>
      <c r="X363" s="9"/>
      <c r="Y363" s="21">
        <v>2.24304E-2</v>
      </c>
      <c r="Z363" s="21">
        <v>17.843599999999999</v>
      </c>
      <c r="AA363" s="21">
        <v>-1.4776600000000001E-2</v>
      </c>
      <c r="AB363" s="21">
        <v>353</v>
      </c>
      <c r="AC363" s="21">
        <v>2.2274800000000001E-2</v>
      </c>
      <c r="AD363">
        <f t="shared" si="64"/>
        <v>18.242716049382715</v>
      </c>
      <c r="AE363">
        <f t="shared" si="65"/>
        <v>0.40919141807407405</v>
      </c>
      <c r="AF363" s="9"/>
      <c r="AG363" s="21">
        <v>1.6775500000000001</v>
      </c>
      <c r="AH363" s="21">
        <v>21.662800000000001</v>
      </c>
      <c r="AI363" s="21">
        <v>-2.8039599999999999E-3</v>
      </c>
      <c r="AJ363" s="21">
        <v>353</v>
      </c>
      <c r="AK363" s="21">
        <v>1.6766399999999999</v>
      </c>
      <c r="AL363">
        <f t="shared" si="66"/>
        <v>3.4616790123456789</v>
      </c>
      <c r="AM363">
        <f t="shared" si="67"/>
        <v>5.8071396271604936</v>
      </c>
      <c r="AP363" s="9"/>
      <c r="AQ363" s="21">
        <v>2.24304E-2</v>
      </c>
      <c r="AR363" s="21">
        <v>27.128799999999998</v>
      </c>
      <c r="AS363" s="21">
        <v>-1.4721700000000001E-2</v>
      </c>
      <c r="AT363" s="21">
        <v>353</v>
      </c>
      <c r="AU363" s="21">
        <v>2.2320599999999999E-2</v>
      </c>
      <c r="AV363">
        <f t="shared" si="68"/>
        <v>18.174938271604937</v>
      </c>
      <c r="AW363">
        <f t="shared" si="69"/>
        <v>0.40767113540740735</v>
      </c>
      <c r="AX363" s="9"/>
      <c r="AY363" s="21">
        <v>1.6775500000000001</v>
      </c>
      <c r="AZ363" s="21">
        <v>30.948</v>
      </c>
      <c r="BA363" s="21">
        <v>-2.5106799999999999E-3</v>
      </c>
      <c r="BB363" s="21">
        <v>353</v>
      </c>
      <c r="BC363" s="21">
        <v>1.6769400000000001</v>
      </c>
      <c r="BD363">
        <f t="shared" si="70"/>
        <v>3.0996049382716047</v>
      </c>
      <c r="BE363">
        <f t="shared" si="71"/>
        <v>5.199742264197531</v>
      </c>
    </row>
    <row r="364" spans="6:57" x14ac:dyDescent="0.25">
      <c r="F364" s="9"/>
      <c r="G364" s="21">
        <v>1.7395000000000001E-2</v>
      </c>
      <c r="H364" s="21">
        <v>8.5314499999999995</v>
      </c>
      <c r="I364" s="21">
        <v>-1.48132E-2</v>
      </c>
      <c r="J364" s="21">
        <v>354</v>
      </c>
      <c r="K364" s="21">
        <v>1.7272900000000001E-2</v>
      </c>
      <c r="L364">
        <f t="shared" si="60"/>
        <v>18.287901234567901</v>
      </c>
      <c r="M364">
        <f t="shared" si="61"/>
        <v>0.31811804197530863</v>
      </c>
      <c r="N364" s="9"/>
      <c r="O364" s="21">
        <v>1.68259</v>
      </c>
      <c r="P364" s="21">
        <v>12.3506</v>
      </c>
      <c r="Q364" s="21">
        <v>-3.16315E-3</v>
      </c>
      <c r="R364" s="21">
        <v>354</v>
      </c>
      <c r="S364" s="21">
        <v>1.6824300000000001</v>
      </c>
      <c r="T364">
        <f t="shared" si="62"/>
        <v>3.9051234567901232</v>
      </c>
      <c r="U364">
        <f t="shared" si="63"/>
        <v>6.5707216771604937</v>
      </c>
      <c r="X364" s="9"/>
      <c r="Y364" s="21">
        <v>1.7395000000000001E-2</v>
      </c>
      <c r="Z364" s="21">
        <v>17.8537</v>
      </c>
      <c r="AA364" s="21">
        <v>-1.47797E-2</v>
      </c>
      <c r="AB364" s="21">
        <v>354</v>
      </c>
      <c r="AC364" s="21">
        <v>1.7215000000000001E-2</v>
      </c>
      <c r="AD364">
        <f t="shared" si="64"/>
        <v>18.246543209876542</v>
      </c>
      <c r="AE364">
        <f t="shared" si="65"/>
        <v>0.31739861913580247</v>
      </c>
      <c r="AF364" s="9"/>
      <c r="AG364" s="21">
        <v>1.68259</v>
      </c>
      <c r="AH364" s="21">
        <v>21.672899999999998</v>
      </c>
      <c r="AI364" s="21">
        <v>-2.3208600000000001E-3</v>
      </c>
      <c r="AJ364" s="21">
        <v>354</v>
      </c>
      <c r="AK364" s="21">
        <v>1.6821299999999999</v>
      </c>
      <c r="AL364">
        <f t="shared" si="66"/>
        <v>2.8652592592592594</v>
      </c>
      <c r="AM364">
        <f t="shared" si="67"/>
        <v>4.8210565770370373</v>
      </c>
      <c r="AP364" s="9"/>
      <c r="AQ364" s="21">
        <v>1.7395000000000001E-2</v>
      </c>
      <c r="AR364" s="21">
        <v>27.1389</v>
      </c>
      <c r="AS364" s="21">
        <v>-1.4727799999999999E-2</v>
      </c>
      <c r="AT364" s="21">
        <v>354</v>
      </c>
      <c r="AU364" s="21">
        <v>1.7294299999999999E-2</v>
      </c>
      <c r="AV364">
        <f t="shared" si="68"/>
        <v>18.182469135802467</v>
      </c>
      <c r="AW364">
        <f t="shared" si="69"/>
        <v>0.31628405061728393</v>
      </c>
      <c r="AX364" s="9"/>
      <c r="AY364" s="21">
        <v>1.68259</v>
      </c>
      <c r="AZ364" s="21">
        <v>30.958100000000002</v>
      </c>
      <c r="BA364" s="21">
        <v>-2.0080599999999999E-3</v>
      </c>
      <c r="BB364" s="21">
        <v>354</v>
      </c>
      <c r="BC364" s="21">
        <v>1.6821299999999999</v>
      </c>
      <c r="BD364">
        <f t="shared" si="70"/>
        <v>2.4790864197530862</v>
      </c>
      <c r="BE364">
        <f t="shared" si="71"/>
        <v>4.1712860190123457</v>
      </c>
    </row>
    <row r="365" spans="6:57" x14ac:dyDescent="0.25">
      <c r="F365" s="9"/>
      <c r="G365" s="21">
        <v>1.23596E-2</v>
      </c>
      <c r="H365" s="21">
        <v>8.5415200000000002</v>
      </c>
      <c r="I365" s="21">
        <v>-1.48285E-2</v>
      </c>
      <c r="J365" s="21">
        <v>355</v>
      </c>
      <c r="K365" s="21">
        <v>1.2265E-2</v>
      </c>
      <c r="L365">
        <f t="shared" si="60"/>
        <v>18.306790123456789</v>
      </c>
      <c r="M365">
        <f t="shared" si="61"/>
        <v>0.22626460320987654</v>
      </c>
      <c r="N365" s="9"/>
      <c r="O365" s="21">
        <v>1.6876199999999999</v>
      </c>
      <c r="P365" s="21">
        <v>12.3607</v>
      </c>
      <c r="Q365" s="21">
        <v>-2.6968399999999998E-3</v>
      </c>
      <c r="R365" s="21">
        <v>355</v>
      </c>
      <c r="S365" s="21">
        <v>1.6870099999999999</v>
      </c>
      <c r="T365">
        <f t="shared" si="62"/>
        <v>3.329432098765432</v>
      </c>
      <c r="U365">
        <f t="shared" si="63"/>
        <v>5.6188161985185179</v>
      </c>
      <c r="X365" s="9"/>
      <c r="Y365" s="21">
        <v>1.23596E-2</v>
      </c>
      <c r="Z365" s="21">
        <v>17.863700000000001</v>
      </c>
      <c r="AA365" s="21">
        <v>-1.47888E-2</v>
      </c>
      <c r="AB365" s="21">
        <v>355</v>
      </c>
      <c r="AC365" s="21">
        <v>1.22253E-2</v>
      </c>
      <c r="AD365">
        <f t="shared" si="64"/>
        <v>18.257777777777775</v>
      </c>
      <c r="AE365">
        <f t="shared" si="65"/>
        <v>0.22565883022222219</v>
      </c>
      <c r="AF365" s="9"/>
      <c r="AG365" s="21">
        <v>1.6876199999999999</v>
      </c>
      <c r="AH365" s="21">
        <v>21.683</v>
      </c>
      <c r="AI365" s="21">
        <v>-1.8173200000000001E-3</v>
      </c>
      <c r="AJ365" s="21">
        <v>355</v>
      </c>
      <c r="AK365" s="21">
        <v>1.6870099999999999</v>
      </c>
      <c r="AL365">
        <f t="shared" si="66"/>
        <v>2.2436049382716052</v>
      </c>
      <c r="AM365">
        <f t="shared" si="67"/>
        <v>3.7863525659259261</v>
      </c>
      <c r="AP365" s="9"/>
      <c r="AQ365" s="21">
        <v>1.23596E-2</v>
      </c>
      <c r="AR365" s="21">
        <v>27.149000000000001</v>
      </c>
      <c r="AS365" s="21">
        <v>-1.474E-2</v>
      </c>
      <c r="AT365" s="21">
        <v>355</v>
      </c>
      <c r="AU365" s="21">
        <v>1.2240600000000001E-2</v>
      </c>
      <c r="AV365">
        <f t="shared" si="68"/>
        <v>18.197530864197528</v>
      </c>
      <c r="AW365">
        <f t="shared" si="69"/>
        <v>0.22491420246913577</v>
      </c>
      <c r="AX365" s="9"/>
      <c r="AY365" s="21">
        <v>1.6876199999999999</v>
      </c>
      <c r="AZ365" s="21">
        <v>30.9682</v>
      </c>
      <c r="BA365" s="21">
        <v>-1.4932299999999999E-3</v>
      </c>
      <c r="BB365" s="21">
        <v>355</v>
      </c>
      <c r="BC365" s="21">
        <v>1.6870099999999999</v>
      </c>
      <c r="BD365">
        <f t="shared" si="70"/>
        <v>1.8434938271604937</v>
      </c>
      <c r="BE365">
        <f t="shared" si="71"/>
        <v>3.1111170525925922</v>
      </c>
    </row>
    <row r="366" spans="6:57" x14ac:dyDescent="0.25">
      <c r="F366" s="9"/>
      <c r="G366" s="21">
        <v>7.3242200000000002E-3</v>
      </c>
      <c r="H366" s="21">
        <v>8.5515899999999991</v>
      </c>
      <c r="I366" s="21">
        <v>-1.4837599999999999E-2</v>
      </c>
      <c r="J366" s="21">
        <v>356</v>
      </c>
      <c r="K366" s="21">
        <v>7.1350099999999998E-3</v>
      </c>
      <c r="L366">
        <f t="shared" si="60"/>
        <v>18.318024691358023</v>
      </c>
      <c r="M366">
        <f t="shared" si="61"/>
        <v>0.13416524280493827</v>
      </c>
      <c r="N366" s="9"/>
      <c r="O366" s="21">
        <v>1.6926600000000001</v>
      </c>
      <c r="P366" s="21">
        <v>12.370799999999999</v>
      </c>
      <c r="Q366" s="21">
        <v>-2.1688800000000002E-3</v>
      </c>
      <c r="R366" s="21">
        <v>356</v>
      </c>
      <c r="S366" s="21">
        <v>1.6918899999999999</v>
      </c>
      <c r="T366">
        <f t="shared" si="62"/>
        <v>2.6776296296296298</v>
      </c>
      <c r="U366">
        <f t="shared" si="63"/>
        <v>4.5323165688888896</v>
      </c>
      <c r="X366" s="9"/>
      <c r="Y366" s="21">
        <v>7.3242200000000002E-3</v>
      </c>
      <c r="Z366" s="21">
        <v>17.873799999999999</v>
      </c>
      <c r="AA366" s="21">
        <v>-1.4801E-2</v>
      </c>
      <c r="AB366" s="21">
        <v>356</v>
      </c>
      <c r="AC366" s="21">
        <v>7.2814899999999998E-3</v>
      </c>
      <c r="AD366">
        <f t="shared" si="64"/>
        <v>18.27283950617284</v>
      </c>
      <c r="AE366">
        <f t="shared" si="65"/>
        <v>0.13383429656790125</v>
      </c>
      <c r="AF366" s="9"/>
      <c r="AG366" s="21">
        <v>1.6926600000000001</v>
      </c>
      <c r="AH366" s="21">
        <v>21.693000000000001</v>
      </c>
      <c r="AI366" s="21">
        <v>-1.2634300000000001E-3</v>
      </c>
      <c r="AJ366" s="21">
        <v>356</v>
      </c>
      <c r="AK366" s="21">
        <v>1.6918899999999999</v>
      </c>
      <c r="AL366">
        <f t="shared" si="66"/>
        <v>1.5597901234567901</v>
      </c>
      <c r="AM366">
        <f t="shared" si="67"/>
        <v>2.6401943503703706</v>
      </c>
      <c r="AP366" s="9"/>
      <c r="AQ366" s="21">
        <v>7.3242200000000002E-3</v>
      </c>
      <c r="AR366" s="21">
        <v>27.158999999999999</v>
      </c>
      <c r="AS366" s="21">
        <v>-1.4749099999999999E-2</v>
      </c>
      <c r="AT366" s="21">
        <v>356</v>
      </c>
      <c r="AU366" s="21">
        <v>7.0709199999999996E-3</v>
      </c>
      <c r="AV366">
        <f t="shared" si="68"/>
        <v>18.208765432098765</v>
      </c>
      <c r="AW366">
        <f t="shared" si="69"/>
        <v>0.13336500395308643</v>
      </c>
      <c r="AX366" s="9"/>
      <c r="AY366" s="21">
        <v>1.6926600000000001</v>
      </c>
      <c r="AZ366" s="21">
        <v>30.978200000000001</v>
      </c>
      <c r="BA366" s="21">
        <v>-9.4146699999999998E-4</v>
      </c>
      <c r="BB366" s="21">
        <v>356</v>
      </c>
      <c r="BC366" s="21">
        <v>1.6915899999999999</v>
      </c>
      <c r="BD366">
        <f t="shared" si="70"/>
        <v>1.1623049382716049</v>
      </c>
      <c r="BE366">
        <f t="shared" si="71"/>
        <v>1.9673870768148147</v>
      </c>
    </row>
    <row r="367" spans="6:57" x14ac:dyDescent="0.25">
      <c r="F367" s="9"/>
      <c r="G367" s="21">
        <v>2.28882E-3</v>
      </c>
      <c r="H367" s="21">
        <v>8.5616599999999998</v>
      </c>
      <c r="I367" s="21">
        <v>-1.4859000000000001E-2</v>
      </c>
      <c r="J367" s="21">
        <v>357</v>
      </c>
      <c r="K367" s="21">
        <v>2.1453900000000001E-3</v>
      </c>
      <c r="L367">
        <f t="shared" si="60"/>
        <v>18.344444444444445</v>
      </c>
      <c r="M367">
        <f t="shared" si="61"/>
        <v>4.1987131333333337E-2</v>
      </c>
      <c r="N367" s="9"/>
      <c r="O367" s="21">
        <v>1.6976899999999999</v>
      </c>
      <c r="P367" s="21">
        <v>12.3809</v>
      </c>
      <c r="Q367" s="21">
        <v>-1.62689E-3</v>
      </c>
      <c r="R367" s="21">
        <v>357</v>
      </c>
      <c r="S367" s="21">
        <v>1.69678</v>
      </c>
      <c r="T367">
        <f t="shared" si="62"/>
        <v>2.0085061728395059</v>
      </c>
      <c r="U367">
        <f t="shared" si="63"/>
        <v>3.4098208445679008</v>
      </c>
      <c r="X367" s="9"/>
      <c r="Y367" s="21">
        <v>2.28882E-3</v>
      </c>
      <c r="Z367" s="21">
        <v>17.883900000000001</v>
      </c>
      <c r="AA367" s="21">
        <v>-1.48132E-2</v>
      </c>
      <c r="AB367" s="21">
        <v>357</v>
      </c>
      <c r="AC367" s="21">
        <v>2.1637000000000002E-3</v>
      </c>
      <c r="AD367">
        <f t="shared" si="64"/>
        <v>18.287901234567901</v>
      </c>
      <c r="AE367">
        <f t="shared" si="65"/>
        <v>4.1857714103703703E-2</v>
      </c>
      <c r="AF367" s="9"/>
      <c r="AG367" s="21">
        <v>1.6976899999999999</v>
      </c>
      <c r="AH367" s="21">
        <v>21.703099999999999</v>
      </c>
      <c r="AI367" s="21">
        <v>-6.9244399999999996E-4</v>
      </c>
      <c r="AJ367" s="21">
        <v>357</v>
      </c>
      <c r="AK367" s="21">
        <v>1.69739</v>
      </c>
      <c r="AL367">
        <f t="shared" si="66"/>
        <v>0.85486913580246904</v>
      </c>
      <c r="AM367">
        <f t="shared" si="67"/>
        <v>1.4513027831604937</v>
      </c>
      <c r="AP367" s="9"/>
      <c r="AQ367" s="21">
        <v>2.28882E-3</v>
      </c>
      <c r="AR367" s="21">
        <v>27.1691</v>
      </c>
      <c r="AS367" s="21">
        <v>-1.4761399999999999E-2</v>
      </c>
      <c r="AT367" s="21">
        <v>357</v>
      </c>
      <c r="AU367" s="21">
        <v>2.1362299999999998E-3</v>
      </c>
      <c r="AV367">
        <f t="shared" si="68"/>
        <v>18.22395061728395</v>
      </c>
      <c r="AW367">
        <f t="shared" si="69"/>
        <v>4.1711342651851849E-2</v>
      </c>
      <c r="AX367" s="9"/>
      <c r="AY367" s="21">
        <v>1.6976899999999999</v>
      </c>
      <c r="AZ367" s="21">
        <v>30.988299999999999</v>
      </c>
      <c r="BA367" s="21">
        <v>-3.5610999999999998E-4</v>
      </c>
      <c r="BB367" s="21">
        <v>357</v>
      </c>
      <c r="BC367" s="21">
        <v>1.69678</v>
      </c>
      <c r="BD367">
        <f t="shared" si="70"/>
        <v>0.43964197530864191</v>
      </c>
      <c r="BE367">
        <f t="shared" si="71"/>
        <v>0.74637578506172819</v>
      </c>
    </row>
    <row r="368" spans="6:57" x14ac:dyDescent="0.25">
      <c r="F368" s="9"/>
      <c r="G368" s="21">
        <v>-2.7465800000000002E-3</v>
      </c>
      <c r="H368" s="21">
        <v>8.5717400000000001</v>
      </c>
      <c r="I368" s="21">
        <v>-1.48682E-2</v>
      </c>
      <c r="J368" s="21">
        <v>358</v>
      </c>
      <c r="K368" s="21">
        <v>-2.9327400000000001E-3</v>
      </c>
      <c r="L368">
        <f t="shared" si="60"/>
        <v>18.355802469135799</v>
      </c>
      <c r="M368">
        <f t="shared" si="61"/>
        <v>-5.0415679945679005E-2</v>
      </c>
      <c r="N368" s="9"/>
      <c r="O368" s="21">
        <v>1.7027300000000001</v>
      </c>
      <c r="P368" s="21">
        <v>12.3909</v>
      </c>
      <c r="Q368" s="21">
        <v>-1.0318E-3</v>
      </c>
      <c r="R368" s="21">
        <v>358</v>
      </c>
      <c r="S368" s="21">
        <v>1.7013499999999999</v>
      </c>
      <c r="T368">
        <f t="shared" si="62"/>
        <v>1.2738271604938272</v>
      </c>
      <c r="U368">
        <f t="shared" si="63"/>
        <v>2.1689837209876544</v>
      </c>
      <c r="X368" s="9"/>
      <c r="Y368" s="21">
        <v>-2.7465800000000002E-3</v>
      </c>
      <c r="Z368" s="21">
        <v>17.893999999999998</v>
      </c>
      <c r="AA368" s="21">
        <v>-1.4816299999999999E-2</v>
      </c>
      <c r="AB368" s="21">
        <v>358</v>
      </c>
      <c r="AC368" s="21">
        <v>-2.92969E-3</v>
      </c>
      <c r="AD368">
        <f t="shared" si="64"/>
        <v>18.291728395061728</v>
      </c>
      <c r="AE368">
        <f t="shared" si="65"/>
        <v>-5.0239695375308646E-2</v>
      </c>
      <c r="AF368" s="9"/>
      <c r="AG368" s="21">
        <v>1.7027300000000001</v>
      </c>
      <c r="AH368" s="21">
        <v>21.713200000000001</v>
      </c>
      <c r="AI368" s="24">
        <v>-8.3770799999999994E-5</v>
      </c>
      <c r="AJ368" s="21">
        <v>358</v>
      </c>
      <c r="AK368" s="21">
        <v>1.70197</v>
      </c>
      <c r="AL368">
        <f t="shared" si="66"/>
        <v>0.10342074074074073</v>
      </c>
      <c r="AM368">
        <f t="shared" si="67"/>
        <v>0.17609759788148147</v>
      </c>
      <c r="AP368" s="9"/>
      <c r="AQ368" s="21">
        <v>-2.7465800000000002E-3</v>
      </c>
      <c r="AR368" s="21">
        <v>27.179200000000002</v>
      </c>
      <c r="AS368" s="21">
        <v>-1.4770500000000001E-2</v>
      </c>
      <c r="AT368" s="21">
        <v>358</v>
      </c>
      <c r="AU368" s="21">
        <v>-2.94495E-3</v>
      </c>
      <c r="AV368">
        <f t="shared" si="68"/>
        <v>18.235185185185184</v>
      </c>
      <c r="AW368">
        <f t="shared" si="69"/>
        <v>-5.0084394925925924E-2</v>
      </c>
      <c r="AX368" s="9"/>
      <c r="AY368" s="21">
        <v>1.7027300000000001</v>
      </c>
      <c r="AZ368" s="21">
        <v>30.9984</v>
      </c>
      <c r="BA368" s="21">
        <v>1.5563999999999999E-4</v>
      </c>
      <c r="BB368" s="21">
        <v>358</v>
      </c>
      <c r="BC368" s="21">
        <v>1.70197</v>
      </c>
      <c r="BD368">
        <f t="shared" si="70"/>
        <v>-0.19214814814814812</v>
      </c>
      <c r="BE368">
        <f t="shared" si="71"/>
        <v>-0.32717641629629629</v>
      </c>
    </row>
    <row r="369" spans="6:57" x14ac:dyDescent="0.25">
      <c r="F369" s="9"/>
      <c r="G369" s="21">
        <v>-7.78198E-3</v>
      </c>
      <c r="H369" s="21">
        <v>8.5818100000000008</v>
      </c>
      <c r="I369" s="21">
        <v>-1.4871199999999999E-2</v>
      </c>
      <c r="J369" s="21">
        <v>359</v>
      </c>
      <c r="K369" s="21">
        <v>-8.1359899999999992E-3</v>
      </c>
      <c r="L369">
        <f t="shared" si="60"/>
        <v>18.359506172839506</v>
      </c>
      <c r="M369">
        <f t="shared" si="61"/>
        <v>-0.14287330984691357</v>
      </c>
      <c r="N369" s="9"/>
      <c r="O369" s="21">
        <v>1.7077599999999999</v>
      </c>
      <c r="P369" s="21">
        <v>12.401</v>
      </c>
      <c r="Q369" s="21">
        <v>-4.1741899999999998E-4</v>
      </c>
      <c r="R369" s="21">
        <v>359</v>
      </c>
      <c r="S369" s="21">
        <v>1.70746</v>
      </c>
      <c r="T369">
        <f t="shared" si="62"/>
        <v>0.51533209876543196</v>
      </c>
      <c r="U369">
        <f t="shared" si="63"/>
        <v>0.88006354498765405</v>
      </c>
      <c r="X369" s="9"/>
      <c r="Y369" s="21">
        <v>-7.78198E-3</v>
      </c>
      <c r="Z369" s="21">
        <v>17.904</v>
      </c>
      <c r="AA369" s="21">
        <v>-1.4816299999999999E-2</v>
      </c>
      <c r="AB369" s="21">
        <v>359</v>
      </c>
      <c r="AC369" s="21">
        <v>-7.8613299999999997E-3</v>
      </c>
      <c r="AD369">
        <f t="shared" si="64"/>
        <v>18.291728395061728</v>
      </c>
      <c r="AE369">
        <f t="shared" si="65"/>
        <v>-0.14234586453580247</v>
      </c>
      <c r="AF369" s="9"/>
      <c r="AG369" s="21">
        <v>1.7077599999999999</v>
      </c>
      <c r="AH369" s="21">
        <v>21.723299999999998</v>
      </c>
      <c r="AI369" s="21">
        <v>5.6213400000000005E-4</v>
      </c>
      <c r="AJ369" s="21">
        <v>359</v>
      </c>
      <c r="AK369" s="21">
        <v>1.70685</v>
      </c>
      <c r="AL369">
        <f t="shared" si="66"/>
        <v>-0.69399259259259261</v>
      </c>
      <c r="AM369">
        <f t="shared" si="67"/>
        <v>-1.1851727899259259</v>
      </c>
      <c r="AP369" s="9"/>
      <c r="AQ369" s="21">
        <v>-7.78198E-3</v>
      </c>
      <c r="AR369" s="21">
        <v>27.189299999999999</v>
      </c>
      <c r="AS369" s="21">
        <v>-1.4776600000000001E-2</v>
      </c>
      <c r="AT369" s="21">
        <v>359</v>
      </c>
      <c r="AU369" s="21">
        <v>-8.0383299999999998E-3</v>
      </c>
      <c r="AV369">
        <f t="shared" si="68"/>
        <v>18.242716049382715</v>
      </c>
      <c r="AW369">
        <f t="shared" si="69"/>
        <v>-0.14196445144197531</v>
      </c>
      <c r="AX369" s="9"/>
      <c r="AY369" s="21">
        <v>1.7077599999999999</v>
      </c>
      <c r="AZ369" s="21">
        <v>31.008500000000002</v>
      </c>
      <c r="BA369" s="21">
        <v>8.2641599999999996E-4</v>
      </c>
      <c r="BB369" s="21">
        <v>359</v>
      </c>
      <c r="BC369" s="21">
        <v>1.7071499999999999</v>
      </c>
      <c r="BD369">
        <f t="shared" si="70"/>
        <v>-1.0202666666666664</v>
      </c>
      <c r="BE369">
        <f t="shared" si="71"/>
        <v>-1.7423706026666661</v>
      </c>
    </row>
    <row r="370" spans="6:57" x14ac:dyDescent="0.25">
      <c r="F370" s="9"/>
      <c r="G370" s="21">
        <v>-1.28174E-2</v>
      </c>
      <c r="H370" s="21">
        <v>8.5918799999999997</v>
      </c>
      <c r="I370" s="21">
        <v>-1.48682E-2</v>
      </c>
      <c r="J370" s="21">
        <v>360</v>
      </c>
      <c r="K370" s="21">
        <v>-1.30493E-2</v>
      </c>
      <c r="L370">
        <f t="shared" si="60"/>
        <v>18.355802469135799</v>
      </c>
      <c r="M370">
        <f t="shared" si="61"/>
        <v>-0.23527366256790119</v>
      </c>
      <c r="N370" s="9"/>
      <c r="O370" s="21">
        <v>1.7128000000000001</v>
      </c>
      <c r="P370" s="21">
        <v>12.411099999999999</v>
      </c>
      <c r="Q370" s="21">
        <v>2.3232999999999999E-4</v>
      </c>
      <c r="R370" s="21">
        <v>360</v>
      </c>
      <c r="S370" s="21">
        <v>1.71265</v>
      </c>
      <c r="T370">
        <f t="shared" si="62"/>
        <v>-0.28682716049382712</v>
      </c>
      <c r="U370">
        <f t="shared" si="63"/>
        <v>-0.49127756049382709</v>
      </c>
      <c r="X370" s="9"/>
      <c r="Y370" s="21">
        <v>-1.28174E-2</v>
      </c>
      <c r="Z370" s="21">
        <v>17.914100000000001</v>
      </c>
      <c r="AA370" s="21">
        <v>-1.4819300000000001E-2</v>
      </c>
      <c r="AB370" s="21">
        <v>360</v>
      </c>
      <c r="AC370" s="21">
        <v>-1.30554E-2</v>
      </c>
      <c r="AD370">
        <f t="shared" si="64"/>
        <v>18.295432098765431</v>
      </c>
      <c r="AE370">
        <f t="shared" si="65"/>
        <v>-0.23449987138271602</v>
      </c>
      <c r="AF370" s="9"/>
      <c r="AG370" s="21">
        <v>1.7128000000000001</v>
      </c>
      <c r="AH370" s="21">
        <v>21.7333</v>
      </c>
      <c r="AI370" s="21">
        <v>1.2496899999999999E-3</v>
      </c>
      <c r="AJ370" s="21">
        <v>360</v>
      </c>
      <c r="AK370" s="21">
        <v>1.71204</v>
      </c>
      <c r="AL370">
        <f t="shared" si="66"/>
        <v>-1.5428271604938268</v>
      </c>
      <c r="AM370">
        <f t="shared" si="67"/>
        <v>-2.6425543604938269</v>
      </c>
      <c r="AP370" s="9"/>
      <c r="AQ370" s="21">
        <v>-1.28174E-2</v>
      </c>
      <c r="AR370" s="21">
        <v>27.199300000000001</v>
      </c>
      <c r="AS370" s="21">
        <v>-1.47919E-2</v>
      </c>
      <c r="AT370" s="21">
        <v>360</v>
      </c>
      <c r="AU370" s="21">
        <v>-1.30341E-2</v>
      </c>
      <c r="AV370">
        <f t="shared" si="68"/>
        <v>18.261604938271603</v>
      </c>
      <c r="AW370">
        <f t="shared" si="69"/>
        <v>-0.23406629513580243</v>
      </c>
      <c r="AX370" s="9"/>
      <c r="AY370" s="21">
        <v>1.7128000000000001</v>
      </c>
      <c r="AZ370" s="21">
        <v>31.0185</v>
      </c>
      <c r="BA370" s="21">
        <v>1.6833499999999999E-3</v>
      </c>
      <c r="BB370" s="21">
        <v>360</v>
      </c>
      <c r="BC370" s="21">
        <v>1.71204</v>
      </c>
      <c r="BD370">
        <f t="shared" si="70"/>
        <v>-2.0782098765432098</v>
      </c>
      <c r="BE370">
        <f t="shared" si="71"/>
        <v>-3.5595578765432099</v>
      </c>
    </row>
    <row r="371" spans="6:57" x14ac:dyDescent="0.25">
      <c r="F371" s="9"/>
      <c r="G371" s="21">
        <v>-1.7852799999999999E-2</v>
      </c>
      <c r="H371" s="21">
        <v>8.6019500000000004</v>
      </c>
      <c r="I371" s="21">
        <v>-1.48743E-2</v>
      </c>
      <c r="J371" s="21">
        <v>361</v>
      </c>
      <c r="K371" s="21">
        <v>-1.8179299999999999E-2</v>
      </c>
      <c r="L371">
        <f t="shared" si="60"/>
        <v>18.363333333333333</v>
      </c>
      <c r="M371">
        <f t="shared" si="61"/>
        <v>-0.32783691733333331</v>
      </c>
      <c r="N371" s="9"/>
      <c r="O371" s="21">
        <v>1.71783</v>
      </c>
      <c r="P371" s="21">
        <v>12.421099999999999</v>
      </c>
      <c r="Q371" s="21">
        <v>9.3017600000000001E-4</v>
      </c>
      <c r="R371" s="21">
        <v>361</v>
      </c>
      <c r="S371" s="21">
        <v>1.71722</v>
      </c>
      <c r="T371">
        <f t="shared" si="62"/>
        <v>-1.1483654320987653</v>
      </c>
      <c r="U371">
        <f t="shared" si="63"/>
        <v>-1.972696590222222</v>
      </c>
      <c r="X371" s="9"/>
      <c r="Y371" s="21">
        <v>-1.7852799999999999E-2</v>
      </c>
      <c r="Z371" s="21">
        <v>17.924199999999999</v>
      </c>
      <c r="AA371" s="21">
        <v>-1.48285E-2</v>
      </c>
      <c r="AB371" s="21">
        <v>361</v>
      </c>
      <c r="AC371" s="21">
        <v>-1.8002299999999999E-2</v>
      </c>
      <c r="AD371">
        <f t="shared" si="64"/>
        <v>18.306790123456789</v>
      </c>
      <c r="AE371">
        <f t="shared" si="65"/>
        <v>-0.32682746271604934</v>
      </c>
      <c r="AF371" s="9"/>
      <c r="AG371" s="21">
        <v>1.71783</v>
      </c>
      <c r="AH371" s="21">
        <v>21.743400000000001</v>
      </c>
      <c r="AI371" s="21">
        <v>1.9815100000000001E-3</v>
      </c>
      <c r="AJ371" s="21">
        <v>361</v>
      </c>
      <c r="AK371" s="21">
        <v>1.71722</v>
      </c>
      <c r="AL371">
        <f t="shared" si="66"/>
        <v>-2.4463086419753086</v>
      </c>
      <c r="AM371">
        <f t="shared" si="67"/>
        <v>-4.2023423744444441</v>
      </c>
      <c r="AP371" s="9"/>
      <c r="AQ371" s="21">
        <v>-1.7852799999999999E-2</v>
      </c>
      <c r="AR371" s="21">
        <v>27.209399999999999</v>
      </c>
      <c r="AS371" s="21">
        <v>-1.47919E-2</v>
      </c>
      <c r="AT371" s="21">
        <v>361</v>
      </c>
      <c r="AU371" s="21">
        <v>-1.80664E-2</v>
      </c>
      <c r="AV371">
        <f t="shared" si="68"/>
        <v>18.261604938271603</v>
      </c>
      <c r="AW371">
        <f t="shared" si="69"/>
        <v>-0.32602078064197526</v>
      </c>
      <c r="AX371" s="9"/>
      <c r="AY371" s="21">
        <v>1.71783</v>
      </c>
      <c r="AZ371" s="21">
        <v>31.028600000000001</v>
      </c>
      <c r="BA371" s="21">
        <v>2.4740600000000001E-3</v>
      </c>
      <c r="BB371" s="21">
        <v>361</v>
      </c>
      <c r="BC371" s="21">
        <v>1.71692</v>
      </c>
      <c r="BD371">
        <f t="shared" si="70"/>
        <v>-3.0543950617283953</v>
      </c>
      <c r="BE371">
        <f t="shared" si="71"/>
        <v>-5.2469314688888895</v>
      </c>
    </row>
    <row r="372" spans="6:57" x14ac:dyDescent="0.25">
      <c r="F372" s="9"/>
      <c r="G372" s="21">
        <v>-2.2888200000000001E-2</v>
      </c>
      <c r="H372" s="21">
        <v>8.6120199999999993</v>
      </c>
      <c r="I372" s="21">
        <v>-1.48804E-2</v>
      </c>
      <c r="J372" s="21">
        <v>362</v>
      </c>
      <c r="K372" s="21">
        <v>-2.2995000000000002E-2</v>
      </c>
      <c r="L372">
        <f t="shared" si="60"/>
        <v>18.370864197530864</v>
      </c>
      <c r="M372">
        <f t="shared" si="61"/>
        <v>-0.42047601392592593</v>
      </c>
      <c r="N372" s="9"/>
      <c r="O372" s="21">
        <v>1.7228699999999999</v>
      </c>
      <c r="P372" s="21">
        <v>12.4312</v>
      </c>
      <c r="Q372" s="21">
        <v>1.65833E-3</v>
      </c>
      <c r="R372" s="21">
        <v>362</v>
      </c>
      <c r="S372" s="21">
        <v>1.72211</v>
      </c>
      <c r="T372">
        <f t="shared" si="62"/>
        <v>-2.0473209876543206</v>
      </c>
      <c r="U372">
        <f t="shared" si="63"/>
        <v>-3.5272679099999991</v>
      </c>
      <c r="X372" s="9"/>
      <c r="Y372" s="21">
        <v>-2.2888200000000001E-2</v>
      </c>
      <c r="Z372" s="21">
        <v>17.934200000000001</v>
      </c>
      <c r="AA372" s="21">
        <v>-1.48285E-2</v>
      </c>
      <c r="AB372" s="21">
        <v>362</v>
      </c>
      <c r="AC372" s="21">
        <v>-2.3068200000000001E-2</v>
      </c>
      <c r="AD372">
        <f t="shared" si="64"/>
        <v>18.306790123456789</v>
      </c>
      <c r="AE372">
        <f t="shared" si="65"/>
        <v>-0.41900947370370367</v>
      </c>
      <c r="AF372" s="9"/>
      <c r="AG372" s="21">
        <v>1.7228699999999999</v>
      </c>
      <c r="AH372" s="21">
        <v>21.753499999999999</v>
      </c>
      <c r="AI372" s="21">
        <v>2.7596999999999999E-3</v>
      </c>
      <c r="AJ372" s="21">
        <v>362</v>
      </c>
      <c r="AK372" s="21">
        <v>1.72241</v>
      </c>
      <c r="AL372">
        <f t="shared" si="66"/>
        <v>-3.4070370370370364</v>
      </c>
      <c r="AM372">
        <f t="shared" si="67"/>
        <v>-5.8698818999999984</v>
      </c>
      <c r="AP372" s="9"/>
      <c r="AQ372" s="21">
        <v>-2.2888200000000001E-2</v>
      </c>
      <c r="AR372" s="21">
        <v>27.2195</v>
      </c>
      <c r="AS372" s="21">
        <v>-1.47949E-2</v>
      </c>
      <c r="AT372" s="21">
        <v>362</v>
      </c>
      <c r="AU372" s="21">
        <v>-2.3159800000000001E-2</v>
      </c>
      <c r="AV372">
        <f t="shared" si="68"/>
        <v>18.265308641975306</v>
      </c>
      <c r="AW372">
        <f t="shared" si="69"/>
        <v>-0.41806003725925922</v>
      </c>
      <c r="AX372" s="9"/>
      <c r="AY372" s="21">
        <v>1.7228699999999999</v>
      </c>
      <c r="AZ372" s="21">
        <v>31.038699999999999</v>
      </c>
      <c r="BA372" s="21">
        <v>3.2711799999999998E-3</v>
      </c>
      <c r="BB372" s="21">
        <v>362</v>
      </c>
      <c r="BC372" s="21">
        <v>1.72211</v>
      </c>
      <c r="BD372">
        <f t="shared" si="70"/>
        <v>-4.0384938271604938</v>
      </c>
      <c r="BE372">
        <f t="shared" si="71"/>
        <v>-6.9577998599999997</v>
      </c>
    </row>
    <row r="373" spans="6:57" x14ac:dyDescent="0.25">
      <c r="F373" s="9"/>
      <c r="G373" s="21">
        <v>-2.79236E-2</v>
      </c>
      <c r="H373" s="21">
        <v>8.62209</v>
      </c>
      <c r="I373" s="21">
        <v>-1.48956E-2</v>
      </c>
      <c r="J373" s="21">
        <v>363</v>
      </c>
      <c r="K373" s="21">
        <v>-2.8213499999999999E-2</v>
      </c>
      <c r="L373">
        <f t="shared" si="60"/>
        <v>18.389629629629628</v>
      </c>
      <c r="M373">
        <f t="shared" si="61"/>
        <v>-0.51350466192592592</v>
      </c>
      <c r="N373" s="9"/>
      <c r="O373" s="21">
        <v>1.7279100000000001</v>
      </c>
      <c r="P373" s="21">
        <v>12.4413</v>
      </c>
      <c r="Q373" s="21">
        <v>2.4392699999999999E-3</v>
      </c>
      <c r="R373" s="21">
        <v>363</v>
      </c>
      <c r="S373" s="21">
        <v>1.72699</v>
      </c>
      <c r="T373">
        <f t="shared" si="62"/>
        <v>-3.0114444444444444</v>
      </c>
      <c r="U373">
        <f t="shared" si="63"/>
        <v>-5.20350497</v>
      </c>
      <c r="X373" s="9"/>
      <c r="Y373" s="21">
        <v>-2.79236E-2</v>
      </c>
      <c r="Z373" s="21">
        <v>17.944299999999998</v>
      </c>
      <c r="AA373" s="21">
        <v>-1.4837599999999999E-2</v>
      </c>
      <c r="AB373" s="21">
        <v>363</v>
      </c>
      <c r="AC373" s="21">
        <v>-2.8173799999999999E-2</v>
      </c>
      <c r="AD373">
        <f t="shared" si="64"/>
        <v>18.318024691358023</v>
      </c>
      <c r="AE373">
        <f t="shared" si="65"/>
        <v>-0.5115051942716049</v>
      </c>
      <c r="AF373" s="9"/>
      <c r="AG373" s="21">
        <v>1.7279100000000001</v>
      </c>
      <c r="AH373" s="21">
        <v>21.763500000000001</v>
      </c>
      <c r="AI373" s="21">
        <v>3.5788E-3</v>
      </c>
      <c r="AJ373" s="21">
        <v>363</v>
      </c>
      <c r="AK373" s="21">
        <v>1.72699</v>
      </c>
      <c r="AL373">
        <f t="shared" si="66"/>
        <v>-4.4182716049382709</v>
      </c>
      <c r="AM373">
        <f t="shared" si="67"/>
        <v>-7.6343756888888876</v>
      </c>
      <c r="AP373" s="9"/>
      <c r="AQ373" s="21">
        <v>-2.79236E-2</v>
      </c>
      <c r="AR373" s="21">
        <v>27.229500000000002</v>
      </c>
      <c r="AS373" s="21">
        <v>-1.4798E-2</v>
      </c>
      <c r="AT373" s="21">
        <v>363</v>
      </c>
      <c r="AU373" s="21">
        <v>-2.8295899999999999E-2</v>
      </c>
      <c r="AV373">
        <f t="shared" si="68"/>
        <v>18.269135802469137</v>
      </c>
      <c r="AW373">
        <f t="shared" si="69"/>
        <v>-0.51014004049382722</v>
      </c>
      <c r="AX373" s="9"/>
      <c r="AY373" s="21">
        <v>1.7279100000000001</v>
      </c>
      <c r="AZ373" s="21">
        <v>31.0487</v>
      </c>
      <c r="BA373" s="21">
        <v>4.1366600000000003E-3</v>
      </c>
      <c r="BB373" s="21">
        <v>363</v>
      </c>
      <c r="BC373" s="21">
        <v>1.72729</v>
      </c>
      <c r="BD373">
        <f t="shared" si="70"/>
        <v>-5.1069876543209878</v>
      </c>
      <c r="BE373">
        <f t="shared" si="71"/>
        <v>-8.8244150377777775</v>
      </c>
    </row>
    <row r="374" spans="6:57" x14ac:dyDescent="0.25">
      <c r="F374" s="9"/>
      <c r="G374" s="21">
        <v>-3.2959000000000002E-2</v>
      </c>
      <c r="H374" s="21">
        <v>8.6321600000000007</v>
      </c>
      <c r="I374" s="21">
        <v>-1.4898700000000001E-2</v>
      </c>
      <c r="J374" s="21">
        <v>364</v>
      </c>
      <c r="K374" s="21">
        <v>-3.3264200000000001E-2</v>
      </c>
      <c r="L374">
        <f t="shared" si="60"/>
        <v>18.393456790123455</v>
      </c>
      <c r="M374">
        <f t="shared" si="61"/>
        <v>-0.60622994234567895</v>
      </c>
      <c r="N374" s="9"/>
      <c r="O374" s="21">
        <v>1.7329399999999999</v>
      </c>
      <c r="P374" s="21">
        <v>12.4514</v>
      </c>
      <c r="Q374" s="21">
        <v>3.28247E-3</v>
      </c>
      <c r="R374" s="21">
        <v>364</v>
      </c>
      <c r="S374" s="21">
        <v>1.7321800000000001</v>
      </c>
      <c r="T374">
        <f t="shared" si="62"/>
        <v>-4.0524320987654319</v>
      </c>
      <c r="U374">
        <f t="shared" si="63"/>
        <v>-7.0226216812345674</v>
      </c>
      <c r="X374" s="9"/>
      <c r="Y374" s="21">
        <v>-3.2959000000000002E-2</v>
      </c>
      <c r="Z374" s="21">
        <v>17.9544</v>
      </c>
      <c r="AA374" s="21">
        <v>-1.48529E-2</v>
      </c>
      <c r="AB374" s="21">
        <v>364</v>
      </c>
      <c r="AC374" s="21">
        <v>-3.3236700000000001E-2</v>
      </c>
      <c r="AD374">
        <f t="shared" si="64"/>
        <v>18.336913580246915</v>
      </c>
      <c r="AE374">
        <f t="shared" si="65"/>
        <v>-0.60436633469135814</v>
      </c>
      <c r="AF374" s="9"/>
      <c r="AG374" s="21">
        <v>1.7329399999999999</v>
      </c>
      <c r="AH374" s="21">
        <v>21.773599999999998</v>
      </c>
      <c r="AI374" s="21">
        <v>4.4546500000000001E-3</v>
      </c>
      <c r="AJ374" s="21">
        <v>364</v>
      </c>
      <c r="AK374" s="21">
        <v>1.7321800000000001</v>
      </c>
      <c r="AL374">
        <f t="shared" si="66"/>
        <v>-5.4995679012345677</v>
      </c>
      <c r="AM374">
        <f t="shared" si="67"/>
        <v>-9.5304211987654313</v>
      </c>
      <c r="AP374" s="9"/>
      <c r="AQ374" s="21">
        <v>-3.2959000000000002E-2</v>
      </c>
      <c r="AR374" s="21">
        <v>27.239599999999999</v>
      </c>
      <c r="AS374" s="21">
        <v>-1.4801E-2</v>
      </c>
      <c r="AT374" s="21">
        <v>364</v>
      </c>
      <c r="AU374" s="21">
        <v>-3.3221399999999998E-2</v>
      </c>
      <c r="AV374">
        <f t="shared" si="68"/>
        <v>18.27283950617284</v>
      </c>
      <c r="AW374">
        <f t="shared" si="69"/>
        <v>-0.60225451728395063</v>
      </c>
      <c r="AX374" s="9"/>
      <c r="AY374" s="21">
        <v>1.7329399999999999</v>
      </c>
      <c r="AZ374" s="21">
        <v>31.058800000000002</v>
      </c>
      <c r="BA374" s="21">
        <v>5.07202E-3</v>
      </c>
      <c r="BB374" s="21">
        <v>364</v>
      </c>
      <c r="BC374" s="21">
        <v>1.7321800000000001</v>
      </c>
      <c r="BD374">
        <f t="shared" si="70"/>
        <v>-6.2617530864197528</v>
      </c>
      <c r="BE374">
        <f t="shared" si="71"/>
        <v>-10.851242393580247</v>
      </c>
    </row>
    <row r="375" spans="6:57" x14ac:dyDescent="0.25">
      <c r="F375" s="9"/>
      <c r="G375" s="21">
        <v>-3.7994399999999998E-2</v>
      </c>
      <c r="H375" s="21">
        <v>8.6422299999999996</v>
      </c>
      <c r="I375" s="21">
        <v>-1.49017E-2</v>
      </c>
      <c r="J375" s="21">
        <v>365</v>
      </c>
      <c r="K375" s="21">
        <v>-3.8305699999999998E-2</v>
      </c>
      <c r="L375">
        <f t="shared" si="60"/>
        <v>18.397160493827158</v>
      </c>
      <c r="M375">
        <f t="shared" si="61"/>
        <v>-0.69898907466666649</v>
      </c>
      <c r="N375" s="9"/>
      <c r="O375" s="21">
        <v>1.7379800000000001</v>
      </c>
      <c r="P375" s="21">
        <v>12.461399999999999</v>
      </c>
      <c r="Q375" s="21">
        <v>4.1360499999999996E-3</v>
      </c>
      <c r="R375" s="21">
        <v>365</v>
      </c>
      <c r="S375" s="21">
        <v>1.73706</v>
      </c>
      <c r="T375">
        <f t="shared" si="62"/>
        <v>-5.1062345679012342</v>
      </c>
      <c r="U375">
        <f t="shared" si="63"/>
        <v>-8.8745335543209869</v>
      </c>
      <c r="X375" s="9"/>
      <c r="Y375" s="21">
        <v>-3.7994399999999998E-2</v>
      </c>
      <c r="Z375" s="21">
        <v>17.964500000000001</v>
      </c>
      <c r="AA375" s="21">
        <v>-1.4871199999999999E-2</v>
      </c>
      <c r="AB375" s="21">
        <v>365</v>
      </c>
      <c r="AC375" s="21">
        <v>-3.8262900000000002E-2</v>
      </c>
      <c r="AD375">
        <f t="shared" si="64"/>
        <v>18.359506172839506</v>
      </c>
      <c r="AE375">
        <f t="shared" si="65"/>
        <v>-0.69755842133333323</v>
      </c>
      <c r="AF375" s="9"/>
      <c r="AG375" s="21">
        <v>1.7379800000000001</v>
      </c>
      <c r="AH375" s="21">
        <v>21.7837</v>
      </c>
      <c r="AI375" s="21">
        <v>5.3680400000000001E-3</v>
      </c>
      <c r="AJ375" s="21">
        <v>365</v>
      </c>
      <c r="AK375" s="21">
        <v>1.7373700000000001</v>
      </c>
      <c r="AL375">
        <f t="shared" si="66"/>
        <v>-6.6272098765432101</v>
      </c>
      <c r="AM375">
        <f t="shared" si="67"/>
        <v>-11.517958221234569</v>
      </c>
      <c r="AP375" s="9"/>
      <c r="AQ375" s="21">
        <v>-3.7994399999999998E-2</v>
      </c>
      <c r="AR375" s="21">
        <v>27.249700000000001</v>
      </c>
      <c r="AS375" s="21">
        <v>-1.4798E-2</v>
      </c>
      <c r="AT375" s="21">
        <v>365</v>
      </c>
      <c r="AU375" s="21">
        <v>-3.8262900000000002E-2</v>
      </c>
      <c r="AV375">
        <f t="shared" si="68"/>
        <v>18.269135802469137</v>
      </c>
      <c r="AW375">
        <f t="shared" si="69"/>
        <v>-0.69412485333333329</v>
      </c>
      <c r="AX375" s="9"/>
      <c r="AY375" s="21">
        <v>1.7379800000000001</v>
      </c>
      <c r="AZ375" s="21">
        <v>31.068899999999999</v>
      </c>
      <c r="BA375" s="21">
        <v>6.0577399999999998E-3</v>
      </c>
      <c r="BB375" s="21">
        <v>365</v>
      </c>
      <c r="BC375" s="21">
        <v>1.73767</v>
      </c>
      <c r="BD375">
        <f t="shared" si="70"/>
        <v>-7.4786913580246903</v>
      </c>
      <c r="BE375">
        <f t="shared" si="71"/>
        <v>-12.997816006419752</v>
      </c>
    </row>
    <row r="376" spans="6:57" x14ac:dyDescent="0.25">
      <c r="F376" s="9"/>
      <c r="G376" s="21">
        <v>-4.30298E-2</v>
      </c>
      <c r="H376" s="21">
        <v>8.6523000000000003</v>
      </c>
      <c r="I376" s="21">
        <v>-1.4907800000000001E-2</v>
      </c>
      <c r="J376" s="21">
        <v>366</v>
      </c>
      <c r="K376" s="21">
        <v>-4.3328899999999997E-2</v>
      </c>
      <c r="L376">
        <f t="shared" si="60"/>
        <v>18.404691358024692</v>
      </c>
      <c r="M376">
        <f t="shared" si="61"/>
        <v>-0.79195018819753094</v>
      </c>
      <c r="N376" s="9"/>
      <c r="O376" s="21">
        <v>1.7430099999999999</v>
      </c>
      <c r="P376" s="21">
        <v>12.471500000000001</v>
      </c>
      <c r="Q376" s="21">
        <v>5.0628699999999997E-3</v>
      </c>
      <c r="R376" s="21">
        <v>366</v>
      </c>
      <c r="S376" s="21">
        <v>1.7428600000000001</v>
      </c>
      <c r="T376">
        <f t="shared" si="62"/>
        <v>-6.2504567901234562</v>
      </c>
      <c r="U376">
        <f t="shared" si="63"/>
        <v>-10.894608689753085</v>
      </c>
      <c r="X376" s="9"/>
      <c r="Y376" s="21">
        <v>-4.30298E-2</v>
      </c>
      <c r="Z376" s="21">
        <v>17.974499999999999</v>
      </c>
      <c r="AA376" s="21">
        <v>-1.48773E-2</v>
      </c>
      <c r="AB376" s="21">
        <v>366</v>
      </c>
      <c r="AC376" s="21">
        <v>-4.33167E-2</v>
      </c>
      <c r="AD376">
        <f t="shared" si="64"/>
        <v>18.367037037037036</v>
      </c>
      <c r="AE376">
        <f t="shared" si="65"/>
        <v>-0.79032993029629628</v>
      </c>
      <c r="AF376" s="9"/>
      <c r="AG376" s="21">
        <v>1.7430099999999999</v>
      </c>
      <c r="AH376" s="21">
        <v>21.793700000000001</v>
      </c>
      <c r="AI376" s="21">
        <v>6.3507099999999999E-3</v>
      </c>
      <c r="AJ376" s="21">
        <v>366</v>
      </c>
      <c r="AK376" s="21">
        <v>1.74194</v>
      </c>
      <c r="AL376">
        <f t="shared" si="66"/>
        <v>-7.8403827160493833</v>
      </c>
      <c r="AM376">
        <f t="shared" si="67"/>
        <v>-13.665865477901235</v>
      </c>
      <c r="AP376" s="9"/>
      <c r="AQ376" s="21">
        <v>-4.30298E-2</v>
      </c>
      <c r="AR376" s="21">
        <v>27.259799999999998</v>
      </c>
      <c r="AS376" s="21">
        <v>-1.47949E-2</v>
      </c>
      <c r="AT376" s="21">
        <v>366</v>
      </c>
      <c r="AU376" s="21">
        <v>-4.3273899999999997E-2</v>
      </c>
      <c r="AV376">
        <f t="shared" si="68"/>
        <v>18.265308641975306</v>
      </c>
      <c r="AW376">
        <f t="shared" si="69"/>
        <v>-0.78595257780246897</v>
      </c>
      <c r="AX376" s="9"/>
      <c r="AY376" s="21">
        <v>1.7430099999999999</v>
      </c>
      <c r="AZ376" s="21">
        <v>31.078900000000001</v>
      </c>
      <c r="BA376" s="21">
        <v>7.1197500000000002E-3</v>
      </c>
      <c r="BB376" s="21">
        <v>366</v>
      </c>
      <c r="BC376" s="21">
        <v>1.7422500000000001</v>
      </c>
      <c r="BD376">
        <f t="shared" si="70"/>
        <v>-8.7898148148148145</v>
      </c>
      <c r="BE376">
        <f t="shared" si="71"/>
        <v>-15.320735120370369</v>
      </c>
    </row>
    <row r="377" spans="6:57" x14ac:dyDescent="0.25">
      <c r="F377" s="9"/>
      <c r="G377" s="21">
        <v>-4.8065200000000002E-2</v>
      </c>
      <c r="H377" s="21">
        <v>8.6623699999999992</v>
      </c>
      <c r="I377" s="21">
        <v>-1.49231E-2</v>
      </c>
      <c r="J377" s="21">
        <v>367</v>
      </c>
      <c r="K377" s="21">
        <v>-4.8345899999999997E-2</v>
      </c>
      <c r="L377">
        <f t="shared" si="60"/>
        <v>18.423580246913577</v>
      </c>
      <c r="M377">
        <f t="shared" si="61"/>
        <v>-0.88553306928395048</v>
      </c>
      <c r="N377" s="9"/>
      <c r="O377" s="21">
        <v>1.7480500000000001</v>
      </c>
      <c r="P377" s="21">
        <v>12.4816</v>
      </c>
      <c r="Q377" s="21">
        <v>6.0546899999999997E-3</v>
      </c>
      <c r="R377" s="21">
        <v>367</v>
      </c>
      <c r="S377" s="21">
        <v>1.7468300000000001</v>
      </c>
      <c r="T377">
        <f t="shared" si="62"/>
        <v>-7.4749259259259251</v>
      </c>
      <c r="U377">
        <f t="shared" si="63"/>
        <v>-13.066544264814814</v>
      </c>
      <c r="X377" s="9"/>
      <c r="Y377" s="21">
        <v>-4.8065200000000002E-2</v>
      </c>
      <c r="Z377" s="21">
        <v>17.9846</v>
      </c>
      <c r="AA377" s="21">
        <v>-1.48804E-2</v>
      </c>
      <c r="AB377" s="21">
        <v>367</v>
      </c>
      <c r="AC377" s="21">
        <v>-4.8336799999999999E-2</v>
      </c>
      <c r="AD377">
        <f t="shared" si="64"/>
        <v>18.370864197530864</v>
      </c>
      <c r="AE377">
        <f t="shared" si="65"/>
        <v>-0.88299926182716049</v>
      </c>
      <c r="AF377" s="9"/>
      <c r="AG377" s="21">
        <v>1.7480500000000001</v>
      </c>
      <c r="AH377" s="21">
        <v>21.803799999999999</v>
      </c>
      <c r="AI377" s="21">
        <v>7.3883100000000004E-3</v>
      </c>
      <c r="AJ377" s="21">
        <v>367</v>
      </c>
      <c r="AK377" s="21">
        <v>1.7474400000000001</v>
      </c>
      <c r="AL377">
        <f t="shared" si="66"/>
        <v>-9.1213703703703697</v>
      </c>
      <c r="AM377">
        <f t="shared" si="67"/>
        <v>-15.944611475925926</v>
      </c>
      <c r="AP377" s="9"/>
      <c r="AQ377" s="21">
        <v>-4.8065200000000002E-2</v>
      </c>
      <c r="AR377" s="21">
        <v>27.2698</v>
      </c>
      <c r="AS377" s="21">
        <v>-1.4798E-2</v>
      </c>
      <c r="AT377" s="21">
        <v>367</v>
      </c>
      <c r="AU377" s="21">
        <v>-4.8336799999999999E-2</v>
      </c>
      <c r="AV377">
        <f t="shared" si="68"/>
        <v>18.269135802469137</v>
      </c>
      <c r="AW377">
        <f t="shared" si="69"/>
        <v>-0.87810966617283959</v>
      </c>
      <c r="AX377" s="9"/>
      <c r="AY377" s="21">
        <v>1.7480500000000001</v>
      </c>
      <c r="AZ377" s="21">
        <v>31.088999999999999</v>
      </c>
      <c r="BA377" s="21">
        <v>8.22144E-3</v>
      </c>
      <c r="BB377" s="21">
        <v>367</v>
      </c>
      <c r="BC377" s="21">
        <v>1.7471300000000001</v>
      </c>
      <c r="BD377">
        <f t="shared" si="70"/>
        <v>-10.149925925925926</v>
      </c>
      <c r="BE377">
        <f t="shared" si="71"/>
        <v>-17.742578014814814</v>
      </c>
    </row>
    <row r="378" spans="6:57" x14ac:dyDescent="0.25">
      <c r="F378" s="9"/>
      <c r="G378" s="21">
        <v>-5.3100599999999998E-2</v>
      </c>
      <c r="H378" s="21">
        <v>8.6724499999999995</v>
      </c>
      <c r="I378" s="21">
        <v>-1.4926099999999999E-2</v>
      </c>
      <c r="J378" s="21">
        <v>368</v>
      </c>
      <c r="K378" s="21">
        <v>-5.3558300000000003E-2</v>
      </c>
      <c r="L378">
        <f t="shared" si="60"/>
        <v>18.427283950617284</v>
      </c>
      <c r="M378">
        <f t="shared" si="61"/>
        <v>-0.97849983414814812</v>
      </c>
      <c r="N378" s="9"/>
      <c r="O378" s="21">
        <v>1.75308</v>
      </c>
      <c r="P378" s="21">
        <v>12.4916</v>
      </c>
      <c r="Q378" s="21">
        <v>7.1899399999999997E-3</v>
      </c>
      <c r="R378" s="21">
        <v>368</v>
      </c>
      <c r="S378" s="21">
        <v>1.7523200000000001</v>
      </c>
      <c r="T378">
        <f t="shared" si="62"/>
        <v>-8.8764691358024681</v>
      </c>
      <c r="U378">
        <f t="shared" si="63"/>
        <v>-15.56116051259259</v>
      </c>
      <c r="X378" s="9"/>
      <c r="Y378" s="21">
        <v>-5.3100599999999998E-2</v>
      </c>
      <c r="Z378" s="21">
        <v>17.994700000000002</v>
      </c>
      <c r="AA378" s="21">
        <v>-1.48834E-2</v>
      </c>
      <c r="AB378" s="21">
        <v>368</v>
      </c>
      <c r="AC378" s="21">
        <v>-5.3619399999999998E-2</v>
      </c>
      <c r="AD378">
        <f t="shared" si="64"/>
        <v>18.374567901234567</v>
      </c>
      <c r="AE378">
        <f t="shared" si="65"/>
        <v>-0.97570058029629625</v>
      </c>
      <c r="AF378" s="9"/>
      <c r="AG378" s="21">
        <v>1.75308</v>
      </c>
      <c r="AH378" s="21">
        <v>21.8139</v>
      </c>
      <c r="AI378" s="21">
        <v>8.4838899999999991E-3</v>
      </c>
      <c r="AJ378" s="21">
        <v>368</v>
      </c>
      <c r="AK378" s="21">
        <v>1.7523200000000001</v>
      </c>
      <c r="AL378">
        <f t="shared" si="66"/>
        <v>-10.473938271604936</v>
      </c>
      <c r="AM378">
        <f t="shared" si="67"/>
        <v>-18.361651705185182</v>
      </c>
      <c r="AP378" s="9"/>
      <c r="AQ378" s="21">
        <v>-5.3100599999999998E-2</v>
      </c>
      <c r="AR378" s="21">
        <v>27.279900000000001</v>
      </c>
      <c r="AS378" s="21">
        <v>-1.4798E-2</v>
      </c>
      <c r="AT378" s="21">
        <v>368</v>
      </c>
      <c r="AU378" s="21">
        <v>-5.3497299999999998E-2</v>
      </c>
      <c r="AV378">
        <f t="shared" si="68"/>
        <v>18.269135802469137</v>
      </c>
      <c r="AW378">
        <f t="shared" si="69"/>
        <v>-0.97010207259259262</v>
      </c>
      <c r="AX378" s="9"/>
      <c r="AY378" s="21">
        <v>1.75308</v>
      </c>
      <c r="AZ378" s="21">
        <v>31.0991</v>
      </c>
      <c r="BA378" s="21">
        <v>9.4329800000000005E-3</v>
      </c>
      <c r="BB378" s="21">
        <v>368</v>
      </c>
      <c r="BC378" s="21">
        <v>1.7523200000000001</v>
      </c>
      <c r="BD378">
        <f t="shared" si="70"/>
        <v>-11.645654320987655</v>
      </c>
      <c r="BE378">
        <f t="shared" si="71"/>
        <v>-20.415763677037038</v>
      </c>
    </row>
    <row r="379" spans="6:57" x14ac:dyDescent="0.25">
      <c r="F379" s="9"/>
      <c r="G379" s="21">
        <v>-5.8136E-2</v>
      </c>
      <c r="H379" s="21">
        <v>8.6825200000000002</v>
      </c>
      <c r="I379" s="21">
        <v>-1.49353E-2</v>
      </c>
      <c r="J379" s="21">
        <v>369</v>
      </c>
      <c r="K379" s="21">
        <v>-5.8593800000000001E-2</v>
      </c>
      <c r="L379">
        <f t="shared" si="60"/>
        <v>18.438641975308641</v>
      </c>
      <c r="M379">
        <f t="shared" si="61"/>
        <v>-1.0719488898765432</v>
      </c>
      <c r="N379" s="9"/>
      <c r="O379" s="21">
        <v>1.7581199999999999</v>
      </c>
      <c r="P379" s="21">
        <v>12.5017</v>
      </c>
      <c r="Q379" s="21">
        <v>8.3251999999999996E-3</v>
      </c>
      <c r="R379" s="21">
        <v>369</v>
      </c>
      <c r="S379" s="21">
        <v>1.7575099999999999</v>
      </c>
      <c r="T379">
        <f t="shared" si="62"/>
        <v>-10.278024691358024</v>
      </c>
      <c r="U379">
        <f t="shared" si="63"/>
        <v>-18.070000770370367</v>
      </c>
      <c r="X379" s="9"/>
      <c r="Y379" s="21">
        <v>-5.8136E-2</v>
      </c>
      <c r="Z379" s="21">
        <v>18.0047</v>
      </c>
      <c r="AA379" s="21">
        <v>-1.48834E-2</v>
      </c>
      <c r="AB379" s="21">
        <v>369</v>
      </c>
      <c r="AC379" s="21">
        <v>-5.8715799999999999E-2</v>
      </c>
      <c r="AD379">
        <f t="shared" si="64"/>
        <v>18.374567901234567</v>
      </c>
      <c r="AE379">
        <f t="shared" si="65"/>
        <v>-1.0682238795061727</v>
      </c>
      <c r="AF379" s="9"/>
      <c r="AG379" s="21">
        <v>1.7581199999999999</v>
      </c>
      <c r="AH379" s="21">
        <v>21.824000000000002</v>
      </c>
      <c r="AI379" s="21">
        <v>9.6618699999999995E-3</v>
      </c>
      <c r="AJ379" s="21">
        <v>369</v>
      </c>
      <c r="AK379" s="21">
        <v>1.7575099999999999</v>
      </c>
      <c r="AL379">
        <f t="shared" si="66"/>
        <v>-11.928234567901232</v>
      </c>
      <c r="AM379">
        <f t="shared" si="67"/>
        <v>-20.971267758518511</v>
      </c>
      <c r="AP379" s="9"/>
      <c r="AQ379" s="21">
        <v>-5.8136E-2</v>
      </c>
      <c r="AR379" s="21">
        <v>27.29</v>
      </c>
      <c r="AS379" s="21">
        <v>-1.4801E-2</v>
      </c>
      <c r="AT379" s="21">
        <v>369</v>
      </c>
      <c r="AU379" s="21">
        <v>-5.86548E-2</v>
      </c>
      <c r="AV379">
        <f t="shared" si="68"/>
        <v>18.27283950617284</v>
      </c>
      <c r="AW379">
        <f t="shared" si="69"/>
        <v>-1.0623097975308642</v>
      </c>
      <c r="AX379" s="9"/>
      <c r="AY379" s="21">
        <v>1.7581199999999999</v>
      </c>
      <c r="AZ379" s="21">
        <v>31.109200000000001</v>
      </c>
      <c r="BA379" s="21">
        <v>1.06476E-2</v>
      </c>
      <c r="BB379" s="21">
        <v>369</v>
      </c>
      <c r="BC379" s="21">
        <v>1.7572000000000001</v>
      </c>
      <c r="BD379">
        <f t="shared" si="70"/>
        <v>-13.145185185185186</v>
      </c>
      <c r="BE379">
        <f t="shared" si="71"/>
        <v>-23.110812977777776</v>
      </c>
    </row>
    <row r="380" spans="6:57" x14ac:dyDescent="0.25">
      <c r="F380" s="9"/>
      <c r="G380" s="21">
        <v>-6.3171400000000003E-2</v>
      </c>
      <c r="H380" s="21">
        <v>8.6925899999999992</v>
      </c>
      <c r="I380" s="21">
        <v>-1.4941400000000001E-2</v>
      </c>
      <c r="J380" s="21">
        <v>370</v>
      </c>
      <c r="K380" s="21">
        <v>-6.36597E-2</v>
      </c>
      <c r="L380">
        <f t="shared" si="60"/>
        <v>18.446172839506172</v>
      </c>
      <c r="M380">
        <f t="shared" si="61"/>
        <v>-1.1652705629135802</v>
      </c>
      <c r="N380" s="9"/>
      <c r="O380" s="21">
        <v>1.76315</v>
      </c>
      <c r="P380" s="21">
        <v>12.511799999999999</v>
      </c>
      <c r="Q380" s="21">
        <v>9.50317E-3</v>
      </c>
      <c r="R380" s="21">
        <v>370</v>
      </c>
      <c r="S380" s="21">
        <v>1.7626999999999999</v>
      </c>
      <c r="T380">
        <f t="shared" si="62"/>
        <v>-11.732308641975308</v>
      </c>
      <c r="U380">
        <f t="shared" si="63"/>
        <v>-20.685819982098764</v>
      </c>
      <c r="X380" s="9"/>
      <c r="Y380" s="21">
        <v>-6.3171400000000003E-2</v>
      </c>
      <c r="Z380" s="21">
        <v>18.014800000000001</v>
      </c>
      <c r="AA380" s="21">
        <v>-1.48773E-2</v>
      </c>
      <c r="AB380" s="21">
        <v>370</v>
      </c>
      <c r="AC380" s="21">
        <v>-6.3598600000000005E-2</v>
      </c>
      <c r="AD380">
        <f t="shared" si="64"/>
        <v>18.367037037037036</v>
      </c>
      <c r="AE380">
        <f t="shared" si="65"/>
        <v>-1.1602714434814816</v>
      </c>
      <c r="AF380" s="9"/>
      <c r="AG380" s="21">
        <v>1.76315</v>
      </c>
      <c r="AH380" s="21">
        <v>21.834</v>
      </c>
      <c r="AI380" s="21">
        <v>1.09436E-2</v>
      </c>
      <c r="AJ380" s="21">
        <v>370</v>
      </c>
      <c r="AK380" s="21">
        <v>1.7626999999999999</v>
      </c>
      <c r="AL380">
        <f t="shared" si="66"/>
        <v>-13.510617283950616</v>
      </c>
      <c r="AM380">
        <f t="shared" si="67"/>
        <v>-23.821244864197528</v>
      </c>
      <c r="AP380" s="9"/>
      <c r="AQ380" s="21">
        <v>-6.3171400000000003E-2</v>
      </c>
      <c r="AR380" s="21">
        <v>27.3</v>
      </c>
      <c r="AS380" s="21">
        <v>-1.4801E-2</v>
      </c>
      <c r="AT380" s="21">
        <v>370</v>
      </c>
      <c r="AU380" s="21">
        <v>-6.3629199999999997E-2</v>
      </c>
      <c r="AV380">
        <f t="shared" si="68"/>
        <v>18.27283950617284</v>
      </c>
      <c r="AW380">
        <f t="shared" si="69"/>
        <v>-1.1543208535802469</v>
      </c>
      <c r="AX380" s="9"/>
      <c r="AY380" s="21">
        <v>1.76315</v>
      </c>
      <c r="AZ380" s="21">
        <v>31.119199999999999</v>
      </c>
      <c r="BA380" s="21">
        <v>1.2020899999999999E-2</v>
      </c>
      <c r="BB380" s="21">
        <v>370</v>
      </c>
      <c r="BC380" s="21">
        <v>1.7626999999999999</v>
      </c>
      <c r="BD380">
        <f t="shared" si="70"/>
        <v>-14.840617283950616</v>
      </c>
      <c r="BE380">
        <f t="shared" si="71"/>
        <v>-26.166234364197528</v>
      </c>
    </row>
    <row r="381" spans="6:57" x14ac:dyDescent="0.25">
      <c r="F381" s="9"/>
      <c r="G381" s="21">
        <v>-6.8206799999999998E-2</v>
      </c>
      <c r="H381" s="21">
        <v>8.7026599999999998</v>
      </c>
      <c r="I381" s="21">
        <v>-1.4944499999999999E-2</v>
      </c>
      <c r="J381" s="21">
        <v>371</v>
      </c>
      <c r="K381" s="21">
        <v>-6.8725599999999998E-2</v>
      </c>
      <c r="L381">
        <f t="shared" si="60"/>
        <v>18.45</v>
      </c>
      <c r="M381">
        <f t="shared" si="61"/>
        <v>-1.2584154599999999</v>
      </c>
      <c r="N381" s="9"/>
      <c r="O381" s="21">
        <v>1.7681899999999999</v>
      </c>
      <c r="P381" s="21">
        <v>12.5219</v>
      </c>
      <c r="Q381" s="21">
        <v>1.08337E-2</v>
      </c>
      <c r="R381" s="21">
        <v>371</v>
      </c>
      <c r="S381" s="21">
        <v>1.7678799999999999</v>
      </c>
      <c r="T381">
        <f t="shared" si="62"/>
        <v>-13.374938271604938</v>
      </c>
      <c r="U381">
        <f t="shared" si="63"/>
        <v>-23.649432102469135</v>
      </c>
      <c r="X381" s="9"/>
      <c r="Y381" s="21">
        <v>-6.8206799999999998E-2</v>
      </c>
      <c r="Z381" s="21">
        <v>18.024899999999999</v>
      </c>
      <c r="AA381" s="21">
        <v>-1.4871199999999999E-2</v>
      </c>
      <c r="AB381" s="21">
        <v>371</v>
      </c>
      <c r="AC381" s="21">
        <v>-6.8634000000000001E-2</v>
      </c>
      <c r="AD381">
        <f t="shared" si="64"/>
        <v>18.359506172839506</v>
      </c>
      <c r="AE381">
        <f t="shared" si="65"/>
        <v>-1.2522431656296296</v>
      </c>
      <c r="AF381" s="9"/>
      <c r="AG381" s="21">
        <v>1.7681899999999999</v>
      </c>
      <c r="AH381" s="21">
        <v>21.844100000000001</v>
      </c>
      <c r="AI381" s="21">
        <v>1.2234500000000001E-2</v>
      </c>
      <c r="AJ381" s="21">
        <v>371</v>
      </c>
      <c r="AK381" s="21">
        <v>1.7675799999999999</v>
      </c>
      <c r="AL381">
        <f t="shared" si="66"/>
        <v>-15.104320987654321</v>
      </c>
      <c r="AM381">
        <f t="shared" si="67"/>
        <v>-26.707309327160491</v>
      </c>
      <c r="AP381" s="9"/>
      <c r="AQ381" s="21">
        <v>-6.8206799999999998E-2</v>
      </c>
      <c r="AR381" s="21">
        <v>27.310099999999998</v>
      </c>
      <c r="AS381" s="21">
        <v>-1.47949E-2</v>
      </c>
      <c r="AT381" s="21">
        <v>371</v>
      </c>
      <c r="AU381" s="21">
        <v>-6.8695099999999995E-2</v>
      </c>
      <c r="AV381">
        <f t="shared" si="68"/>
        <v>18.265308641975306</v>
      </c>
      <c r="AW381">
        <f t="shared" si="69"/>
        <v>-1.2458182534814812</v>
      </c>
      <c r="AX381" s="9"/>
      <c r="AY381" s="21">
        <v>1.7681899999999999</v>
      </c>
      <c r="AZ381" s="21">
        <v>31.129300000000001</v>
      </c>
      <c r="BA381" s="21">
        <v>1.33423E-2</v>
      </c>
      <c r="BB381" s="21">
        <v>371</v>
      </c>
      <c r="BC381" s="21">
        <v>1.7675799999999999</v>
      </c>
      <c r="BD381">
        <f t="shared" si="70"/>
        <v>-16.471975308641973</v>
      </c>
      <c r="BE381">
        <f t="shared" si="71"/>
        <v>-29.12558202098765</v>
      </c>
    </row>
    <row r="382" spans="6:57" x14ac:dyDescent="0.25">
      <c r="F382" s="9"/>
      <c r="G382" s="21">
        <v>-7.3242199999999993E-2</v>
      </c>
      <c r="H382" s="21">
        <v>8.7127300000000005</v>
      </c>
      <c r="I382" s="21">
        <v>-1.4944499999999999E-2</v>
      </c>
      <c r="J382" s="21">
        <v>372</v>
      </c>
      <c r="K382" s="21">
        <v>-7.3669399999999996E-2</v>
      </c>
      <c r="L382">
        <f t="shared" si="60"/>
        <v>18.45</v>
      </c>
      <c r="M382">
        <f t="shared" si="61"/>
        <v>-1.3513185899999998</v>
      </c>
      <c r="N382" s="9"/>
      <c r="O382" s="21">
        <v>1.77322</v>
      </c>
      <c r="P382" s="21">
        <v>12.5319</v>
      </c>
      <c r="Q382" s="21">
        <v>1.19507E-2</v>
      </c>
      <c r="R382" s="21">
        <v>372</v>
      </c>
      <c r="S382" s="21">
        <v>1.7724599999999999</v>
      </c>
      <c r="T382">
        <f t="shared" si="62"/>
        <v>-14.75395061728395</v>
      </c>
      <c r="U382">
        <f t="shared" si="63"/>
        <v>-26.162000313580247</v>
      </c>
      <c r="X382" s="9"/>
      <c r="Y382" s="21">
        <v>-7.3242199999999993E-2</v>
      </c>
      <c r="Z382" s="21">
        <v>18.035</v>
      </c>
      <c r="AA382" s="21">
        <v>-1.4865099999999999E-2</v>
      </c>
      <c r="AB382" s="21">
        <v>372</v>
      </c>
      <c r="AC382" s="21">
        <v>-7.3760999999999993E-2</v>
      </c>
      <c r="AD382">
        <f t="shared" si="64"/>
        <v>18.351975308641972</v>
      </c>
      <c r="AE382">
        <f t="shared" si="65"/>
        <v>-1.3441390459506168</v>
      </c>
      <c r="AF382" s="9"/>
      <c r="AG382" s="21">
        <v>1.77322</v>
      </c>
      <c r="AH382" s="21">
        <v>21.854199999999999</v>
      </c>
      <c r="AI382" s="21">
        <v>1.35925E-2</v>
      </c>
      <c r="AJ382" s="21">
        <v>372</v>
      </c>
      <c r="AK382" s="21">
        <v>1.77338</v>
      </c>
      <c r="AL382">
        <f t="shared" si="66"/>
        <v>-16.780864197530864</v>
      </c>
      <c r="AM382">
        <f t="shared" si="67"/>
        <v>-29.756164012345678</v>
      </c>
      <c r="AP382" s="9"/>
      <c r="AQ382" s="21">
        <v>-7.3242199999999993E-2</v>
      </c>
      <c r="AR382" s="21">
        <v>27.3202</v>
      </c>
      <c r="AS382" s="21">
        <v>-1.4801E-2</v>
      </c>
      <c r="AT382" s="21">
        <v>372</v>
      </c>
      <c r="AU382" s="21">
        <v>-7.3700000000000002E-2</v>
      </c>
      <c r="AV382">
        <f t="shared" si="68"/>
        <v>18.27283950617284</v>
      </c>
      <c r="AW382">
        <f t="shared" si="69"/>
        <v>-1.3383429656790122</v>
      </c>
      <c r="AX382" s="9"/>
      <c r="AY382" s="21">
        <v>1.77322</v>
      </c>
      <c r="AZ382" s="21">
        <v>31.139399999999998</v>
      </c>
      <c r="BA382" s="21">
        <v>1.48682E-2</v>
      </c>
      <c r="BB382" s="21">
        <v>372</v>
      </c>
      <c r="BC382" s="21">
        <v>1.7724599999999999</v>
      </c>
      <c r="BD382">
        <f t="shared" si="70"/>
        <v>-18.355802469135799</v>
      </c>
      <c r="BE382">
        <f t="shared" si="71"/>
        <v>-32.548876054320985</v>
      </c>
    </row>
    <row r="383" spans="6:57" x14ac:dyDescent="0.25">
      <c r="F383" s="9"/>
      <c r="G383" s="21">
        <v>-7.8277600000000003E-2</v>
      </c>
      <c r="H383" s="21">
        <v>8.7227999999999994</v>
      </c>
      <c r="I383" s="21">
        <v>-1.4941400000000001E-2</v>
      </c>
      <c r="J383" s="21">
        <v>373</v>
      </c>
      <c r="K383" s="21">
        <v>-7.8735399999999997E-2</v>
      </c>
      <c r="L383">
        <f t="shared" si="60"/>
        <v>18.446172839506172</v>
      </c>
      <c r="M383">
        <f t="shared" si="61"/>
        <v>-1.4439221390617283</v>
      </c>
      <c r="N383" s="9"/>
      <c r="O383" s="21">
        <v>1.77826</v>
      </c>
      <c r="P383" s="21">
        <v>12.542</v>
      </c>
      <c r="Q383" s="21">
        <v>1.32996E-2</v>
      </c>
      <c r="R383" s="21">
        <v>373</v>
      </c>
      <c r="S383" s="21">
        <v>1.77826</v>
      </c>
      <c r="T383">
        <f t="shared" si="62"/>
        <v>-16.41925925925926</v>
      </c>
      <c r="U383">
        <f t="shared" si="63"/>
        <v>-29.197711970370371</v>
      </c>
      <c r="X383" s="9"/>
      <c r="Y383" s="21">
        <v>-7.8277600000000003E-2</v>
      </c>
      <c r="Z383" s="21">
        <v>18.045000000000002</v>
      </c>
      <c r="AA383" s="21">
        <v>-1.48682E-2</v>
      </c>
      <c r="AB383" s="21">
        <v>373</v>
      </c>
      <c r="AC383" s="21">
        <v>-7.86438E-2</v>
      </c>
      <c r="AD383">
        <f t="shared" si="64"/>
        <v>18.355802469135799</v>
      </c>
      <c r="AE383">
        <f t="shared" si="65"/>
        <v>-1.4368481633580246</v>
      </c>
      <c r="AF383" s="9"/>
      <c r="AG383" s="21">
        <v>1.77826</v>
      </c>
      <c r="AH383" s="21">
        <v>21.8642</v>
      </c>
      <c r="AI383" s="21">
        <v>1.5042099999999999E-2</v>
      </c>
      <c r="AJ383" s="21">
        <v>373</v>
      </c>
      <c r="AK383" s="21">
        <v>1.7773399999999999</v>
      </c>
      <c r="AL383">
        <f t="shared" si="66"/>
        <v>-18.570493827160494</v>
      </c>
      <c r="AM383">
        <f t="shared" si="67"/>
        <v>-33.023166353086417</v>
      </c>
      <c r="AP383" s="9"/>
      <c r="AQ383" s="21">
        <v>-7.8277600000000003E-2</v>
      </c>
      <c r="AR383" s="21">
        <v>27.330300000000001</v>
      </c>
      <c r="AS383" s="21">
        <v>-1.4798E-2</v>
      </c>
      <c r="AT383" s="21">
        <v>373</v>
      </c>
      <c r="AU383" s="21">
        <v>-7.8735399999999997E-2</v>
      </c>
      <c r="AV383">
        <f t="shared" si="68"/>
        <v>18.269135802469137</v>
      </c>
      <c r="AW383">
        <f t="shared" si="69"/>
        <v>-1.4300641046913583</v>
      </c>
      <c r="AX383" s="9"/>
      <c r="AY383" s="21">
        <v>1.77826</v>
      </c>
      <c r="AZ383" s="21">
        <v>31.1494</v>
      </c>
      <c r="BA383" s="21">
        <v>1.6507000000000001E-2</v>
      </c>
      <c r="BB383" s="21">
        <v>373</v>
      </c>
      <c r="BC383" s="21">
        <v>1.77765</v>
      </c>
      <c r="BD383">
        <f t="shared" si="70"/>
        <v>-20.379012345679012</v>
      </c>
      <c r="BE383">
        <f t="shared" si="71"/>
        <v>-36.239182493827158</v>
      </c>
    </row>
    <row r="384" spans="6:57" x14ac:dyDescent="0.25">
      <c r="F384" s="9"/>
      <c r="G384" s="21">
        <v>-8.3312999999999998E-2</v>
      </c>
      <c r="H384" s="21">
        <v>8.7328700000000001</v>
      </c>
      <c r="I384" s="21">
        <v>-1.4941400000000001E-2</v>
      </c>
      <c r="J384" s="21">
        <v>374</v>
      </c>
      <c r="K384" s="21">
        <v>-8.3831799999999998E-2</v>
      </c>
      <c r="L384">
        <f t="shared" si="60"/>
        <v>18.446172839506172</v>
      </c>
      <c r="M384">
        <f t="shared" si="61"/>
        <v>-1.5368059977777777</v>
      </c>
      <c r="N384" s="9"/>
      <c r="O384" s="21">
        <v>1.78329</v>
      </c>
      <c r="P384" s="21">
        <v>12.552099999999999</v>
      </c>
      <c r="Q384" s="21">
        <v>1.4721700000000001E-2</v>
      </c>
      <c r="R384" s="21">
        <v>374</v>
      </c>
      <c r="S384" s="21">
        <v>1.78284</v>
      </c>
      <c r="T384">
        <f t="shared" si="62"/>
        <v>-18.174938271604937</v>
      </c>
      <c r="U384">
        <f t="shared" si="63"/>
        <v>-32.411185670370365</v>
      </c>
      <c r="X384" s="9"/>
      <c r="Y384" s="21">
        <v>-8.3312999999999998E-2</v>
      </c>
      <c r="Z384" s="21">
        <v>18.055099999999999</v>
      </c>
      <c r="AA384" s="21">
        <v>-1.48773E-2</v>
      </c>
      <c r="AB384" s="21">
        <v>374</v>
      </c>
      <c r="AC384" s="21">
        <v>-8.3770800000000006E-2</v>
      </c>
      <c r="AD384">
        <f t="shared" si="64"/>
        <v>18.367037037037036</v>
      </c>
      <c r="AE384">
        <f t="shared" si="65"/>
        <v>-1.5302129566666667</v>
      </c>
      <c r="AF384" s="9"/>
      <c r="AG384" s="21">
        <v>1.78329</v>
      </c>
      <c r="AH384" s="21">
        <v>21.874300000000002</v>
      </c>
      <c r="AI384" s="21">
        <v>1.6561900000000001E-2</v>
      </c>
      <c r="AJ384" s="21">
        <v>374</v>
      </c>
      <c r="AK384" s="21">
        <v>1.7825299999999999</v>
      </c>
      <c r="AL384">
        <f t="shared" si="66"/>
        <v>-20.44679012345679</v>
      </c>
      <c r="AM384">
        <f t="shared" si="67"/>
        <v>-36.46255635925926</v>
      </c>
      <c r="AP384" s="9"/>
      <c r="AQ384" s="21">
        <v>-8.3312999999999998E-2</v>
      </c>
      <c r="AR384" s="21">
        <v>27.340299999999999</v>
      </c>
      <c r="AS384" s="21">
        <v>-1.4804100000000001E-2</v>
      </c>
      <c r="AT384" s="21">
        <v>374</v>
      </c>
      <c r="AU384" s="21">
        <v>-8.3801299999999995E-2</v>
      </c>
      <c r="AV384">
        <f t="shared" si="68"/>
        <v>18.276666666666667</v>
      </c>
      <c r="AW384">
        <f t="shared" si="69"/>
        <v>-1.5226839299999999</v>
      </c>
      <c r="AX384" s="9"/>
      <c r="AY384" s="21">
        <v>1.78329</v>
      </c>
      <c r="AZ384" s="21">
        <v>31.159500000000001</v>
      </c>
      <c r="BA384" s="21">
        <v>1.8151899999999999E-2</v>
      </c>
      <c r="BB384" s="21">
        <v>374</v>
      </c>
      <c r="BC384" s="21">
        <v>1.7825299999999999</v>
      </c>
      <c r="BD384">
        <f t="shared" si="70"/>
        <v>-22.409753086419752</v>
      </c>
      <c r="BE384">
        <f t="shared" si="71"/>
        <v>-39.963088581481479</v>
      </c>
    </row>
    <row r="385" spans="6:57" x14ac:dyDescent="0.25">
      <c r="F385" s="9"/>
      <c r="G385" s="21">
        <v>-8.8348399999999994E-2</v>
      </c>
      <c r="H385" s="21">
        <v>8.7429400000000008</v>
      </c>
      <c r="I385" s="21">
        <v>-1.4938399999999999E-2</v>
      </c>
      <c r="J385" s="21">
        <v>375</v>
      </c>
      <c r="K385" s="21">
        <v>-8.8836700000000005E-2</v>
      </c>
      <c r="L385">
        <f t="shared" si="60"/>
        <v>18.442469135802465</v>
      </c>
      <c r="M385">
        <f t="shared" si="61"/>
        <v>-1.6293626401975303</v>
      </c>
      <c r="N385" s="9"/>
      <c r="O385" s="21">
        <v>1.78833</v>
      </c>
      <c r="P385" s="21">
        <v>12.562099999999999</v>
      </c>
      <c r="Q385" s="21">
        <v>1.6204799999999998E-2</v>
      </c>
      <c r="R385" s="21">
        <v>375</v>
      </c>
      <c r="S385" s="21">
        <v>1.78772</v>
      </c>
      <c r="T385">
        <f t="shared" si="62"/>
        <v>-20.005925925925922</v>
      </c>
      <c r="U385">
        <f t="shared" si="63"/>
        <v>-35.777197511111105</v>
      </c>
      <c r="X385" s="9"/>
      <c r="Y385" s="21">
        <v>-8.8348399999999994E-2</v>
      </c>
      <c r="Z385" s="21">
        <v>18.065200000000001</v>
      </c>
      <c r="AA385" s="21">
        <v>-1.48834E-2</v>
      </c>
      <c r="AB385" s="21">
        <v>375</v>
      </c>
      <c r="AC385" s="21">
        <v>-8.8806200000000002E-2</v>
      </c>
      <c r="AD385">
        <f t="shared" si="64"/>
        <v>18.374567901234567</v>
      </c>
      <c r="AE385">
        <f t="shared" si="65"/>
        <v>-1.6233636747654319</v>
      </c>
      <c r="AF385" s="9"/>
      <c r="AG385" s="21">
        <v>1.78833</v>
      </c>
      <c r="AH385" s="21">
        <v>21.884399999999999</v>
      </c>
      <c r="AI385" s="21">
        <v>1.8112199999999998E-2</v>
      </c>
      <c r="AJ385" s="21">
        <v>375</v>
      </c>
      <c r="AK385" s="21">
        <v>1.78772</v>
      </c>
      <c r="AL385">
        <f t="shared" si="66"/>
        <v>-22.360740740740738</v>
      </c>
      <c r="AM385">
        <f t="shared" si="67"/>
        <v>-39.988383488888886</v>
      </c>
      <c r="AP385" s="9"/>
      <c r="AQ385" s="21">
        <v>-8.8348399999999994E-2</v>
      </c>
      <c r="AR385" s="21">
        <v>27.3504</v>
      </c>
      <c r="AS385" s="21">
        <v>-1.48071E-2</v>
      </c>
      <c r="AT385" s="21">
        <v>375</v>
      </c>
      <c r="AU385" s="21">
        <v>-8.8806200000000002E-2</v>
      </c>
      <c r="AV385">
        <f t="shared" si="68"/>
        <v>18.28037037037037</v>
      </c>
      <c r="AW385">
        <f t="shared" si="69"/>
        <v>-1.6150414736296295</v>
      </c>
      <c r="AX385" s="9"/>
      <c r="AY385" s="21">
        <v>1.78833</v>
      </c>
      <c r="AZ385" s="21">
        <v>31.169599999999999</v>
      </c>
      <c r="BA385" s="21">
        <v>1.9915800000000001E-2</v>
      </c>
      <c r="BB385" s="21">
        <v>375</v>
      </c>
      <c r="BC385" s="21">
        <v>1.78772</v>
      </c>
      <c r="BD385">
        <f t="shared" si="70"/>
        <v>-24.587407407407408</v>
      </c>
      <c r="BE385">
        <f t="shared" si="71"/>
        <v>-43.970398288888887</v>
      </c>
    </row>
    <row r="386" spans="6:57" x14ac:dyDescent="0.25">
      <c r="F386" s="9"/>
      <c r="G386" s="21">
        <v>-9.3383800000000003E-2</v>
      </c>
      <c r="H386" s="21">
        <v>8.7530099999999997</v>
      </c>
      <c r="I386" s="21">
        <v>-1.4941400000000001E-2</v>
      </c>
      <c r="J386" s="21">
        <v>376</v>
      </c>
      <c r="K386" s="21">
        <v>-9.38721E-2</v>
      </c>
      <c r="L386">
        <f t="shared" si="60"/>
        <v>18.446172839506172</v>
      </c>
      <c r="M386">
        <f t="shared" si="61"/>
        <v>-1.7225737152098766</v>
      </c>
      <c r="N386" s="9"/>
      <c r="O386" s="21">
        <v>1.7933699999999999</v>
      </c>
      <c r="P386" s="21">
        <v>12.5722</v>
      </c>
      <c r="Q386" s="21">
        <v>1.7788700000000001E-2</v>
      </c>
      <c r="R386" s="21">
        <v>376</v>
      </c>
      <c r="S386" s="21">
        <v>1.7923</v>
      </c>
      <c r="T386">
        <f t="shared" si="62"/>
        <v>-21.961358024691357</v>
      </c>
      <c r="U386">
        <f t="shared" si="63"/>
        <v>-39.384840640740734</v>
      </c>
      <c r="X386" s="9"/>
      <c r="Y386" s="21">
        <v>-9.3383800000000003E-2</v>
      </c>
      <c r="Z386" s="21">
        <v>18.075199999999999</v>
      </c>
      <c r="AA386" s="21">
        <v>-1.48834E-2</v>
      </c>
      <c r="AB386" s="21">
        <v>376</v>
      </c>
      <c r="AC386" s="21">
        <v>-9.3811000000000005E-2</v>
      </c>
      <c r="AD386">
        <f t="shared" si="64"/>
        <v>18.374567901234567</v>
      </c>
      <c r="AE386">
        <f t="shared" si="65"/>
        <v>-1.7158869739753086</v>
      </c>
      <c r="AF386" s="9"/>
      <c r="AG386" s="21">
        <v>1.7933699999999999</v>
      </c>
      <c r="AH386" s="21">
        <v>21.894500000000001</v>
      </c>
      <c r="AI386" s="21">
        <v>1.9766200000000001E-2</v>
      </c>
      <c r="AJ386" s="21">
        <v>376</v>
      </c>
      <c r="AK386" s="21">
        <v>1.79291</v>
      </c>
      <c r="AL386">
        <f t="shared" si="66"/>
        <v>-24.402716049382715</v>
      </c>
      <c r="AM386">
        <f t="shared" si="67"/>
        <v>-43.763098881481476</v>
      </c>
      <c r="AP386" s="9"/>
      <c r="AQ386" s="21">
        <v>-9.3383800000000003E-2</v>
      </c>
      <c r="AR386" s="21">
        <v>27.360499999999998</v>
      </c>
      <c r="AS386" s="21">
        <v>-1.48071E-2</v>
      </c>
      <c r="AT386" s="21">
        <v>376</v>
      </c>
      <c r="AU386" s="21">
        <v>-9.3811000000000005E-2</v>
      </c>
      <c r="AV386">
        <f t="shared" si="68"/>
        <v>18.28037037037037</v>
      </c>
      <c r="AW386">
        <f t="shared" si="69"/>
        <v>-1.7070904505925926</v>
      </c>
      <c r="AX386" s="9"/>
      <c r="AY386" s="21">
        <v>1.7933699999999999</v>
      </c>
      <c r="AZ386" s="21">
        <v>31.1797</v>
      </c>
      <c r="BA386" s="21">
        <v>2.1902499999999998E-2</v>
      </c>
      <c r="BB386" s="21">
        <v>376</v>
      </c>
      <c r="BC386" s="21">
        <v>1.79291</v>
      </c>
      <c r="BD386">
        <f t="shared" si="70"/>
        <v>-27.04012345679012</v>
      </c>
      <c r="BE386">
        <f t="shared" si="71"/>
        <v>-48.492946203703696</v>
      </c>
    </row>
    <row r="387" spans="6:57" x14ac:dyDescent="0.25">
      <c r="F387" s="9"/>
      <c r="G387" s="21">
        <v>-9.8419199999999998E-2</v>
      </c>
      <c r="H387" s="21">
        <v>8.7630800000000004</v>
      </c>
      <c r="I387" s="21">
        <v>-1.4944499999999999E-2</v>
      </c>
      <c r="J387" s="21">
        <v>377</v>
      </c>
      <c r="K387" s="21">
        <v>-9.9060099999999998E-2</v>
      </c>
      <c r="L387">
        <f t="shared" si="60"/>
        <v>18.45</v>
      </c>
      <c r="M387">
        <f t="shared" si="61"/>
        <v>-1.8158342399999998</v>
      </c>
      <c r="N387" s="9"/>
      <c r="O387" s="21">
        <v>1.7984</v>
      </c>
      <c r="P387" s="21">
        <v>12.5823</v>
      </c>
      <c r="Q387" s="21">
        <v>1.9363399999999999E-2</v>
      </c>
      <c r="R387" s="21">
        <v>377</v>
      </c>
      <c r="S387" s="21">
        <v>1.79749</v>
      </c>
      <c r="T387">
        <f t="shared" si="62"/>
        <v>-23.905432098765431</v>
      </c>
      <c r="U387">
        <f t="shared" si="63"/>
        <v>-42.991529086419753</v>
      </c>
      <c r="X387" s="9"/>
      <c r="Y387" s="21">
        <v>-9.8419199999999998E-2</v>
      </c>
      <c r="Z387" s="21">
        <v>18.0853</v>
      </c>
      <c r="AA387" s="21">
        <v>-1.48773E-2</v>
      </c>
      <c r="AB387" s="21">
        <v>377</v>
      </c>
      <c r="AC387" s="21">
        <v>-9.8999000000000004E-2</v>
      </c>
      <c r="AD387">
        <f t="shared" si="64"/>
        <v>18.367037037037036</v>
      </c>
      <c r="AE387">
        <f t="shared" si="65"/>
        <v>-1.8076690915555556</v>
      </c>
      <c r="AF387" s="9"/>
      <c r="AG387" s="21">
        <v>1.7984</v>
      </c>
      <c r="AH387" s="21">
        <v>21.904499999999999</v>
      </c>
      <c r="AI387" s="21">
        <v>2.1548500000000002E-2</v>
      </c>
      <c r="AJ387" s="21">
        <v>377</v>
      </c>
      <c r="AK387" s="21">
        <v>1.79779</v>
      </c>
      <c r="AL387">
        <f t="shared" si="66"/>
        <v>-26.603086419753087</v>
      </c>
      <c r="AM387">
        <f t="shared" si="67"/>
        <v>-47.842990617283952</v>
      </c>
      <c r="AP387" s="9"/>
      <c r="AQ387" s="21">
        <v>-9.8419199999999998E-2</v>
      </c>
      <c r="AR387" s="21">
        <v>27.3705</v>
      </c>
      <c r="AS387" s="21">
        <v>-1.48071E-2</v>
      </c>
      <c r="AT387" s="21">
        <v>377</v>
      </c>
      <c r="AU387" s="21">
        <v>-9.8968500000000001E-2</v>
      </c>
      <c r="AV387">
        <f t="shared" si="68"/>
        <v>18.28037037037037</v>
      </c>
      <c r="AW387">
        <f t="shared" si="69"/>
        <v>-1.7991394275555554</v>
      </c>
      <c r="AX387" s="9"/>
      <c r="AY387" s="21">
        <v>1.7984</v>
      </c>
      <c r="AZ387" s="21">
        <v>31.189699999999998</v>
      </c>
      <c r="BA387" s="21">
        <v>2.48413E-2</v>
      </c>
      <c r="BB387" s="21">
        <v>377</v>
      </c>
      <c r="BC387" s="21">
        <v>1.79871</v>
      </c>
      <c r="BD387">
        <f t="shared" si="70"/>
        <v>-30.668271604938269</v>
      </c>
      <c r="BE387">
        <f t="shared" si="71"/>
        <v>-55.153819654320984</v>
      </c>
    </row>
    <row r="388" spans="6:57" x14ac:dyDescent="0.25">
      <c r="F388" s="9"/>
      <c r="G388" s="21">
        <v>-0.10345500000000001</v>
      </c>
      <c r="H388" s="21">
        <v>8.7731600000000007</v>
      </c>
      <c r="I388" s="21">
        <v>-1.4941400000000001E-2</v>
      </c>
      <c r="J388" s="21">
        <v>378</v>
      </c>
      <c r="K388" s="21">
        <v>-0.10376000000000001</v>
      </c>
      <c r="L388">
        <f t="shared" si="60"/>
        <v>18.446172839506172</v>
      </c>
      <c r="M388">
        <f t="shared" si="61"/>
        <v>-1.9083488111111111</v>
      </c>
      <c r="N388" s="9"/>
      <c r="O388" s="21">
        <v>1.8034399999999999</v>
      </c>
      <c r="P388" s="21">
        <v>12.5923</v>
      </c>
      <c r="Q388" s="21">
        <v>2.10358E-2</v>
      </c>
      <c r="R388" s="21">
        <v>378</v>
      </c>
      <c r="S388" s="21">
        <v>1.80328</v>
      </c>
      <c r="T388">
        <f t="shared" si="62"/>
        <v>-25.97012345679012</v>
      </c>
      <c r="U388">
        <f t="shared" si="63"/>
        <v>-46.835559446913571</v>
      </c>
      <c r="X388" s="9"/>
      <c r="Y388" s="21">
        <v>-0.10345500000000001</v>
      </c>
      <c r="Z388" s="21">
        <v>18.095400000000001</v>
      </c>
      <c r="AA388" s="21">
        <v>-1.48773E-2</v>
      </c>
      <c r="AB388" s="21">
        <v>378</v>
      </c>
      <c r="AC388" s="21">
        <v>-0.10394299999999999</v>
      </c>
      <c r="AD388">
        <f t="shared" si="64"/>
        <v>18.367037037037036</v>
      </c>
      <c r="AE388">
        <f t="shared" si="65"/>
        <v>-1.9001618166666667</v>
      </c>
      <c r="AF388" s="9"/>
      <c r="AG388" s="21">
        <v>1.8034399999999999</v>
      </c>
      <c r="AH388" s="21">
        <v>21.9146</v>
      </c>
      <c r="AI388" s="21">
        <v>2.33124E-2</v>
      </c>
      <c r="AJ388" s="21">
        <v>378</v>
      </c>
      <c r="AK388" s="21">
        <v>1.80298</v>
      </c>
      <c r="AL388">
        <f t="shared" si="66"/>
        <v>-28.78074074074074</v>
      </c>
      <c r="AM388">
        <f t="shared" si="67"/>
        <v>-51.904339081481474</v>
      </c>
      <c r="AP388" s="9"/>
      <c r="AQ388" s="21">
        <v>-0.10345500000000001</v>
      </c>
      <c r="AR388" s="21">
        <v>27.380600000000001</v>
      </c>
      <c r="AS388" s="21">
        <v>-1.48071E-2</v>
      </c>
      <c r="AT388" s="21">
        <v>378</v>
      </c>
      <c r="AU388" s="21">
        <v>-0.103851</v>
      </c>
      <c r="AV388">
        <f t="shared" si="68"/>
        <v>18.28037037037037</v>
      </c>
      <c r="AW388">
        <f t="shared" si="69"/>
        <v>-1.8911957166666669</v>
      </c>
      <c r="AX388" s="9"/>
      <c r="AY388" s="21">
        <v>1.8034399999999999</v>
      </c>
      <c r="AZ388" s="21">
        <v>31.1998</v>
      </c>
      <c r="BA388" s="21">
        <v>2.5799599999999999E-2</v>
      </c>
      <c r="BB388" s="21">
        <v>378</v>
      </c>
      <c r="BC388" s="21">
        <v>1.80298</v>
      </c>
      <c r="BD388">
        <f t="shared" si="70"/>
        <v>-31.851358024691358</v>
      </c>
      <c r="BE388">
        <f t="shared" si="71"/>
        <v>-57.442013116049381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5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2686.7009508198153</v>
      </c>
      <c r="H2" s="2"/>
      <c r="I2" s="6" t="s">
        <v>12</v>
      </c>
      <c r="J2" s="2"/>
      <c r="K2" s="7" t="s">
        <v>13</v>
      </c>
      <c r="L2" s="3">
        <f>L4*I6*L9/100*100</f>
        <v>22.221212266666672</v>
      </c>
      <c r="M2" s="8" t="s">
        <v>14</v>
      </c>
      <c r="N2" s="9"/>
      <c r="O2" s="2">
        <f>ABS(S7-S6)/ABS(T7-T6)*1000</f>
        <v>673.09220655741296</v>
      </c>
      <c r="P2" s="2"/>
      <c r="Q2" s="6" t="s">
        <v>15</v>
      </c>
      <c r="R2" s="2"/>
      <c r="S2" s="7" t="s">
        <v>13</v>
      </c>
      <c r="T2" s="3">
        <f>T4*Q6*T9/100*100</f>
        <v>20.046914256790117</v>
      </c>
      <c r="U2" s="8" t="s">
        <v>14</v>
      </c>
      <c r="X2" s="9"/>
      <c r="Y2" s="2">
        <f>ABS(AC7-AC6)/ABS(AD7-AD6)*1000</f>
        <v>341.20652459018214</v>
      </c>
      <c r="Z2" s="2"/>
      <c r="AA2" s="6" t="s">
        <v>12</v>
      </c>
      <c r="AB2" s="2"/>
      <c r="AC2" s="7" t="s">
        <v>13</v>
      </c>
      <c r="AD2" s="3">
        <f>AD4*AA6*AD9/100*100</f>
        <v>21.716618888888892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340.80086065583623</v>
      </c>
      <c r="AR2" s="2"/>
      <c r="AS2" s="6" t="s">
        <v>12</v>
      </c>
      <c r="AT2" s="2"/>
      <c r="AU2" s="7" t="s">
        <v>13</v>
      </c>
      <c r="AV2" s="3">
        <f>AV4*AS6*AV9/100*100</f>
        <v>21.663244641975304</v>
      </c>
      <c r="AW2" s="8" t="s">
        <v>14</v>
      </c>
      <c r="AX2" s="9"/>
      <c r="AY2" s="2">
        <f>ABS(BC7-BC6)/ABS(BD7-BD6)*1000</f>
        <v>1327.6628999999293</v>
      </c>
      <c r="AZ2" s="2"/>
      <c r="BA2" s="6" t="s">
        <v>15</v>
      </c>
      <c r="BB2" s="2"/>
      <c r="BC2" s="7" t="s">
        <v>13</v>
      </c>
      <c r="BD2" s="3">
        <f>BD4*BA6*BD9/100*100</f>
        <v>19.301179437037035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1.7593399999999999</v>
      </c>
      <c r="J3" s="2"/>
      <c r="K3" s="10">
        <f>INDEX(L11:L1056,MATCH(I3,K11:K1056,0))</f>
        <v>-1.2252246913580245</v>
      </c>
      <c r="L3" s="26" t="s">
        <v>16</v>
      </c>
      <c r="M3" s="11">
        <f>M9</f>
        <v>22.221212266666669</v>
      </c>
      <c r="N3" s="9"/>
      <c r="O3" s="2" t="s">
        <v>44</v>
      </c>
      <c r="P3" s="2"/>
      <c r="Q3" s="2">
        <f>INDEX(S11:S1056,MATCH(0,T11:T1056,-1))</f>
        <v>1.6870099999999999</v>
      </c>
      <c r="R3" s="2"/>
      <c r="S3" s="10">
        <f>INDEX(T11:T1056,MATCH(Q3,S11:S1056,0))</f>
        <v>0.44084691358024686</v>
      </c>
      <c r="T3" s="26" t="s">
        <v>16</v>
      </c>
      <c r="U3" s="11">
        <f>U9</f>
        <v>20.046914256790121</v>
      </c>
      <c r="X3" s="9"/>
      <c r="Y3" s="2" t="s">
        <v>44</v>
      </c>
      <c r="Z3" s="2"/>
      <c r="AA3" s="2">
        <f>INDEX(AC11:AC856,MATCH(0,AD11:AD856,1))</f>
        <v>1.7291300000000001</v>
      </c>
      <c r="AB3" s="2"/>
      <c r="AC3" s="10">
        <f>INDEX(AD11:AD1056,MATCH(AA3,AC11:AC1056,0))</f>
        <v>-0.58183086419753094</v>
      </c>
      <c r="AD3" s="26" t="s">
        <v>16</v>
      </c>
      <c r="AE3" s="11">
        <f>AE9</f>
        <v>21.716618888888888</v>
      </c>
      <c r="AF3" s="9"/>
      <c r="AG3" s="2" t="s">
        <v>44</v>
      </c>
      <c r="AH3" s="2"/>
      <c r="AI3" s="2">
        <f>INDEX(AK11:AK1056,MATCH(0,AL11:AL1056,-1))</f>
        <v>1.6812100000000001</v>
      </c>
      <c r="AJ3" s="2"/>
      <c r="AK3" s="10">
        <f>INDEX(AL11:AL1056,MATCH(AI3,AK11:AK1056,0))</f>
        <v>0.35577407407407402</v>
      </c>
      <c r="AL3" s="26" t="s">
        <v>16</v>
      </c>
      <c r="AM3" s="11">
        <f>AM9</f>
        <v>19.602987009876543</v>
      </c>
      <c r="AP3" s="9"/>
      <c r="AQ3" s="2" t="s">
        <v>44</v>
      </c>
      <c r="AR3" s="2"/>
      <c r="AS3" s="2">
        <f>INDEX(AU11:AU856,MATCH(0,AV11:AV856,1))</f>
        <v>1.72241</v>
      </c>
      <c r="AT3" s="2"/>
      <c r="AU3" s="10">
        <f>INDEX(AV11:AV1056,MATCH(AS3,AU11:AU1056,0))</f>
        <v>-0.974679012345679</v>
      </c>
      <c r="AV3" s="26" t="s">
        <v>16</v>
      </c>
      <c r="AW3" s="11">
        <f>AW9</f>
        <v>21.663244641975307</v>
      </c>
      <c r="AX3" s="9"/>
      <c r="AY3" s="2" t="s">
        <v>44</v>
      </c>
      <c r="AZ3" s="2"/>
      <c r="BA3" s="2">
        <f>INDEX(BC11:BC1056,MATCH(0,BD11:BD1056,-1))</f>
        <v>1.6766399999999999</v>
      </c>
      <c r="BB3" s="2"/>
      <c r="BC3" s="10">
        <f>INDEX(BD11:BD1056,MATCH(BA3,BC11:BC1056,0))</f>
        <v>0.58322469135802468</v>
      </c>
      <c r="BD3" s="26" t="s">
        <v>16</v>
      </c>
      <c r="BE3" s="11">
        <f>BE9</f>
        <v>19.301179437037035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3.9773169372916817</v>
      </c>
      <c r="H4" s="2"/>
      <c r="I4" s="2">
        <f>INDEX(K11:K1000,1+MATCH(0,L11:L856,1))</f>
        <v>1.7544599999999999</v>
      </c>
      <c r="J4" s="2"/>
      <c r="K4" s="10">
        <f>INDEX(L11:L1056,MATCH(I4,K11:K1056,0))</f>
        <v>1.7330987654320988E-3</v>
      </c>
      <c r="L4" s="25">
        <f>M3/(I6*L9)</f>
        <v>0.71309354956664417</v>
      </c>
      <c r="M4" s="8" t="s">
        <v>17</v>
      </c>
      <c r="N4" s="9"/>
      <c r="O4" s="2">
        <f>ABS(Q3-Q4)/ABS(S3-S4)*1000</f>
        <v>7.7194419246914601</v>
      </c>
      <c r="P4" s="2"/>
      <c r="Q4" s="2">
        <f>INDEX(S11:S856,1+MATCH(0,T11:T856,-1))</f>
        <v>1.6921999999999999</v>
      </c>
      <c r="R4" s="2"/>
      <c r="S4" s="10">
        <f>INDEX(T11:T856,MATCH(Q4,S11:S856,0))</f>
        <v>-0.23148148148148145</v>
      </c>
      <c r="T4" s="25">
        <f>U3/(Q6*T9)</f>
        <v>0.66882885288826188</v>
      </c>
      <c r="U4" s="8" t="s">
        <v>17</v>
      </c>
      <c r="X4" s="9"/>
      <c r="Y4" s="2">
        <f>ABS(AA3-AA4)/ABS(AC3-AC4)*1000</f>
        <v>5.3390890830909052</v>
      </c>
      <c r="Z4" s="2"/>
      <c r="AA4" s="2">
        <f>INDEX(AC11:AC1000,1+MATCH(0,AD11:AD856,1))</f>
        <v>1.72363</v>
      </c>
      <c r="AB4" s="2"/>
      <c r="AC4" s="10">
        <f>INDEX(AD11:AD1056,MATCH(AA4,AC11:AC1056,0))</f>
        <v>0.44830740740740738</v>
      </c>
      <c r="AD4" s="25">
        <f>AE3/(AA6*AD9)</f>
        <v>0.71690966344650431</v>
      </c>
      <c r="AE4" s="8" t="s">
        <v>17</v>
      </c>
      <c r="AF4" s="9"/>
      <c r="AG4" s="2">
        <f>ABS(AI3-AI4)/ABS(AK3-AK4)*1000</f>
        <v>8.4612331178929345</v>
      </c>
      <c r="AH4" s="2"/>
      <c r="AI4" s="2">
        <f>INDEX(AK11:AK856,1+MATCH(0,AL11:AL856,-1))</f>
        <v>1.6867099999999999</v>
      </c>
      <c r="AJ4" s="2"/>
      <c r="AK4" s="10">
        <f>INDEX(AL11:AL856,MATCH(AI4,AK11:AK856,0))</f>
        <v>-0.29424938271604933</v>
      </c>
      <c r="AL4" s="25" t="e">
        <f>AM3/(AI6*AL9)</f>
        <v>#DIV/0!</v>
      </c>
      <c r="AM4" s="8" t="s">
        <v>17</v>
      </c>
      <c r="AP4" s="9"/>
      <c r="AQ4" s="2">
        <f>ABS(AS3-AS4)/ABS(AU3-AU4)*1000</f>
        <v>3.1297448618333847</v>
      </c>
      <c r="AR4" s="2"/>
      <c r="AS4" s="2">
        <f>INDEX(AU11:AU1000,1+MATCH(0,AV11:AV856,1))</f>
        <v>1.71417</v>
      </c>
      <c r="AT4" s="2"/>
      <c r="AU4" s="10">
        <f>INDEX(AV11:AV1056,MATCH(AS4,AU11:AU1056,0))</f>
        <v>1.6581234567901233</v>
      </c>
      <c r="AV4" s="25">
        <f>AW3/(AS6*AV9)</f>
        <v>0.71408709614665278</v>
      </c>
      <c r="AW4" s="8" t="s">
        <v>17</v>
      </c>
      <c r="AX4" s="9"/>
      <c r="AY4" s="2">
        <f>ABS(BA3-BA4)/ABS(BC3-BC4)*1000</f>
        <v>7.2794413057806828</v>
      </c>
      <c r="AZ4" s="2"/>
      <c r="BA4" s="2">
        <f>INDEX(BC11:BC856,1+MATCH(0,BD11:BD856,-1))</f>
        <v>1.6812100000000001</v>
      </c>
      <c r="BB4" s="2"/>
      <c r="BC4" s="10">
        <f>INDEX(BD11:BD856,MATCH(BA4,BC11:BC856,0))</f>
        <v>-4.4570740740740737E-2</v>
      </c>
      <c r="BD4" s="25">
        <f>BE3/(BA6*BD9)</f>
        <v>0.65344716773130462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14.934814814814814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14.791604938271602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14.595679012345677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14.682345679012347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14.964938271604938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14.456296296296296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1.7544668930830736</v>
      </c>
      <c r="J6" s="25"/>
      <c r="K6" s="2">
        <f>INDEX(K11:K1056,MATCH(L6,L11:L1056,0))</f>
        <v>2.3101799999999998E-3</v>
      </c>
      <c r="L6" s="10">
        <f>INDEX(L11:L1056,MATCH(0,K11:K1056,-1))</f>
        <v>17.760493827160492</v>
      </c>
      <c r="M6" s="8" t="s">
        <v>22</v>
      </c>
      <c r="N6" s="9"/>
      <c r="O6" s="2"/>
      <c r="P6" s="2"/>
      <c r="Q6" s="27">
        <f>(Q3-Q4)/(S3-S4)*(-S4)+Q4</f>
        <v>1.6904130921470621</v>
      </c>
      <c r="R6" s="27"/>
      <c r="S6" s="2">
        <f>INDEX(S11:S1056,MATCH(T6,T11:T1056,0))</f>
        <v>-4.4677700000000002E-3</v>
      </c>
      <c r="T6" s="10">
        <f>INDEX(T11:T1056,MATCH(0,S11:S1056,1))</f>
        <v>17.7379012345679</v>
      </c>
      <c r="U6" s="8" t="s">
        <v>22</v>
      </c>
      <c r="X6" s="9"/>
      <c r="Y6" s="2"/>
      <c r="Z6" s="2"/>
      <c r="AA6" s="25">
        <f>(AA3-AA4)/(AC3-AC4)*(-AC4)+AA4</f>
        <v>1.7260235531847576</v>
      </c>
      <c r="AB6" s="25"/>
      <c r="AC6" s="2">
        <f>INDEX(AC11:AC1056,MATCH(AD6,AD11:AD1056,0))</f>
        <v>2.3468E-3</v>
      </c>
      <c r="AD6" s="10">
        <f>INDEX(AD11:AD1056,MATCH(0,AC11:AC1056,-1))</f>
        <v>17.557037037037034</v>
      </c>
      <c r="AE6" s="8" t="s">
        <v>22</v>
      </c>
      <c r="AF6" s="9"/>
      <c r="AG6" s="2"/>
      <c r="AH6" s="2"/>
      <c r="AI6" s="27">
        <f>(AI3-AI4)/(AK3-AK4)*(-AK4)+AI4</f>
        <v>1.6842202873780434</v>
      </c>
      <c r="AJ6" s="27"/>
      <c r="AK6" s="2">
        <f>INDEX(AK11:AK1056,MATCH(AL6,AL11:AL1056,0))</f>
        <v>-4.4342000000000001E-3</v>
      </c>
      <c r="AL6" s="10">
        <f>INDEX(AL11:AL1056,MATCH(0,AK11:AK1056,1))</f>
        <v>17.594691358024694</v>
      </c>
      <c r="AM6" s="8" t="s">
        <v>22</v>
      </c>
      <c r="AP6" s="9"/>
      <c r="AQ6" s="2"/>
      <c r="AR6" s="2"/>
      <c r="AS6" s="25">
        <f>(AS3-AS4)/(AU3-AU4)*(-AU4)+AS4</f>
        <v>1.7193595033691742</v>
      </c>
      <c r="AT6" s="25"/>
      <c r="AU6" s="2">
        <f>INDEX(AU11:AU1056,MATCH(AV6,AV11:AV1056,0))</f>
        <v>2.3468E-3</v>
      </c>
      <c r="AV6" s="10">
        <f>INDEX(AV11:AV1056,MATCH(0,AU11:AU1056,-1))</f>
        <v>17.651234567901231</v>
      </c>
      <c r="AW6" s="8" t="s">
        <v>22</v>
      </c>
      <c r="AX6" s="9"/>
      <c r="AY6" s="2"/>
      <c r="AZ6" s="2"/>
      <c r="BA6" s="27">
        <f>(BA3-BA4)/(BC3-BC4)*(-BC4)+BA4</f>
        <v>1.6808855499088227</v>
      </c>
      <c r="BB6" s="27"/>
      <c r="BC6" s="2">
        <f>INDEX(BC11:BC1056,MATCH(BD6,BD11:BD1056,0))</f>
        <v>-4.4586199999999999E-3</v>
      </c>
      <c r="BD6" s="10">
        <f>INDEX(BD11:BD1056,MATCH(0,BC11:BC1056,1))</f>
        <v>17.575925925925926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-1.7923000000000001E-2</v>
      </c>
      <c r="L7" s="10">
        <f>INDEX(L11:L856,1+MATCH(0,K11:K856,-1))</f>
        <v>17.768024691358022</v>
      </c>
      <c r="M7" s="12">
        <f>INDEX(K11:K1056,MATCH(M9,M11:M1056,0))</f>
        <v>1.48743</v>
      </c>
      <c r="N7" s="9"/>
      <c r="O7" s="2"/>
      <c r="P7" s="2"/>
      <c r="Q7" s="2"/>
      <c r="R7" s="2"/>
      <c r="S7" s="2">
        <f>INDEX(S11:S1056,MATCH(T7,T11:T1056,0))</f>
        <v>6.0119600000000002E-4</v>
      </c>
      <c r="T7" s="10">
        <f>INDEX(T11:T1056,1+MATCH(0,S11:S1056,1))</f>
        <v>17.73037037037037</v>
      </c>
      <c r="U7" s="12">
        <f>INDEX(S11:S1056,MATCH(U9,U11:U1056,0))</f>
        <v>1.3546800000000001</v>
      </c>
      <c r="X7" s="9"/>
      <c r="Y7" s="2"/>
      <c r="Z7" s="2"/>
      <c r="AA7" s="2"/>
      <c r="AB7" s="2"/>
      <c r="AC7" s="2">
        <f>INDEX(AC11:AC856,MATCH(AD7,AD11:AD856,1))</f>
        <v>-2.7923599999999998E-3</v>
      </c>
      <c r="AD7" s="10">
        <f>INDEX(AD11:AD856,1+MATCH(0,AC11:AC856,-1))</f>
        <v>17.541975308641973</v>
      </c>
      <c r="AE7" s="12">
        <f>INDEX(AC11:AC1056,MATCH(AE9,AE11:AE1056,0))</f>
        <v>1.48773</v>
      </c>
      <c r="AF7" s="9"/>
      <c r="AG7" s="2"/>
      <c r="AH7" s="2"/>
      <c r="AI7" s="2"/>
      <c r="AJ7" s="2"/>
      <c r="AK7" s="2">
        <f>INDEX(AK11:AK1056,MATCH(AL7,AL11:AL1056,0))</f>
        <v>-4.4342000000000001E-3</v>
      </c>
      <c r="AL7" s="10">
        <f>INDEX(AL11:AL1056,1+MATCH(0,AK11:AK1056,1))</f>
        <v>17.594691358024694</v>
      </c>
      <c r="AM7" s="12">
        <f>INDEX(AK11:AK1056,MATCH(AM9,AM11:AM1056,0))</f>
        <v>1.33484</v>
      </c>
      <c r="AP7" s="9"/>
      <c r="AQ7" s="2"/>
      <c r="AR7" s="2"/>
      <c r="AS7" s="2"/>
      <c r="AT7" s="2"/>
      <c r="AU7" s="2">
        <f>INDEX(AU11:AU856,MATCH(AV7,AV11:AV856,1))</f>
        <v>-2.7862500000000001E-3</v>
      </c>
      <c r="AV7" s="10">
        <f>INDEX(AV11:AV856,1+MATCH(0,AU11:AU856,-1))</f>
        <v>17.636172839506173</v>
      </c>
      <c r="AW7" s="12">
        <f>INDEX(AU11:AU1056,MATCH(AW9,AW11:AW1056,0))</f>
        <v>1.4471400000000001</v>
      </c>
      <c r="AX7" s="9"/>
      <c r="AY7" s="2"/>
      <c r="AZ7" s="2"/>
      <c r="BA7" s="2"/>
      <c r="BB7" s="2"/>
      <c r="BC7" s="2">
        <f>INDEX(BC11:BC1056,MATCH(BD7,BD11:BD1056,0))</f>
        <v>6.2255899999999996E-4</v>
      </c>
      <c r="BD7" s="10">
        <f>INDEX(BD11:BD1056,1+MATCH(0,BC11:BC1056,1))</f>
        <v>17.572098765432099</v>
      </c>
      <c r="BE7" s="12">
        <f>INDEX(BC11:BC1056,MATCH(BE9,BE11:BE1056,0))</f>
        <v>1.33453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9.7847857433869603</v>
      </c>
      <c r="J9" s="2"/>
      <c r="K9" s="2"/>
      <c r="L9" s="3">
        <f>(L6-L7)/(K6-K7)*(-K7)+L7</f>
        <v>17.761353684674329</v>
      </c>
      <c r="M9" s="15">
        <f>MAX(M11:M1056)</f>
        <v>22.221212266666669</v>
      </c>
      <c r="N9" s="9"/>
      <c r="O9" s="2"/>
      <c r="P9" s="2"/>
      <c r="Q9" s="2"/>
      <c r="R9" s="2"/>
      <c r="S9" s="2"/>
      <c r="T9" s="3">
        <f>(T6-T7)/(S6-S7)*(-S7)+T7</f>
        <v>17.731263555574628</v>
      </c>
      <c r="U9" s="15">
        <f>MAX(U11:U1056)</f>
        <v>20.046914256790121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17.55015909118644</v>
      </c>
      <c r="AE9" s="15">
        <f>MAX(AE11:AE1056)</f>
        <v>21.716618888888888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19.602987009876543</v>
      </c>
      <c r="AP9" s="9"/>
      <c r="AQ9" s="2"/>
      <c r="AR9" s="2"/>
      <c r="AS9" s="14">
        <f>(MAX(AV2,BD2)-MIN(AV2,BD2))/MAX(AV2,BD2)%</f>
        <v>10.903561511563533</v>
      </c>
      <c r="AT9" s="2"/>
      <c r="AU9" s="2"/>
      <c r="AV9" s="3">
        <f>(AV6-AV7)/(AU6-AU7)*(-AU7)+AV7</f>
        <v>17.64434843505672</v>
      </c>
      <c r="AW9" s="15">
        <f>MAX(AW11:AW1056)</f>
        <v>21.663244641975307</v>
      </c>
      <c r="AX9" s="9"/>
      <c r="AY9" s="2"/>
      <c r="AZ9" s="2"/>
      <c r="BA9" s="2"/>
      <c r="BB9" s="2"/>
      <c r="BC9" s="2"/>
      <c r="BD9" s="3">
        <f>(BD6-BD7)/(BC6-BC7)*(-BC7)+BD7</f>
        <v>17.572567678888969</v>
      </c>
      <c r="BE9" s="15">
        <f>MAX(BE11:BE1056)</f>
        <v>19.301179437037035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1.7544668930830736</v>
      </c>
      <c r="B11" s="18">
        <f>IFERROR(L9,0)</f>
        <v>17.761353684674329</v>
      </c>
      <c r="C11" s="19">
        <f>IFERROR(L4,0)</f>
        <v>0.71309354956664417</v>
      </c>
      <c r="D11" s="20">
        <f>IFERROR(L2,0)</f>
        <v>22.221212266666672</v>
      </c>
      <c r="E11" s="20">
        <f>IFERROR(I9,0)</f>
        <v>9.7847857433869603</v>
      </c>
      <c r="F11" s="9"/>
      <c r="G11" s="21">
        <v>1.7849699999999999</v>
      </c>
      <c r="H11" s="21">
        <v>5.3023999999999996</v>
      </c>
      <c r="I11" s="21">
        <v>8.0596899999999996E-3</v>
      </c>
      <c r="J11" s="21">
        <v>1</v>
      </c>
      <c r="K11" s="21">
        <v>1.78467</v>
      </c>
      <c r="L11">
        <f>-I11/$F$2*1000</f>
        <v>-9.9502345679012336</v>
      </c>
      <c r="M11">
        <f>L11*G11</f>
        <v>-17.760870196666666</v>
      </c>
      <c r="N11" s="9"/>
      <c r="O11" s="21">
        <v>-9.49097E-2</v>
      </c>
      <c r="P11" s="21">
        <v>9.1014400000000002</v>
      </c>
      <c r="Q11" s="21">
        <v>-1.4517199999999999E-2</v>
      </c>
      <c r="R11" s="21">
        <v>1</v>
      </c>
      <c r="S11" s="21">
        <v>-9.5306399999999999E-2</v>
      </c>
      <c r="T11">
        <f>-Q11/$F$2*1000</f>
        <v>17.922469135802466</v>
      </c>
      <c r="U11">
        <f>T11*O11</f>
        <v>-1.7010161689382712</v>
      </c>
      <c r="V11" s="22"/>
      <c r="W11" s="23"/>
      <c r="X11" s="9"/>
      <c r="Y11" s="21">
        <v>1.7849699999999999</v>
      </c>
      <c r="Z11" s="21">
        <v>14.6256</v>
      </c>
      <c r="AA11" s="21">
        <v>1.23047E-2</v>
      </c>
      <c r="AB11" s="21">
        <v>1</v>
      </c>
      <c r="AC11" s="21">
        <v>1.7843599999999999</v>
      </c>
      <c r="AD11">
        <f>-AA11/$F$2*1000</f>
        <v>-15.190987654320987</v>
      </c>
      <c r="AE11">
        <f>AD11*Y11</f>
        <v>-27.115457233333331</v>
      </c>
      <c r="AF11" s="9"/>
      <c r="AG11" s="21">
        <v>-9.49097E-2</v>
      </c>
      <c r="AH11" s="21">
        <v>18.424600000000002</v>
      </c>
      <c r="AI11" s="21">
        <v>-1.43707E-2</v>
      </c>
      <c r="AJ11" s="21">
        <v>1</v>
      </c>
      <c r="AK11" s="21">
        <v>-9.5306399999999999E-2</v>
      </c>
      <c r="AL11">
        <f>-AI11/$F$2*1000</f>
        <v>17.741604938271603</v>
      </c>
      <c r="AM11">
        <f>AL11*AG11</f>
        <v>-1.6838504022098764</v>
      </c>
      <c r="AP11" s="9"/>
      <c r="AQ11" s="21">
        <v>1.7849699999999999</v>
      </c>
      <c r="AR11" s="21">
        <v>23.8688</v>
      </c>
      <c r="AS11" s="21">
        <v>1.4047199999999999E-2</v>
      </c>
      <c r="AT11" s="21">
        <v>1</v>
      </c>
      <c r="AU11" s="21">
        <v>1.7843599999999999</v>
      </c>
      <c r="AV11">
        <f>-AS11/$F$2*1000</f>
        <v>-17.342222222222222</v>
      </c>
      <c r="AW11">
        <f>AV11*AQ11</f>
        <v>-30.9553464</v>
      </c>
      <c r="AX11" s="9"/>
      <c r="AY11" s="21">
        <v>-9.49097E-2</v>
      </c>
      <c r="AZ11" s="21">
        <v>27.667899999999999</v>
      </c>
      <c r="BA11" s="21">
        <v>-1.43585E-2</v>
      </c>
      <c r="BB11" s="21">
        <v>1</v>
      </c>
      <c r="BC11" s="21">
        <v>-9.5336900000000002E-2</v>
      </c>
      <c r="BD11">
        <f>-BA11/$F$2*1000</f>
        <v>17.726543209876542</v>
      </c>
      <c r="BE11">
        <f>BD11*AY11</f>
        <v>-1.6824208980864197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1.6904130921470621</v>
      </c>
      <c r="B12" s="18">
        <f>IFERROR(T9,0)</f>
        <v>17.731263555574628</v>
      </c>
      <c r="C12" s="19">
        <f>IFERROR(T4,0)</f>
        <v>0.66882885288826188</v>
      </c>
      <c r="D12" s="20">
        <f>IFERROR(T2,0)</f>
        <v>20.046914256790117</v>
      </c>
      <c r="E12" s="20"/>
      <c r="F12" s="9"/>
      <c r="G12" s="21">
        <v>1.7799400000000001</v>
      </c>
      <c r="H12" s="21">
        <v>5.3124700000000002</v>
      </c>
      <c r="I12" s="21">
        <v>5.8807399999999998E-3</v>
      </c>
      <c r="J12" s="21">
        <v>2</v>
      </c>
      <c r="K12" s="21">
        <v>1.77948</v>
      </c>
      <c r="L12">
        <f t="shared" ref="L12:L75" si="0">-I12/$F$2*1000</f>
        <v>-7.260172839506172</v>
      </c>
      <c r="M12">
        <f t="shared" ref="M12:M75" si="1">L12*G12</f>
        <v>-12.922672043950616</v>
      </c>
      <c r="N12" s="9"/>
      <c r="O12" s="21">
        <v>-8.9874300000000004E-2</v>
      </c>
      <c r="P12" s="21">
        <v>9.1115100000000009</v>
      </c>
      <c r="Q12" s="21">
        <v>-1.4511100000000001E-2</v>
      </c>
      <c r="R12" s="21">
        <v>2</v>
      </c>
      <c r="S12" s="21">
        <v>-9.0423600000000007E-2</v>
      </c>
      <c r="T12">
        <f t="shared" ref="T12:T75" si="2">-Q12/$F$2*1000</f>
        <v>17.914938271604939</v>
      </c>
      <c r="U12">
        <f t="shared" ref="U12:U75" si="3">T12*O12</f>
        <v>-1.6100925367037038</v>
      </c>
      <c r="V12" s="22"/>
      <c r="W12" s="23"/>
      <c r="X12" s="9"/>
      <c r="Y12" s="21">
        <v>1.7799400000000001</v>
      </c>
      <c r="Z12" s="21">
        <v>14.6356</v>
      </c>
      <c r="AA12" s="21">
        <v>1.06567E-2</v>
      </c>
      <c r="AB12" s="21">
        <v>2</v>
      </c>
      <c r="AC12" s="21">
        <v>1.77948</v>
      </c>
      <c r="AD12">
        <f t="shared" ref="AD12:AD75" si="4">-AA12/$F$2*1000</f>
        <v>-13.15641975308642</v>
      </c>
      <c r="AE12">
        <f t="shared" ref="AE12:AE75" si="5">AD12*Y12</f>
        <v>-23.417637775308641</v>
      </c>
      <c r="AF12" s="9"/>
      <c r="AG12" s="21">
        <v>-8.9874300000000004E-2</v>
      </c>
      <c r="AH12" s="21">
        <v>18.434699999999999</v>
      </c>
      <c r="AI12" s="21">
        <v>-1.43616E-2</v>
      </c>
      <c r="AJ12" s="21">
        <v>2</v>
      </c>
      <c r="AK12" s="21">
        <v>-9.0179400000000007E-2</v>
      </c>
      <c r="AL12">
        <f t="shared" ref="AL12:AL75" si="6">-AI12/$F$2*1000</f>
        <v>17.73037037037037</v>
      </c>
      <c r="AM12">
        <f t="shared" ref="AM12:AM75" si="7">AL12*AG12</f>
        <v>-1.5935046257777779</v>
      </c>
      <c r="AP12" s="9"/>
      <c r="AQ12" s="21">
        <v>1.7799400000000001</v>
      </c>
      <c r="AR12" s="21">
        <v>23.878900000000002</v>
      </c>
      <c r="AS12" s="21">
        <v>1.23444E-2</v>
      </c>
      <c r="AT12" s="21">
        <v>2</v>
      </c>
      <c r="AU12" s="21">
        <v>1.7791699999999999</v>
      </c>
      <c r="AV12">
        <f t="shared" ref="AV12:AV75" si="8">-AS12/$F$2*1000</f>
        <v>-15.239999999999998</v>
      </c>
      <c r="AW12">
        <f t="shared" ref="AW12:AW75" si="9">AV12*AQ12</f>
        <v>-27.126285599999999</v>
      </c>
      <c r="AX12" s="9"/>
      <c r="AY12" s="21">
        <v>-8.9874300000000004E-2</v>
      </c>
      <c r="AZ12" s="21">
        <v>27.677900000000001</v>
      </c>
      <c r="BA12" s="21">
        <v>-1.43372E-2</v>
      </c>
      <c r="BB12" s="21">
        <v>2</v>
      </c>
      <c r="BC12" s="21">
        <v>-9.0423600000000007E-2</v>
      </c>
      <c r="BD12">
        <f t="shared" ref="BD12:BD75" si="10">-BA12/$F$2*1000</f>
        <v>17.700246913580244</v>
      </c>
      <c r="BE12">
        <f t="shared" ref="BE12:BE75" si="11">BD12*AY12</f>
        <v>-1.590797301185185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1.7260235531847576</v>
      </c>
      <c r="B13" s="18">
        <f>IFERROR(AD9,0)</f>
        <v>17.55015909118644</v>
      </c>
      <c r="C13" s="19">
        <f>IFERROR(AD4,0)</f>
        <v>0.71690966344650431</v>
      </c>
      <c r="D13" s="20">
        <f>IFERROR(AD2,0)</f>
        <v>21.716618888888892</v>
      </c>
      <c r="E13" s="20">
        <f>IFERROR(AA9,0)</f>
        <v>0</v>
      </c>
      <c r="F13" s="9"/>
      <c r="G13" s="21">
        <v>1.7748999999999999</v>
      </c>
      <c r="H13" s="21">
        <v>5.32254</v>
      </c>
      <c r="I13" s="21">
        <v>4.5172099999999998E-3</v>
      </c>
      <c r="J13" s="21">
        <v>3</v>
      </c>
      <c r="K13" s="21">
        <v>1.7746</v>
      </c>
      <c r="L13">
        <f t="shared" si="0"/>
        <v>-5.576802469135802</v>
      </c>
      <c r="M13">
        <f t="shared" si="1"/>
        <v>-9.8982667024691349</v>
      </c>
      <c r="N13" s="9"/>
      <c r="O13" s="21">
        <v>-8.4838899999999995E-2</v>
      </c>
      <c r="P13" s="21">
        <v>9.1215899999999994</v>
      </c>
      <c r="Q13" s="21">
        <v>-1.4511100000000001E-2</v>
      </c>
      <c r="R13" s="21">
        <v>3</v>
      </c>
      <c r="S13" s="21">
        <v>-8.5388199999999997E-2</v>
      </c>
      <c r="T13">
        <f t="shared" si="2"/>
        <v>17.914938271604939</v>
      </c>
      <c r="U13">
        <f t="shared" si="3"/>
        <v>-1.5198836565308642</v>
      </c>
      <c r="V13" s="22"/>
      <c r="W13" s="23"/>
      <c r="X13" s="9"/>
      <c r="Y13" s="21">
        <v>1.7748999999999999</v>
      </c>
      <c r="Z13" s="21">
        <v>14.6457</v>
      </c>
      <c r="AA13" s="21">
        <v>9.2132599999999992E-3</v>
      </c>
      <c r="AB13" s="21">
        <v>3</v>
      </c>
      <c r="AC13" s="21">
        <v>1.7746</v>
      </c>
      <c r="AD13">
        <f t="shared" si="4"/>
        <v>-11.374395061728395</v>
      </c>
      <c r="AE13">
        <f t="shared" si="5"/>
        <v>-20.188413795061727</v>
      </c>
      <c r="AF13" s="9"/>
      <c r="AG13" s="21">
        <v>-8.4838899999999995E-2</v>
      </c>
      <c r="AH13" s="21">
        <v>18.444800000000001</v>
      </c>
      <c r="AI13" s="21">
        <v>-1.43494E-2</v>
      </c>
      <c r="AJ13" s="21">
        <v>3</v>
      </c>
      <c r="AK13" s="21">
        <v>-8.5266099999999997E-2</v>
      </c>
      <c r="AL13">
        <f t="shared" si="6"/>
        <v>17.715308641975309</v>
      </c>
      <c r="AM13">
        <f t="shared" si="7"/>
        <v>-1.5029472983456789</v>
      </c>
      <c r="AP13" s="9"/>
      <c r="AQ13" s="21">
        <v>1.7748999999999999</v>
      </c>
      <c r="AR13" s="21">
        <v>23.8889</v>
      </c>
      <c r="AS13" s="21">
        <v>1.0800199999999999E-2</v>
      </c>
      <c r="AT13" s="21">
        <v>3</v>
      </c>
      <c r="AU13" s="21">
        <v>1.7742899999999999</v>
      </c>
      <c r="AV13">
        <f t="shared" si="8"/>
        <v>-13.333580246913579</v>
      </c>
      <c r="AW13">
        <f t="shared" si="9"/>
        <v>-23.665771580246911</v>
      </c>
      <c r="AX13" s="9"/>
      <c r="AY13" s="21">
        <v>-8.4838899999999995E-2</v>
      </c>
      <c r="AZ13" s="21">
        <v>27.687999999999999</v>
      </c>
      <c r="BA13" s="21">
        <v>-1.4312699999999999E-2</v>
      </c>
      <c r="BB13" s="21">
        <v>3</v>
      </c>
      <c r="BC13" s="21">
        <v>-8.52966E-2</v>
      </c>
      <c r="BD13">
        <f t="shared" si="10"/>
        <v>17.669999999999998</v>
      </c>
      <c r="BE13">
        <f t="shared" si="11"/>
        <v>-1.4991033629999997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1.6842202873780434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1.7698700000000001</v>
      </c>
      <c r="H14" s="21">
        <v>5.3326099999999999</v>
      </c>
      <c r="I14" s="21">
        <v>3.2522599999999999E-3</v>
      </c>
      <c r="J14" s="21">
        <v>4</v>
      </c>
      <c r="K14" s="21">
        <v>1.7690999999999999</v>
      </c>
      <c r="L14">
        <f t="shared" si="0"/>
        <v>-4.0151358024691346</v>
      </c>
      <c r="M14">
        <f t="shared" si="1"/>
        <v>-7.1062684027160472</v>
      </c>
      <c r="N14" s="9"/>
      <c r="O14" s="21">
        <v>-7.9803499999999999E-2</v>
      </c>
      <c r="P14" s="21">
        <v>9.1316600000000001</v>
      </c>
      <c r="Q14" s="21">
        <v>-1.44989E-2</v>
      </c>
      <c r="R14" s="21">
        <v>4</v>
      </c>
      <c r="S14" s="21">
        <v>-8.0230700000000002E-2</v>
      </c>
      <c r="T14">
        <f t="shared" si="2"/>
        <v>17.899876543209874</v>
      </c>
      <c r="U14">
        <f t="shared" si="3"/>
        <v>-1.4284727977160492</v>
      </c>
      <c r="V14" s="22"/>
      <c r="W14" s="23"/>
      <c r="X14" s="9"/>
      <c r="Y14" s="21">
        <v>1.7698700000000001</v>
      </c>
      <c r="Z14" s="21">
        <v>14.655799999999999</v>
      </c>
      <c r="AA14" s="21">
        <v>7.8887899999999997E-3</v>
      </c>
      <c r="AB14" s="21">
        <v>4</v>
      </c>
      <c r="AC14" s="21">
        <v>1.7694099999999999</v>
      </c>
      <c r="AD14">
        <f t="shared" si="4"/>
        <v>-9.7392469135802457</v>
      </c>
      <c r="AE14">
        <f t="shared" si="5"/>
        <v>-17.237200934938269</v>
      </c>
      <c r="AF14" s="9"/>
      <c r="AG14" s="21">
        <v>-7.9803499999999999E-2</v>
      </c>
      <c r="AH14" s="21">
        <v>18.454799999999999</v>
      </c>
      <c r="AI14" s="21">
        <v>-1.43433E-2</v>
      </c>
      <c r="AJ14" s="21">
        <v>4</v>
      </c>
      <c r="AK14" s="21">
        <v>-8.0230700000000002E-2</v>
      </c>
      <c r="AL14">
        <f t="shared" si="6"/>
        <v>17.707777777777778</v>
      </c>
      <c r="AM14">
        <f t="shared" si="7"/>
        <v>-1.413142643888889</v>
      </c>
      <c r="AP14" s="9"/>
      <c r="AQ14" s="21">
        <v>1.7698700000000001</v>
      </c>
      <c r="AR14" s="21">
        <v>23.899000000000001</v>
      </c>
      <c r="AS14" s="21">
        <v>9.4055200000000005E-3</v>
      </c>
      <c r="AT14" s="21">
        <v>4</v>
      </c>
      <c r="AU14" s="21">
        <v>1.7694099999999999</v>
      </c>
      <c r="AV14">
        <f t="shared" si="8"/>
        <v>-11.611753086419752</v>
      </c>
      <c r="AW14">
        <f t="shared" si="9"/>
        <v>-20.551293435061726</v>
      </c>
      <c r="AX14" s="9"/>
      <c r="AY14" s="21">
        <v>-7.9803499999999999E-2</v>
      </c>
      <c r="AZ14" s="21">
        <v>27.6981</v>
      </c>
      <c r="BA14" s="21">
        <v>-1.4291399999999999E-2</v>
      </c>
      <c r="BB14" s="21">
        <v>4</v>
      </c>
      <c r="BC14" s="21">
        <v>-8.0169699999999997E-2</v>
      </c>
      <c r="BD14">
        <f t="shared" si="10"/>
        <v>17.643703703703704</v>
      </c>
      <c r="BE14">
        <f t="shared" si="11"/>
        <v>-1.4080293085185185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1.7193595033691742</v>
      </c>
      <c r="B15" s="18">
        <f>IFERROR(AV9,0)</f>
        <v>17.64434843505672</v>
      </c>
      <c r="C15" s="19">
        <f>IFERROR(AV4,0)</f>
        <v>0.71408709614665278</v>
      </c>
      <c r="D15" s="20">
        <f>IFERROR(AV2,0)</f>
        <v>21.663244641975304</v>
      </c>
      <c r="E15" s="20">
        <f>IFERROR(AS9,0)</f>
        <v>10.903561511563533</v>
      </c>
      <c r="F15" s="9"/>
      <c r="G15" s="21">
        <v>1.7648299999999999</v>
      </c>
      <c r="H15" s="21">
        <v>5.3426799999999997</v>
      </c>
      <c r="I15" s="21">
        <v>2.0889300000000001E-3</v>
      </c>
      <c r="J15" s="21">
        <v>5</v>
      </c>
      <c r="K15" s="21">
        <v>1.7642199999999999</v>
      </c>
      <c r="L15">
        <f t="shared" si="0"/>
        <v>-2.5789259259259261</v>
      </c>
      <c r="M15">
        <f t="shared" si="1"/>
        <v>-4.5513658418518519</v>
      </c>
      <c r="N15" s="9"/>
      <c r="O15" s="21">
        <v>-7.4768100000000004E-2</v>
      </c>
      <c r="P15" s="21">
        <v>9.1417300000000008</v>
      </c>
      <c r="Q15" s="21">
        <v>-1.4483599999999999E-2</v>
      </c>
      <c r="R15" s="21">
        <v>5</v>
      </c>
      <c r="S15" s="21">
        <v>-7.5195300000000007E-2</v>
      </c>
      <c r="T15">
        <f t="shared" si="2"/>
        <v>17.880987654320986</v>
      </c>
      <c r="U15">
        <f t="shared" si="3"/>
        <v>-1.3369274730370371</v>
      </c>
      <c r="V15" s="22"/>
      <c r="W15" s="23"/>
      <c r="X15" s="9"/>
      <c r="Y15" s="21">
        <v>1.7648299999999999</v>
      </c>
      <c r="Z15" s="21">
        <v>14.665900000000001</v>
      </c>
      <c r="AA15" s="21">
        <v>6.67725E-3</v>
      </c>
      <c r="AB15" s="21">
        <v>5</v>
      </c>
      <c r="AC15" s="21">
        <v>1.7639199999999999</v>
      </c>
      <c r="AD15">
        <f t="shared" si="4"/>
        <v>-8.2435185185185187</v>
      </c>
      <c r="AE15">
        <f t="shared" si="5"/>
        <v>-14.548408787037037</v>
      </c>
      <c r="AF15" s="9"/>
      <c r="AG15" s="21">
        <v>-7.4768100000000004E-2</v>
      </c>
      <c r="AH15" s="21">
        <v>18.4649</v>
      </c>
      <c r="AI15" s="21">
        <v>-1.4334100000000001E-2</v>
      </c>
      <c r="AJ15" s="21">
        <v>5</v>
      </c>
      <c r="AK15" s="21">
        <v>-7.5103799999999998E-2</v>
      </c>
      <c r="AL15">
        <f t="shared" si="6"/>
        <v>17.69641975308642</v>
      </c>
      <c r="AM15">
        <f t="shared" si="7"/>
        <v>-1.3231276817407409</v>
      </c>
      <c r="AP15" s="9"/>
      <c r="AQ15" s="21">
        <v>1.7648299999999999</v>
      </c>
      <c r="AR15" s="21">
        <v>23.909099999999999</v>
      </c>
      <c r="AS15" s="21">
        <v>8.1146199999999995E-3</v>
      </c>
      <c r="AT15" s="21">
        <v>5</v>
      </c>
      <c r="AU15" s="21">
        <v>1.7645299999999999</v>
      </c>
      <c r="AV15">
        <f t="shared" si="8"/>
        <v>-10.018049382716047</v>
      </c>
      <c r="AW15">
        <f t="shared" si="9"/>
        <v>-17.680154092098761</v>
      </c>
      <c r="AX15" s="9"/>
      <c r="AY15" s="21">
        <v>-7.4768100000000004E-2</v>
      </c>
      <c r="AZ15" s="21">
        <v>27.708100000000002</v>
      </c>
      <c r="BA15" s="21">
        <v>-1.4294400000000001E-2</v>
      </c>
      <c r="BB15" s="21">
        <v>5</v>
      </c>
      <c r="BC15" s="21">
        <v>-7.5073200000000007E-2</v>
      </c>
      <c r="BD15">
        <f t="shared" si="10"/>
        <v>17.647407407407407</v>
      </c>
      <c r="BE15">
        <f t="shared" si="11"/>
        <v>-1.3194631217777777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1.6808855499088227</v>
      </c>
      <c r="B16" s="18">
        <f>IFERROR(BD9,0)</f>
        <v>17.572567678888969</v>
      </c>
      <c r="C16" s="19">
        <f>IFERROR(BD4,0)</f>
        <v>0.65344716773130462</v>
      </c>
      <c r="D16" s="20">
        <f>IFERROR(BD2,0)</f>
        <v>19.301179437037035</v>
      </c>
      <c r="E16" s="20"/>
      <c r="F16" s="9"/>
      <c r="G16" s="21">
        <v>1.7598</v>
      </c>
      <c r="H16" s="21">
        <v>5.3527500000000003</v>
      </c>
      <c r="I16" s="21">
        <v>9.9243199999999991E-4</v>
      </c>
      <c r="J16" s="21">
        <v>6</v>
      </c>
      <c r="K16" s="21">
        <v>1.7593399999999999</v>
      </c>
      <c r="L16">
        <f t="shared" si="0"/>
        <v>-1.2252246913580245</v>
      </c>
      <c r="M16">
        <f t="shared" si="1"/>
        <v>-2.1561504118518515</v>
      </c>
      <c r="N16" s="9"/>
      <c r="O16" s="21">
        <v>-6.9732699999999995E-2</v>
      </c>
      <c r="P16" s="21">
        <v>9.1517999999999997</v>
      </c>
      <c r="Q16" s="21">
        <v>-1.4471400000000001E-2</v>
      </c>
      <c r="R16" s="21">
        <v>6</v>
      </c>
      <c r="S16" s="21">
        <v>-7.01904E-2</v>
      </c>
      <c r="T16">
        <f t="shared" si="2"/>
        <v>17.865925925925925</v>
      </c>
      <c r="U16">
        <f t="shared" si="3"/>
        <v>-1.2458392528148146</v>
      </c>
      <c r="V16" s="22"/>
      <c r="W16" s="23"/>
      <c r="X16" s="9"/>
      <c r="Y16" s="21">
        <v>1.7598</v>
      </c>
      <c r="Z16" s="21">
        <v>14.6759</v>
      </c>
      <c r="AA16" s="21">
        <v>5.53894E-3</v>
      </c>
      <c r="AB16" s="21">
        <v>6</v>
      </c>
      <c r="AC16" s="21">
        <v>1.7593399999999999</v>
      </c>
      <c r="AD16">
        <f t="shared" si="4"/>
        <v>-6.8381975308641971</v>
      </c>
      <c r="AE16">
        <f t="shared" si="5"/>
        <v>-12.033860014814815</v>
      </c>
      <c r="AF16" s="9"/>
      <c r="AG16" s="21">
        <v>-6.9732699999999995E-2</v>
      </c>
      <c r="AH16" s="21">
        <v>18.475000000000001</v>
      </c>
      <c r="AI16" s="21">
        <v>-1.43372E-2</v>
      </c>
      <c r="AJ16" s="21">
        <v>6</v>
      </c>
      <c r="AK16" s="21">
        <v>-7.01904E-2</v>
      </c>
      <c r="AL16">
        <f t="shared" si="6"/>
        <v>17.700246913580244</v>
      </c>
      <c r="AM16">
        <f t="shared" si="7"/>
        <v>-1.234286007950617</v>
      </c>
      <c r="AP16" s="9"/>
      <c r="AQ16" s="21">
        <v>1.7598</v>
      </c>
      <c r="AR16" s="21">
        <v>23.9192</v>
      </c>
      <c r="AS16" s="21">
        <v>6.9122300000000001E-3</v>
      </c>
      <c r="AT16" s="21">
        <v>6</v>
      </c>
      <c r="AU16" s="21">
        <v>1.7593399999999999</v>
      </c>
      <c r="AV16">
        <f t="shared" si="8"/>
        <v>-8.5336172839506172</v>
      </c>
      <c r="AW16">
        <f t="shared" si="9"/>
        <v>-15.017459696296296</v>
      </c>
      <c r="AX16" s="9"/>
      <c r="AY16" s="21">
        <v>-6.9732699999999995E-2</v>
      </c>
      <c r="AZ16" s="21">
        <v>27.7182</v>
      </c>
      <c r="BA16" s="21">
        <v>-1.42883E-2</v>
      </c>
      <c r="BB16" s="21">
        <v>6</v>
      </c>
      <c r="BC16" s="21">
        <v>-7.01904E-2</v>
      </c>
      <c r="BD16">
        <f t="shared" si="10"/>
        <v>17.639876543209876</v>
      </c>
      <c r="BE16">
        <f t="shared" si="11"/>
        <v>-1.2300762190246912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1.7547600000000001</v>
      </c>
      <c r="H17" s="21">
        <v>5.3628200000000001</v>
      </c>
      <c r="I17" s="24">
        <v>-1.4038100000000001E-6</v>
      </c>
      <c r="J17" s="21">
        <v>7</v>
      </c>
      <c r="K17" s="21">
        <v>1.7544599999999999</v>
      </c>
      <c r="L17">
        <f t="shared" si="0"/>
        <v>1.7330987654320988E-3</v>
      </c>
      <c r="M17">
        <f t="shared" si="1"/>
        <v>3.0411723896296297E-3</v>
      </c>
      <c r="N17" s="9"/>
      <c r="O17" s="21">
        <v>-6.4697299999999999E-2</v>
      </c>
      <c r="P17" s="21">
        <v>9.1618700000000004</v>
      </c>
      <c r="Q17" s="21">
        <v>-1.44653E-2</v>
      </c>
      <c r="R17" s="21">
        <v>7</v>
      </c>
      <c r="S17" s="21">
        <v>-6.5063499999999996E-2</v>
      </c>
      <c r="T17">
        <f t="shared" si="2"/>
        <v>17.858395061728395</v>
      </c>
      <c r="U17">
        <f t="shared" si="3"/>
        <v>-1.1553899428271603</v>
      </c>
      <c r="V17" s="22"/>
      <c r="W17" s="23"/>
      <c r="X17" s="9"/>
      <c r="Y17" s="21">
        <v>1.7547600000000001</v>
      </c>
      <c r="Z17" s="21">
        <v>14.686</v>
      </c>
      <c r="AA17" s="21">
        <v>4.4915800000000002E-3</v>
      </c>
      <c r="AB17" s="21">
        <v>7</v>
      </c>
      <c r="AC17" s="21">
        <v>1.7538499999999999</v>
      </c>
      <c r="AD17">
        <f t="shared" si="4"/>
        <v>-5.5451604938271597</v>
      </c>
      <c r="AE17">
        <f t="shared" si="5"/>
        <v>-9.7304258281481477</v>
      </c>
      <c r="AF17" s="9"/>
      <c r="AG17" s="21">
        <v>-6.4697299999999999E-2</v>
      </c>
      <c r="AH17" s="21">
        <v>18.485099999999999</v>
      </c>
      <c r="AI17" s="21">
        <v>-1.43372E-2</v>
      </c>
      <c r="AJ17" s="21">
        <v>7</v>
      </c>
      <c r="AK17" s="21">
        <v>-6.5063499999999996E-2</v>
      </c>
      <c r="AL17">
        <f t="shared" si="6"/>
        <v>17.700246913580244</v>
      </c>
      <c r="AM17">
        <f t="shared" si="7"/>
        <v>-1.1451581846419752</v>
      </c>
      <c r="AP17" s="9"/>
      <c r="AQ17" s="21">
        <v>1.7547600000000001</v>
      </c>
      <c r="AR17" s="21">
        <v>23.929200000000002</v>
      </c>
      <c r="AS17" s="21">
        <v>5.7647699999999998E-3</v>
      </c>
      <c r="AT17" s="21">
        <v>7</v>
      </c>
      <c r="AU17" s="21">
        <v>1.7544599999999999</v>
      </c>
      <c r="AV17">
        <f t="shared" si="8"/>
        <v>-7.1169999999999991</v>
      </c>
      <c r="AW17">
        <f t="shared" si="9"/>
        <v>-12.48862692</v>
      </c>
      <c r="AX17" s="9"/>
      <c r="AY17" s="21">
        <v>-6.4697299999999999E-2</v>
      </c>
      <c r="AZ17" s="21">
        <v>27.728300000000001</v>
      </c>
      <c r="BA17" s="21">
        <v>-1.4279200000000001E-2</v>
      </c>
      <c r="BB17" s="21">
        <v>7</v>
      </c>
      <c r="BC17" s="21">
        <v>-6.5307599999999993E-2</v>
      </c>
      <c r="BD17">
        <f t="shared" si="10"/>
        <v>17.628641975308639</v>
      </c>
      <c r="BE17">
        <f t="shared" si="11"/>
        <v>-1.1405255384691355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1.74973</v>
      </c>
      <c r="H18" s="21">
        <v>5.3728899999999999</v>
      </c>
      <c r="I18" s="21">
        <v>-9.1095E-4</v>
      </c>
      <c r="J18" s="21">
        <v>8</v>
      </c>
      <c r="K18" s="21">
        <v>1.7486600000000001</v>
      </c>
      <c r="L18">
        <f t="shared" si="0"/>
        <v>1.1246296296296294</v>
      </c>
      <c r="M18">
        <f t="shared" si="1"/>
        <v>1.9677982018518514</v>
      </c>
      <c r="N18" s="9"/>
      <c r="O18" s="21">
        <v>-5.9661899999999997E-2</v>
      </c>
      <c r="P18" s="21">
        <v>9.1719399999999993</v>
      </c>
      <c r="Q18" s="21">
        <v>-1.4456200000000001E-2</v>
      </c>
      <c r="R18" s="21">
        <v>8</v>
      </c>
      <c r="S18" s="21">
        <v>-6.0150099999999998E-2</v>
      </c>
      <c r="T18">
        <f t="shared" si="2"/>
        <v>17.847160493827161</v>
      </c>
      <c r="U18">
        <f t="shared" si="3"/>
        <v>-1.0647955046666666</v>
      </c>
      <c r="V18" s="22"/>
      <c r="W18" s="23"/>
      <c r="X18" s="9"/>
      <c r="Y18" s="21">
        <v>1.74973</v>
      </c>
      <c r="Z18" s="21">
        <v>14.696099999999999</v>
      </c>
      <c r="AA18" s="21">
        <v>4.3869E-3</v>
      </c>
      <c r="AB18" s="21">
        <v>8</v>
      </c>
      <c r="AC18" s="21">
        <v>1.7486600000000001</v>
      </c>
      <c r="AD18">
        <f t="shared" si="4"/>
        <v>-5.4159259259259258</v>
      </c>
      <c r="AE18">
        <f t="shared" si="5"/>
        <v>-9.4764080703703701</v>
      </c>
      <c r="AF18" s="9"/>
      <c r="AG18" s="21">
        <v>-5.9661899999999997E-2</v>
      </c>
      <c r="AH18" s="21">
        <v>18.495100000000001</v>
      </c>
      <c r="AI18" s="21">
        <v>-1.43219E-2</v>
      </c>
      <c r="AJ18" s="21">
        <v>8</v>
      </c>
      <c r="AK18" s="21">
        <v>-6.0211199999999999E-2</v>
      </c>
      <c r="AL18">
        <f t="shared" si="6"/>
        <v>17.68135802469136</v>
      </c>
      <c r="AM18">
        <f t="shared" si="7"/>
        <v>-1.0549034143333333</v>
      </c>
      <c r="AP18" s="9"/>
      <c r="AQ18" s="21">
        <v>1.74973</v>
      </c>
      <c r="AR18" s="21">
        <v>23.939299999999999</v>
      </c>
      <c r="AS18" s="21">
        <v>4.70032E-3</v>
      </c>
      <c r="AT18" s="21">
        <v>8</v>
      </c>
      <c r="AU18" s="21">
        <v>1.7495700000000001</v>
      </c>
      <c r="AV18">
        <f t="shared" si="8"/>
        <v>-5.8028641975308632</v>
      </c>
      <c r="AW18">
        <f t="shared" si="9"/>
        <v>-10.153445572345678</v>
      </c>
      <c r="AX18" s="9"/>
      <c r="AY18" s="21">
        <v>-5.9661899999999997E-2</v>
      </c>
      <c r="AZ18" s="21">
        <v>27.738399999999999</v>
      </c>
      <c r="BA18" s="21">
        <v>-1.42731E-2</v>
      </c>
      <c r="BB18" s="21">
        <v>8</v>
      </c>
      <c r="BC18" s="21">
        <v>-5.9997599999999998E-2</v>
      </c>
      <c r="BD18">
        <f t="shared" si="10"/>
        <v>17.621111111111112</v>
      </c>
      <c r="BE18">
        <f t="shared" si="11"/>
        <v>-1.0513089689999999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1.7446900000000001</v>
      </c>
      <c r="H19" s="21">
        <v>5.3829599999999997</v>
      </c>
      <c r="I19" s="21">
        <v>-1.7456100000000001E-3</v>
      </c>
      <c r="J19" s="21">
        <v>9</v>
      </c>
      <c r="K19" s="21">
        <v>1.7440800000000001</v>
      </c>
      <c r="L19">
        <f t="shared" si="0"/>
        <v>2.1550740740740739</v>
      </c>
      <c r="M19">
        <f t="shared" si="1"/>
        <v>3.7599361862962963</v>
      </c>
      <c r="N19" s="9"/>
      <c r="O19" s="21">
        <v>-5.4626500000000001E-2</v>
      </c>
      <c r="P19" s="21">
        <v>9.18201</v>
      </c>
      <c r="Q19" s="21">
        <v>-1.44592E-2</v>
      </c>
      <c r="R19" s="21">
        <v>9</v>
      </c>
      <c r="S19" s="21">
        <v>-5.50842E-2</v>
      </c>
      <c r="T19">
        <f t="shared" si="2"/>
        <v>17.850864197530864</v>
      </c>
      <c r="U19">
        <f t="shared" si="3"/>
        <v>-0.97513023308641977</v>
      </c>
      <c r="V19" s="22"/>
      <c r="W19" s="23"/>
      <c r="X19" s="9"/>
      <c r="Y19" s="21">
        <v>1.7446900000000001</v>
      </c>
      <c r="Z19" s="21">
        <v>14.706099999999999</v>
      </c>
      <c r="AA19" s="21">
        <v>3.4097300000000001E-3</v>
      </c>
      <c r="AB19" s="21">
        <v>9</v>
      </c>
      <c r="AC19" s="21">
        <v>1.74438</v>
      </c>
      <c r="AD19">
        <f t="shared" si="4"/>
        <v>-4.2095432098765428</v>
      </c>
      <c r="AE19">
        <f t="shared" si="5"/>
        <v>-7.344347942839506</v>
      </c>
      <c r="AF19" s="9"/>
      <c r="AG19" s="21">
        <v>-5.4626500000000001E-2</v>
      </c>
      <c r="AH19" s="21">
        <v>18.505199999999999</v>
      </c>
      <c r="AI19" s="21">
        <v>-1.43188E-2</v>
      </c>
      <c r="AJ19" s="21">
        <v>9</v>
      </c>
      <c r="AK19" s="21">
        <v>-5.5023200000000001E-2</v>
      </c>
      <c r="AL19">
        <f t="shared" si="6"/>
        <v>17.677530864197529</v>
      </c>
      <c r="AM19">
        <f t="shared" si="7"/>
        <v>-0.96566163975308628</v>
      </c>
      <c r="AP19" s="9"/>
      <c r="AQ19" s="21">
        <v>1.7446900000000001</v>
      </c>
      <c r="AR19" s="21">
        <v>23.949400000000001</v>
      </c>
      <c r="AS19" s="21">
        <v>3.6947600000000001E-3</v>
      </c>
      <c r="AT19" s="21">
        <v>9</v>
      </c>
      <c r="AU19" s="21">
        <v>1.74377</v>
      </c>
      <c r="AV19">
        <f t="shared" si="8"/>
        <v>-4.5614320987654322</v>
      </c>
      <c r="AW19">
        <f t="shared" si="9"/>
        <v>-7.9582849683950618</v>
      </c>
      <c r="AX19" s="9"/>
      <c r="AY19" s="21">
        <v>-5.4626500000000001E-2</v>
      </c>
      <c r="AZ19" s="21">
        <v>27.7484</v>
      </c>
      <c r="BA19" s="21">
        <v>-1.427E-2</v>
      </c>
      <c r="BB19" s="21">
        <v>9</v>
      </c>
      <c r="BC19" s="21">
        <v>-5.4992699999999999E-2</v>
      </c>
      <c r="BD19">
        <f t="shared" si="10"/>
        <v>17.617283950617285</v>
      </c>
      <c r="BE19">
        <f t="shared" si="11"/>
        <v>-0.96237056172839519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1.7396499999999999</v>
      </c>
      <c r="H20" s="21">
        <v>5.3930400000000001</v>
      </c>
      <c r="I20" s="21">
        <v>-2.5131200000000002E-3</v>
      </c>
      <c r="J20" s="21">
        <v>10</v>
      </c>
      <c r="K20" s="21">
        <v>1.7392000000000001</v>
      </c>
      <c r="L20">
        <f t="shared" si="0"/>
        <v>3.1026172839506172</v>
      </c>
      <c r="M20">
        <f t="shared" si="1"/>
        <v>5.397468158024691</v>
      </c>
      <c r="N20" s="9"/>
      <c r="O20" s="21">
        <v>-4.9591099999999999E-2</v>
      </c>
      <c r="P20" s="21">
        <v>9.1920800000000007</v>
      </c>
      <c r="Q20" s="21">
        <v>-1.44592E-2</v>
      </c>
      <c r="R20" s="21">
        <v>10</v>
      </c>
      <c r="S20" s="21">
        <v>-5.0109899999999999E-2</v>
      </c>
      <c r="T20">
        <f t="shared" si="2"/>
        <v>17.850864197530864</v>
      </c>
      <c r="U20">
        <f t="shared" si="3"/>
        <v>-0.88524399150617283</v>
      </c>
      <c r="V20" s="22"/>
      <c r="W20" s="23"/>
      <c r="X20" s="9"/>
      <c r="Y20" s="21">
        <v>1.7396499999999999</v>
      </c>
      <c r="Z20" s="21">
        <v>14.716200000000001</v>
      </c>
      <c r="AA20" s="21">
        <v>2.4667399999999998E-3</v>
      </c>
      <c r="AB20" s="21">
        <v>10</v>
      </c>
      <c r="AC20" s="21">
        <v>1.73889</v>
      </c>
      <c r="AD20">
        <f t="shared" si="4"/>
        <v>-3.0453580246913576</v>
      </c>
      <c r="AE20">
        <f t="shared" si="5"/>
        <v>-5.2978570876543198</v>
      </c>
      <c r="AF20" s="9"/>
      <c r="AG20" s="21">
        <v>-4.9591099999999999E-2</v>
      </c>
      <c r="AH20" s="21">
        <v>18.5153</v>
      </c>
      <c r="AI20" s="21">
        <v>-1.4306599999999999E-2</v>
      </c>
      <c r="AJ20" s="21">
        <v>10</v>
      </c>
      <c r="AK20" s="21">
        <v>-4.99268E-2</v>
      </c>
      <c r="AL20">
        <f t="shared" si="6"/>
        <v>17.662469135802468</v>
      </c>
      <c r="AM20">
        <f t="shared" si="7"/>
        <v>-0.87590127316049371</v>
      </c>
      <c r="AP20" s="9"/>
      <c r="AQ20" s="21">
        <v>1.7396499999999999</v>
      </c>
      <c r="AR20" s="21">
        <v>23.959399999999999</v>
      </c>
      <c r="AS20" s="21">
        <v>2.7401700000000001E-3</v>
      </c>
      <c r="AT20" s="21">
        <v>10</v>
      </c>
      <c r="AU20" s="21">
        <v>1.7392000000000001</v>
      </c>
      <c r="AV20">
        <f t="shared" si="8"/>
        <v>-3.3829259259259259</v>
      </c>
      <c r="AW20">
        <f t="shared" si="9"/>
        <v>-5.8851070870370368</v>
      </c>
      <c r="AX20" s="9"/>
      <c r="AY20" s="21">
        <v>-4.9591099999999999E-2</v>
      </c>
      <c r="AZ20" s="21">
        <v>27.758500000000002</v>
      </c>
      <c r="BA20" s="21">
        <v>-1.4267E-2</v>
      </c>
      <c r="BB20" s="21">
        <v>10</v>
      </c>
      <c r="BC20" s="21">
        <v>-4.9987799999999999E-2</v>
      </c>
      <c r="BD20">
        <f t="shared" si="10"/>
        <v>17.613580246913582</v>
      </c>
      <c r="BE20">
        <f t="shared" si="11"/>
        <v>-0.87347681938271615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1.7346200000000001</v>
      </c>
      <c r="H21" s="21">
        <v>5.4031099999999999</v>
      </c>
      <c r="I21" s="21">
        <v>-3.1942699999999999E-3</v>
      </c>
      <c r="J21" s="21">
        <v>11</v>
      </c>
      <c r="K21" s="21">
        <v>1.7346200000000001</v>
      </c>
      <c r="L21">
        <f t="shared" si="0"/>
        <v>3.9435432098765433</v>
      </c>
      <c r="M21">
        <f t="shared" si="1"/>
        <v>6.8405489227160494</v>
      </c>
      <c r="N21" s="9"/>
      <c r="O21" s="21">
        <v>-4.4555699999999997E-2</v>
      </c>
      <c r="P21" s="21">
        <v>9.2021499999999996</v>
      </c>
      <c r="Q21" s="21">
        <v>-1.44531E-2</v>
      </c>
      <c r="R21" s="21">
        <v>11</v>
      </c>
      <c r="S21" s="21">
        <v>-4.4781500000000002E-2</v>
      </c>
      <c r="T21">
        <f t="shared" si="2"/>
        <v>17.843333333333334</v>
      </c>
      <c r="U21">
        <f t="shared" si="3"/>
        <v>-0.79502220699999993</v>
      </c>
      <c r="V21" s="22"/>
      <c r="W21" s="23"/>
      <c r="X21" s="9"/>
      <c r="Y21" s="21">
        <v>1.7346200000000001</v>
      </c>
      <c r="Z21" s="21">
        <v>14.7263</v>
      </c>
      <c r="AA21" s="21">
        <v>1.2905900000000001E-3</v>
      </c>
      <c r="AB21" s="21">
        <v>11</v>
      </c>
      <c r="AC21" s="21">
        <v>1.7337</v>
      </c>
      <c r="AD21">
        <f t="shared" si="4"/>
        <v>-1.5933209876543211</v>
      </c>
      <c r="AE21">
        <f t="shared" si="5"/>
        <v>-2.7638064516049385</v>
      </c>
      <c r="AF21" s="9"/>
      <c r="AG21" s="21">
        <v>-4.4555699999999997E-2</v>
      </c>
      <c r="AH21" s="21">
        <v>18.525300000000001</v>
      </c>
      <c r="AI21" s="21">
        <v>-1.4297499999999999E-2</v>
      </c>
      <c r="AJ21" s="21">
        <v>11</v>
      </c>
      <c r="AK21" s="21">
        <v>-4.4860799999999999E-2</v>
      </c>
      <c r="AL21">
        <f t="shared" si="6"/>
        <v>17.651234567901231</v>
      </c>
      <c r="AM21">
        <f t="shared" si="7"/>
        <v>-0.78646311203703678</v>
      </c>
      <c r="AP21" s="9"/>
      <c r="AQ21" s="21">
        <v>1.7346200000000001</v>
      </c>
      <c r="AR21" s="21">
        <v>23.9695</v>
      </c>
      <c r="AS21" s="21">
        <v>1.83472E-3</v>
      </c>
      <c r="AT21" s="21">
        <v>11</v>
      </c>
      <c r="AU21" s="21">
        <v>1.7337</v>
      </c>
      <c r="AV21">
        <f t="shared" si="8"/>
        <v>-2.2650864197530862</v>
      </c>
      <c r="AW21">
        <f t="shared" si="9"/>
        <v>-3.9290642054320983</v>
      </c>
      <c r="AX21" s="9"/>
      <c r="AY21" s="21">
        <v>-4.4555699999999997E-2</v>
      </c>
      <c r="AZ21" s="21">
        <v>27.768599999999999</v>
      </c>
      <c r="BA21" s="21">
        <v>-1.427E-2</v>
      </c>
      <c r="BB21" s="21">
        <v>11</v>
      </c>
      <c r="BC21" s="21">
        <v>-4.4708299999999999E-2</v>
      </c>
      <c r="BD21">
        <f t="shared" si="10"/>
        <v>17.617283950617285</v>
      </c>
      <c r="BE21">
        <f t="shared" si="11"/>
        <v>-0.78495041851851854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1.7295799999999999</v>
      </c>
      <c r="H22" s="21">
        <v>5.4131799999999997</v>
      </c>
      <c r="I22" s="21">
        <v>-3.81226E-3</v>
      </c>
      <c r="J22" s="21">
        <v>12</v>
      </c>
      <c r="K22" s="21">
        <v>1.7285200000000001</v>
      </c>
      <c r="L22">
        <f t="shared" si="0"/>
        <v>4.7064938271604939</v>
      </c>
      <c r="M22">
        <f t="shared" si="1"/>
        <v>8.1402575935802464</v>
      </c>
      <c r="N22" s="9"/>
      <c r="O22" s="21">
        <v>-3.9520300000000001E-2</v>
      </c>
      <c r="P22" s="21">
        <v>9.2122200000000003</v>
      </c>
      <c r="Q22" s="21">
        <v>-1.44501E-2</v>
      </c>
      <c r="R22" s="21">
        <v>12</v>
      </c>
      <c r="S22" s="21">
        <v>-3.9828500000000003E-2</v>
      </c>
      <c r="T22">
        <f t="shared" si="2"/>
        <v>17.839629629629631</v>
      </c>
      <c r="U22">
        <f t="shared" si="3"/>
        <v>-0.70502751485185189</v>
      </c>
      <c r="V22" s="22"/>
      <c r="W22" s="23"/>
      <c r="X22" s="9"/>
      <c r="Y22" s="21">
        <v>1.7295799999999999</v>
      </c>
      <c r="Z22" s="21">
        <v>14.7364</v>
      </c>
      <c r="AA22" s="21">
        <v>4.7128300000000002E-4</v>
      </c>
      <c r="AB22" s="21">
        <v>12</v>
      </c>
      <c r="AC22" s="21">
        <v>1.7291300000000001</v>
      </c>
      <c r="AD22">
        <f t="shared" si="4"/>
        <v>-0.58183086419753094</v>
      </c>
      <c r="AE22">
        <f t="shared" si="5"/>
        <v>-1.0063230260987654</v>
      </c>
      <c r="AF22" s="9"/>
      <c r="AG22" s="21">
        <v>-3.9520300000000001E-2</v>
      </c>
      <c r="AH22" s="21">
        <v>18.535399999999999</v>
      </c>
      <c r="AI22" s="21">
        <v>-1.42883E-2</v>
      </c>
      <c r="AJ22" s="21">
        <v>12</v>
      </c>
      <c r="AK22" s="21">
        <v>-3.9782699999999997E-2</v>
      </c>
      <c r="AL22">
        <f t="shared" si="6"/>
        <v>17.639876543209876</v>
      </c>
      <c r="AM22">
        <f t="shared" si="7"/>
        <v>-0.69713321295061725</v>
      </c>
      <c r="AP22" s="9"/>
      <c r="AQ22" s="21">
        <v>1.7295799999999999</v>
      </c>
      <c r="AR22" s="21">
        <v>23.979600000000001</v>
      </c>
      <c r="AS22" s="21">
        <v>9.848019999999999E-4</v>
      </c>
      <c r="AT22" s="21">
        <v>12</v>
      </c>
      <c r="AU22" s="21">
        <v>1.7291300000000001</v>
      </c>
      <c r="AV22">
        <f t="shared" si="8"/>
        <v>-1.2158049382716047</v>
      </c>
      <c r="AW22">
        <f t="shared" si="9"/>
        <v>-2.102831905135802</v>
      </c>
      <c r="AX22" s="9"/>
      <c r="AY22" s="21">
        <v>-3.9520300000000001E-2</v>
      </c>
      <c r="AZ22" s="21">
        <v>27.778600000000001</v>
      </c>
      <c r="BA22" s="21">
        <v>-1.42731E-2</v>
      </c>
      <c r="BB22" s="21">
        <v>12</v>
      </c>
      <c r="BC22" s="21">
        <v>-3.9730799999999997E-2</v>
      </c>
      <c r="BD22">
        <f t="shared" si="10"/>
        <v>17.621111111111112</v>
      </c>
      <c r="BE22">
        <f t="shared" si="11"/>
        <v>-0.69639159744444457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1.72455</v>
      </c>
      <c r="H23" s="21">
        <v>5.4232500000000003</v>
      </c>
      <c r="I23" s="21">
        <v>-4.36981E-3</v>
      </c>
      <c r="J23" s="21">
        <v>13</v>
      </c>
      <c r="K23" s="21">
        <v>1.72394</v>
      </c>
      <c r="L23">
        <f t="shared" si="0"/>
        <v>5.3948271604938274</v>
      </c>
      <c r="M23">
        <f t="shared" si="1"/>
        <v>9.3036491796296303</v>
      </c>
      <c r="N23" s="9"/>
      <c r="O23" s="21">
        <v>-3.4484899999999999E-2</v>
      </c>
      <c r="P23" s="21">
        <v>9.2223000000000006</v>
      </c>
      <c r="Q23" s="21">
        <v>-1.44318E-2</v>
      </c>
      <c r="R23" s="21">
        <v>13</v>
      </c>
      <c r="S23" s="21">
        <v>-3.4719800000000002E-2</v>
      </c>
      <c r="T23">
        <f t="shared" si="2"/>
        <v>17.817037037037036</v>
      </c>
      <c r="U23">
        <f t="shared" si="3"/>
        <v>-0.61441874051851841</v>
      </c>
      <c r="V23" s="22"/>
      <c r="W23" s="23"/>
      <c r="X23" s="9"/>
      <c r="Y23" s="21">
        <v>1.72455</v>
      </c>
      <c r="Z23" s="21">
        <v>14.7464</v>
      </c>
      <c r="AA23" s="21">
        <v>-3.6312900000000001E-4</v>
      </c>
      <c r="AB23" s="21">
        <v>13</v>
      </c>
      <c r="AC23" s="21">
        <v>1.72363</v>
      </c>
      <c r="AD23">
        <f t="shared" si="4"/>
        <v>0.44830740740740738</v>
      </c>
      <c r="AE23">
        <f t="shared" si="5"/>
        <v>0.77312853944444437</v>
      </c>
      <c r="AF23" s="9"/>
      <c r="AG23" s="21">
        <v>-3.4484899999999999E-2</v>
      </c>
      <c r="AH23" s="21">
        <v>18.545500000000001</v>
      </c>
      <c r="AI23" s="21">
        <v>-1.42883E-2</v>
      </c>
      <c r="AJ23" s="21">
        <v>13</v>
      </c>
      <c r="AK23" s="21">
        <v>-3.4716799999999999E-2</v>
      </c>
      <c r="AL23">
        <f t="shared" si="6"/>
        <v>17.639876543209876</v>
      </c>
      <c r="AM23">
        <f t="shared" si="7"/>
        <v>-0.60830937860493828</v>
      </c>
      <c r="AP23" s="9"/>
      <c r="AQ23" s="21">
        <v>1.72455</v>
      </c>
      <c r="AR23" s="21">
        <v>23.989699999999999</v>
      </c>
      <c r="AS23" s="21">
        <v>1.90063E-4</v>
      </c>
      <c r="AT23" s="21">
        <v>13</v>
      </c>
      <c r="AU23" s="21">
        <v>1.72394</v>
      </c>
      <c r="AV23">
        <f t="shared" si="8"/>
        <v>-0.23464567901234565</v>
      </c>
      <c r="AW23">
        <f t="shared" si="9"/>
        <v>-0.40465820574074068</v>
      </c>
      <c r="AX23" s="9"/>
      <c r="AY23" s="21">
        <v>-3.4484899999999999E-2</v>
      </c>
      <c r="AZ23" s="21">
        <v>27.788699999999999</v>
      </c>
      <c r="BA23" s="21">
        <v>-1.427E-2</v>
      </c>
      <c r="BB23" s="21">
        <v>13</v>
      </c>
      <c r="BC23" s="21">
        <v>-3.46191E-2</v>
      </c>
      <c r="BD23">
        <f t="shared" si="10"/>
        <v>17.617283950617285</v>
      </c>
      <c r="BE23">
        <f t="shared" si="11"/>
        <v>-0.60753027530864201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1.7195100000000001</v>
      </c>
      <c r="H24" s="21">
        <v>5.4333200000000001</v>
      </c>
      <c r="I24" s="21">
        <v>-4.8718299999999997E-3</v>
      </c>
      <c r="J24" s="21">
        <v>14</v>
      </c>
      <c r="K24" s="21">
        <v>1.71906</v>
      </c>
      <c r="L24">
        <f t="shared" si="0"/>
        <v>6.0146049382716047</v>
      </c>
      <c r="M24">
        <f t="shared" si="1"/>
        <v>10.342173337407408</v>
      </c>
      <c r="N24" s="9"/>
      <c r="O24" s="21">
        <v>-2.94495E-2</v>
      </c>
      <c r="P24" s="21">
        <v>9.2323699999999995</v>
      </c>
      <c r="Q24" s="21">
        <v>-1.4422600000000001E-2</v>
      </c>
      <c r="R24" s="21">
        <v>14</v>
      </c>
      <c r="S24" s="21">
        <v>-2.97638E-2</v>
      </c>
      <c r="T24">
        <f t="shared" si="2"/>
        <v>17.805679012345678</v>
      </c>
      <c r="U24">
        <f t="shared" si="3"/>
        <v>-0.52436834407407407</v>
      </c>
      <c r="V24" s="22"/>
      <c r="W24" s="23"/>
      <c r="X24" s="9"/>
      <c r="Y24" s="21">
        <v>1.7195100000000001</v>
      </c>
      <c r="Z24" s="21">
        <v>14.756500000000001</v>
      </c>
      <c r="AA24" s="21">
        <v>-1.1245700000000001E-3</v>
      </c>
      <c r="AB24" s="21">
        <v>14</v>
      </c>
      <c r="AC24" s="21">
        <v>1.71875</v>
      </c>
      <c r="AD24">
        <f t="shared" si="4"/>
        <v>1.3883580246913581</v>
      </c>
      <c r="AE24">
        <f t="shared" si="5"/>
        <v>2.3872955070370372</v>
      </c>
      <c r="AF24" s="9"/>
      <c r="AG24" s="21">
        <v>-2.94495E-2</v>
      </c>
      <c r="AH24" s="21">
        <v>18.555499999999999</v>
      </c>
      <c r="AI24" s="21">
        <v>-1.42731E-2</v>
      </c>
      <c r="AJ24" s="21">
        <v>14</v>
      </c>
      <c r="AK24" s="21">
        <v>-2.96143E-2</v>
      </c>
      <c r="AL24">
        <f t="shared" si="6"/>
        <v>17.621111111111112</v>
      </c>
      <c r="AM24">
        <f t="shared" si="7"/>
        <v>-0.51893291166666666</v>
      </c>
      <c r="AP24" s="9"/>
      <c r="AQ24" s="21">
        <v>1.7195100000000001</v>
      </c>
      <c r="AR24" s="21">
        <v>23.999700000000001</v>
      </c>
      <c r="AS24" s="21">
        <v>7.8949000000000001E-4</v>
      </c>
      <c r="AT24" s="21">
        <v>14</v>
      </c>
      <c r="AU24" s="21">
        <v>1.72241</v>
      </c>
      <c r="AV24">
        <f t="shared" si="8"/>
        <v>-0.974679012345679</v>
      </c>
      <c r="AW24">
        <f t="shared" si="9"/>
        <v>-1.6759703085185187</v>
      </c>
      <c r="AX24" s="9"/>
      <c r="AY24" s="21">
        <v>-2.94495E-2</v>
      </c>
      <c r="AZ24" s="21">
        <v>27.7988</v>
      </c>
      <c r="BA24" s="21">
        <v>-1.427E-2</v>
      </c>
      <c r="BB24" s="21">
        <v>14</v>
      </c>
      <c r="BC24" s="21">
        <v>-2.9620400000000002E-2</v>
      </c>
      <c r="BD24">
        <f t="shared" si="10"/>
        <v>17.617283950617285</v>
      </c>
      <c r="BE24">
        <f t="shared" si="11"/>
        <v>-0.51882020370370374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1.71448</v>
      </c>
      <c r="H25" s="21">
        <v>5.44339</v>
      </c>
      <c r="I25" s="21">
        <v>-5.3314199999999999E-3</v>
      </c>
      <c r="J25" s="21">
        <v>15</v>
      </c>
      <c r="K25" s="21">
        <v>1.71387</v>
      </c>
      <c r="L25">
        <f t="shared" si="0"/>
        <v>6.581999999999999</v>
      </c>
      <c r="M25">
        <f t="shared" si="1"/>
        <v>11.284707359999999</v>
      </c>
      <c r="N25" s="9"/>
      <c r="O25" s="21">
        <v>-2.4414100000000001E-2</v>
      </c>
      <c r="P25" s="21">
        <v>9.2424400000000002</v>
      </c>
      <c r="Q25" s="21">
        <v>-1.44073E-2</v>
      </c>
      <c r="R25" s="21">
        <v>15</v>
      </c>
      <c r="S25" s="21">
        <v>-2.4578900000000001E-2</v>
      </c>
      <c r="T25">
        <f t="shared" si="2"/>
        <v>17.78679012345679</v>
      </c>
      <c r="U25">
        <f t="shared" si="3"/>
        <v>-0.43424847275308642</v>
      </c>
      <c r="V25" s="22"/>
      <c r="W25" s="23"/>
      <c r="X25" s="9"/>
      <c r="Y25" s="21">
        <v>1.71448</v>
      </c>
      <c r="Z25" s="21">
        <v>14.7666</v>
      </c>
      <c r="AA25" s="21">
        <v>-1.85669E-3</v>
      </c>
      <c r="AB25" s="21">
        <v>15</v>
      </c>
      <c r="AC25" s="21">
        <v>1.71356</v>
      </c>
      <c r="AD25">
        <f t="shared" si="4"/>
        <v>2.2922098765432097</v>
      </c>
      <c r="AE25">
        <f t="shared" si="5"/>
        <v>3.9299479891358025</v>
      </c>
      <c r="AF25" s="9"/>
      <c r="AG25" s="21">
        <v>-2.4414100000000001E-2</v>
      </c>
      <c r="AH25" s="21">
        <v>18.5656</v>
      </c>
      <c r="AI25" s="21">
        <v>-1.42731E-2</v>
      </c>
      <c r="AJ25" s="21">
        <v>15</v>
      </c>
      <c r="AK25" s="21">
        <v>-2.45697E-2</v>
      </c>
      <c r="AL25">
        <f t="shared" si="6"/>
        <v>17.621111111111112</v>
      </c>
      <c r="AM25">
        <f t="shared" si="7"/>
        <v>-0.43020356877777782</v>
      </c>
      <c r="AP25" s="9"/>
      <c r="AQ25" s="21">
        <v>1.71448</v>
      </c>
      <c r="AR25" s="21">
        <v>24.009799999999998</v>
      </c>
      <c r="AS25" s="21">
        <v>-1.34308E-3</v>
      </c>
      <c r="AT25" s="21">
        <v>15</v>
      </c>
      <c r="AU25" s="21">
        <v>1.71417</v>
      </c>
      <c r="AV25">
        <f t="shared" si="8"/>
        <v>1.6581234567901233</v>
      </c>
      <c r="AW25">
        <f t="shared" si="9"/>
        <v>2.8428195041975304</v>
      </c>
      <c r="AX25" s="9"/>
      <c r="AY25" s="21">
        <v>-2.4414100000000001E-2</v>
      </c>
      <c r="AZ25" s="21">
        <v>27.808800000000002</v>
      </c>
      <c r="BA25" s="21">
        <v>-1.4263899999999999E-2</v>
      </c>
      <c r="BB25" s="21">
        <v>15</v>
      </c>
      <c r="BC25" s="21">
        <v>-2.4472000000000001E-2</v>
      </c>
      <c r="BD25">
        <f t="shared" si="10"/>
        <v>17.609753086419751</v>
      </c>
      <c r="BE25">
        <f t="shared" si="11"/>
        <v>-0.42992627282716045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1.7094400000000001</v>
      </c>
      <c r="H26" s="21">
        <v>5.4534599999999998</v>
      </c>
      <c r="I26" s="21">
        <v>-5.7586699999999996E-3</v>
      </c>
      <c r="J26" s="21">
        <v>16</v>
      </c>
      <c r="K26" s="21">
        <v>1.7089799999999999</v>
      </c>
      <c r="L26">
        <f t="shared" si="0"/>
        <v>7.1094691358024686</v>
      </c>
      <c r="M26">
        <f t="shared" si="1"/>
        <v>12.153210919506172</v>
      </c>
      <c r="N26" s="9"/>
      <c r="O26" s="21">
        <v>-1.9378699999999999E-2</v>
      </c>
      <c r="P26" s="21">
        <v>9.2525099999999991</v>
      </c>
      <c r="Q26" s="21">
        <v>-1.44073E-2</v>
      </c>
      <c r="R26" s="21">
        <v>16</v>
      </c>
      <c r="S26" s="21">
        <v>-1.9616700000000001E-2</v>
      </c>
      <c r="T26">
        <f t="shared" si="2"/>
        <v>17.78679012345679</v>
      </c>
      <c r="U26">
        <f t="shared" si="3"/>
        <v>-0.34468486976543206</v>
      </c>
      <c r="V26" s="22"/>
      <c r="W26" s="23"/>
      <c r="X26" s="9"/>
      <c r="Y26" s="21">
        <v>1.7094400000000001</v>
      </c>
      <c r="Z26" s="21">
        <v>14.7766</v>
      </c>
      <c r="AA26" s="21">
        <v>-2.53754E-3</v>
      </c>
      <c r="AB26" s="21">
        <v>16</v>
      </c>
      <c r="AC26" s="21">
        <v>1.70868</v>
      </c>
      <c r="AD26">
        <f t="shared" si="4"/>
        <v>3.1327654320987652</v>
      </c>
      <c r="AE26">
        <f t="shared" si="5"/>
        <v>5.3552745402469135</v>
      </c>
      <c r="AF26" s="9"/>
      <c r="AG26" s="21">
        <v>-1.9378699999999999E-2</v>
      </c>
      <c r="AH26" s="21">
        <v>18.575700000000001</v>
      </c>
      <c r="AI26" s="21">
        <v>-1.4267E-2</v>
      </c>
      <c r="AJ26" s="21">
        <v>16</v>
      </c>
      <c r="AK26" s="21">
        <v>-1.96198E-2</v>
      </c>
      <c r="AL26">
        <f t="shared" si="6"/>
        <v>17.613580246913582</v>
      </c>
      <c r="AM26">
        <f t="shared" si="7"/>
        <v>-0.34132828753086419</v>
      </c>
      <c r="AP26" s="9"/>
      <c r="AQ26" s="21">
        <v>1.7094400000000001</v>
      </c>
      <c r="AR26" s="21">
        <v>24.0199</v>
      </c>
      <c r="AS26" s="21">
        <v>-2.0498700000000001E-3</v>
      </c>
      <c r="AT26" s="21">
        <v>16</v>
      </c>
      <c r="AU26" s="21">
        <v>1.7083699999999999</v>
      </c>
      <c r="AV26">
        <f t="shared" si="8"/>
        <v>2.5307037037037037</v>
      </c>
      <c r="AW26">
        <f t="shared" si="9"/>
        <v>4.3260861392592593</v>
      </c>
      <c r="AX26" s="9"/>
      <c r="AY26" s="21">
        <v>-1.9378699999999999E-2</v>
      </c>
      <c r="AZ26" s="21">
        <v>27.818899999999999</v>
      </c>
      <c r="BA26" s="21">
        <v>-1.4263899999999999E-2</v>
      </c>
      <c r="BB26" s="21">
        <v>16</v>
      </c>
      <c r="BC26" s="21">
        <v>-1.9598399999999998E-2</v>
      </c>
      <c r="BD26">
        <f t="shared" si="10"/>
        <v>17.609753086419751</v>
      </c>
      <c r="BE26">
        <f t="shared" si="11"/>
        <v>-0.34125412213580242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1.70441</v>
      </c>
      <c r="H27" s="21">
        <v>5.4635300000000004</v>
      </c>
      <c r="I27" s="21">
        <v>-6.1523400000000001E-3</v>
      </c>
      <c r="J27" s="21">
        <v>17</v>
      </c>
      <c r="K27" s="21">
        <v>1.7038</v>
      </c>
      <c r="L27">
        <f t="shared" si="0"/>
        <v>7.5954814814814808</v>
      </c>
      <c r="M27">
        <f t="shared" si="1"/>
        <v>12.945814591851851</v>
      </c>
      <c r="N27" s="9"/>
      <c r="O27" s="21">
        <v>-1.43433E-2</v>
      </c>
      <c r="P27" s="21">
        <v>9.2625799999999998</v>
      </c>
      <c r="Q27" s="21">
        <v>-1.4389000000000001E-2</v>
      </c>
      <c r="R27" s="21">
        <v>17</v>
      </c>
      <c r="S27" s="21">
        <v>-1.45813E-2</v>
      </c>
      <c r="T27">
        <f t="shared" si="2"/>
        <v>17.764197530864198</v>
      </c>
      <c r="U27">
        <f t="shared" si="3"/>
        <v>-0.25479721444444448</v>
      </c>
      <c r="X27" s="9"/>
      <c r="Y27" s="21">
        <v>1.70441</v>
      </c>
      <c r="Z27" s="21">
        <v>14.7867</v>
      </c>
      <c r="AA27" s="21">
        <v>-3.1744400000000002E-3</v>
      </c>
      <c r="AB27" s="21">
        <v>17</v>
      </c>
      <c r="AC27" s="21">
        <v>1.7040999999999999</v>
      </c>
      <c r="AD27">
        <f t="shared" si="4"/>
        <v>3.9190617283950617</v>
      </c>
      <c r="AE27">
        <f t="shared" si="5"/>
        <v>6.6796880004938268</v>
      </c>
      <c r="AF27" s="9"/>
      <c r="AG27" s="21">
        <v>-1.43433E-2</v>
      </c>
      <c r="AH27" s="21">
        <v>18.585799999999999</v>
      </c>
      <c r="AI27" s="21">
        <v>-1.4257799999999999E-2</v>
      </c>
      <c r="AJ27" s="21">
        <v>17</v>
      </c>
      <c r="AK27" s="21">
        <v>-1.4590499999999999E-2</v>
      </c>
      <c r="AL27">
        <f t="shared" si="6"/>
        <v>17.60222222222222</v>
      </c>
      <c r="AM27">
        <f t="shared" si="7"/>
        <v>-0.25247395399999994</v>
      </c>
      <c r="AP27" s="9"/>
      <c r="AQ27" s="21">
        <v>1.70441</v>
      </c>
      <c r="AR27" s="21">
        <v>24.029900000000001</v>
      </c>
      <c r="AS27" s="21">
        <v>-2.7020299999999998E-3</v>
      </c>
      <c r="AT27" s="21">
        <v>17</v>
      </c>
      <c r="AU27" s="21">
        <v>1.7040999999999999</v>
      </c>
      <c r="AV27">
        <f t="shared" si="8"/>
        <v>3.3358395061728392</v>
      </c>
      <c r="AW27">
        <f t="shared" si="9"/>
        <v>5.6856382127160492</v>
      </c>
      <c r="AX27" s="9"/>
      <c r="AY27" s="21">
        <v>-1.43433E-2</v>
      </c>
      <c r="AZ27" s="21">
        <v>27.829000000000001</v>
      </c>
      <c r="BA27" s="21">
        <v>-1.4245600000000001E-2</v>
      </c>
      <c r="BB27" s="21">
        <v>17</v>
      </c>
      <c r="BC27" s="21">
        <v>-1.45752E-2</v>
      </c>
      <c r="BD27">
        <f t="shared" si="10"/>
        <v>17.58716049382716</v>
      </c>
      <c r="BE27">
        <f t="shared" si="11"/>
        <v>-0.25225791911111112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1.69937</v>
      </c>
      <c r="H28" s="21">
        <v>5.4736000000000002</v>
      </c>
      <c r="I28" s="21">
        <v>-6.5246599999999998E-3</v>
      </c>
      <c r="J28" s="21">
        <v>18</v>
      </c>
      <c r="K28" s="21">
        <v>1.69861</v>
      </c>
      <c r="L28">
        <f t="shared" si="0"/>
        <v>8.0551358024691346</v>
      </c>
      <c r="M28">
        <f t="shared" si="1"/>
        <v>13.688656128641973</v>
      </c>
      <c r="N28" s="9"/>
      <c r="O28" s="21">
        <v>-9.3078599999999994E-3</v>
      </c>
      <c r="P28" s="21">
        <v>9.2726500000000005</v>
      </c>
      <c r="Q28" s="21">
        <v>-1.43707E-2</v>
      </c>
      <c r="R28" s="21">
        <v>18</v>
      </c>
      <c r="S28" s="21">
        <v>-9.5855699999999999E-3</v>
      </c>
      <c r="T28">
        <f t="shared" si="2"/>
        <v>17.741604938271603</v>
      </c>
      <c r="U28">
        <f t="shared" si="3"/>
        <v>-0.16513637494074071</v>
      </c>
      <c r="X28" s="9"/>
      <c r="Y28" s="21">
        <v>1.69937</v>
      </c>
      <c r="Z28" s="21">
        <v>14.796799999999999</v>
      </c>
      <c r="AA28" s="21">
        <v>-3.7442E-3</v>
      </c>
      <c r="AB28" s="21">
        <v>18</v>
      </c>
      <c r="AC28" s="21">
        <v>1.69922</v>
      </c>
      <c r="AD28">
        <f t="shared" si="4"/>
        <v>4.6224691358024685</v>
      </c>
      <c r="AE28">
        <f t="shared" si="5"/>
        <v>7.8552853753086413</v>
      </c>
      <c r="AF28" s="9"/>
      <c r="AG28" s="21">
        <v>-9.3078599999999994E-3</v>
      </c>
      <c r="AH28" s="21">
        <v>18.595800000000001</v>
      </c>
      <c r="AI28" s="21">
        <v>-1.42548E-2</v>
      </c>
      <c r="AJ28" s="21">
        <v>18</v>
      </c>
      <c r="AK28" s="21">
        <v>-9.4909699999999996E-3</v>
      </c>
      <c r="AL28">
        <f t="shared" si="6"/>
        <v>17.598518518518517</v>
      </c>
      <c r="AM28">
        <f t="shared" si="7"/>
        <v>-0.16380454657777777</v>
      </c>
      <c r="AP28" s="9"/>
      <c r="AQ28" s="21">
        <v>1.69937</v>
      </c>
      <c r="AR28" s="21">
        <v>24.04</v>
      </c>
      <c r="AS28" s="21">
        <v>-3.2760599999999999E-3</v>
      </c>
      <c r="AT28" s="21">
        <v>18</v>
      </c>
      <c r="AU28" s="21">
        <v>1.6989099999999999</v>
      </c>
      <c r="AV28">
        <f t="shared" si="8"/>
        <v>4.0445185185185188</v>
      </c>
      <c r="AW28">
        <f t="shared" si="9"/>
        <v>6.8731334348148154</v>
      </c>
      <c r="AX28" s="9"/>
      <c r="AY28" s="21">
        <v>-9.3078599999999994E-3</v>
      </c>
      <c r="AZ28" s="21">
        <v>27.839099999999998</v>
      </c>
      <c r="BA28" s="21">
        <v>-1.42395E-2</v>
      </c>
      <c r="BB28" s="21">
        <v>18</v>
      </c>
      <c r="BC28" s="21">
        <v>-9.5367400000000001E-3</v>
      </c>
      <c r="BD28">
        <f t="shared" si="10"/>
        <v>17.579629629629629</v>
      </c>
      <c r="BE28">
        <f t="shared" si="11"/>
        <v>-0.16362873144444443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1.69434</v>
      </c>
      <c r="H29" s="21">
        <v>5.48367</v>
      </c>
      <c r="I29" s="21">
        <v>-6.8603500000000003E-3</v>
      </c>
      <c r="J29" s="21">
        <v>19</v>
      </c>
      <c r="K29" s="21">
        <v>1.6934199999999999</v>
      </c>
      <c r="L29">
        <f t="shared" si="0"/>
        <v>8.4695679012345675</v>
      </c>
      <c r="M29">
        <f t="shared" si="1"/>
        <v>14.350327677777777</v>
      </c>
      <c r="N29" s="9"/>
      <c r="O29" s="21">
        <v>-4.2724599999999996E-3</v>
      </c>
      <c r="P29" s="21">
        <v>9.2827199999999994</v>
      </c>
      <c r="Q29" s="21">
        <v>-1.4367700000000001E-2</v>
      </c>
      <c r="R29" s="21">
        <v>19</v>
      </c>
      <c r="S29" s="21">
        <v>-4.4677700000000002E-3</v>
      </c>
      <c r="T29">
        <f t="shared" si="2"/>
        <v>17.7379012345679</v>
      </c>
      <c r="U29">
        <f t="shared" si="3"/>
        <v>-7.5784473508641967E-2</v>
      </c>
      <c r="X29" s="9"/>
      <c r="Y29" s="21">
        <v>1.69434</v>
      </c>
      <c r="Z29" s="21">
        <v>14.806900000000001</v>
      </c>
      <c r="AA29" s="21">
        <v>-4.2419399999999996E-3</v>
      </c>
      <c r="AB29" s="21">
        <v>19</v>
      </c>
      <c r="AC29" s="21">
        <v>1.6934199999999999</v>
      </c>
      <c r="AD29">
        <f t="shared" si="4"/>
        <v>5.2369629629629619</v>
      </c>
      <c r="AE29">
        <f t="shared" si="5"/>
        <v>8.8731958266666648</v>
      </c>
      <c r="AF29" s="9"/>
      <c r="AG29" s="21">
        <v>-4.2724599999999996E-3</v>
      </c>
      <c r="AH29" s="21">
        <v>18.605899999999998</v>
      </c>
      <c r="AI29" s="21">
        <v>-1.4251700000000001E-2</v>
      </c>
      <c r="AJ29" s="21">
        <v>19</v>
      </c>
      <c r="AK29" s="21">
        <v>-4.4342000000000001E-3</v>
      </c>
      <c r="AL29">
        <f t="shared" si="6"/>
        <v>17.594691358024694</v>
      </c>
      <c r="AM29">
        <f t="shared" si="7"/>
        <v>-7.5172615039506174E-2</v>
      </c>
      <c r="AP29" s="9"/>
      <c r="AQ29" s="21">
        <v>1.69434</v>
      </c>
      <c r="AR29" s="21">
        <v>24.0501</v>
      </c>
      <c r="AS29" s="21">
        <v>-3.7982200000000002E-3</v>
      </c>
      <c r="AT29" s="21">
        <v>19</v>
      </c>
      <c r="AU29" s="21">
        <v>1.69373</v>
      </c>
      <c r="AV29">
        <f t="shared" si="8"/>
        <v>4.6891604938271598</v>
      </c>
      <c r="AW29">
        <f t="shared" si="9"/>
        <v>7.9450321911111095</v>
      </c>
      <c r="AX29" s="9"/>
      <c r="AY29" s="21">
        <v>-4.2724599999999996E-3</v>
      </c>
      <c r="AZ29" s="21">
        <v>27.8491</v>
      </c>
      <c r="BA29" s="21">
        <v>-1.4236499999999999E-2</v>
      </c>
      <c r="BB29" s="21">
        <v>19</v>
      </c>
      <c r="BC29" s="21">
        <v>-4.4586199999999999E-3</v>
      </c>
      <c r="BD29">
        <f t="shared" si="10"/>
        <v>17.575925925925926</v>
      </c>
      <c r="BE29">
        <f t="shared" si="11"/>
        <v>-7.5092440481481476E-2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1.6893</v>
      </c>
      <c r="H30" s="21">
        <v>5.4937500000000004</v>
      </c>
      <c r="I30" s="21">
        <v>-7.1777300000000002E-3</v>
      </c>
      <c r="J30" s="21">
        <v>20</v>
      </c>
      <c r="K30" s="21">
        <v>1.6888399999999999</v>
      </c>
      <c r="L30">
        <f t="shared" si="0"/>
        <v>8.8613950617283948</v>
      </c>
      <c r="M30">
        <f t="shared" si="1"/>
        <v>14.969554677777777</v>
      </c>
      <c r="N30" s="9"/>
      <c r="O30" s="21">
        <v>7.6293900000000002E-4</v>
      </c>
      <c r="P30" s="21">
        <v>9.2927900000000001</v>
      </c>
      <c r="Q30" s="21">
        <v>-1.43616E-2</v>
      </c>
      <c r="R30" s="21">
        <v>20</v>
      </c>
      <c r="S30" s="21">
        <v>6.0119600000000002E-4</v>
      </c>
      <c r="T30">
        <f t="shared" si="2"/>
        <v>17.73037037037037</v>
      </c>
      <c r="U30">
        <f t="shared" si="3"/>
        <v>1.3527191039999999E-2</v>
      </c>
      <c r="X30" s="9"/>
      <c r="Y30" s="21">
        <v>1.6893</v>
      </c>
      <c r="Z30" s="21">
        <v>14.8169</v>
      </c>
      <c r="AA30" s="21">
        <v>-4.73785E-3</v>
      </c>
      <c r="AB30" s="21">
        <v>20</v>
      </c>
      <c r="AC30" s="21">
        <v>1.6882299999999999</v>
      </c>
      <c r="AD30">
        <f t="shared" si="4"/>
        <v>5.8491975308641964</v>
      </c>
      <c r="AE30">
        <f t="shared" si="5"/>
        <v>9.8810493888888864</v>
      </c>
      <c r="AF30" s="9"/>
      <c r="AG30" s="21">
        <v>7.6293900000000002E-4</v>
      </c>
      <c r="AH30" s="21">
        <v>18.616</v>
      </c>
      <c r="AI30" s="21">
        <v>-1.4251700000000001E-2</v>
      </c>
      <c r="AJ30" s="21">
        <v>20</v>
      </c>
      <c r="AK30" s="21">
        <v>6.8664599999999996E-4</v>
      </c>
      <c r="AL30">
        <f t="shared" si="6"/>
        <v>17.594691358024694</v>
      </c>
      <c r="AM30">
        <f t="shared" si="7"/>
        <v>1.3423676230000002E-2</v>
      </c>
      <c r="AP30" s="9"/>
      <c r="AQ30" s="21">
        <v>1.6893</v>
      </c>
      <c r="AR30" s="21">
        <v>24.060199999999998</v>
      </c>
      <c r="AS30" s="21">
        <v>-4.3362399999999999E-3</v>
      </c>
      <c r="AT30" s="21">
        <v>20</v>
      </c>
      <c r="AU30" s="21">
        <v>1.6891499999999999</v>
      </c>
      <c r="AV30">
        <f t="shared" si="8"/>
        <v>5.3533827160493823</v>
      </c>
      <c r="AW30">
        <f t="shared" si="9"/>
        <v>9.0434694222222216</v>
      </c>
      <c r="AX30" s="9"/>
      <c r="AY30" s="21">
        <v>7.6293900000000002E-4</v>
      </c>
      <c r="AZ30" s="21">
        <v>27.859200000000001</v>
      </c>
      <c r="BA30" s="21">
        <v>-1.42334E-2</v>
      </c>
      <c r="BB30" s="21">
        <v>20</v>
      </c>
      <c r="BC30" s="21">
        <v>6.2255899999999996E-4</v>
      </c>
      <c r="BD30">
        <f t="shared" si="10"/>
        <v>17.572098765432099</v>
      </c>
      <c r="BE30">
        <f t="shared" si="11"/>
        <v>1.3406439460000001E-2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1.6842699999999999</v>
      </c>
      <c r="H31" s="21">
        <v>5.5038200000000002</v>
      </c>
      <c r="I31" s="21">
        <v>-7.5347900000000004E-3</v>
      </c>
      <c r="J31" s="21">
        <v>21</v>
      </c>
      <c r="K31" s="21">
        <v>1.6839599999999999</v>
      </c>
      <c r="L31">
        <f t="shared" si="0"/>
        <v>9.3022098765432109</v>
      </c>
      <c r="M31">
        <f t="shared" si="1"/>
        <v>15.667433028765434</v>
      </c>
      <c r="N31" s="9"/>
      <c r="O31" s="21">
        <v>5.7983399999999999E-3</v>
      </c>
      <c r="P31" s="21">
        <v>9.3028600000000008</v>
      </c>
      <c r="Q31" s="21">
        <v>-1.43555E-2</v>
      </c>
      <c r="R31" s="21">
        <v>21</v>
      </c>
      <c r="S31" s="21">
        <v>5.7495100000000002E-3</v>
      </c>
      <c r="T31">
        <f t="shared" si="2"/>
        <v>17.722839506172836</v>
      </c>
      <c r="U31">
        <f t="shared" si="3"/>
        <v>0.10276304922222219</v>
      </c>
      <c r="X31" s="9"/>
      <c r="Y31" s="21">
        <v>1.6842699999999999</v>
      </c>
      <c r="Z31" s="21">
        <v>14.827</v>
      </c>
      <c r="AA31" s="21">
        <v>-5.2093499999999997E-3</v>
      </c>
      <c r="AB31" s="21">
        <v>21</v>
      </c>
      <c r="AC31" s="21">
        <v>1.6836500000000001</v>
      </c>
      <c r="AD31">
        <f t="shared" si="4"/>
        <v>6.4312962962962956</v>
      </c>
      <c r="AE31">
        <f t="shared" si="5"/>
        <v>10.832039412962962</v>
      </c>
      <c r="AF31" s="9"/>
      <c r="AG31" s="21">
        <v>5.7983399999999999E-3</v>
      </c>
      <c r="AH31" s="21">
        <v>18.626000000000001</v>
      </c>
      <c r="AI31" s="21">
        <v>-1.4245600000000001E-2</v>
      </c>
      <c r="AJ31" s="21">
        <v>21</v>
      </c>
      <c r="AK31" s="21">
        <v>5.5481000000000003E-3</v>
      </c>
      <c r="AL31">
        <f t="shared" si="6"/>
        <v>17.58716049382716</v>
      </c>
      <c r="AM31">
        <f t="shared" si="7"/>
        <v>0.10197633617777777</v>
      </c>
      <c r="AP31" s="9"/>
      <c r="AQ31" s="21">
        <v>1.6842699999999999</v>
      </c>
      <c r="AR31" s="21">
        <v>24.0702</v>
      </c>
      <c r="AS31" s="21">
        <v>-4.8184200000000003E-3</v>
      </c>
      <c r="AT31" s="21">
        <v>21</v>
      </c>
      <c r="AU31" s="21">
        <v>1.6842699999999999</v>
      </c>
      <c r="AV31">
        <f t="shared" si="8"/>
        <v>5.9486666666666661</v>
      </c>
      <c r="AW31">
        <f t="shared" si="9"/>
        <v>10.019160806666665</v>
      </c>
      <c r="AX31" s="9"/>
      <c r="AY31" s="21">
        <v>5.7983399999999999E-3</v>
      </c>
      <c r="AZ31" s="21">
        <v>27.869299999999999</v>
      </c>
      <c r="BA31" s="21">
        <v>-1.42303E-2</v>
      </c>
      <c r="BB31" s="21">
        <v>21</v>
      </c>
      <c r="BC31" s="21">
        <v>5.7037399999999997E-3</v>
      </c>
      <c r="BD31">
        <f t="shared" si="10"/>
        <v>17.568271604938271</v>
      </c>
      <c r="BE31">
        <f t="shared" si="11"/>
        <v>0.10186681197777778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1.67923</v>
      </c>
      <c r="H32" s="21">
        <v>5.51389</v>
      </c>
      <c r="I32" s="21">
        <v>-7.8063999999999998E-3</v>
      </c>
      <c r="J32" s="21">
        <v>22</v>
      </c>
      <c r="K32" s="21">
        <v>1.6784699999999999</v>
      </c>
      <c r="L32">
        <f t="shared" si="0"/>
        <v>9.6375308641975295</v>
      </c>
      <c r="M32">
        <f t="shared" si="1"/>
        <v>16.183630953086418</v>
      </c>
      <c r="N32" s="9"/>
      <c r="O32" s="21">
        <v>1.08337E-2</v>
      </c>
      <c r="P32" s="21">
        <v>9.3129299999999997</v>
      </c>
      <c r="Q32" s="21">
        <v>-1.43585E-2</v>
      </c>
      <c r="R32" s="21">
        <v>22</v>
      </c>
      <c r="S32" s="21">
        <v>1.06903E-2</v>
      </c>
      <c r="T32">
        <f t="shared" si="2"/>
        <v>17.726543209876542</v>
      </c>
      <c r="U32">
        <f t="shared" si="3"/>
        <v>0.19204405117283949</v>
      </c>
      <c r="X32" s="9"/>
      <c r="Y32" s="21">
        <v>1.67923</v>
      </c>
      <c r="Z32" s="21">
        <v>14.8371</v>
      </c>
      <c r="AA32" s="21">
        <v>-5.62744E-3</v>
      </c>
      <c r="AB32" s="21">
        <v>22</v>
      </c>
      <c r="AC32" s="21">
        <v>1.6781600000000001</v>
      </c>
      <c r="AD32">
        <f t="shared" si="4"/>
        <v>6.9474567901234563</v>
      </c>
      <c r="AE32">
        <f t="shared" si="5"/>
        <v>11.666377865679012</v>
      </c>
      <c r="AF32" s="9"/>
      <c r="AG32" s="21">
        <v>1.08337E-2</v>
      </c>
      <c r="AH32" s="21">
        <v>18.636099999999999</v>
      </c>
      <c r="AI32" s="21">
        <v>-1.42303E-2</v>
      </c>
      <c r="AJ32" s="21">
        <v>22</v>
      </c>
      <c r="AK32" s="21">
        <v>1.0781900000000001E-2</v>
      </c>
      <c r="AL32">
        <f t="shared" si="6"/>
        <v>17.568271604938271</v>
      </c>
      <c r="AM32">
        <f t="shared" si="7"/>
        <v>0.19032938408641975</v>
      </c>
      <c r="AP32" s="9"/>
      <c r="AQ32" s="21">
        <v>1.67923</v>
      </c>
      <c r="AR32" s="21">
        <v>24.080300000000001</v>
      </c>
      <c r="AS32" s="21">
        <v>-3.5144E-3</v>
      </c>
      <c r="AT32" s="21">
        <v>22</v>
      </c>
      <c r="AU32" s="21">
        <v>1.6778599999999999</v>
      </c>
      <c r="AV32">
        <f t="shared" si="8"/>
        <v>4.3387654320987652</v>
      </c>
      <c r="AW32">
        <f t="shared" si="9"/>
        <v>7.2857850765432097</v>
      </c>
      <c r="AX32" s="9"/>
      <c r="AY32" s="21">
        <v>1.08337E-2</v>
      </c>
      <c r="AZ32" s="21">
        <v>27.879300000000001</v>
      </c>
      <c r="BA32" s="21">
        <v>-1.42303E-2</v>
      </c>
      <c r="BB32" s="21">
        <v>22</v>
      </c>
      <c r="BC32" s="21">
        <v>1.0711699999999999E-2</v>
      </c>
      <c r="BD32">
        <f t="shared" si="10"/>
        <v>17.568271604938271</v>
      </c>
      <c r="BE32">
        <f t="shared" si="11"/>
        <v>0.19032938408641975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1.6741900000000001</v>
      </c>
      <c r="H33" s="21">
        <v>5.5239599999999998</v>
      </c>
      <c r="I33" s="21">
        <v>-8.0841100000000003E-3</v>
      </c>
      <c r="J33" s="21">
        <v>23</v>
      </c>
      <c r="K33" s="21">
        <v>1.6735800000000001</v>
      </c>
      <c r="L33">
        <f t="shared" si="0"/>
        <v>9.9803827160493821</v>
      </c>
      <c r="M33">
        <f t="shared" si="1"/>
        <v>16.709056939382716</v>
      </c>
      <c r="N33" s="9"/>
      <c r="O33" s="21">
        <v>1.5869100000000001E-2</v>
      </c>
      <c r="P33" s="21">
        <v>9.32301</v>
      </c>
      <c r="Q33" s="21">
        <v>-1.43524E-2</v>
      </c>
      <c r="R33" s="21">
        <v>23</v>
      </c>
      <c r="S33" s="21">
        <v>1.5802E-2</v>
      </c>
      <c r="T33">
        <f t="shared" si="2"/>
        <v>17.719012345679008</v>
      </c>
      <c r="U33">
        <f t="shared" si="3"/>
        <v>0.28118477881481474</v>
      </c>
      <c r="X33" s="9"/>
      <c r="Y33" s="21">
        <v>1.6741900000000001</v>
      </c>
      <c r="Z33" s="21">
        <v>14.847099999999999</v>
      </c>
      <c r="AA33" s="21">
        <v>-6.0241699999999997E-3</v>
      </c>
      <c r="AB33" s="21">
        <v>23</v>
      </c>
      <c r="AC33" s="21">
        <v>1.6738900000000001</v>
      </c>
      <c r="AD33">
        <f t="shared" si="4"/>
        <v>7.4372469135802461</v>
      </c>
      <c r="AE33">
        <f t="shared" si="5"/>
        <v>12.451364410246914</v>
      </c>
      <c r="AF33" s="9"/>
      <c r="AG33" s="21">
        <v>1.5869100000000001E-2</v>
      </c>
      <c r="AH33" s="21">
        <v>18.6462</v>
      </c>
      <c r="AI33" s="21">
        <v>-1.4218099999999999E-2</v>
      </c>
      <c r="AJ33" s="21">
        <v>23</v>
      </c>
      <c r="AK33" s="21">
        <v>1.5832499999999999E-2</v>
      </c>
      <c r="AL33">
        <f t="shared" si="6"/>
        <v>17.553209876543207</v>
      </c>
      <c r="AM33">
        <f t="shared" si="7"/>
        <v>0.2785536428518518</v>
      </c>
      <c r="AP33" s="9"/>
      <c r="AQ33" s="21">
        <v>1.6741900000000001</v>
      </c>
      <c r="AR33" s="21">
        <v>24.090399999999999</v>
      </c>
      <c r="AS33" s="21">
        <v>-4.0704299999999999E-3</v>
      </c>
      <c r="AT33" s="21">
        <v>23</v>
      </c>
      <c r="AU33" s="21">
        <v>1.6735800000000001</v>
      </c>
      <c r="AV33">
        <f t="shared" si="8"/>
        <v>5.0252222222222214</v>
      </c>
      <c r="AW33">
        <f t="shared" si="9"/>
        <v>8.4131767922222203</v>
      </c>
      <c r="AX33" s="9"/>
      <c r="AY33" s="21">
        <v>1.5869100000000001E-2</v>
      </c>
      <c r="AZ33" s="21">
        <v>27.889399999999998</v>
      </c>
      <c r="BA33" s="21">
        <v>-1.4236499999999999E-2</v>
      </c>
      <c r="BB33" s="21">
        <v>23</v>
      </c>
      <c r="BC33" s="21">
        <v>1.57745E-2</v>
      </c>
      <c r="BD33">
        <f t="shared" si="10"/>
        <v>17.575925925925926</v>
      </c>
      <c r="BE33">
        <f t="shared" si="11"/>
        <v>0.2789141261111111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1.66916</v>
      </c>
      <c r="H34" s="21">
        <v>5.5340299999999996</v>
      </c>
      <c r="I34" s="21">
        <v>-8.2977299999999997E-3</v>
      </c>
      <c r="J34" s="21">
        <v>24</v>
      </c>
      <c r="K34" s="21">
        <v>1.6684000000000001</v>
      </c>
      <c r="L34">
        <f t="shared" si="0"/>
        <v>10.24411111111111</v>
      </c>
      <c r="M34">
        <f t="shared" si="1"/>
        <v>17.099060502222219</v>
      </c>
      <c r="N34" s="9"/>
      <c r="O34" s="21">
        <v>2.0904499999999999E-2</v>
      </c>
      <c r="P34" s="21">
        <v>9.3330800000000007</v>
      </c>
      <c r="Q34" s="21">
        <v>-1.43433E-2</v>
      </c>
      <c r="R34" s="21">
        <v>24</v>
      </c>
      <c r="S34" s="21">
        <v>2.0831300000000001E-2</v>
      </c>
      <c r="T34">
        <f t="shared" si="2"/>
        <v>17.707777777777778</v>
      </c>
      <c r="U34">
        <f t="shared" si="3"/>
        <v>0.37017224055555553</v>
      </c>
      <c r="X34" s="9"/>
      <c r="Y34" s="21">
        <v>1.66916</v>
      </c>
      <c r="Z34" s="21">
        <v>14.857200000000001</v>
      </c>
      <c r="AA34" s="21">
        <v>-6.3812299999999999E-3</v>
      </c>
      <c r="AB34" s="21">
        <v>24</v>
      </c>
      <c r="AC34" s="21">
        <v>1.6687000000000001</v>
      </c>
      <c r="AD34">
        <f t="shared" si="4"/>
        <v>7.8780617283950614</v>
      </c>
      <c r="AE34">
        <f t="shared" si="5"/>
        <v>13.149745514567901</v>
      </c>
      <c r="AF34" s="9"/>
      <c r="AG34" s="21">
        <v>2.0904499999999999E-2</v>
      </c>
      <c r="AH34" s="21">
        <v>18.656300000000002</v>
      </c>
      <c r="AI34" s="21">
        <v>-1.4212000000000001E-2</v>
      </c>
      <c r="AJ34" s="21">
        <v>24</v>
      </c>
      <c r="AK34" s="21">
        <v>2.0785499999999998E-2</v>
      </c>
      <c r="AL34">
        <f t="shared" si="6"/>
        <v>17.54567901234568</v>
      </c>
      <c r="AM34">
        <f t="shared" si="7"/>
        <v>0.36678364691358023</v>
      </c>
      <c r="AP34" s="9"/>
      <c r="AQ34" s="21">
        <v>1.66916</v>
      </c>
      <c r="AR34" s="21">
        <v>24.1004</v>
      </c>
      <c r="AS34" s="21">
        <v>-4.5376599999999998E-3</v>
      </c>
      <c r="AT34" s="21">
        <v>24</v>
      </c>
      <c r="AU34" s="21">
        <v>1.6687000000000001</v>
      </c>
      <c r="AV34">
        <f t="shared" si="8"/>
        <v>5.6020493827160482</v>
      </c>
      <c r="AW34">
        <f t="shared" si="9"/>
        <v>9.3507167476543191</v>
      </c>
      <c r="AX34" s="9"/>
      <c r="AY34" s="21">
        <v>2.0904499999999999E-2</v>
      </c>
      <c r="AZ34" s="21">
        <v>27.8995</v>
      </c>
      <c r="BA34" s="21">
        <v>-1.4245600000000001E-2</v>
      </c>
      <c r="BB34" s="21">
        <v>24</v>
      </c>
      <c r="BC34" s="21">
        <v>2.0752E-2</v>
      </c>
      <c r="BD34">
        <f t="shared" si="10"/>
        <v>17.58716049382716</v>
      </c>
      <c r="BE34">
        <f t="shared" si="11"/>
        <v>0.36765079654320987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1.66412</v>
      </c>
      <c r="H35" s="21">
        <v>5.5441000000000003</v>
      </c>
      <c r="I35" s="21">
        <v>-8.5082999999999999E-3</v>
      </c>
      <c r="J35" s="21">
        <v>25</v>
      </c>
      <c r="K35" s="21">
        <v>1.6629</v>
      </c>
      <c r="L35">
        <f t="shared" si="0"/>
        <v>10.504074074074074</v>
      </c>
      <c r="M35">
        <f t="shared" si="1"/>
        <v>17.480039748148148</v>
      </c>
      <c r="N35" s="9"/>
      <c r="O35" s="21">
        <v>2.5939899999999998E-2</v>
      </c>
      <c r="P35" s="21">
        <v>9.3431499999999996</v>
      </c>
      <c r="Q35" s="21">
        <v>-1.43372E-2</v>
      </c>
      <c r="R35" s="21">
        <v>25</v>
      </c>
      <c r="S35" s="21">
        <v>2.5869799999999998E-2</v>
      </c>
      <c r="T35">
        <f t="shared" si="2"/>
        <v>17.700246913580244</v>
      </c>
      <c r="U35">
        <f t="shared" si="3"/>
        <v>0.45914263491358015</v>
      </c>
      <c r="X35" s="9"/>
      <c r="Y35" s="21">
        <v>1.66412</v>
      </c>
      <c r="Z35" s="21">
        <v>14.8673</v>
      </c>
      <c r="AA35" s="21">
        <v>-6.7230199999999997E-3</v>
      </c>
      <c r="AB35" s="21">
        <v>25</v>
      </c>
      <c r="AC35" s="21">
        <v>1.6632100000000001</v>
      </c>
      <c r="AD35">
        <f t="shared" si="4"/>
        <v>8.3000246913580238</v>
      </c>
      <c r="AE35">
        <f t="shared" si="5"/>
        <v>13.812237089382714</v>
      </c>
      <c r="AF35" s="9"/>
      <c r="AG35" s="21">
        <v>2.5939899999999998E-2</v>
      </c>
      <c r="AH35" s="21">
        <v>18.6663</v>
      </c>
      <c r="AI35" s="21">
        <v>-1.42151E-2</v>
      </c>
      <c r="AJ35" s="21">
        <v>25</v>
      </c>
      <c r="AK35" s="21">
        <v>2.5848400000000001E-2</v>
      </c>
      <c r="AL35">
        <f t="shared" si="6"/>
        <v>17.549506172839507</v>
      </c>
      <c r="AM35">
        <f t="shared" si="7"/>
        <v>0.45523243517283951</v>
      </c>
      <c r="AP35" s="9"/>
      <c r="AQ35" s="21">
        <v>1.66412</v>
      </c>
      <c r="AR35" s="21">
        <v>24.110499999999998</v>
      </c>
      <c r="AS35" s="21">
        <v>-4.9957300000000003E-3</v>
      </c>
      <c r="AT35" s="21">
        <v>25</v>
      </c>
      <c r="AU35" s="21">
        <v>1.6632100000000001</v>
      </c>
      <c r="AV35">
        <f t="shared" si="8"/>
        <v>6.1675679012345679</v>
      </c>
      <c r="AW35">
        <f t="shared" si="9"/>
        <v>10.263573095802469</v>
      </c>
      <c r="AX35" s="9"/>
      <c r="AY35" s="21">
        <v>2.5939899999999998E-2</v>
      </c>
      <c r="AZ35" s="21">
        <v>27.909600000000001</v>
      </c>
      <c r="BA35" s="21">
        <v>-1.42548E-2</v>
      </c>
      <c r="BB35" s="21">
        <v>25</v>
      </c>
      <c r="BC35" s="21">
        <v>2.58636E-2</v>
      </c>
      <c r="BD35">
        <f t="shared" si="10"/>
        <v>17.598518518518517</v>
      </c>
      <c r="BE35">
        <f t="shared" si="11"/>
        <v>0.45650381051851846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1.65909</v>
      </c>
      <c r="H36" s="21">
        <v>5.5541700000000001</v>
      </c>
      <c r="I36" s="21">
        <v>-8.7036100000000005E-3</v>
      </c>
      <c r="J36" s="21">
        <v>26</v>
      </c>
      <c r="K36" s="21">
        <v>1.65802</v>
      </c>
      <c r="L36">
        <f t="shared" si="0"/>
        <v>10.745197530864198</v>
      </c>
      <c r="M36">
        <f t="shared" si="1"/>
        <v>17.827249771481483</v>
      </c>
      <c r="N36" s="9"/>
      <c r="O36" s="21">
        <v>3.0975300000000001E-2</v>
      </c>
      <c r="P36" s="21">
        <v>9.3532200000000003</v>
      </c>
      <c r="Q36" s="21">
        <v>-1.4331099999999999E-2</v>
      </c>
      <c r="R36" s="21">
        <v>26</v>
      </c>
      <c r="S36" s="21">
        <v>3.09357E-2</v>
      </c>
      <c r="T36">
        <f t="shared" si="2"/>
        <v>17.692716049382714</v>
      </c>
      <c r="U36">
        <f t="shared" si="3"/>
        <v>0.54803718744444441</v>
      </c>
      <c r="X36" s="9"/>
      <c r="Y36" s="21">
        <v>1.65909</v>
      </c>
      <c r="Z36" s="21">
        <v>14.8774</v>
      </c>
      <c r="AA36" s="21">
        <v>-7.0434599999999997E-3</v>
      </c>
      <c r="AB36" s="21">
        <v>26</v>
      </c>
      <c r="AC36" s="21">
        <v>1.6583300000000001</v>
      </c>
      <c r="AD36">
        <f t="shared" si="4"/>
        <v>8.6956296296296269</v>
      </c>
      <c r="AE36">
        <f t="shared" si="5"/>
        <v>14.426832162222217</v>
      </c>
      <c r="AF36" s="9"/>
      <c r="AG36" s="21">
        <v>3.0975300000000001E-2</v>
      </c>
      <c r="AH36" s="21">
        <v>18.676400000000001</v>
      </c>
      <c r="AI36" s="21">
        <v>-1.42151E-2</v>
      </c>
      <c r="AJ36" s="21">
        <v>26</v>
      </c>
      <c r="AK36" s="21">
        <v>3.0883799999999999E-2</v>
      </c>
      <c r="AL36">
        <f t="shared" si="6"/>
        <v>17.549506172839507</v>
      </c>
      <c r="AM36">
        <f t="shared" si="7"/>
        <v>0.54360121855555565</v>
      </c>
      <c r="AP36" s="9"/>
      <c r="AQ36" s="21">
        <v>1.65909</v>
      </c>
      <c r="AR36" s="21">
        <v>24.1206</v>
      </c>
      <c r="AS36" s="21">
        <v>-5.4138199999999997E-3</v>
      </c>
      <c r="AT36" s="21">
        <v>26</v>
      </c>
      <c r="AU36" s="21">
        <v>1.65863</v>
      </c>
      <c r="AV36">
        <f t="shared" si="8"/>
        <v>6.6837283950617277</v>
      </c>
      <c r="AW36">
        <f t="shared" si="9"/>
        <v>11.088906942962961</v>
      </c>
      <c r="AX36" s="9"/>
      <c r="AY36" s="21">
        <v>3.0975300000000001E-2</v>
      </c>
      <c r="AZ36" s="21">
        <v>27.919599999999999</v>
      </c>
      <c r="BA36" s="21">
        <v>-1.4263899999999999E-2</v>
      </c>
      <c r="BB36" s="21">
        <v>26</v>
      </c>
      <c r="BC36" s="21">
        <v>3.0941799999999998E-2</v>
      </c>
      <c r="BD36">
        <f t="shared" si="10"/>
        <v>17.609753086419751</v>
      </c>
      <c r="BE36">
        <f t="shared" si="11"/>
        <v>0.54546738477777768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1.65405</v>
      </c>
      <c r="H37" s="21">
        <v>5.5642399999999999</v>
      </c>
      <c r="I37" s="21">
        <v>-8.8958700000000002E-3</v>
      </c>
      <c r="J37" s="21">
        <v>27</v>
      </c>
      <c r="K37" s="21">
        <v>1.6537500000000001</v>
      </c>
      <c r="L37">
        <f t="shared" si="0"/>
        <v>10.982555555555555</v>
      </c>
      <c r="M37">
        <f t="shared" si="1"/>
        <v>18.165696016666665</v>
      </c>
      <c r="N37" s="9"/>
      <c r="O37" s="21">
        <v>3.60107E-2</v>
      </c>
      <c r="P37" s="21">
        <v>9.3632899999999992</v>
      </c>
      <c r="Q37" s="21">
        <v>-1.4331099999999999E-2</v>
      </c>
      <c r="R37" s="21">
        <v>27</v>
      </c>
      <c r="S37" s="21">
        <v>3.58032E-2</v>
      </c>
      <c r="T37">
        <f t="shared" si="2"/>
        <v>17.692716049382714</v>
      </c>
      <c r="U37">
        <f t="shared" si="3"/>
        <v>0.63712708983950606</v>
      </c>
      <c r="X37" s="9"/>
      <c r="Y37" s="21">
        <v>1.65405</v>
      </c>
      <c r="Z37" s="21">
        <v>14.8874</v>
      </c>
      <c r="AA37" s="21">
        <v>-7.3120099999999999E-3</v>
      </c>
      <c r="AB37" s="21">
        <v>27</v>
      </c>
      <c r="AC37" s="21">
        <v>1.6531400000000001</v>
      </c>
      <c r="AD37">
        <f t="shared" si="4"/>
        <v>9.0271728395061732</v>
      </c>
      <c r="AE37">
        <f t="shared" si="5"/>
        <v>14.931395235185185</v>
      </c>
      <c r="AF37" s="9"/>
      <c r="AG37" s="21">
        <v>3.60107E-2</v>
      </c>
      <c r="AH37" s="21">
        <v>18.686499999999999</v>
      </c>
      <c r="AI37" s="21">
        <v>-1.4212000000000001E-2</v>
      </c>
      <c r="AJ37" s="21">
        <v>27</v>
      </c>
      <c r="AK37" s="21">
        <v>3.59528E-2</v>
      </c>
      <c r="AL37">
        <f t="shared" si="6"/>
        <v>17.54567901234568</v>
      </c>
      <c r="AM37">
        <f t="shared" si="7"/>
        <v>0.63183218320987655</v>
      </c>
      <c r="AP37" s="9"/>
      <c r="AQ37" s="21">
        <v>1.65405</v>
      </c>
      <c r="AR37" s="21">
        <v>24.130700000000001</v>
      </c>
      <c r="AS37" s="21">
        <v>-5.77087E-3</v>
      </c>
      <c r="AT37" s="21">
        <v>27</v>
      </c>
      <c r="AU37" s="21">
        <v>1.6531400000000001</v>
      </c>
      <c r="AV37">
        <f t="shared" si="8"/>
        <v>7.1245308641975296</v>
      </c>
      <c r="AW37">
        <f t="shared" si="9"/>
        <v>11.784330275925925</v>
      </c>
      <c r="AX37" s="9"/>
      <c r="AY37" s="21">
        <v>3.60107E-2</v>
      </c>
      <c r="AZ37" s="21">
        <v>27.9297</v>
      </c>
      <c r="BA37" s="21">
        <v>-1.4263899999999999E-2</v>
      </c>
      <c r="BB37" s="21">
        <v>27</v>
      </c>
      <c r="BC37" s="21">
        <v>3.5943599999999999E-2</v>
      </c>
      <c r="BD37">
        <f t="shared" si="10"/>
        <v>17.609753086419751</v>
      </c>
      <c r="BE37">
        <f t="shared" si="11"/>
        <v>0.63413953546913571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1.6490199999999999</v>
      </c>
      <c r="H38" s="21">
        <v>5.5743099999999997</v>
      </c>
      <c r="I38" s="21">
        <v>-9.0850800000000006E-3</v>
      </c>
      <c r="J38" s="21">
        <v>28</v>
      </c>
      <c r="K38" s="21">
        <v>1.64825</v>
      </c>
      <c r="L38">
        <f t="shared" si="0"/>
        <v>11.216148148148148</v>
      </c>
      <c r="M38">
        <f t="shared" si="1"/>
        <v>18.495652619259261</v>
      </c>
      <c r="N38" s="9"/>
      <c r="O38" s="21">
        <v>4.1046100000000002E-2</v>
      </c>
      <c r="P38" s="21">
        <v>9.3733599999999999</v>
      </c>
      <c r="Q38" s="21">
        <v>-1.4324999999999999E-2</v>
      </c>
      <c r="R38" s="21">
        <v>28</v>
      </c>
      <c r="S38" s="21">
        <v>4.1033899999999998E-2</v>
      </c>
      <c r="T38">
        <f t="shared" si="2"/>
        <v>17.685185185185183</v>
      </c>
      <c r="U38">
        <f t="shared" si="3"/>
        <v>0.72590787962962955</v>
      </c>
      <c r="X38" s="9"/>
      <c r="Y38" s="21">
        <v>1.6490199999999999</v>
      </c>
      <c r="Z38" s="21">
        <v>14.897500000000001</v>
      </c>
      <c r="AA38" s="21">
        <v>-7.6110800000000001E-3</v>
      </c>
      <c r="AB38" s="21">
        <v>28</v>
      </c>
      <c r="AC38" s="21">
        <v>1.64825</v>
      </c>
      <c r="AD38">
        <f t="shared" si="4"/>
        <v>9.3963950617283949</v>
      </c>
      <c r="AE38">
        <f t="shared" si="5"/>
        <v>15.494843384691357</v>
      </c>
      <c r="AF38" s="9"/>
      <c r="AG38" s="21">
        <v>4.1046100000000002E-2</v>
      </c>
      <c r="AH38" s="21">
        <v>18.6965</v>
      </c>
      <c r="AI38" s="21">
        <v>-1.42151E-2</v>
      </c>
      <c r="AJ38" s="21">
        <v>28</v>
      </c>
      <c r="AK38" s="21">
        <v>4.0933200000000003E-2</v>
      </c>
      <c r="AL38">
        <f t="shared" si="6"/>
        <v>17.549506172839507</v>
      </c>
      <c r="AM38">
        <f t="shared" si="7"/>
        <v>0.72033878532098772</v>
      </c>
      <c r="AP38" s="9"/>
      <c r="AQ38" s="21">
        <v>1.6490199999999999</v>
      </c>
      <c r="AR38" s="21">
        <v>24.140699999999999</v>
      </c>
      <c r="AS38" s="21">
        <v>-6.1340300000000004E-3</v>
      </c>
      <c r="AT38" s="21">
        <v>28</v>
      </c>
      <c r="AU38" s="21">
        <v>1.64795</v>
      </c>
      <c r="AV38">
        <f t="shared" si="8"/>
        <v>7.5728765432098761</v>
      </c>
      <c r="AW38">
        <f t="shared" si="9"/>
        <v>12.48782487728395</v>
      </c>
      <c r="AX38" s="9"/>
      <c r="AY38" s="21">
        <v>4.1046100000000002E-2</v>
      </c>
      <c r="AZ38" s="21">
        <v>27.939800000000002</v>
      </c>
      <c r="BA38" s="21">
        <v>-1.42548E-2</v>
      </c>
      <c r="BB38" s="21">
        <v>28</v>
      </c>
      <c r="BC38" s="21">
        <v>4.1006500000000001E-2</v>
      </c>
      <c r="BD38">
        <f t="shared" si="10"/>
        <v>17.598518518518517</v>
      </c>
      <c r="BE38">
        <f t="shared" si="11"/>
        <v>0.72235055096296297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1.64398</v>
      </c>
      <c r="H39" s="21">
        <v>5.5843800000000003</v>
      </c>
      <c r="I39" s="21">
        <v>-9.2620800000000007E-3</v>
      </c>
      <c r="J39" s="21">
        <v>29</v>
      </c>
      <c r="K39" s="21">
        <v>1.64368</v>
      </c>
      <c r="L39">
        <f t="shared" si="0"/>
        <v>11.434666666666667</v>
      </c>
      <c r="M39">
        <f t="shared" si="1"/>
        <v>18.798363306666666</v>
      </c>
      <c r="N39" s="9"/>
      <c r="O39" s="21">
        <v>4.6081499999999997E-2</v>
      </c>
      <c r="P39" s="21">
        <v>9.3834300000000006</v>
      </c>
      <c r="Q39" s="21">
        <v>-1.43097E-2</v>
      </c>
      <c r="R39" s="21">
        <v>29</v>
      </c>
      <c r="S39" s="21">
        <v>4.6047999999999999E-2</v>
      </c>
      <c r="T39">
        <f t="shared" si="2"/>
        <v>17.666296296296295</v>
      </c>
      <c r="U39">
        <f t="shared" si="3"/>
        <v>0.81408943277777768</v>
      </c>
      <c r="X39" s="9"/>
      <c r="Y39" s="21">
        <v>1.64398</v>
      </c>
      <c r="Z39" s="21">
        <v>14.9076</v>
      </c>
      <c r="AA39" s="21">
        <v>-7.8765899999999993E-3</v>
      </c>
      <c r="AB39" s="21">
        <v>29</v>
      </c>
      <c r="AC39" s="21">
        <v>1.64307</v>
      </c>
      <c r="AD39">
        <f t="shared" si="4"/>
        <v>9.724185185185183</v>
      </c>
      <c r="AE39">
        <f t="shared" si="5"/>
        <v>15.986365960740738</v>
      </c>
      <c r="AF39" s="9"/>
      <c r="AG39" s="21">
        <v>4.6081499999999997E-2</v>
      </c>
      <c r="AH39" s="21">
        <v>18.706600000000002</v>
      </c>
      <c r="AI39" s="21">
        <v>-1.4218099999999999E-2</v>
      </c>
      <c r="AJ39" s="21">
        <v>29</v>
      </c>
      <c r="AK39" s="21">
        <v>4.60297E-2</v>
      </c>
      <c r="AL39">
        <f t="shared" si="6"/>
        <v>17.553209876543207</v>
      </c>
      <c r="AM39">
        <f t="shared" si="7"/>
        <v>0.80887824092592575</v>
      </c>
      <c r="AP39" s="9"/>
      <c r="AQ39" s="21">
        <v>1.64398</v>
      </c>
      <c r="AR39" s="21">
        <v>24.1508</v>
      </c>
      <c r="AS39" s="21">
        <v>-6.4666699999999999E-3</v>
      </c>
      <c r="AT39" s="21">
        <v>29</v>
      </c>
      <c r="AU39" s="21">
        <v>1.64337</v>
      </c>
      <c r="AV39">
        <f t="shared" si="8"/>
        <v>7.983543209876542</v>
      </c>
      <c r="AW39">
        <f t="shared" si="9"/>
        <v>13.124785366172837</v>
      </c>
      <c r="AX39" s="9"/>
      <c r="AY39" s="21">
        <v>4.6081499999999997E-2</v>
      </c>
      <c r="AZ39" s="21">
        <v>27.9498</v>
      </c>
      <c r="BA39" s="21">
        <v>-1.42303E-2</v>
      </c>
      <c r="BB39" s="21">
        <v>29</v>
      </c>
      <c r="BC39" s="21">
        <v>4.6038799999999998E-2</v>
      </c>
      <c r="BD39">
        <f t="shared" si="10"/>
        <v>17.568271604938271</v>
      </c>
      <c r="BE39">
        <f t="shared" si="11"/>
        <v>0.80957230796296287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1.6389499999999999</v>
      </c>
      <c r="H40" s="21">
        <v>5.5944599999999998</v>
      </c>
      <c r="I40" s="21">
        <v>-9.4360399999999997E-3</v>
      </c>
      <c r="J40" s="21">
        <v>30</v>
      </c>
      <c r="K40" s="21">
        <v>1.63818</v>
      </c>
      <c r="L40">
        <f t="shared" si="0"/>
        <v>11.649432098765431</v>
      </c>
      <c r="M40">
        <f t="shared" si="1"/>
        <v>19.0928367382716</v>
      </c>
      <c r="N40" s="9"/>
      <c r="O40" s="21">
        <v>5.11169E-2</v>
      </c>
      <c r="P40" s="21">
        <v>9.3934999999999995</v>
      </c>
      <c r="Q40" s="21">
        <v>-1.4294400000000001E-2</v>
      </c>
      <c r="R40" s="21">
        <v>30</v>
      </c>
      <c r="S40" s="21">
        <v>5.0476100000000003E-2</v>
      </c>
      <c r="T40">
        <f t="shared" si="2"/>
        <v>17.647407407407407</v>
      </c>
      <c r="U40">
        <f t="shared" si="3"/>
        <v>0.90208075970370372</v>
      </c>
      <c r="X40" s="9"/>
      <c r="Y40" s="21">
        <v>1.6389499999999999</v>
      </c>
      <c r="Z40" s="21">
        <v>14.9176</v>
      </c>
      <c r="AA40" s="21">
        <v>-8.1359899999999992E-3</v>
      </c>
      <c r="AB40" s="21">
        <v>30</v>
      </c>
      <c r="AC40" s="21">
        <v>1.63818</v>
      </c>
      <c r="AD40">
        <f t="shared" si="4"/>
        <v>10.04443209876543</v>
      </c>
      <c r="AE40">
        <f t="shared" si="5"/>
        <v>16.462321988271601</v>
      </c>
      <c r="AF40" s="9"/>
      <c r="AG40" s="21">
        <v>5.11169E-2</v>
      </c>
      <c r="AH40" s="21">
        <v>18.716699999999999</v>
      </c>
      <c r="AI40" s="21">
        <v>-1.42151E-2</v>
      </c>
      <c r="AJ40" s="21">
        <v>30</v>
      </c>
      <c r="AK40" s="21">
        <v>5.0628699999999999E-2</v>
      </c>
      <c r="AL40">
        <f t="shared" si="6"/>
        <v>17.549506172839507</v>
      </c>
      <c r="AM40">
        <f t="shared" si="7"/>
        <v>0.89707635208641978</v>
      </c>
      <c r="AP40" s="9"/>
      <c r="AQ40" s="21">
        <v>1.6389499999999999</v>
      </c>
      <c r="AR40" s="21">
        <v>24.160900000000002</v>
      </c>
      <c r="AS40" s="21">
        <v>-6.8023700000000003E-3</v>
      </c>
      <c r="AT40" s="21">
        <v>30</v>
      </c>
      <c r="AU40" s="21">
        <v>1.63849</v>
      </c>
      <c r="AV40">
        <f t="shared" si="8"/>
        <v>8.3979876543209873</v>
      </c>
      <c r="AW40">
        <f t="shared" si="9"/>
        <v>13.763881866049381</v>
      </c>
      <c r="AX40" s="9"/>
      <c r="AY40" s="21">
        <v>5.11169E-2</v>
      </c>
      <c r="AZ40" s="21">
        <v>27.959900000000001</v>
      </c>
      <c r="BA40" s="21">
        <v>-1.41998E-2</v>
      </c>
      <c r="BB40" s="21">
        <v>30</v>
      </c>
      <c r="BC40" s="21">
        <v>5.0659200000000001E-2</v>
      </c>
      <c r="BD40">
        <f t="shared" si="10"/>
        <v>17.530617283950615</v>
      </c>
      <c r="BE40">
        <f t="shared" si="11"/>
        <v>0.89611081064197518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1.63391</v>
      </c>
      <c r="H41" s="21">
        <v>5.6045299999999996</v>
      </c>
      <c r="I41" s="21">
        <v>-9.5977800000000002E-3</v>
      </c>
      <c r="J41" s="21">
        <v>31</v>
      </c>
      <c r="K41" s="21">
        <v>1.6333</v>
      </c>
      <c r="L41">
        <f t="shared" si="0"/>
        <v>11.84911111111111</v>
      </c>
      <c r="M41">
        <f t="shared" si="1"/>
        <v>19.360381135555553</v>
      </c>
      <c r="N41" s="9"/>
      <c r="O41" s="21">
        <v>5.6152300000000002E-2</v>
      </c>
      <c r="P41" s="21">
        <v>9.4035700000000002</v>
      </c>
      <c r="Q41" s="21">
        <v>-1.42822E-2</v>
      </c>
      <c r="R41" s="21">
        <v>31</v>
      </c>
      <c r="S41" s="21">
        <v>5.5664100000000001E-2</v>
      </c>
      <c r="T41">
        <f t="shared" si="2"/>
        <v>17.632345679012342</v>
      </c>
      <c r="U41">
        <f t="shared" si="3"/>
        <v>0.99009676427160476</v>
      </c>
      <c r="X41" s="9"/>
      <c r="Y41" s="21">
        <v>1.63391</v>
      </c>
      <c r="Z41" s="21">
        <v>14.9277</v>
      </c>
      <c r="AA41" s="21">
        <v>-8.3740199999999994E-3</v>
      </c>
      <c r="AB41" s="21">
        <v>31</v>
      </c>
      <c r="AC41" s="21">
        <v>1.633</v>
      </c>
      <c r="AD41">
        <f t="shared" si="4"/>
        <v>10.338296296296296</v>
      </c>
      <c r="AE41">
        <f t="shared" si="5"/>
        <v>16.891845701481479</v>
      </c>
      <c r="AF41" s="9"/>
      <c r="AG41" s="21">
        <v>5.6152300000000002E-2</v>
      </c>
      <c r="AH41" s="21">
        <v>18.726800000000001</v>
      </c>
      <c r="AI41" s="21">
        <v>-1.42151E-2</v>
      </c>
      <c r="AJ41" s="21">
        <v>31</v>
      </c>
      <c r="AK41" s="21">
        <v>5.5694599999999997E-2</v>
      </c>
      <c r="AL41">
        <f t="shared" si="6"/>
        <v>17.549506172839507</v>
      </c>
      <c r="AM41">
        <f t="shared" si="7"/>
        <v>0.98544513546913592</v>
      </c>
      <c r="AP41" s="9"/>
      <c r="AQ41" s="21">
        <v>1.63391</v>
      </c>
      <c r="AR41" s="21">
        <v>24.1709</v>
      </c>
      <c r="AS41" s="21">
        <v>-7.1044899999999998E-3</v>
      </c>
      <c r="AT41" s="21">
        <v>31</v>
      </c>
      <c r="AU41" s="21">
        <v>1.6333</v>
      </c>
      <c r="AV41">
        <f t="shared" si="8"/>
        <v>8.7709753086419759</v>
      </c>
      <c r="AW41">
        <f t="shared" si="9"/>
        <v>14.330984266543211</v>
      </c>
      <c r="AX41" s="9"/>
      <c r="AY41" s="21">
        <v>5.6152300000000002E-2</v>
      </c>
      <c r="AZ41" s="21">
        <v>27.97</v>
      </c>
      <c r="BA41" s="21">
        <v>-1.4175399999999999E-2</v>
      </c>
      <c r="BB41" s="21">
        <v>31</v>
      </c>
      <c r="BC41" s="21">
        <v>5.5755600000000002E-2</v>
      </c>
      <c r="BD41">
        <f t="shared" si="10"/>
        <v>17.500493827160494</v>
      </c>
      <c r="BE41">
        <f t="shared" si="11"/>
        <v>0.98269297953086421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1.6288800000000001</v>
      </c>
      <c r="H42" s="21">
        <v>5.6146000000000003</v>
      </c>
      <c r="I42" s="21">
        <v>-9.7534200000000005E-3</v>
      </c>
      <c r="J42" s="21">
        <v>32</v>
      </c>
      <c r="K42" s="21">
        <v>1.62781</v>
      </c>
      <c r="L42">
        <f t="shared" si="0"/>
        <v>12.041259259259258</v>
      </c>
      <c r="M42">
        <f t="shared" si="1"/>
        <v>19.61376638222222</v>
      </c>
      <c r="N42" s="9"/>
      <c r="O42" s="21">
        <v>6.1187699999999998E-2</v>
      </c>
      <c r="P42" s="21">
        <v>9.4136399999999991</v>
      </c>
      <c r="Q42" s="21">
        <v>-1.42731E-2</v>
      </c>
      <c r="R42" s="21">
        <v>32</v>
      </c>
      <c r="S42" s="21">
        <v>6.0668899999999998E-2</v>
      </c>
      <c r="T42">
        <f t="shared" si="2"/>
        <v>17.621111111111112</v>
      </c>
      <c r="U42">
        <f t="shared" si="3"/>
        <v>1.0781952603333333</v>
      </c>
      <c r="X42" s="9"/>
      <c r="Y42" s="21">
        <v>1.6288800000000001</v>
      </c>
      <c r="Z42" s="21">
        <v>14.937799999999999</v>
      </c>
      <c r="AA42" s="21">
        <v>-8.5876500000000005E-3</v>
      </c>
      <c r="AB42" s="21">
        <v>32</v>
      </c>
      <c r="AC42" s="21">
        <v>1.62842</v>
      </c>
      <c r="AD42">
        <f t="shared" si="4"/>
        <v>10.602037037037036</v>
      </c>
      <c r="AE42">
        <f t="shared" si="5"/>
        <v>17.269446088888888</v>
      </c>
      <c r="AF42" s="9"/>
      <c r="AG42" s="21">
        <v>6.1187699999999998E-2</v>
      </c>
      <c r="AH42" s="21">
        <v>18.736799999999999</v>
      </c>
      <c r="AI42" s="21">
        <v>-1.4202899999999999E-2</v>
      </c>
      <c r="AJ42" s="21">
        <v>32</v>
      </c>
      <c r="AK42" s="21">
        <v>6.0699500000000003E-2</v>
      </c>
      <c r="AL42">
        <f t="shared" si="6"/>
        <v>17.534444444444443</v>
      </c>
      <c r="AM42">
        <f t="shared" si="7"/>
        <v>1.0728923263333332</v>
      </c>
      <c r="AP42" s="9"/>
      <c r="AQ42" s="21">
        <v>1.6288800000000001</v>
      </c>
      <c r="AR42" s="21">
        <v>24.181000000000001</v>
      </c>
      <c r="AS42" s="21">
        <v>-7.3761E-3</v>
      </c>
      <c r="AT42" s="21">
        <v>32</v>
      </c>
      <c r="AU42" s="21">
        <v>1.6287199999999999</v>
      </c>
      <c r="AV42">
        <f t="shared" si="8"/>
        <v>9.1062962962962963</v>
      </c>
      <c r="AW42">
        <f t="shared" si="9"/>
        <v>14.833063911111113</v>
      </c>
      <c r="AX42" s="9"/>
      <c r="AY42" s="21">
        <v>6.1187699999999998E-2</v>
      </c>
      <c r="AZ42" s="21">
        <v>27.9801</v>
      </c>
      <c r="BA42" s="21">
        <v>-1.4157100000000001E-2</v>
      </c>
      <c r="BB42" s="21">
        <v>32</v>
      </c>
      <c r="BC42" s="21">
        <v>6.0699500000000003E-2</v>
      </c>
      <c r="BD42">
        <f t="shared" si="10"/>
        <v>17.477901234567902</v>
      </c>
      <c r="BE42">
        <f t="shared" si="11"/>
        <v>1.0694325773703703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1.62384</v>
      </c>
      <c r="H43" s="21">
        <v>5.6246700000000001</v>
      </c>
      <c r="I43" s="21">
        <v>-9.8876999999999993E-3</v>
      </c>
      <c r="J43" s="21">
        <v>33</v>
      </c>
      <c r="K43" s="21">
        <v>1.62323</v>
      </c>
      <c r="L43">
        <f t="shared" si="0"/>
        <v>12.207037037037034</v>
      </c>
      <c r="M43">
        <f t="shared" si="1"/>
        <v>19.822275022222218</v>
      </c>
      <c r="N43" s="9"/>
      <c r="O43" s="21">
        <v>6.6223099999999993E-2</v>
      </c>
      <c r="P43" s="21">
        <v>9.4237199999999994</v>
      </c>
      <c r="Q43" s="21">
        <v>-1.427E-2</v>
      </c>
      <c r="R43" s="21">
        <v>33</v>
      </c>
      <c r="S43" s="21">
        <v>6.5643300000000002E-2</v>
      </c>
      <c r="T43">
        <f t="shared" si="2"/>
        <v>17.617283950617285</v>
      </c>
      <c r="U43">
        <f t="shared" si="3"/>
        <v>1.1666711567901233</v>
      </c>
      <c r="X43" s="9"/>
      <c r="Y43" s="21">
        <v>1.62384</v>
      </c>
      <c r="Z43" s="21">
        <v>14.947900000000001</v>
      </c>
      <c r="AA43" s="21">
        <v>-8.7951699999999997E-3</v>
      </c>
      <c r="AB43" s="21">
        <v>33</v>
      </c>
      <c r="AC43" s="21">
        <v>1.62323</v>
      </c>
      <c r="AD43">
        <f t="shared" si="4"/>
        <v>10.858234567901235</v>
      </c>
      <c r="AE43">
        <f t="shared" si="5"/>
        <v>17.632035620740741</v>
      </c>
      <c r="AF43" s="9"/>
      <c r="AG43" s="21">
        <v>6.6223099999999993E-2</v>
      </c>
      <c r="AH43" s="21">
        <v>18.7469</v>
      </c>
      <c r="AI43" s="21">
        <v>-1.41876E-2</v>
      </c>
      <c r="AJ43" s="21">
        <v>33</v>
      </c>
      <c r="AK43" s="21">
        <v>6.5765400000000002E-2</v>
      </c>
      <c r="AL43">
        <f t="shared" si="6"/>
        <v>17.515555555555554</v>
      </c>
      <c r="AM43">
        <f t="shared" si="7"/>
        <v>1.159934387111111</v>
      </c>
      <c r="AP43" s="9"/>
      <c r="AQ43" s="21">
        <v>1.62384</v>
      </c>
      <c r="AR43" s="21">
        <v>24.191099999999999</v>
      </c>
      <c r="AS43" s="21">
        <v>-7.6416000000000001E-3</v>
      </c>
      <c r="AT43" s="21">
        <v>33</v>
      </c>
      <c r="AU43" s="21">
        <v>1.6229199999999999</v>
      </c>
      <c r="AV43">
        <f t="shared" si="8"/>
        <v>9.4340740740740738</v>
      </c>
      <c r="AW43">
        <f t="shared" si="9"/>
        <v>15.319426844444443</v>
      </c>
      <c r="AX43" s="9"/>
      <c r="AY43" s="21">
        <v>6.6223099999999993E-2</v>
      </c>
      <c r="AZ43" s="21">
        <v>27.990100000000002</v>
      </c>
      <c r="BA43" s="21">
        <v>-1.41449E-2</v>
      </c>
      <c r="BB43" s="21">
        <v>33</v>
      </c>
      <c r="BC43" s="21">
        <v>6.5765400000000002E-2</v>
      </c>
      <c r="BD43">
        <f t="shared" si="10"/>
        <v>17.462839506172838</v>
      </c>
      <c r="BE43">
        <f t="shared" si="11"/>
        <v>1.1564433669012344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1.6188</v>
      </c>
      <c r="H44" s="21">
        <v>5.6347399999999999</v>
      </c>
      <c r="I44" s="21">
        <v>-1.0022E-2</v>
      </c>
      <c r="J44" s="21">
        <v>34</v>
      </c>
      <c r="K44" s="21">
        <v>1.61835</v>
      </c>
      <c r="L44">
        <f t="shared" si="0"/>
        <v>12.372839506172838</v>
      </c>
      <c r="M44">
        <f t="shared" si="1"/>
        <v>20.029152592592592</v>
      </c>
      <c r="N44" s="9"/>
      <c r="O44" s="21">
        <v>7.1258500000000002E-2</v>
      </c>
      <c r="P44" s="21">
        <v>9.4337900000000001</v>
      </c>
      <c r="Q44" s="21">
        <v>-1.42548E-2</v>
      </c>
      <c r="R44" s="21">
        <v>34</v>
      </c>
      <c r="S44" s="21">
        <v>7.07092E-2</v>
      </c>
      <c r="T44">
        <f t="shared" si="2"/>
        <v>17.598518518518517</v>
      </c>
      <c r="U44">
        <f t="shared" si="3"/>
        <v>1.2540440318518518</v>
      </c>
      <c r="X44" s="9"/>
      <c r="Y44" s="21">
        <v>1.6188</v>
      </c>
      <c r="Z44" s="21">
        <v>14.9579</v>
      </c>
      <c r="AA44" s="21">
        <v>-8.9843800000000001E-3</v>
      </c>
      <c r="AB44" s="21">
        <v>34</v>
      </c>
      <c r="AC44" s="21">
        <v>1.61774</v>
      </c>
      <c r="AD44">
        <f t="shared" si="4"/>
        <v>11.091827160493827</v>
      </c>
      <c r="AE44">
        <f t="shared" si="5"/>
        <v>17.955449807407408</v>
      </c>
      <c r="AF44" s="9"/>
      <c r="AG44" s="21">
        <v>7.1258500000000002E-2</v>
      </c>
      <c r="AH44" s="21">
        <v>18.757000000000001</v>
      </c>
      <c r="AI44" s="21">
        <v>-1.41815E-2</v>
      </c>
      <c r="AJ44" s="21">
        <v>34</v>
      </c>
      <c r="AK44" s="21">
        <v>7.0648199999999994E-2</v>
      </c>
      <c r="AL44">
        <f t="shared" si="6"/>
        <v>17.508024691358024</v>
      </c>
      <c r="AM44">
        <f t="shared" si="7"/>
        <v>1.2475955774691359</v>
      </c>
      <c r="AP44" s="9"/>
      <c r="AQ44" s="21">
        <v>1.6188</v>
      </c>
      <c r="AR44" s="21">
        <v>24.2011</v>
      </c>
      <c r="AS44" s="21">
        <v>-7.8918500000000006E-3</v>
      </c>
      <c r="AT44" s="21">
        <v>34</v>
      </c>
      <c r="AU44" s="21">
        <v>1.6180399999999999</v>
      </c>
      <c r="AV44">
        <f t="shared" si="8"/>
        <v>9.7430246913580234</v>
      </c>
      <c r="AW44">
        <f t="shared" si="9"/>
        <v>15.772008370370369</v>
      </c>
      <c r="AX44" s="9"/>
      <c r="AY44" s="21">
        <v>7.1258500000000002E-2</v>
      </c>
      <c r="AZ44" s="21">
        <v>28.0002</v>
      </c>
      <c r="BA44" s="21">
        <v>-1.4151E-2</v>
      </c>
      <c r="BB44" s="21">
        <v>34</v>
      </c>
      <c r="BC44" s="21">
        <v>7.0800799999999997E-2</v>
      </c>
      <c r="BD44">
        <f t="shared" si="10"/>
        <v>17.470370370370368</v>
      </c>
      <c r="BE44">
        <f t="shared" si="11"/>
        <v>1.2449123870370369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1.6137699999999999</v>
      </c>
      <c r="H45" s="21">
        <v>5.6448099999999997</v>
      </c>
      <c r="I45" s="21">
        <v>-1.0144E-2</v>
      </c>
      <c r="J45" s="21">
        <v>35</v>
      </c>
      <c r="K45" s="21">
        <v>1.6128499999999999</v>
      </c>
      <c r="L45">
        <f t="shared" si="0"/>
        <v>12.523456790123456</v>
      </c>
      <c r="M45">
        <f t="shared" si="1"/>
        <v>20.209978864197527</v>
      </c>
      <c r="N45" s="9"/>
      <c r="O45" s="21">
        <v>7.6293899999999998E-2</v>
      </c>
      <c r="P45" s="21">
        <v>9.4438600000000008</v>
      </c>
      <c r="Q45" s="21">
        <v>-1.42395E-2</v>
      </c>
      <c r="R45" s="21">
        <v>35</v>
      </c>
      <c r="S45" s="21">
        <v>7.5805700000000004E-2</v>
      </c>
      <c r="T45">
        <f t="shared" si="2"/>
        <v>17.579629629629629</v>
      </c>
      <c r="U45">
        <f t="shared" si="3"/>
        <v>1.3412185049999998</v>
      </c>
      <c r="X45" s="9"/>
      <c r="Y45" s="21">
        <v>1.6137699999999999</v>
      </c>
      <c r="Z45" s="21">
        <v>14.968</v>
      </c>
      <c r="AA45" s="21">
        <v>-9.1796900000000008E-3</v>
      </c>
      <c r="AB45" s="21">
        <v>35</v>
      </c>
      <c r="AC45" s="21">
        <v>1.6134599999999999</v>
      </c>
      <c r="AD45">
        <f t="shared" si="4"/>
        <v>11.33295061728395</v>
      </c>
      <c r="AE45">
        <f t="shared" si="5"/>
        <v>18.288775717654321</v>
      </c>
      <c r="AF45" s="9"/>
      <c r="AG45" s="21">
        <v>7.6293899999999998E-2</v>
      </c>
      <c r="AH45" s="21">
        <v>18.766999999999999</v>
      </c>
      <c r="AI45" s="21">
        <v>-1.41724E-2</v>
      </c>
      <c r="AJ45" s="21">
        <v>35</v>
      </c>
      <c r="AK45" s="21">
        <v>7.5836200000000006E-2</v>
      </c>
      <c r="AL45">
        <f t="shared" si="6"/>
        <v>17.496790123456787</v>
      </c>
      <c r="AM45">
        <f t="shared" si="7"/>
        <v>1.3348983559999996</v>
      </c>
      <c r="AP45" s="9"/>
      <c r="AQ45" s="21">
        <v>1.6137699999999999</v>
      </c>
      <c r="AR45" s="21">
        <v>24.211200000000002</v>
      </c>
      <c r="AS45" s="21">
        <v>-8.1390400000000002E-3</v>
      </c>
      <c r="AT45" s="21">
        <v>35</v>
      </c>
      <c r="AU45" s="21">
        <v>1.6128499999999999</v>
      </c>
      <c r="AV45">
        <f t="shared" si="8"/>
        <v>10.048197530864197</v>
      </c>
      <c r="AW45">
        <f t="shared" si="9"/>
        <v>16.215479729382714</v>
      </c>
      <c r="AX45" s="9"/>
      <c r="AY45" s="21">
        <v>7.6293899999999998E-2</v>
      </c>
      <c r="AZ45" s="21">
        <v>28.010300000000001</v>
      </c>
      <c r="BA45" s="21">
        <v>-1.4163200000000001E-2</v>
      </c>
      <c r="BB45" s="21">
        <v>35</v>
      </c>
      <c r="BC45" s="21">
        <v>7.5836200000000006E-2</v>
      </c>
      <c r="BD45">
        <f t="shared" si="10"/>
        <v>17.485432098765433</v>
      </c>
      <c r="BE45">
        <f t="shared" si="11"/>
        <v>1.334031808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1.60873</v>
      </c>
      <c r="H46" s="21">
        <v>5.6548800000000004</v>
      </c>
      <c r="I46" s="21">
        <v>-1.026E-2</v>
      </c>
      <c r="J46" s="21">
        <v>36</v>
      </c>
      <c r="K46" s="21">
        <v>1.6079699999999999</v>
      </c>
      <c r="L46">
        <f t="shared" si="0"/>
        <v>12.666666666666666</v>
      </c>
      <c r="M46">
        <f t="shared" si="1"/>
        <v>20.377246666666665</v>
      </c>
      <c r="N46" s="9"/>
      <c r="O46" s="21">
        <v>8.1329299999999993E-2</v>
      </c>
      <c r="P46" s="21">
        <v>9.4539299999999997</v>
      </c>
      <c r="Q46" s="21">
        <v>-1.42334E-2</v>
      </c>
      <c r="R46" s="21">
        <v>36</v>
      </c>
      <c r="S46" s="21">
        <v>8.0993700000000002E-2</v>
      </c>
      <c r="T46">
        <f t="shared" si="2"/>
        <v>17.572098765432099</v>
      </c>
      <c r="U46">
        <f t="shared" si="3"/>
        <v>1.4291264921234565</v>
      </c>
      <c r="X46" s="9"/>
      <c r="Y46" s="21">
        <v>1.60873</v>
      </c>
      <c r="Z46" s="21">
        <v>14.9781</v>
      </c>
      <c r="AA46" s="21">
        <v>-9.3414299999999995E-3</v>
      </c>
      <c r="AB46" s="21">
        <v>36</v>
      </c>
      <c r="AC46" s="21">
        <v>1.6082799999999999</v>
      </c>
      <c r="AD46">
        <f t="shared" si="4"/>
        <v>11.532629629629628</v>
      </c>
      <c r="AE46">
        <f t="shared" si="5"/>
        <v>18.552887264074073</v>
      </c>
      <c r="AF46" s="9"/>
      <c r="AG46" s="21">
        <v>8.1329299999999993E-2</v>
      </c>
      <c r="AH46" s="21">
        <v>18.777100000000001</v>
      </c>
      <c r="AI46" s="21">
        <v>-1.41724E-2</v>
      </c>
      <c r="AJ46" s="21">
        <v>36</v>
      </c>
      <c r="AK46" s="21">
        <v>8.0902100000000005E-2</v>
      </c>
      <c r="AL46">
        <f t="shared" si="6"/>
        <v>17.496790123456787</v>
      </c>
      <c r="AM46">
        <f t="shared" si="7"/>
        <v>1.4230016929876539</v>
      </c>
      <c r="AP46" s="9"/>
      <c r="AQ46" s="21">
        <v>1.60873</v>
      </c>
      <c r="AR46" s="21">
        <v>24.221299999999999</v>
      </c>
      <c r="AS46" s="21">
        <v>-8.3526599999999996E-3</v>
      </c>
      <c r="AT46" s="21">
        <v>36</v>
      </c>
      <c r="AU46" s="21">
        <v>1.6079699999999999</v>
      </c>
      <c r="AV46">
        <f t="shared" si="8"/>
        <v>10.311925925925925</v>
      </c>
      <c r="AW46">
        <f t="shared" si="9"/>
        <v>16.589104594814813</v>
      </c>
      <c r="AX46" s="9"/>
      <c r="AY46" s="21">
        <v>8.1329299999999993E-2</v>
      </c>
      <c r="AZ46" s="21">
        <v>28.020299999999999</v>
      </c>
      <c r="BA46" s="21">
        <v>-1.41663E-2</v>
      </c>
      <c r="BB46" s="21">
        <v>36</v>
      </c>
      <c r="BC46" s="21">
        <v>8.0902100000000005E-2</v>
      </c>
      <c r="BD46">
        <f t="shared" si="10"/>
        <v>17.489259259259256</v>
      </c>
      <c r="BE46">
        <f t="shared" si="11"/>
        <v>1.4223892130740736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1.6036999999999999</v>
      </c>
      <c r="H47" s="21">
        <v>5.6649500000000002</v>
      </c>
      <c r="I47" s="21">
        <v>-1.0376E-2</v>
      </c>
      <c r="J47" s="21">
        <v>37</v>
      </c>
      <c r="K47" s="21">
        <v>1.6030899999999999</v>
      </c>
      <c r="L47">
        <f t="shared" si="0"/>
        <v>12.809876543209876</v>
      </c>
      <c r="M47">
        <f t="shared" si="1"/>
        <v>20.543199012345678</v>
      </c>
      <c r="N47" s="9"/>
      <c r="O47" s="21">
        <v>8.6364700000000003E-2</v>
      </c>
      <c r="P47" s="21">
        <v>9.4640000000000004</v>
      </c>
      <c r="Q47" s="21">
        <v>-1.42303E-2</v>
      </c>
      <c r="R47" s="21">
        <v>37</v>
      </c>
      <c r="S47" s="21">
        <v>8.59375E-2</v>
      </c>
      <c r="T47">
        <f t="shared" si="2"/>
        <v>17.568271604938271</v>
      </c>
      <c r="U47">
        <f t="shared" si="3"/>
        <v>1.5172785066790124</v>
      </c>
      <c r="X47" s="9"/>
      <c r="Y47" s="21">
        <v>1.6036999999999999</v>
      </c>
      <c r="Z47" s="21">
        <v>14.988099999999999</v>
      </c>
      <c r="AA47" s="21">
        <v>-9.5092800000000002E-3</v>
      </c>
      <c r="AB47" s="21">
        <v>37</v>
      </c>
      <c r="AC47" s="21">
        <v>1.6024799999999999</v>
      </c>
      <c r="AD47">
        <f t="shared" si="4"/>
        <v>11.739851851851853</v>
      </c>
      <c r="AE47">
        <f t="shared" si="5"/>
        <v>18.827200414814815</v>
      </c>
      <c r="AF47" s="9"/>
      <c r="AG47" s="21">
        <v>8.6364700000000003E-2</v>
      </c>
      <c r="AH47" s="21">
        <v>18.787199999999999</v>
      </c>
      <c r="AI47" s="21">
        <v>-1.41846E-2</v>
      </c>
      <c r="AJ47" s="21">
        <v>37</v>
      </c>
      <c r="AK47" s="21">
        <v>8.6120600000000005E-2</v>
      </c>
      <c r="AL47">
        <f t="shared" si="6"/>
        <v>17.511851851851851</v>
      </c>
      <c r="AM47">
        <f t="shared" si="7"/>
        <v>1.5124058316296296</v>
      </c>
      <c r="AP47" s="9"/>
      <c r="AQ47" s="21">
        <v>1.6036999999999999</v>
      </c>
      <c r="AR47" s="21">
        <v>24.231400000000001</v>
      </c>
      <c r="AS47" s="21">
        <v>-8.5449199999999993E-3</v>
      </c>
      <c r="AT47" s="21">
        <v>37</v>
      </c>
      <c r="AU47" s="21">
        <v>1.6033900000000001</v>
      </c>
      <c r="AV47">
        <f t="shared" si="8"/>
        <v>10.549283950617282</v>
      </c>
      <c r="AW47">
        <f t="shared" si="9"/>
        <v>16.917886671604933</v>
      </c>
      <c r="AX47" s="9"/>
      <c r="AY47" s="21">
        <v>8.6364700000000003E-2</v>
      </c>
      <c r="AZ47" s="21">
        <v>28.0304</v>
      </c>
      <c r="BA47" s="21">
        <v>-1.4169299999999999E-2</v>
      </c>
      <c r="BB47" s="21">
        <v>37</v>
      </c>
      <c r="BC47" s="21">
        <v>8.5876499999999995E-2</v>
      </c>
      <c r="BD47">
        <f t="shared" si="10"/>
        <v>17.492962962962959</v>
      </c>
      <c r="BE47">
        <f t="shared" si="11"/>
        <v>1.5107744984074072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1.59866</v>
      </c>
      <c r="H48" s="21">
        <v>5.67502</v>
      </c>
      <c r="I48" s="21">
        <v>-1.04919E-2</v>
      </c>
      <c r="J48" s="21">
        <v>38</v>
      </c>
      <c r="K48" s="21">
        <v>1.5982099999999999</v>
      </c>
      <c r="L48">
        <f t="shared" si="0"/>
        <v>12.952962962962962</v>
      </c>
      <c r="M48">
        <f t="shared" si="1"/>
        <v>20.70738377037037</v>
      </c>
      <c r="N48" s="9"/>
      <c r="O48" s="21">
        <v>9.1400099999999998E-2</v>
      </c>
      <c r="P48" s="21">
        <v>9.4740699999999993</v>
      </c>
      <c r="Q48" s="21">
        <v>-1.4218099999999999E-2</v>
      </c>
      <c r="R48" s="21">
        <v>38</v>
      </c>
      <c r="S48" s="21">
        <v>9.0972899999999995E-2</v>
      </c>
      <c r="T48">
        <f t="shared" si="2"/>
        <v>17.553209876543207</v>
      </c>
      <c r="U48">
        <f t="shared" si="3"/>
        <v>1.6043651380370367</v>
      </c>
      <c r="X48" s="9"/>
      <c r="Y48" s="21">
        <v>1.59866</v>
      </c>
      <c r="Z48" s="21">
        <v>14.998200000000001</v>
      </c>
      <c r="AA48" s="21">
        <v>-9.6588100000000003E-3</v>
      </c>
      <c r="AB48" s="21">
        <v>38</v>
      </c>
      <c r="AC48" s="21">
        <v>1.5975999999999999</v>
      </c>
      <c r="AD48">
        <f t="shared" si="4"/>
        <v>11.924456790123456</v>
      </c>
      <c r="AE48">
        <f t="shared" si="5"/>
        <v>19.063152092098765</v>
      </c>
      <c r="AF48" s="9"/>
      <c r="AG48" s="21">
        <v>9.1400099999999998E-2</v>
      </c>
      <c r="AH48" s="21">
        <v>18.7973</v>
      </c>
      <c r="AI48" s="21">
        <v>-1.41846E-2</v>
      </c>
      <c r="AJ48" s="21">
        <v>38</v>
      </c>
      <c r="AK48" s="21">
        <v>9.0911900000000004E-2</v>
      </c>
      <c r="AL48">
        <f t="shared" si="6"/>
        <v>17.511851851851851</v>
      </c>
      <c r="AM48">
        <f t="shared" si="7"/>
        <v>1.6005850104444443</v>
      </c>
      <c r="AP48" s="9"/>
      <c r="AQ48" s="21">
        <v>1.59866</v>
      </c>
      <c r="AR48" s="21">
        <v>24.241399999999999</v>
      </c>
      <c r="AS48" s="21">
        <v>-8.7402299999999999E-3</v>
      </c>
      <c r="AT48" s="21">
        <v>38</v>
      </c>
      <c r="AU48" s="21">
        <v>1.5982099999999999</v>
      </c>
      <c r="AV48">
        <f t="shared" si="8"/>
        <v>10.790407407407406</v>
      </c>
      <c r="AW48">
        <f t="shared" si="9"/>
        <v>17.250192705925922</v>
      </c>
      <c r="AX48" s="9"/>
      <c r="AY48" s="21">
        <v>9.1400099999999998E-2</v>
      </c>
      <c r="AZ48" s="21">
        <v>28.040500000000002</v>
      </c>
      <c r="BA48" s="21">
        <v>-1.4163200000000001E-2</v>
      </c>
      <c r="BB48" s="21">
        <v>38</v>
      </c>
      <c r="BC48" s="21">
        <v>9.0942400000000007E-2</v>
      </c>
      <c r="BD48">
        <f t="shared" si="10"/>
        <v>17.485432098765433</v>
      </c>
      <c r="BE48">
        <f t="shared" si="11"/>
        <v>1.5981702423703703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1.5936300000000001</v>
      </c>
      <c r="H49" s="21">
        <v>5.6850899999999998</v>
      </c>
      <c r="I49" s="21">
        <v>-1.05988E-2</v>
      </c>
      <c r="J49" s="21">
        <v>39</v>
      </c>
      <c r="K49" s="21">
        <v>1.5927100000000001</v>
      </c>
      <c r="L49">
        <f t="shared" si="0"/>
        <v>13.084938271604937</v>
      </c>
      <c r="M49">
        <f t="shared" si="1"/>
        <v>20.852550177777776</v>
      </c>
      <c r="N49" s="9"/>
      <c r="O49" s="21">
        <v>9.6435499999999993E-2</v>
      </c>
      <c r="P49" s="21">
        <v>9.48414</v>
      </c>
      <c r="Q49" s="21">
        <v>-1.4202899999999999E-2</v>
      </c>
      <c r="R49" s="21">
        <v>39</v>
      </c>
      <c r="S49" s="21">
        <v>9.5916699999999994E-2</v>
      </c>
      <c r="T49">
        <f t="shared" si="2"/>
        <v>17.534444444444443</v>
      </c>
      <c r="U49">
        <f t="shared" si="3"/>
        <v>1.6909429172222219</v>
      </c>
      <c r="X49" s="9"/>
      <c r="Y49" s="21">
        <v>1.5936300000000001</v>
      </c>
      <c r="Z49" s="21">
        <v>15.0083</v>
      </c>
      <c r="AA49" s="21">
        <v>-9.8052999999999994E-3</v>
      </c>
      <c r="AB49" s="21">
        <v>39</v>
      </c>
      <c r="AC49" s="21">
        <v>1.5924100000000001</v>
      </c>
      <c r="AD49">
        <f t="shared" si="4"/>
        <v>12.105308641975306</v>
      </c>
      <c r="AE49">
        <f t="shared" si="5"/>
        <v>19.291383011111108</v>
      </c>
      <c r="AF49" s="9"/>
      <c r="AG49" s="21">
        <v>9.6435499999999993E-2</v>
      </c>
      <c r="AH49" s="21">
        <v>18.807300000000001</v>
      </c>
      <c r="AI49" s="21">
        <v>-1.41815E-2</v>
      </c>
      <c r="AJ49" s="21">
        <v>39</v>
      </c>
      <c r="AK49" s="21">
        <v>9.5977800000000002E-2</v>
      </c>
      <c r="AL49">
        <f t="shared" si="6"/>
        <v>17.508024691358024</v>
      </c>
      <c r="AM49">
        <f t="shared" si="7"/>
        <v>1.6883951151234566</v>
      </c>
      <c r="AP49" s="9"/>
      <c r="AQ49" s="21">
        <v>1.5936300000000001</v>
      </c>
      <c r="AR49" s="21">
        <v>24.2515</v>
      </c>
      <c r="AS49" s="21">
        <v>-8.9294400000000003E-3</v>
      </c>
      <c r="AT49" s="21">
        <v>39</v>
      </c>
      <c r="AU49" s="21">
        <v>1.5927100000000001</v>
      </c>
      <c r="AV49">
        <f t="shared" si="8"/>
        <v>11.023999999999999</v>
      </c>
      <c r="AW49">
        <f t="shared" si="9"/>
        <v>17.568177120000001</v>
      </c>
      <c r="AX49" s="9"/>
      <c r="AY49" s="21">
        <v>9.6435499999999993E-2</v>
      </c>
      <c r="AZ49" s="21">
        <v>28.050599999999999</v>
      </c>
      <c r="BA49" s="21">
        <v>-1.4163200000000001E-2</v>
      </c>
      <c r="BB49" s="21">
        <v>39</v>
      </c>
      <c r="BC49" s="21">
        <v>9.5947299999999999E-2</v>
      </c>
      <c r="BD49">
        <f t="shared" si="10"/>
        <v>17.485432098765433</v>
      </c>
      <c r="BE49">
        <f t="shared" si="11"/>
        <v>1.6862163871604938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1.5885899999999999</v>
      </c>
      <c r="H50" s="21">
        <v>5.6951700000000001</v>
      </c>
      <c r="I50" s="21">
        <v>-1.0699500000000001E-2</v>
      </c>
      <c r="J50" s="21">
        <v>40</v>
      </c>
      <c r="K50" s="21">
        <v>1.58813</v>
      </c>
      <c r="L50">
        <f t="shared" si="0"/>
        <v>13.209259259259259</v>
      </c>
      <c r="M50">
        <f t="shared" si="1"/>
        <v>20.984097166666665</v>
      </c>
      <c r="N50" s="9"/>
      <c r="O50" s="21">
        <v>0.10147100000000001</v>
      </c>
      <c r="P50" s="21">
        <v>9.4942100000000007</v>
      </c>
      <c r="Q50" s="21">
        <v>-1.41998E-2</v>
      </c>
      <c r="R50" s="21">
        <v>40</v>
      </c>
      <c r="S50" s="21">
        <v>0.10104399999999999</v>
      </c>
      <c r="T50">
        <f t="shared" si="2"/>
        <v>17.530617283950615</v>
      </c>
      <c r="U50">
        <f t="shared" si="3"/>
        <v>1.7788492664197531</v>
      </c>
      <c r="X50" s="9"/>
      <c r="Y50" s="21">
        <v>1.5885899999999999</v>
      </c>
      <c r="Z50" s="21">
        <v>15.0183</v>
      </c>
      <c r="AA50" s="21">
        <v>-9.9548299999999996E-3</v>
      </c>
      <c r="AB50" s="21">
        <v>40</v>
      </c>
      <c r="AC50" s="21">
        <v>1.58813</v>
      </c>
      <c r="AD50">
        <f t="shared" si="4"/>
        <v>12.289913580246912</v>
      </c>
      <c r="AE50">
        <f t="shared" si="5"/>
        <v>19.523633814444441</v>
      </c>
      <c r="AF50" s="9"/>
      <c r="AG50" s="21">
        <v>0.10147100000000001</v>
      </c>
      <c r="AH50" s="21">
        <v>18.817399999999999</v>
      </c>
      <c r="AI50" s="21">
        <v>-1.41663E-2</v>
      </c>
      <c r="AJ50" s="21">
        <v>40</v>
      </c>
      <c r="AK50" s="21">
        <v>0.100922</v>
      </c>
      <c r="AL50">
        <f t="shared" si="6"/>
        <v>17.489259259259256</v>
      </c>
      <c r="AM50">
        <f t="shared" si="7"/>
        <v>1.7746526262962961</v>
      </c>
      <c r="AP50" s="9"/>
      <c r="AQ50" s="21">
        <v>1.5885899999999999</v>
      </c>
      <c r="AR50" s="21">
        <v>24.261600000000001</v>
      </c>
      <c r="AS50" s="21">
        <v>-9.1033899999999994E-3</v>
      </c>
      <c r="AT50" s="21">
        <v>40</v>
      </c>
      <c r="AU50" s="21">
        <v>1.5878300000000001</v>
      </c>
      <c r="AV50">
        <f t="shared" si="8"/>
        <v>11.238753086419752</v>
      </c>
      <c r="AW50">
        <f t="shared" si="9"/>
        <v>17.853770765555552</v>
      </c>
      <c r="AX50" s="9"/>
      <c r="AY50" s="21">
        <v>0.10147100000000001</v>
      </c>
      <c r="AZ50" s="21">
        <v>28.060600000000001</v>
      </c>
      <c r="BA50" s="21">
        <v>-1.41602E-2</v>
      </c>
      <c r="BB50" s="21">
        <v>40</v>
      </c>
      <c r="BC50" s="21">
        <v>0.10101300000000001</v>
      </c>
      <c r="BD50">
        <f t="shared" si="10"/>
        <v>17.481728395061729</v>
      </c>
      <c r="BE50">
        <f t="shared" si="11"/>
        <v>1.7738884619753088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1.5835600000000001</v>
      </c>
      <c r="H51" s="21">
        <v>5.7052399999999999</v>
      </c>
      <c r="I51" s="21">
        <v>-1.0791E-2</v>
      </c>
      <c r="J51" s="21">
        <v>41</v>
      </c>
      <c r="K51" s="21">
        <v>1.5823400000000001</v>
      </c>
      <c r="L51">
        <f t="shared" si="0"/>
        <v>13.322222222222221</v>
      </c>
      <c r="M51">
        <f t="shared" si="1"/>
        <v>21.096538222222222</v>
      </c>
      <c r="N51" s="9"/>
      <c r="O51" s="21">
        <v>0.106506</v>
      </c>
      <c r="P51" s="21">
        <v>9.5042799999999996</v>
      </c>
      <c r="Q51" s="21">
        <v>-1.41998E-2</v>
      </c>
      <c r="R51" s="21">
        <v>41</v>
      </c>
      <c r="S51" s="21">
        <v>0.10611</v>
      </c>
      <c r="T51">
        <f t="shared" si="2"/>
        <v>17.530617283950615</v>
      </c>
      <c r="U51">
        <f t="shared" si="3"/>
        <v>1.8671159244444444</v>
      </c>
      <c r="X51" s="9"/>
      <c r="Y51" s="21">
        <v>1.5835600000000001</v>
      </c>
      <c r="Z51" s="21">
        <v>15.0284</v>
      </c>
      <c r="AA51" s="21">
        <v>-1.00891E-2</v>
      </c>
      <c r="AB51" s="21">
        <v>41</v>
      </c>
      <c r="AC51" s="21">
        <v>1.5823400000000001</v>
      </c>
      <c r="AD51">
        <f t="shared" si="4"/>
        <v>12.455679012345678</v>
      </c>
      <c r="AE51">
        <f t="shared" si="5"/>
        <v>19.724315056790122</v>
      </c>
      <c r="AF51" s="9"/>
      <c r="AG51" s="21">
        <v>0.106506</v>
      </c>
      <c r="AH51" s="21">
        <v>18.827500000000001</v>
      </c>
      <c r="AI51" s="21">
        <v>-1.41479E-2</v>
      </c>
      <c r="AJ51" s="21">
        <v>41</v>
      </c>
      <c r="AK51" s="21">
        <v>0.10611</v>
      </c>
      <c r="AL51">
        <f t="shared" si="6"/>
        <v>17.466543209876541</v>
      </c>
      <c r="AM51">
        <f t="shared" si="7"/>
        <v>1.8602916511111109</v>
      </c>
      <c r="AP51" s="9"/>
      <c r="AQ51" s="21">
        <v>1.5835600000000001</v>
      </c>
      <c r="AR51" s="21">
        <v>24.271599999999999</v>
      </c>
      <c r="AS51" s="21">
        <v>-9.2651399999999998E-3</v>
      </c>
      <c r="AT51" s="21">
        <v>41</v>
      </c>
      <c r="AU51" s="21">
        <v>1.58264</v>
      </c>
      <c r="AV51">
        <f t="shared" si="8"/>
        <v>11.438444444444444</v>
      </c>
      <c r="AW51">
        <f t="shared" si="9"/>
        <v>18.113463084444444</v>
      </c>
      <c r="AX51" s="9"/>
      <c r="AY51" s="21">
        <v>0.106506</v>
      </c>
      <c r="AZ51" s="21">
        <v>28.070699999999999</v>
      </c>
      <c r="BA51" s="21">
        <v>-1.4157100000000001E-2</v>
      </c>
      <c r="BB51" s="21">
        <v>41</v>
      </c>
      <c r="BC51" s="21">
        <v>0.106049</v>
      </c>
      <c r="BD51">
        <f t="shared" si="10"/>
        <v>17.477901234567902</v>
      </c>
      <c r="BE51">
        <f t="shared" si="11"/>
        <v>1.861501348888889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1.5785199999999999</v>
      </c>
      <c r="H52" s="21">
        <v>5.7153099999999997</v>
      </c>
      <c r="I52" s="21">
        <v>-1.0870400000000001E-2</v>
      </c>
      <c r="J52" s="21">
        <v>42</v>
      </c>
      <c r="K52" s="21">
        <v>1.57806</v>
      </c>
      <c r="L52">
        <f t="shared" si="0"/>
        <v>13.420246913580247</v>
      </c>
      <c r="M52">
        <f t="shared" si="1"/>
        <v>21.184128158024691</v>
      </c>
      <c r="N52" s="9"/>
      <c r="O52" s="21">
        <v>0.111542</v>
      </c>
      <c r="P52" s="21">
        <v>9.5143500000000003</v>
      </c>
      <c r="Q52" s="21">
        <v>-1.42059E-2</v>
      </c>
      <c r="R52" s="21">
        <v>42</v>
      </c>
      <c r="S52" s="21">
        <v>0.111053</v>
      </c>
      <c r="T52">
        <f t="shared" si="2"/>
        <v>17.538148148148146</v>
      </c>
      <c r="U52">
        <f t="shared" si="3"/>
        <v>1.9562401207407405</v>
      </c>
      <c r="X52" s="9"/>
      <c r="Y52" s="21">
        <v>1.5785199999999999</v>
      </c>
      <c r="Z52" s="21">
        <v>15.038500000000001</v>
      </c>
      <c r="AA52" s="21">
        <v>-1.02264E-2</v>
      </c>
      <c r="AB52" s="21">
        <v>42</v>
      </c>
      <c r="AC52" s="21">
        <v>1.57806</v>
      </c>
      <c r="AD52">
        <f t="shared" si="4"/>
        <v>12.625185185185185</v>
      </c>
      <c r="AE52">
        <f t="shared" si="5"/>
        <v>19.929107318518518</v>
      </c>
      <c r="AF52" s="9"/>
      <c r="AG52" s="21">
        <v>0.111542</v>
      </c>
      <c r="AH52" s="21">
        <v>18.837499999999999</v>
      </c>
      <c r="AI52" s="21">
        <v>-1.4135699999999999E-2</v>
      </c>
      <c r="AJ52" s="21">
        <v>42</v>
      </c>
      <c r="AK52" s="21">
        <v>0.111023</v>
      </c>
      <c r="AL52">
        <f t="shared" si="6"/>
        <v>17.45148148148148</v>
      </c>
      <c r="AM52">
        <f t="shared" si="7"/>
        <v>1.9465731474074073</v>
      </c>
      <c r="AP52" s="9"/>
      <c r="AQ52" s="21">
        <v>1.5785199999999999</v>
      </c>
      <c r="AR52" s="21">
        <v>24.281700000000001</v>
      </c>
      <c r="AS52" s="21">
        <v>-9.4177199999999992E-3</v>
      </c>
      <c r="AT52" s="21">
        <v>42</v>
      </c>
      <c r="AU52" s="21">
        <v>1.5777600000000001</v>
      </c>
      <c r="AV52">
        <f t="shared" si="8"/>
        <v>11.626814814814814</v>
      </c>
      <c r="AW52">
        <f t="shared" si="9"/>
        <v>18.353159721481479</v>
      </c>
      <c r="AX52" s="9"/>
      <c r="AY52" s="21">
        <v>0.111542</v>
      </c>
      <c r="AZ52" s="21">
        <v>28.0808</v>
      </c>
      <c r="BA52" s="21">
        <v>-1.4151E-2</v>
      </c>
      <c r="BB52" s="21">
        <v>42</v>
      </c>
      <c r="BC52" s="21">
        <v>0.111084</v>
      </c>
      <c r="BD52">
        <f t="shared" si="10"/>
        <v>17.470370370370368</v>
      </c>
      <c r="BE52">
        <f t="shared" si="11"/>
        <v>1.9486800518518517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1.5734900000000001</v>
      </c>
      <c r="H53" s="21">
        <v>5.7253800000000004</v>
      </c>
      <c r="I53" s="21">
        <v>-1.0958900000000001E-2</v>
      </c>
      <c r="J53" s="21">
        <v>43</v>
      </c>
      <c r="K53" s="21">
        <v>1.57196</v>
      </c>
      <c r="L53">
        <f t="shared" si="0"/>
        <v>13.529506172839508</v>
      </c>
      <c r="M53">
        <f t="shared" si="1"/>
        <v>21.288542667901236</v>
      </c>
      <c r="N53" s="9"/>
      <c r="O53" s="21">
        <v>0.116577</v>
      </c>
      <c r="P53" s="21">
        <v>9.5244300000000006</v>
      </c>
      <c r="Q53" s="21">
        <v>-1.42212E-2</v>
      </c>
      <c r="R53" s="21">
        <v>43</v>
      </c>
      <c r="S53" s="21">
        <v>0.11605799999999999</v>
      </c>
      <c r="T53">
        <f t="shared" si="2"/>
        <v>17.557037037037034</v>
      </c>
      <c r="U53">
        <f t="shared" si="3"/>
        <v>2.0467467066666662</v>
      </c>
      <c r="X53" s="9"/>
      <c r="Y53" s="21">
        <v>1.5734900000000001</v>
      </c>
      <c r="Z53" s="21">
        <v>15.0486</v>
      </c>
      <c r="AA53" s="21">
        <v>-1.03333E-2</v>
      </c>
      <c r="AB53" s="21">
        <v>43</v>
      </c>
      <c r="AC53" s="21">
        <v>1.5722700000000001</v>
      </c>
      <c r="AD53">
        <f t="shared" si="4"/>
        <v>12.757160493827159</v>
      </c>
      <c r="AE53">
        <f t="shared" si="5"/>
        <v>20.073264465432096</v>
      </c>
      <c r="AF53" s="9"/>
      <c r="AG53" s="21">
        <v>0.116577</v>
      </c>
      <c r="AH53" s="21">
        <v>18.8476</v>
      </c>
      <c r="AI53" s="21">
        <v>-1.4123500000000001E-2</v>
      </c>
      <c r="AJ53" s="21">
        <v>43</v>
      </c>
      <c r="AK53" s="21">
        <v>0.116241</v>
      </c>
      <c r="AL53">
        <f t="shared" si="6"/>
        <v>17.436419753086419</v>
      </c>
      <c r="AM53">
        <f t="shared" si="7"/>
        <v>2.0326855055555555</v>
      </c>
      <c r="AP53" s="9"/>
      <c r="AQ53" s="21">
        <v>1.5734900000000001</v>
      </c>
      <c r="AR53" s="21">
        <v>24.291799999999999</v>
      </c>
      <c r="AS53" s="21">
        <v>-9.5672599999999993E-3</v>
      </c>
      <c r="AT53" s="21">
        <v>43</v>
      </c>
      <c r="AU53" s="21">
        <v>1.5722700000000001</v>
      </c>
      <c r="AV53">
        <f t="shared" si="8"/>
        <v>11.81143209876543</v>
      </c>
      <c r="AW53">
        <f t="shared" si="9"/>
        <v>18.585170293086417</v>
      </c>
      <c r="AX53" s="9"/>
      <c r="AY53" s="21">
        <v>0.116577</v>
      </c>
      <c r="AZ53" s="21">
        <v>28.090800000000002</v>
      </c>
      <c r="BA53" s="21">
        <v>-1.41418E-2</v>
      </c>
      <c r="BB53" s="21">
        <v>43</v>
      </c>
      <c r="BC53" s="21">
        <v>0.116089</v>
      </c>
      <c r="BD53">
        <f t="shared" si="10"/>
        <v>17.45901234567901</v>
      </c>
      <c r="BE53">
        <f t="shared" si="11"/>
        <v>2.0353192822222219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1.5684499999999999</v>
      </c>
      <c r="H54" s="21">
        <v>5.7354500000000002</v>
      </c>
      <c r="I54" s="21">
        <v>-1.10352E-2</v>
      </c>
      <c r="J54" s="21">
        <v>44</v>
      </c>
      <c r="K54" s="21">
        <v>1.56769</v>
      </c>
      <c r="L54">
        <f t="shared" si="0"/>
        <v>13.623703703703704</v>
      </c>
      <c r="M54">
        <f t="shared" si="1"/>
        <v>21.368098074074073</v>
      </c>
      <c r="N54" s="9"/>
      <c r="O54" s="21">
        <v>0.121613</v>
      </c>
      <c r="P54" s="21">
        <v>9.5344999999999995</v>
      </c>
      <c r="Q54" s="21">
        <v>-1.4218099999999999E-2</v>
      </c>
      <c r="R54" s="21">
        <v>44</v>
      </c>
      <c r="S54" s="21">
        <v>0.121124</v>
      </c>
      <c r="T54">
        <f t="shared" si="2"/>
        <v>17.553209876543207</v>
      </c>
      <c r="U54">
        <f t="shared" si="3"/>
        <v>2.1346985127160489</v>
      </c>
      <c r="X54" s="9"/>
      <c r="Y54" s="21">
        <v>1.5684499999999999</v>
      </c>
      <c r="Z54" s="21">
        <v>15.0586</v>
      </c>
      <c r="AA54" s="21">
        <v>-1.0440100000000001E-2</v>
      </c>
      <c r="AB54" s="21">
        <v>44</v>
      </c>
      <c r="AC54" s="21">
        <v>1.56708</v>
      </c>
      <c r="AD54">
        <f t="shared" si="4"/>
        <v>12.889012345679014</v>
      </c>
      <c r="AE54">
        <f t="shared" si="5"/>
        <v>20.215771413580246</v>
      </c>
      <c r="AF54" s="9"/>
      <c r="AG54" s="21">
        <v>0.121613</v>
      </c>
      <c r="AH54" s="21">
        <v>18.857700000000001</v>
      </c>
      <c r="AI54" s="21">
        <v>-1.4114399999999999E-2</v>
      </c>
      <c r="AJ54" s="21">
        <v>44</v>
      </c>
      <c r="AK54" s="21">
        <v>0.121185</v>
      </c>
      <c r="AL54">
        <f t="shared" si="6"/>
        <v>17.425185185185182</v>
      </c>
      <c r="AM54">
        <f t="shared" si="7"/>
        <v>2.1191290459259253</v>
      </c>
      <c r="AP54" s="9"/>
      <c r="AQ54" s="21">
        <v>1.5684499999999999</v>
      </c>
      <c r="AR54" s="21">
        <v>24.3019</v>
      </c>
      <c r="AS54" s="21">
        <v>-9.7106899999999993E-3</v>
      </c>
      <c r="AT54" s="21">
        <v>44</v>
      </c>
      <c r="AU54" s="21">
        <v>1.56799</v>
      </c>
      <c r="AV54">
        <f t="shared" si="8"/>
        <v>11.988506172839504</v>
      </c>
      <c r="AW54">
        <f t="shared" si="9"/>
        <v>18.803372506790119</v>
      </c>
      <c r="AX54" s="9"/>
      <c r="AY54" s="21">
        <v>0.121613</v>
      </c>
      <c r="AZ54" s="21">
        <v>28.100899999999999</v>
      </c>
      <c r="BA54" s="21">
        <v>-1.41266E-2</v>
      </c>
      <c r="BB54" s="21">
        <v>44</v>
      </c>
      <c r="BC54" s="21">
        <v>0.121063</v>
      </c>
      <c r="BD54">
        <f t="shared" si="10"/>
        <v>17.440246913580246</v>
      </c>
      <c r="BE54">
        <f t="shared" si="11"/>
        <v>2.1209607479012345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1.56342</v>
      </c>
      <c r="H55" s="21">
        <v>5.74552</v>
      </c>
      <c r="I55" s="21">
        <v>-1.1114499999999999E-2</v>
      </c>
      <c r="J55" s="21">
        <v>45</v>
      </c>
      <c r="K55" s="21">
        <v>1.5625</v>
      </c>
      <c r="L55">
        <f t="shared" si="0"/>
        <v>13.721604938271604</v>
      </c>
      <c r="M55">
        <f t="shared" si="1"/>
        <v>21.452631592592592</v>
      </c>
      <c r="N55" s="9"/>
      <c r="O55" s="21">
        <v>0.12664800000000001</v>
      </c>
      <c r="P55" s="21">
        <v>9.5445700000000002</v>
      </c>
      <c r="Q55" s="21">
        <v>-1.42212E-2</v>
      </c>
      <c r="R55" s="21">
        <v>45</v>
      </c>
      <c r="S55" s="21">
        <v>0.12615999999999999</v>
      </c>
      <c r="T55">
        <f t="shared" si="2"/>
        <v>17.557037037037034</v>
      </c>
      <c r="U55">
        <f t="shared" si="3"/>
        <v>2.2235636266666665</v>
      </c>
      <c r="X55" s="9"/>
      <c r="Y55" s="21">
        <v>1.56342</v>
      </c>
      <c r="Z55" s="21">
        <v>15.0687</v>
      </c>
      <c r="AA55" s="21">
        <v>-1.05469E-2</v>
      </c>
      <c r="AB55" s="21">
        <v>45</v>
      </c>
      <c r="AC55" s="21">
        <v>1.56281</v>
      </c>
      <c r="AD55">
        <f t="shared" si="4"/>
        <v>13.020864197530864</v>
      </c>
      <c r="AE55">
        <f t="shared" si="5"/>
        <v>20.357079503703705</v>
      </c>
      <c r="AF55" s="9"/>
      <c r="AG55" s="21">
        <v>0.12664800000000001</v>
      </c>
      <c r="AH55" s="21">
        <v>18.867699999999999</v>
      </c>
      <c r="AI55" s="21">
        <v>-1.4108300000000001E-2</v>
      </c>
      <c r="AJ55" s="21">
        <v>45</v>
      </c>
      <c r="AK55" s="21">
        <v>0.12619</v>
      </c>
      <c r="AL55">
        <f t="shared" si="6"/>
        <v>17.417654320987655</v>
      </c>
      <c r="AM55">
        <f t="shared" si="7"/>
        <v>2.2059110844444447</v>
      </c>
      <c r="AP55" s="9"/>
      <c r="AQ55" s="21">
        <v>1.56342</v>
      </c>
      <c r="AR55" s="21">
        <v>24.311900000000001</v>
      </c>
      <c r="AS55" s="21">
        <v>-9.85107E-3</v>
      </c>
      <c r="AT55" s="21">
        <v>45</v>
      </c>
      <c r="AU55" s="21">
        <v>1.56281</v>
      </c>
      <c r="AV55">
        <f t="shared" si="8"/>
        <v>12.161814814814814</v>
      </c>
      <c r="AW55">
        <f t="shared" si="9"/>
        <v>19.014024517777777</v>
      </c>
      <c r="AX55" s="9"/>
      <c r="AY55" s="21">
        <v>0.12664800000000001</v>
      </c>
      <c r="AZ55" s="21">
        <v>28.111000000000001</v>
      </c>
      <c r="BA55" s="21">
        <v>-1.4114399999999999E-2</v>
      </c>
      <c r="BB55" s="21">
        <v>45</v>
      </c>
      <c r="BC55" s="21">
        <v>0.12603800000000001</v>
      </c>
      <c r="BD55">
        <f t="shared" si="10"/>
        <v>17.425185185185182</v>
      </c>
      <c r="BE55">
        <f t="shared" si="11"/>
        <v>2.2068648533333333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1.5583800000000001</v>
      </c>
      <c r="H56" s="21">
        <v>5.7555899999999998</v>
      </c>
      <c r="I56" s="21">
        <v>-1.12E-2</v>
      </c>
      <c r="J56" s="21">
        <v>46</v>
      </c>
      <c r="K56" s="21">
        <v>1.55792</v>
      </c>
      <c r="L56">
        <f t="shared" si="0"/>
        <v>13.82716049382716</v>
      </c>
      <c r="M56">
        <f t="shared" si="1"/>
        <v>21.547970370370372</v>
      </c>
      <c r="N56" s="9"/>
      <c r="O56" s="21">
        <v>0.13168299999999999</v>
      </c>
      <c r="P56" s="21">
        <v>9.5546399999999991</v>
      </c>
      <c r="Q56" s="21">
        <v>-1.42212E-2</v>
      </c>
      <c r="R56" s="21">
        <v>46</v>
      </c>
      <c r="S56" s="21">
        <v>0.13119500000000001</v>
      </c>
      <c r="T56">
        <f t="shared" si="2"/>
        <v>17.557037037037034</v>
      </c>
      <c r="U56">
        <f t="shared" si="3"/>
        <v>2.3119633081481479</v>
      </c>
      <c r="X56" s="9"/>
      <c r="Y56" s="21">
        <v>1.5583800000000001</v>
      </c>
      <c r="Z56" s="21">
        <v>15.078799999999999</v>
      </c>
      <c r="AA56" s="21">
        <v>-1.06476E-2</v>
      </c>
      <c r="AB56" s="21">
        <v>46</v>
      </c>
      <c r="AC56" s="21">
        <v>1.55762</v>
      </c>
      <c r="AD56">
        <f t="shared" si="4"/>
        <v>13.145185185185186</v>
      </c>
      <c r="AE56">
        <f t="shared" si="5"/>
        <v>20.485193688888891</v>
      </c>
      <c r="AF56" s="9"/>
      <c r="AG56" s="21">
        <v>0.13168299999999999</v>
      </c>
      <c r="AH56" s="21">
        <v>18.877800000000001</v>
      </c>
      <c r="AI56" s="21">
        <v>-1.4093E-2</v>
      </c>
      <c r="AJ56" s="21">
        <v>46</v>
      </c>
      <c r="AK56" s="21">
        <v>0.13125600000000001</v>
      </c>
      <c r="AL56">
        <f t="shared" si="6"/>
        <v>17.398765432098763</v>
      </c>
      <c r="AM56">
        <f t="shared" si="7"/>
        <v>2.2911216283950613</v>
      </c>
      <c r="AP56" s="9"/>
      <c r="AQ56" s="21">
        <v>1.5583800000000001</v>
      </c>
      <c r="AR56" s="21">
        <v>24.321999999999999</v>
      </c>
      <c r="AS56" s="21">
        <v>-9.9822999999999995E-3</v>
      </c>
      <c r="AT56" s="21">
        <v>46</v>
      </c>
      <c r="AU56" s="21">
        <v>1.55762</v>
      </c>
      <c r="AV56">
        <f t="shared" si="8"/>
        <v>12.323827160493826</v>
      </c>
      <c r="AW56">
        <f t="shared" si="9"/>
        <v>19.20520577037037</v>
      </c>
      <c r="AX56" s="9"/>
      <c r="AY56" s="21">
        <v>0.13168299999999999</v>
      </c>
      <c r="AZ56" s="21">
        <v>28.121099999999998</v>
      </c>
      <c r="BA56" s="21">
        <v>-1.4114399999999999E-2</v>
      </c>
      <c r="BB56" s="21">
        <v>46</v>
      </c>
      <c r="BC56" s="21">
        <v>0.13131699999999999</v>
      </c>
      <c r="BD56">
        <f t="shared" si="10"/>
        <v>17.425185185185182</v>
      </c>
      <c r="BE56">
        <f t="shared" si="11"/>
        <v>2.2946006607407403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1.5533399999999999</v>
      </c>
      <c r="H57" s="21">
        <v>5.7656599999999996</v>
      </c>
      <c r="I57" s="21">
        <v>-1.12762E-2</v>
      </c>
      <c r="J57" s="21">
        <v>47</v>
      </c>
      <c r="K57" s="21">
        <v>1.5527299999999999</v>
      </c>
      <c r="L57">
        <f t="shared" si="0"/>
        <v>13.921234567901234</v>
      </c>
      <c r="M57">
        <f t="shared" si="1"/>
        <v>21.6244105037037</v>
      </c>
      <c r="N57" s="9"/>
      <c r="O57" s="21">
        <v>0.13671900000000001</v>
      </c>
      <c r="P57" s="21">
        <v>9.5647099999999998</v>
      </c>
      <c r="Q57" s="21">
        <v>-1.42151E-2</v>
      </c>
      <c r="R57" s="21">
        <v>47</v>
      </c>
      <c r="S57" s="21">
        <v>0.13622999999999999</v>
      </c>
      <c r="T57">
        <f t="shared" si="2"/>
        <v>17.549506172839507</v>
      </c>
      <c r="U57">
        <f t="shared" si="3"/>
        <v>2.3993509344444446</v>
      </c>
      <c r="X57" s="9"/>
      <c r="Y57" s="21">
        <v>1.5533399999999999</v>
      </c>
      <c r="Z57" s="21">
        <v>15.088800000000001</v>
      </c>
      <c r="AA57" s="21">
        <v>-1.07513E-2</v>
      </c>
      <c r="AB57" s="21">
        <v>47</v>
      </c>
      <c r="AC57" s="21">
        <v>1.55304</v>
      </c>
      <c r="AD57">
        <f t="shared" si="4"/>
        <v>13.273209876543209</v>
      </c>
      <c r="AE57">
        <f t="shared" si="5"/>
        <v>20.617807829629626</v>
      </c>
      <c r="AF57" s="9"/>
      <c r="AG57" s="21">
        <v>0.13671900000000001</v>
      </c>
      <c r="AH57" s="21">
        <v>18.887899999999998</v>
      </c>
      <c r="AI57" s="21">
        <v>-1.4093E-2</v>
      </c>
      <c r="AJ57" s="21">
        <v>47</v>
      </c>
      <c r="AK57" s="21">
        <v>0.136292</v>
      </c>
      <c r="AL57">
        <f t="shared" si="6"/>
        <v>17.398765432098763</v>
      </c>
      <c r="AM57">
        <f t="shared" si="7"/>
        <v>2.3787418111111109</v>
      </c>
      <c r="AP57" s="9"/>
      <c r="AQ57" s="21">
        <v>1.5533399999999999</v>
      </c>
      <c r="AR57" s="21">
        <v>24.332100000000001</v>
      </c>
      <c r="AS57" s="21">
        <v>-1.01105E-2</v>
      </c>
      <c r="AT57" s="21">
        <v>47</v>
      </c>
      <c r="AU57" s="21">
        <v>1.5527299999999999</v>
      </c>
      <c r="AV57">
        <f t="shared" si="8"/>
        <v>12.482098765432099</v>
      </c>
      <c r="AW57">
        <f t="shared" si="9"/>
        <v>19.388943296296297</v>
      </c>
      <c r="AX57" s="9"/>
      <c r="AY57" s="21">
        <v>0.13671900000000001</v>
      </c>
      <c r="AZ57" s="21">
        <v>28.1311</v>
      </c>
      <c r="BA57" s="21">
        <v>-1.4129600000000001E-2</v>
      </c>
      <c r="BB57" s="21">
        <v>47</v>
      </c>
      <c r="BC57" s="21">
        <v>0.13622999999999999</v>
      </c>
      <c r="BD57">
        <f t="shared" si="10"/>
        <v>17.443950617283949</v>
      </c>
      <c r="BE57">
        <f t="shared" si="11"/>
        <v>2.3849194844444446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1.5483100000000001</v>
      </c>
      <c r="H58" s="21">
        <v>5.7757300000000003</v>
      </c>
      <c r="I58" s="21">
        <v>-1.13556E-2</v>
      </c>
      <c r="J58" s="21">
        <v>48</v>
      </c>
      <c r="K58" s="21">
        <v>1.5478499999999999</v>
      </c>
      <c r="L58">
        <f t="shared" si="0"/>
        <v>14.019259259259259</v>
      </c>
      <c r="M58">
        <f t="shared" si="1"/>
        <v>21.706159303703704</v>
      </c>
      <c r="N58" s="9"/>
      <c r="O58" s="21">
        <v>0.14175399999999999</v>
      </c>
      <c r="P58" s="21">
        <v>9.5747800000000005</v>
      </c>
      <c r="Q58" s="21">
        <v>-1.4212000000000001E-2</v>
      </c>
      <c r="R58" s="21">
        <v>48</v>
      </c>
      <c r="S58" s="21">
        <v>0.14132700000000001</v>
      </c>
      <c r="T58">
        <f t="shared" si="2"/>
        <v>17.54567901234568</v>
      </c>
      <c r="U58">
        <f t="shared" si="3"/>
        <v>2.4871701827160493</v>
      </c>
      <c r="X58" s="9"/>
      <c r="Y58" s="21">
        <v>1.5483100000000001</v>
      </c>
      <c r="Z58" s="21">
        <v>15.0989</v>
      </c>
      <c r="AA58" s="21">
        <v>-1.08643E-2</v>
      </c>
      <c r="AB58" s="21">
        <v>48</v>
      </c>
      <c r="AC58" s="21">
        <v>1.5478499999999999</v>
      </c>
      <c r="AD58">
        <f t="shared" si="4"/>
        <v>13.412716049382714</v>
      </c>
      <c r="AE58">
        <f t="shared" si="5"/>
        <v>20.767042386419753</v>
      </c>
      <c r="AF58" s="9"/>
      <c r="AG58" s="21">
        <v>0.14175399999999999</v>
      </c>
      <c r="AH58" s="21">
        <v>18.898</v>
      </c>
      <c r="AI58" s="21">
        <v>-1.409E-2</v>
      </c>
      <c r="AJ58" s="21">
        <v>48</v>
      </c>
      <c r="AK58" s="21">
        <v>0.141235</v>
      </c>
      <c r="AL58">
        <f t="shared" si="6"/>
        <v>17.39506172839506</v>
      </c>
      <c r="AM58">
        <f t="shared" si="7"/>
        <v>2.4658195802469134</v>
      </c>
      <c r="AP58" s="9"/>
      <c r="AQ58" s="21">
        <v>1.5483100000000001</v>
      </c>
      <c r="AR58" s="21">
        <v>24.342099999999999</v>
      </c>
      <c r="AS58" s="21">
        <v>-1.02264E-2</v>
      </c>
      <c r="AT58" s="21">
        <v>48</v>
      </c>
      <c r="AU58" s="21">
        <v>1.54755</v>
      </c>
      <c r="AV58">
        <f t="shared" si="8"/>
        <v>12.625185185185185</v>
      </c>
      <c r="AW58">
        <f t="shared" si="9"/>
        <v>19.547700474074073</v>
      </c>
      <c r="AX58" s="9"/>
      <c r="AY58" s="21">
        <v>0.14175399999999999</v>
      </c>
      <c r="AZ58" s="21">
        <v>28.141200000000001</v>
      </c>
      <c r="BA58" s="21">
        <v>-1.4123500000000001E-2</v>
      </c>
      <c r="BB58" s="21">
        <v>48</v>
      </c>
      <c r="BC58" s="21">
        <v>0.141266</v>
      </c>
      <c r="BD58">
        <f t="shared" si="10"/>
        <v>17.436419753086419</v>
      </c>
      <c r="BE58">
        <f t="shared" si="11"/>
        <v>2.4716822456790122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1.5432699999999999</v>
      </c>
      <c r="H59" s="21">
        <v>5.7858000000000001</v>
      </c>
      <c r="I59" s="21">
        <v>-1.14197E-2</v>
      </c>
      <c r="J59" s="21">
        <v>49</v>
      </c>
      <c r="K59" s="21">
        <v>1.54236</v>
      </c>
      <c r="L59">
        <f t="shared" si="0"/>
        <v>14.098395061728393</v>
      </c>
      <c r="M59">
        <f t="shared" si="1"/>
        <v>21.757630146913577</v>
      </c>
      <c r="N59" s="9"/>
      <c r="O59" s="21">
        <v>0.14679</v>
      </c>
      <c r="P59" s="21">
        <v>9.5848499999999994</v>
      </c>
      <c r="Q59" s="21">
        <v>-1.42059E-2</v>
      </c>
      <c r="R59" s="21">
        <v>49</v>
      </c>
      <c r="S59" s="21">
        <v>0.146423</v>
      </c>
      <c r="T59">
        <f t="shared" si="2"/>
        <v>17.538148148148146</v>
      </c>
      <c r="U59">
        <f t="shared" si="3"/>
        <v>2.5744247666666662</v>
      </c>
      <c r="X59" s="9"/>
      <c r="Y59" s="21">
        <v>1.5432699999999999</v>
      </c>
      <c r="Z59" s="21">
        <v>15.109</v>
      </c>
      <c r="AA59" s="21">
        <v>-1.0977199999999999E-2</v>
      </c>
      <c r="AB59" s="21">
        <v>49</v>
      </c>
      <c r="AC59" s="21">
        <v>1.5420499999999999</v>
      </c>
      <c r="AD59">
        <f t="shared" si="4"/>
        <v>13.552098765432097</v>
      </c>
      <c r="AE59">
        <f t="shared" si="5"/>
        <v>20.914547461728393</v>
      </c>
      <c r="AF59" s="9"/>
      <c r="AG59" s="21">
        <v>0.14679</v>
      </c>
      <c r="AH59" s="21">
        <v>18.908000000000001</v>
      </c>
      <c r="AI59" s="21">
        <v>-1.40839E-2</v>
      </c>
      <c r="AJ59" s="21">
        <v>49</v>
      </c>
      <c r="AK59" s="21">
        <v>0.14636199999999999</v>
      </c>
      <c r="AL59">
        <f t="shared" si="6"/>
        <v>17.387530864197529</v>
      </c>
      <c r="AM59">
        <f t="shared" si="7"/>
        <v>2.5523156555555553</v>
      </c>
      <c r="AP59" s="9"/>
      <c r="AQ59" s="21">
        <v>1.5432699999999999</v>
      </c>
      <c r="AR59" s="21">
        <v>24.3522</v>
      </c>
      <c r="AS59" s="21">
        <v>-1.03333E-2</v>
      </c>
      <c r="AT59" s="21">
        <v>49</v>
      </c>
      <c r="AU59" s="21">
        <v>1.54297</v>
      </c>
      <c r="AV59">
        <f t="shared" si="8"/>
        <v>12.757160493827159</v>
      </c>
      <c r="AW59">
        <f t="shared" si="9"/>
        <v>19.687743075308639</v>
      </c>
      <c r="AX59" s="9"/>
      <c r="AY59" s="21">
        <v>0.14679</v>
      </c>
      <c r="AZ59" s="21">
        <v>28.151299999999999</v>
      </c>
      <c r="BA59" s="21">
        <v>-1.41174E-2</v>
      </c>
      <c r="BB59" s="21">
        <v>49</v>
      </c>
      <c r="BC59" s="21">
        <v>0.14624000000000001</v>
      </c>
      <c r="BD59">
        <f t="shared" si="10"/>
        <v>17.428888888888888</v>
      </c>
      <c r="BE59">
        <f t="shared" si="11"/>
        <v>2.5583866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1.5382400000000001</v>
      </c>
      <c r="H60" s="21">
        <v>5.7958800000000004</v>
      </c>
      <c r="I60" s="21">
        <v>-1.14807E-2</v>
      </c>
      <c r="J60" s="21">
        <v>50</v>
      </c>
      <c r="K60" s="21">
        <v>1.5377799999999999</v>
      </c>
      <c r="L60">
        <f t="shared" si="0"/>
        <v>14.173703703703703</v>
      </c>
      <c r="M60">
        <f t="shared" si="1"/>
        <v>21.802557985185185</v>
      </c>
      <c r="N60" s="9"/>
      <c r="O60" s="21">
        <v>0.15182499999999999</v>
      </c>
      <c r="P60" s="21">
        <v>9.5949200000000001</v>
      </c>
      <c r="Q60" s="21">
        <v>-1.4202899999999999E-2</v>
      </c>
      <c r="R60" s="21">
        <v>50</v>
      </c>
      <c r="S60" s="21">
        <v>0.15127599999999999</v>
      </c>
      <c r="T60">
        <f t="shared" si="2"/>
        <v>17.534444444444443</v>
      </c>
      <c r="U60">
        <f t="shared" si="3"/>
        <v>2.6621670277777771</v>
      </c>
      <c r="X60" s="9"/>
      <c r="Y60" s="21">
        <v>1.5382400000000001</v>
      </c>
      <c r="Z60" s="21">
        <v>15.1191</v>
      </c>
      <c r="AA60" s="21">
        <v>-1.10443E-2</v>
      </c>
      <c r="AB60" s="21">
        <v>50</v>
      </c>
      <c r="AC60" s="21">
        <v>1.53748</v>
      </c>
      <c r="AD60">
        <f t="shared" si="4"/>
        <v>13.634938271604938</v>
      </c>
      <c r="AE60">
        <f t="shared" si="5"/>
        <v>20.973807446913579</v>
      </c>
      <c r="AF60" s="9"/>
      <c r="AG60" s="21">
        <v>0.15182499999999999</v>
      </c>
      <c r="AH60" s="21">
        <v>18.918099999999999</v>
      </c>
      <c r="AI60" s="21">
        <v>-1.4071699999999999E-2</v>
      </c>
      <c r="AJ60" s="21">
        <v>50</v>
      </c>
      <c r="AK60" s="21">
        <v>0.151337</v>
      </c>
      <c r="AL60">
        <f t="shared" si="6"/>
        <v>17.372469135802469</v>
      </c>
      <c r="AM60">
        <f t="shared" si="7"/>
        <v>2.6375751265432097</v>
      </c>
      <c r="AP60" s="9"/>
      <c r="AQ60" s="21">
        <v>1.5382400000000001</v>
      </c>
      <c r="AR60" s="21">
        <v>24.362300000000001</v>
      </c>
      <c r="AS60" s="21">
        <v>-1.04279E-2</v>
      </c>
      <c r="AT60" s="21">
        <v>50</v>
      </c>
      <c r="AU60" s="21">
        <v>1.53748</v>
      </c>
      <c r="AV60">
        <f t="shared" si="8"/>
        <v>12.873950617283951</v>
      </c>
      <c r="AW60">
        <f t="shared" si="9"/>
        <v>19.803225797530864</v>
      </c>
      <c r="AX60" s="9"/>
      <c r="AY60" s="21">
        <v>0.15182499999999999</v>
      </c>
      <c r="AZ60" s="21">
        <v>28.161300000000001</v>
      </c>
      <c r="BA60" s="21">
        <v>-1.4108300000000001E-2</v>
      </c>
      <c r="BB60" s="21">
        <v>50</v>
      </c>
      <c r="BC60" s="21">
        <v>0.151367</v>
      </c>
      <c r="BD60">
        <f t="shared" si="10"/>
        <v>17.417654320987655</v>
      </c>
      <c r="BE60">
        <f t="shared" si="11"/>
        <v>2.6444353672839505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1.5331999999999999</v>
      </c>
      <c r="H61" s="21">
        <v>5.8059500000000002</v>
      </c>
      <c r="I61" s="21">
        <v>-1.1538700000000001E-2</v>
      </c>
      <c r="J61" s="21">
        <v>51</v>
      </c>
      <c r="K61" s="21">
        <v>1.5325899999999999</v>
      </c>
      <c r="L61">
        <f t="shared" si="0"/>
        <v>14.245308641975308</v>
      </c>
      <c r="M61">
        <f t="shared" si="1"/>
        <v>21.840907209876541</v>
      </c>
      <c r="N61" s="9"/>
      <c r="O61" s="21">
        <v>0.15686</v>
      </c>
      <c r="P61" s="21">
        <v>9.6049900000000008</v>
      </c>
      <c r="Q61" s="21">
        <v>-1.4196800000000001E-2</v>
      </c>
      <c r="R61" s="21">
        <v>51</v>
      </c>
      <c r="S61" s="21">
        <v>0.15640299999999999</v>
      </c>
      <c r="T61">
        <f t="shared" si="2"/>
        <v>17.526913580246916</v>
      </c>
      <c r="U61">
        <f t="shared" si="3"/>
        <v>2.749271664197531</v>
      </c>
      <c r="X61" s="9"/>
      <c r="Y61" s="21">
        <v>1.5331999999999999</v>
      </c>
      <c r="Z61" s="21">
        <v>15.129099999999999</v>
      </c>
      <c r="AA61" s="21">
        <v>-1.11206E-2</v>
      </c>
      <c r="AB61" s="21">
        <v>51</v>
      </c>
      <c r="AC61" s="21">
        <v>1.5325899999999999</v>
      </c>
      <c r="AD61">
        <f t="shared" si="4"/>
        <v>13.729135802469134</v>
      </c>
      <c r="AE61">
        <f t="shared" si="5"/>
        <v>21.049511012345675</v>
      </c>
      <c r="AF61" s="9"/>
      <c r="AG61" s="21">
        <v>0.15686</v>
      </c>
      <c r="AH61" s="21">
        <v>18.9282</v>
      </c>
      <c r="AI61" s="21">
        <v>-1.4071699999999999E-2</v>
      </c>
      <c r="AJ61" s="21">
        <v>51</v>
      </c>
      <c r="AK61" s="21">
        <v>0.15631100000000001</v>
      </c>
      <c r="AL61">
        <f t="shared" si="6"/>
        <v>17.372469135802469</v>
      </c>
      <c r="AM61">
        <f t="shared" si="7"/>
        <v>2.7250455086419754</v>
      </c>
      <c r="AP61" s="9"/>
      <c r="AQ61" s="21">
        <v>1.5331999999999999</v>
      </c>
      <c r="AR61" s="21">
        <v>24.372399999999999</v>
      </c>
      <c r="AS61" s="21">
        <v>-1.05194E-2</v>
      </c>
      <c r="AT61" s="21">
        <v>51</v>
      </c>
      <c r="AU61" s="21">
        <v>1.5331999999999999</v>
      </c>
      <c r="AV61">
        <f t="shared" si="8"/>
        <v>12.986913580246913</v>
      </c>
      <c r="AW61">
        <f t="shared" si="9"/>
        <v>19.911535901234565</v>
      </c>
      <c r="AX61" s="9"/>
      <c r="AY61" s="21">
        <v>0.15686</v>
      </c>
      <c r="AZ61" s="21">
        <v>28.171399999999998</v>
      </c>
      <c r="BA61" s="21">
        <v>-1.40991E-2</v>
      </c>
      <c r="BB61" s="21">
        <v>51</v>
      </c>
      <c r="BC61" s="21">
        <v>0.15640299999999999</v>
      </c>
      <c r="BD61">
        <f t="shared" si="10"/>
        <v>17.406296296296293</v>
      </c>
      <c r="BE61">
        <f t="shared" si="11"/>
        <v>2.7303516370370366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1.52817</v>
      </c>
      <c r="H62" s="21">
        <v>5.81602</v>
      </c>
      <c r="I62" s="21">
        <v>-1.15967E-2</v>
      </c>
      <c r="J62" s="21">
        <v>52</v>
      </c>
      <c r="K62" s="21">
        <v>1.5274000000000001</v>
      </c>
      <c r="L62">
        <f t="shared" si="0"/>
        <v>14.316913580246911</v>
      </c>
      <c r="M62">
        <f t="shared" si="1"/>
        <v>21.878677825925923</v>
      </c>
      <c r="N62" s="9"/>
      <c r="O62" s="21">
        <v>0.16189600000000001</v>
      </c>
      <c r="P62" s="21">
        <v>9.6150599999999997</v>
      </c>
      <c r="Q62" s="21">
        <v>-1.4202899999999999E-2</v>
      </c>
      <c r="R62" s="21">
        <v>52</v>
      </c>
      <c r="S62" s="21">
        <v>0.161469</v>
      </c>
      <c r="T62">
        <f t="shared" si="2"/>
        <v>17.534444444444443</v>
      </c>
      <c r="U62">
        <f t="shared" si="3"/>
        <v>2.8387564177777778</v>
      </c>
      <c r="X62" s="9"/>
      <c r="Y62" s="21">
        <v>1.52817</v>
      </c>
      <c r="Z62" s="21">
        <v>15.139200000000001</v>
      </c>
      <c r="AA62" s="21">
        <v>-1.12061E-2</v>
      </c>
      <c r="AB62" s="21">
        <v>52</v>
      </c>
      <c r="AC62" s="21">
        <v>1.5277099999999999</v>
      </c>
      <c r="AD62">
        <f t="shared" si="4"/>
        <v>13.834691358024692</v>
      </c>
      <c r="AE62">
        <f t="shared" si="5"/>
        <v>21.141760292592593</v>
      </c>
      <c r="AF62" s="9"/>
      <c r="AG62" s="21">
        <v>0.16189600000000001</v>
      </c>
      <c r="AH62" s="21">
        <v>18.938199999999998</v>
      </c>
      <c r="AI62" s="21">
        <v>-1.4074700000000001E-2</v>
      </c>
      <c r="AJ62" s="21">
        <v>52</v>
      </c>
      <c r="AK62" s="21">
        <v>0.16137699999999999</v>
      </c>
      <c r="AL62">
        <f t="shared" si="6"/>
        <v>17.376172839506172</v>
      </c>
      <c r="AM62">
        <f t="shared" si="7"/>
        <v>2.8131328780246916</v>
      </c>
      <c r="AP62" s="9"/>
      <c r="AQ62" s="21">
        <v>1.52817</v>
      </c>
      <c r="AR62" s="21">
        <v>24.382400000000001</v>
      </c>
      <c r="AS62" s="21">
        <v>-1.0623199999999999E-2</v>
      </c>
      <c r="AT62" s="21">
        <v>52</v>
      </c>
      <c r="AU62" s="21">
        <v>1.5277099999999999</v>
      </c>
      <c r="AV62">
        <f t="shared" si="8"/>
        <v>13.115061728395061</v>
      </c>
      <c r="AW62">
        <f t="shared" si="9"/>
        <v>20.042043881481479</v>
      </c>
      <c r="AX62" s="9"/>
      <c r="AY62" s="21">
        <v>0.16189600000000001</v>
      </c>
      <c r="AZ62" s="21">
        <v>28.1815</v>
      </c>
      <c r="BA62" s="21">
        <v>-1.409E-2</v>
      </c>
      <c r="BB62" s="21">
        <v>52</v>
      </c>
      <c r="BC62" s="21">
        <v>0.16137699999999999</v>
      </c>
      <c r="BD62">
        <f t="shared" si="10"/>
        <v>17.39506172839506</v>
      </c>
      <c r="BE62">
        <f t="shared" si="11"/>
        <v>2.8161909135802468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1.5231300000000001</v>
      </c>
      <c r="H63" s="21">
        <v>5.8260899999999998</v>
      </c>
      <c r="I63" s="21">
        <v>-1.1666899999999999E-2</v>
      </c>
      <c r="J63" s="21">
        <v>53</v>
      </c>
      <c r="K63" s="21">
        <v>1.5225200000000001</v>
      </c>
      <c r="L63">
        <f t="shared" si="0"/>
        <v>14.403580246913579</v>
      </c>
      <c r="M63">
        <f t="shared" si="1"/>
        <v>21.938525181481481</v>
      </c>
      <c r="N63" s="9"/>
      <c r="O63" s="21">
        <v>0.166931</v>
      </c>
      <c r="P63" s="21">
        <v>9.62514</v>
      </c>
      <c r="Q63" s="21">
        <v>-1.4208999999999999E-2</v>
      </c>
      <c r="R63" s="21">
        <v>53</v>
      </c>
      <c r="S63" s="21">
        <v>0.166412</v>
      </c>
      <c r="T63">
        <f t="shared" si="2"/>
        <v>17.541975308641973</v>
      </c>
      <c r="U63">
        <f t="shared" si="3"/>
        <v>2.9282994802469133</v>
      </c>
      <c r="X63" s="9"/>
      <c r="Y63" s="21">
        <v>1.5231300000000001</v>
      </c>
      <c r="Z63" s="21">
        <v>15.1493</v>
      </c>
      <c r="AA63" s="21">
        <v>-1.1273200000000001E-2</v>
      </c>
      <c r="AB63" s="21">
        <v>53</v>
      </c>
      <c r="AC63" s="21">
        <v>1.5225200000000001</v>
      </c>
      <c r="AD63">
        <f t="shared" si="4"/>
        <v>13.917530864197531</v>
      </c>
      <c r="AE63">
        <f t="shared" si="5"/>
        <v>21.198208785185187</v>
      </c>
      <c r="AF63" s="9"/>
      <c r="AG63" s="21">
        <v>0.166931</v>
      </c>
      <c r="AH63" s="21">
        <v>18.9483</v>
      </c>
      <c r="AI63" s="21">
        <v>-1.40778E-2</v>
      </c>
      <c r="AJ63" s="21">
        <v>53</v>
      </c>
      <c r="AK63" s="21">
        <v>0.16644300000000001</v>
      </c>
      <c r="AL63">
        <f t="shared" si="6"/>
        <v>17.38</v>
      </c>
      <c r="AM63">
        <f t="shared" si="7"/>
        <v>2.9012607799999999</v>
      </c>
      <c r="AP63" s="9"/>
      <c r="AQ63" s="21">
        <v>1.5231300000000001</v>
      </c>
      <c r="AR63" s="21">
        <v>24.392499999999998</v>
      </c>
      <c r="AS63" s="21">
        <v>-1.0720800000000001E-2</v>
      </c>
      <c r="AT63" s="21">
        <v>53</v>
      </c>
      <c r="AU63" s="21">
        <v>1.5231300000000001</v>
      </c>
      <c r="AV63">
        <f t="shared" si="8"/>
        <v>13.235555555555557</v>
      </c>
      <c r="AW63">
        <f t="shared" si="9"/>
        <v>20.159471733333337</v>
      </c>
      <c r="AX63" s="9"/>
      <c r="AY63" s="21">
        <v>0.166931</v>
      </c>
      <c r="AZ63" s="21">
        <v>28.191500000000001</v>
      </c>
      <c r="BA63" s="21">
        <v>-1.40625E-2</v>
      </c>
      <c r="BB63" s="21">
        <v>53</v>
      </c>
      <c r="BC63" s="21">
        <v>0.16622899999999999</v>
      </c>
      <c r="BD63">
        <f t="shared" si="10"/>
        <v>17.361111111111111</v>
      </c>
      <c r="BE63">
        <f t="shared" si="11"/>
        <v>2.8981076388888889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1.5181</v>
      </c>
      <c r="H64" s="21">
        <v>5.8361599999999996</v>
      </c>
      <c r="I64" s="21">
        <v>-1.1816399999999999E-2</v>
      </c>
      <c r="J64" s="21">
        <v>54</v>
      </c>
      <c r="K64" s="21">
        <v>1.5173300000000001</v>
      </c>
      <c r="L64">
        <f t="shared" si="0"/>
        <v>14.588148148148147</v>
      </c>
      <c r="M64">
        <f t="shared" si="1"/>
        <v>22.1462677037037</v>
      </c>
      <c r="N64" s="9"/>
      <c r="O64" s="21">
        <v>0.17196700000000001</v>
      </c>
      <c r="P64" s="21">
        <v>9.6352100000000007</v>
      </c>
      <c r="Q64" s="21">
        <v>-1.4212000000000001E-2</v>
      </c>
      <c r="R64" s="21">
        <v>54</v>
      </c>
      <c r="S64" s="21">
        <v>0.17144799999999999</v>
      </c>
      <c r="T64">
        <f t="shared" si="2"/>
        <v>17.54567901234568</v>
      </c>
      <c r="U64">
        <f t="shared" si="3"/>
        <v>3.0172777827160497</v>
      </c>
      <c r="X64" s="9"/>
      <c r="Y64" s="21">
        <v>1.5181</v>
      </c>
      <c r="Z64" s="21">
        <v>15.1593</v>
      </c>
      <c r="AA64" s="21">
        <v>-1.13525E-2</v>
      </c>
      <c r="AB64" s="21">
        <v>54</v>
      </c>
      <c r="AC64" s="21">
        <v>1.5173300000000001</v>
      </c>
      <c r="AD64">
        <f t="shared" si="4"/>
        <v>14.015432098765432</v>
      </c>
      <c r="AE64">
        <f t="shared" si="5"/>
        <v>21.276827469135803</v>
      </c>
      <c r="AF64" s="9"/>
      <c r="AG64" s="21">
        <v>0.17196700000000001</v>
      </c>
      <c r="AH64" s="21">
        <v>18.958400000000001</v>
      </c>
      <c r="AI64" s="21">
        <v>-1.4080799999999999E-2</v>
      </c>
      <c r="AJ64" s="21">
        <v>54</v>
      </c>
      <c r="AK64" s="21">
        <v>0.17141700000000001</v>
      </c>
      <c r="AL64">
        <f t="shared" si="6"/>
        <v>17.383703703703702</v>
      </c>
      <c r="AM64">
        <f t="shared" si="7"/>
        <v>2.9894233748148147</v>
      </c>
      <c r="AP64" s="9"/>
      <c r="AQ64" s="21">
        <v>1.5181</v>
      </c>
      <c r="AR64" s="21">
        <v>24.4026</v>
      </c>
      <c r="AS64" s="21">
        <v>-1.08185E-2</v>
      </c>
      <c r="AT64" s="21">
        <v>54</v>
      </c>
      <c r="AU64" s="21">
        <v>1.5170300000000001</v>
      </c>
      <c r="AV64">
        <f t="shared" si="8"/>
        <v>13.356172839506172</v>
      </c>
      <c r="AW64">
        <f t="shared" si="9"/>
        <v>20.276005987654319</v>
      </c>
      <c r="AX64" s="9"/>
      <c r="AY64" s="21">
        <v>0.17196700000000001</v>
      </c>
      <c r="AZ64" s="21">
        <v>28.201599999999999</v>
      </c>
      <c r="BA64" s="21">
        <v>-1.4047199999999999E-2</v>
      </c>
      <c r="BB64" s="21">
        <v>54</v>
      </c>
      <c r="BC64" s="21">
        <v>0.17138700000000001</v>
      </c>
      <c r="BD64">
        <f t="shared" si="10"/>
        <v>17.342222222222222</v>
      </c>
      <c r="BE64">
        <f t="shared" si="11"/>
        <v>2.9822899288888891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1.5130600000000001</v>
      </c>
      <c r="H65" s="21">
        <v>5.8462300000000003</v>
      </c>
      <c r="I65" s="21">
        <v>-1.18683E-2</v>
      </c>
      <c r="J65" s="21">
        <v>55</v>
      </c>
      <c r="K65" s="21">
        <v>1.5121500000000001</v>
      </c>
      <c r="L65">
        <f t="shared" si="0"/>
        <v>14.652222222222221</v>
      </c>
      <c r="M65">
        <f t="shared" si="1"/>
        <v>22.169691355555553</v>
      </c>
      <c r="N65" s="9"/>
      <c r="O65" s="21">
        <v>0.17700199999999999</v>
      </c>
      <c r="P65" s="21">
        <v>9.6452799999999996</v>
      </c>
      <c r="Q65" s="21">
        <v>-1.4218099999999999E-2</v>
      </c>
      <c r="R65" s="21">
        <v>55</v>
      </c>
      <c r="S65" s="21">
        <v>0.176514</v>
      </c>
      <c r="T65">
        <f t="shared" si="2"/>
        <v>17.553209876543207</v>
      </c>
      <c r="U65">
        <f t="shared" si="3"/>
        <v>3.1069532545679004</v>
      </c>
      <c r="X65" s="9"/>
      <c r="Y65" s="21">
        <v>1.5130600000000001</v>
      </c>
      <c r="Z65" s="21">
        <v>15.1694</v>
      </c>
      <c r="AA65" s="21">
        <v>-1.1441E-2</v>
      </c>
      <c r="AB65" s="21">
        <v>55</v>
      </c>
      <c r="AC65" s="21">
        <v>1.5127600000000001</v>
      </c>
      <c r="AD65">
        <f t="shared" si="4"/>
        <v>14.124691358024689</v>
      </c>
      <c r="AE65">
        <f t="shared" si="5"/>
        <v>21.371505506172838</v>
      </c>
      <c r="AF65" s="9"/>
      <c r="AG65" s="21">
        <v>0.17700199999999999</v>
      </c>
      <c r="AH65" s="21">
        <v>18.968499999999999</v>
      </c>
      <c r="AI65" s="21">
        <v>-1.4080799999999999E-2</v>
      </c>
      <c r="AJ65" s="21">
        <v>55</v>
      </c>
      <c r="AK65" s="21">
        <v>0.176422</v>
      </c>
      <c r="AL65">
        <f t="shared" si="6"/>
        <v>17.383703703703702</v>
      </c>
      <c r="AM65">
        <f t="shared" si="7"/>
        <v>3.0769503229629627</v>
      </c>
      <c r="AP65" s="9"/>
      <c r="AQ65" s="21">
        <v>1.5130600000000001</v>
      </c>
      <c r="AR65" s="21">
        <v>24.412600000000001</v>
      </c>
      <c r="AS65" s="21">
        <v>-1.09009E-2</v>
      </c>
      <c r="AT65" s="21">
        <v>55</v>
      </c>
      <c r="AU65" s="21">
        <v>1.5127600000000001</v>
      </c>
      <c r="AV65">
        <f t="shared" si="8"/>
        <v>13.457901234567899</v>
      </c>
      <c r="AW65">
        <f t="shared" si="9"/>
        <v>20.362612041975307</v>
      </c>
      <c r="AX65" s="9"/>
      <c r="AY65" s="21">
        <v>0.17700199999999999</v>
      </c>
      <c r="AZ65" s="21">
        <v>28.2117</v>
      </c>
      <c r="BA65" s="21">
        <v>-1.4041100000000001E-2</v>
      </c>
      <c r="BB65" s="21">
        <v>55</v>
      </c>
      <c r="BC65" s="21">
        <v>0.176483</v>
      </c>
      <c r="BD65">
        <f t="shared" si="10"/>
        <v>17.334691358024692</v>
      </c>
      <c r="BE65">
        <f t="shared" si="11"/>
        <v>3.0682750397530865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1.50803</v>
      </c>
      <c r="H66" s="21">
        <v>5.8563000000000001</v>
      </c>
      <c r="I66" s="21">
        <v>-1.1911E-2</v>
      </c>
      <c r="J66" s="21">
        <v>56</v>
      </c>
      <c r="K66" s="21">
        <v>1.50726</v>
      </c>
      <c r="L66">
        <f t="shared" si="0"/>
        <v>14.704938271604938</v>
      </c>
      <c r="M66">
        <f t="shared" si="1"/>
        <v>22.175488061728394</v>
      </c>
      <c r="N66" s="9"/>
      <c r="O66" s="21">
        <v>0.182037</v>
      </c>
      <c r="P66" s="21">
        <v>9.6553500000000003</v>
      </c>
      <c r="Q66" s="21">
        <v>-1.4208999999999999E-2</v>
      </c>
      <c r="R66" s="21">
        <v>56</v>
      </c>
      <c r="S66" s="21">
        <v>0.18148800000000001</v>
      </c>
      <c r="T66">
        <f t="shared" si="2"/>
        <v>17.541975308641973</v>
      </c>
      <c r="U66">
        <f t="shared" si="3"/>
        <v>3.1932885592592588</v>
      </c>
      <c r="X66" s="9"/>
      <c r="Y66" s="21">
        <v>1.50803</v>
      </c>
      <c r="Z66" s="21">
        <v>15.179500000000001</v>
      </c>
      <c r="AA66" s="21">
        <v>-1.14807E-2</v>
      </c>
      <c r="AB66" s="21">
        <v>56</v>
      </c>
      <c r="AC66" s="21">
        <v>1.50726</v>
      </c>
      <c r="AD66">
        <f t="shared" si="4"/>
        <v>14.173703703703703</v>
      </c>
      <c r="AE66">
        <f t="shared" si="5"/>
        <v>21.374370396296296</v>
      </c>
      <c r="AF66" s="9"/>
      <c r="AG66" s="21">
        <v>0.182037</v>
      </c>
      <c r="AH66" s="21">
        <v>18.9785</v>
      </c>
      <c r="AI66" s="21">
        <v>-1.40839E-2</v>
      </c>
      <c r="AJ66" s="21">
        <v>56</v>
      </c>
      <c r="AK66" s="21">
        <v>0.18154899999999999</v>
      </c>
      <c r="AL66">
        <f t="shared" si="6"/>
        <v>17.387530864197529</v>
      </c>
      <c r="AM66">
        <f t="shared" si="7"/>
        <v>3.1651739559259258</v>
      </c>
      <c r="AP66" s="9"/>
      <c r="AQ66" s="21">
        <v>1.50803</v>
      </c>
      <c r="AR66" s="21">
        <v>24.422699999999999</v>
      </c>
      <c r="AS66" s="21">
        <v>-1.0986299999999999E-2</v>
      </c>
      <c r="AT66" s="21">
        <v>56</v>
      </c>
      <c r="AU66" s="21">
        <v>1.5075700000000001</v>
      </c>
      <c r="AV66">
        <f t="shared" si="8"/>
        <v>13.563333333333333</v>
      </c>
      <c r="AW66">
        <f t="shared" si="9"/>
        <v>20.453913566666664</v>
      </c>
      <c r="AX66" s="9"/>
      <c r="AY66" s="21">
        <v>0.182037</v>
      </c>
      <c r="AZ66" s="21">
        <v>28.221800000000002</v>
      </c>
      <c r="BA66" s="21">
        <v>-1.4041100000000001E-2</v>
      </c>
      <c r="BB66" s="21">
        <v>56</v>
      </c>
      <c r="BC66" s="21">
        <v>0.18151900000000001</v>
      </c>
      <c r="BD66">
        <f t="shared" si="10"/>
        <v>17.334691358024692</v>
      </c>
      <c r="BE66">
        <f t="shared" si="11"/>
        <v>3.155555210740741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1.50299</v>
      </c>
      <c r="H67" s="21">
        <v>5.8663699999999999</v>
      </c>
      <c r="I67" s="21">
        <v>-1.19629E-2</v>
      </c>
      <c r="J67" s="21">
        <v>57</v>
      </c>
      <c r="K67" s="21">
        <v>1.50238</v>
      </c>
      <c r="L67">
        <f t="shared" si="0"/>
        <v>14.769012345679011</v>
      </c>
      <c r="M67">
        <f t="shared" si="1"/>
        <v>22.197677865432098</v>
      </c>
      <c r="N67" s="9"/>
      <c r="O67" s="21">
        <v>0.18707299999999999</v>
      </c>
      <c r="P67" s="21">
        <v>9.6654199999999992</v>
      </c>
      <c r="Q67" s="21">
        <v>-1.42059E-2</v>
      </c>
      <c r="R67" s="21">
        <v>57</v>
      </c>
      <c r="S67" s="21">
        <v>0.186584</v>
      </c>
      <c r="T67">
        <f t="shared" si="2"/>
        <v>17.538148148148146</v>
      </c>
      <c r="U67">
        <f t="shared" si="3"/>
        <v>3.2809139885185177</v>
      </c>
      <c r="X67" s="9"/>
      <c r="Y67" s="21">
        <v>1.50299</v>
      </c>
      <c r="Z67" s="21">
        <v>15.1896</v>
      </c>
      <c r="AA67" s="21">
        <v>-1.15662E-2</v>
      </c>
      <c r="AB67" s="21">
        <v>57</v>
      </c>
      <c r="AC67" s="21">
        <v>1.50238</v>
      </c>
      <c r="AD67">
        <f t="shared" si="4"/>
        <v>14.279259259259259</v>
      </c>
      <c r="AE67">
        <f t="shared" si="5"/>
        <v>21.461583874074073</v>
      </c>
      <c r="AF67" s="9"/>
      <c r="AG67" s="21">
        <v>0.18707299999999999</v>
      </c>
      <c r="AH67" s="21">
        <v>18.988600000000002</v>
      </c>
      <c r="AI67" s="21">
        <v>-1.40839E-2</v>
      </c>
      <c r="AJ67" s="21">
        <v>57</v>
      </c>
      <c r="AK67" s="21">
        <v>0.18649299999999999</v>
      </c>
      <c r="AL67">
        <f t="shared" si="6"/>
        <v>17.387530864197529</v>
      </c>
      <c r="AM67">
        <f t="shared" si="7"/>
        <v>3.2527375613580243</v>
      </c>
      <c r="AP67" s="9"/>
      <c r="AQ67" s="21">
        <v>1.50299</v>
      </c>
      <c r="AR67" s="21">
        <v>24.4328</v>
      </c>
      <c r="AS67" s="21">
        <v>-1.1080899999999999E-2</v>
      </c>
      <c r="AT67" s="21">
        <v>57</v>
      </c>
      <c r="AU67" s="21">
        <v>1.50238</v>
      </c>
      <c r="AV67">
        <f t="shared" si="8"/>
        <v>13.680123456790122</v>
      </c>
      <c r="AW67">
        <f t="shared" si="9"/>
        <v>20.561088754320988</v>
      </c>
      <c r="AX67" s="9"/>
      <c r="AY67" s="21">
        <v>0.18707299999999999</v>
      </c>
      <c r="AZ67" s="21">
        <v>28.2318</v>
      </c>
      <c r="BA67" s="21">
        <v>-1.4035000000000001E-2</v>
      </c>
      <c r="BB67" s="21">
        <v>57</v>
      </c>
      <c r="BC67" s="21">
        <v>0.18652299999999999</v>
      </c>
      <c r="BD67">
        <f t="shared" si="10"/>
        <v>17.327160493827162</v>
      </c>
      <c r="BE67">
        <f t="shared" si="11"/>
        <v>3.2414438950617286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1.49796</v>
      </c>
      <c r="H68" s="21">
        <v>5.8764399999999997</v>
      </c>
      <c r="I68" s="21">
        <v>-1.20117E-2</v>
      </c>
      <c r="J68" s="21">
        <v>58</v>
      </c>
      <c r="K68" s="21">
        <v>1.4975000000000001</v>
      </c>
      <c r="L68">
        <f t="shared" si="0"/>
        <v>14.82925925925926</v>
      </c>
      <c r="M68">
        <f t="shared" si="1"/>
        <v>22.213637200000001</v>
      </c>
      <c r="N68" s="9"/>
      <c r="O68" s="21">
        <v>0.192108</v>
      </c>
      <c r="P68" s="21">
        <v>9.6754899999999999</v>
      </c>
      <c r="Q68" s="21">
        <v>-1.4208999999999999E-2</v>
      </c>
      <c r="R68" s="21">
        <v>58</v>
      </c>
      <c r="S68" s="21">
        <v>0.191498</v>
      </c>
      <c r="T68">
        <f t="shared" si="2"/>
        <v>17.541975308641973</v>
      </c>
      <c r="U68">
        <f t="shared" si="3"/>
        <v>3.3699537925925922</v>
      </c>
      <c r="X68" s="9"/>
      <c r="Y68" s="21">
        <v>1.49796</v>
      </c>
      <c r="Z68" s="21">
        <v>15.1996</v>
      </c>
      <c r="AA68" s="21">
        <v>-1.16241E-2</v>
      </c>
      <c r="AB68" s="21">
        <v>58</v>
      </c>
      <c r="AC68" s="21">
        <v>1.4978</v>
      </c>
      <c r="AD68">
        <f t="shared" si="4"/>
        <v>14.35074074074074</v>
      </c>
      <c r="AE68">
        <f t="shared" si="5"/>
        <v>21.496835599999997</v>
      </c>
      <c r="AF68" s="9"/>
      <c r="AG68" s="21">
        <v>0.192108</v>
      </c>
      <c r="AH68" s="21">
        <v>18.998699999999999</v>
      </c>
      <c r="AI68" s="21">
        <v>-1.409E-2</v>
      </c>
      <c r="AJ68" s="21">
        <v>58</v>
      </c>
      <c r="AK68" s="21">
        <v>0.19168099999999999</v>
      </c>
      <c r="AL68">
        <f t="shared" si="6"/>
        <v>17.39506172839506</v>
      </c>
      <c r="AM68">
        <f t="shared" si="7"/>
        <v>3.341730518518518</v>
      </c>
      <c r="AP68" s="9"/>
      <c r="AQ68" s="21">
        <v>1.49796</v>
      </c>
      <c r="AR68" s="21">
        <v>24.442900000000002</v>
      </c>
      <c r="AS68" s="21">
        <v>-1.1157200000000001E-2</v>
      </c>
      <c r="AT68" s="21">
        <v>58</v>
      </c>
      <c r="AU68" s="21">
        <v>1.4978</v>
      </c>
      <c r="AV68">
        <f t="shared" si="8"/>
        <v>13.77432098765432</v>
      </c>
      <c r="AW68">
        <f t="shared" si="9"/>
        <v>20.633381866666664</v>
      </c>
      <c r="AX68" s="9"/>
      <c r="AY68" s="21">
        <v>0.192108</v>
      </c>
      <c r="AZ68" s="21">
        <v>28.241900000000001</v>
      </c>
      <c r="BA68" s="21">
        <v>-1.4019800000000001E-2</v>
      </c>
      <c r="BB68" s="21">
        <v>58</v>
      </c>
      <c r="BC68" s="21">
        <v>0.19162000000000001</v>
      </c>
      <c r="BD68">
        <f t="shared" si="10"/>
        <v>17.308395061728394</v>
      </c>
      <c r="BE68">
        <f t="shared" si="11"/>
        <v>3.3250811585185183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1.49292</v>
      </c>
      <c r="H69" s="21">
        <v>5.8865100000000004</v>
      </c>
      <c r="I69" s="21">
        <v>-1.20544E-2</v>
      </c>
      <c r="J69" s="21">
        <v>59</v>
      </c>
      <c r="K69" s="21">
        <v>1.49261</v>
      </c>
      <c r="L69">
        <f t="shared" si="0"/>
        <v>14.881975308641973</v>
      </c>
      <c r="M69">
        <f t="shared" si="1"/>
        <v>22.217598577777775</v>
      </c>
      <c r="N69" s="9"/>
      <c r="O69" s="21">
        <v>0.19714400000000001</v>
      </c>
      <c r="P69" s="21">
        <v>9.6855600000000006</v>
      </c>
      <c r="Q69" s="21">
        <v>-1.4212000000000001E-2</v>
      </c>
      <c r="R69" s="21">
        <v>59</v>
      </c>
      <c r="S69" s="21">
        <v>0.196686</v>
      </c>
      <c r="T69">
        <f t="shared" si="2"/>
        <v>17.54567901234568</v>
      </c>
      <c r="U69">
        <f t="shared" si="3"/>
        <v>3.459025343209877</v>
      </c>
      <c r="X69" s="9"/>
      <c r="Y69" s="21">
        <v>1.49292</v>
      </c>
      <c r="Z69" s="21">
        <v>15.2097</v>
      </c>
      <c r="AA69" s="21">
        <v>-1.17676E-2</v>
      </c>
      <c r="AB69" s="21">
        <v>59</v>
      </c>
      <c r="AC69" s="21">
        <v>1.4917</v>
      </c>
      <c r="AD69">
        <f t="shared" si="4"/>
        <v>14.527901234567899</v>
      </c>
      <c r="AE69">
        <f t="shared" si="5"/>
        <v>21.688994311111109</v>
      </c>
      <c r="AF69" s="9"/>
      <c r="AG69" s="21">
        <v>0.19714400000000001</v>
      </c>
      <c r="AH69" s="21">
        <v>19.008700000000001</v>
      </c>
      <c r="AI69" s="21">
        <v>-1.40961E-2</v>
      </c>
      <c r="AJ69" s="21">
        <v>59</v>
      </c>
      <c r="AK69" s="21">
        <v>0.196686</v>
      </c>
      <c r="AL69">
        <f t="shared" si="6"/>
        <v>17.40259259259259</v>
      </c>
      <c r="AM69">
        <f t="shared" si="7"/>
        <v>3.4308167140740737</v>
      </c>
      <c r="AP69" s="9"/>
      <c r="AQ69" s="21">
        <v>1.49292</v>
      </c>
      <c r="AR69" s="21">
        <v>24.4529</v>
      </c>
      <c r="AS69" s="21">
        <v>-1.12488E-2</v>
      </c>
      <c r="AT69" s="21">
        <v>59</v>
      </c>
      <c r="AU69" s="21">
        <v>1.492</v>
      </c>
      <c r="AV69">
        <f t="shared" si="8"/>
        <v>13.887407407407405</v>
      </c>
      <c r="AW69">
        <f t="shared" si="9"/>
        <v>20.732788266666663</v>
      </c>
      <c r="AX69" s="9"/>
      <c r="AY69" s="21">
        <v>0.19714400000000001</v>
      </c>
      <c r="AZ69" s="21">
        <v>28.251999999999999</v>
      </c>
      <c r="BA69" s="21">
        <v>-1.40106E-2</v>
      </c>
      <c r="BB69" s="21">
        <v>59</v>
      </c>
      <c r="BC69" s="21">
        <v>0.196716</v>
      </c>
      <c r="BD69">
        <f t="shared" si="10"/>
        <v>17.297037037037036</v>
      </c>
      <c r="BE69">
        <f t="shared" si="11"/>
        <v>3.4100070696296299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1.4878800000000001</v>
      </c>
      <c r="H70" s="21">
        <v>5.8965899999999998</v>
      </c>
      <c r="I70" s="21">
        <v>-1.2097200000000001E-2</v>
      </c>
      <c r="J70" s="21">
        <v>60</v>
      </c>
      <c r="K70" s="21">
        <v>1.48743</v>
      </c>
      <c r="L70">
        <f t="shared" si="0"/>
        <v>14.934814814814814</v>
      </c>
      <c r="M70">
        <f t="shared" si="1"/>
        <v>22.221212266666669</v>
      </c>
      <c r="N70" s="9"/>
      <c r="O70" s="21">
        <v>0.202179</v>
      </c>
      <c r="P70" s="21">
        <v>9.6956299999999995</v>
      </c>
      <c r="Q70" s="21">
        <v>-1.4218099999999999E-2</v>
      </c>
      <c r="R70" s="21">
        <v>60</v>
      </c>
      <c r="S70" s="21">
        <v>0.201569</v>
      </c>
      <c r="T70">
        <f t="shared" si="2"/>
        <v>17.553209876543207</v>
      </c>
      <c r="U70">
        <f t="shared" si="3"/>
        <v>3.5488904196296289</v>
      </c>
      <c r="X70" s="9"/>
      <c r="Y70" s="21">
        <v>1.4878800000000001</v>
      </c>
      <c r="Z70" s="21">
        <v>15.219799999999999</v>
      </c>
      <c r="AA70" s="21">
        <v>-1.18225E-2</v>
      </c>
      <c r="AB70" s="21">
        <v>60</v>
      </c>
      <c r="AC70" s="21">
        <v>1.48773</v>
      </c>
      <c r="AD70">
        <f t="shared" si="4"/>
        <v>14.595679012345677</v>
      </c>
      <c r="AE70">
        <f t="shared" si="5"/>
        <v>21.716618888888888</v>
      </c>
      <c r="AF70" s="9"/>
      <c r="AG70" s="21">
        <v>0.202179</v>
      </c>
      <c r="AH70" s="21">
        <v>19.018799999999999</v>
      </c>
      <c r="AI70" s="21">
        <v>-1.4093E-2</v>
      </c>
      <c r="AJ70" s="21">
        <v>60</v>
      </c>
      <c r="AK70" s="21">
        <v>0.20175199999999999</v>
      </c>
      <c r="AL70">
        <f t="shared" si="6"/>
        <v>17.398765432098763</v>
      </c>
      <c r="AM70">
        <f t="shared" si="7"/>
        <v>3.5176649962962956</v>
      </c>
      <c r="AP70" s="9"/>
      <c r="AQ70" s="21">
        <v>1.4878800000000001</v>
      </c>
      <c r="AR70" s="21">
        <v>24.463000000000001</v>
      </c>
      <c r="AS70" s="21">
        <v>-1.14258E-2</v>
      </c>
      <c r="AT70" s="21">
        <v>60</v>
      </c>
      <c r="AU70" s="21">
        <v>1.48682</v>
      </c>
      <c r="AV70">
        <f t="shared" si="8"/>
        <v>14.105925925925925</v>
      </c>
      <c r="AW70">
        <f t="shared" si="9"/>
        <v>20.987925066666666</v>
      </c>
      <c r="AX70" s="9"/>
      <c r="AY70" s="21">
        <v>0.202179</v>
      </c>
      <c r="AZ70" s="21">
        <v>28.262</v>
      </c>
      <c r="BA70" s="21">
        <v>-1.40137E-2</v>
      </c>
      <c r="BB70" s="21">
        <v>60</v>
      </c>
      <c r="BC70" s="21">
        <v>0.20169100000000001</v>
      </c>
      <c r="BD70">
        <f t="shared" si="10"/>
        <v>17.300864197530863</v>
      </c>
      <c r="BE70">
        <f t="shared" si="11"/>
        <v>3.4978714225925924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1.48285</v>
      </c>
      <c r="H71" s="21">
        <v>5.9066599999999996</v>
      </c>
      <c r="I71" s="21">
        <v>-1.2130699999999999E-2</v>
      </c>
      <c r="J71" s="21">
        <v>61</v>
      </c>
      <c r="K71" s="21">
        <v>1.48224</v>
      </c>
      <c r="L71">
        <f t="shared" si="0"/>
        <v>14.976172839506171</v>
      </c>
      <c r="M71">
        <f t="shared" si="1"/>
        <v>22.207417895061727</v>
      </c>
      <c r="N71" s="9"/>
      <c r="O71" s="21">
        <v>0.20721400000000001</v>
      </c>
      <c r="P71" s="21">
        <v>9.7057000000000002</v>
      </c>
      <c r="Q71" s="21">
        <v>-1.42212E-2</v>
      </c>
      <c r="R71" s="21">
        <v>61</v>
      </c>
      <c r="S71" s="21">
        <v>0.20669599999999999</v>
      </c>
      <c r="T71">
        <f t="shared" si="2"/>
        <v>17.557037037037034</v>
      </c>
      <c r="U71">
        <f t="shared" si="3"/>
        <v>3.6380638725925922</v>
      </c>
      <c r="X71" s="9"/>
      <c r="Y71" s="21">
        <v>1.48285</v>
      </c>
      <c r="Z71" s="21">
        <v>15.229799999999999</v>
      </c>
      <c r="AA71" s="21">
        <v>-1.17828E-2</v>
      </c>
      <c r="AB71" s="21">
        <v>61</v>
      </c>
      <c r="AC71" s="21">
        <v>1.48193</v>
      </c>
      <c r="AD71">
        <f t="shared" si="4"/>
        <v>14.546666666666665</v>
      </c>
      <c r="AE71">
        <f t="shared" si="5"/>
        <v>21.570524666666664</v>
      </c>
      <c r="AF71" s="9"/>
      <c r="AG71" s="21">
        <v>0.20721400000000001</v>
      </c>
      <c r="AH71" s="21">
        <v>19.0289</v>
      </c>
      <c r="AI71" s="21">
        <v>-1.40778E-2</v>
      </c>
      <c r="AJ71" s="21">
        <v>61</v>
      </c>
      <c r="AK71" s="21">
        <v>0.20657300000000001</v>
      </c>
      <c r="AL71">
        <f t="shared" si="6"/>
        <v>17.38</v>
      </c>
      <c r="AM71">
        <f t="shared" si="7"/>
        <v>3.6013793199999999</v>
      </c>
      <c r="AP71" s="9"/>
      <c r="AQ71" s="21">
        <v>1.48285</v>
      </c>
      <c r="AR71" s="21">
        <v>24.473099999999999</v>
      </c>
      <c r="AS71" s="21">
        <v>-1.17584E-2</v>
      </c>
      <c r="AT71" s="21">
        <v>61</v>
      </c>
      <c r="AU71" s="21">
        <v>1.48254</v>
      </c>
      <c r="AV71">
        <f t="shared" si="8"/>
        <v>14.516543209876543</v>
      </c>
      <c r="AW71">
        <f t="shared" si="9"/>
        <v>21.525856098765431</v>
      </c>
      <c r="AX71" s="9"/>
      <c r="AY71" s="21">
        <v>0.20721400000000001</v>
      </c>
      <c r="AZ71" s="21">
        <v>28.272099999999998</v>
      </c>
      <c r="BA71" s="21">
        <v>-1.40167E-2</v>
      </c>
      <c r="BB71" s="21">
        <v>61</v>
      </c>
      <c r="BC71" s="21">
        <v>0.20663500000000001</v>
      </c>
      <c r="BD71">
        <f t="shared" si="10"/>
        <v>17.304567901234567</v>
      </c>
      <c r="BE71">
        <f t="shared" si="11"/>
        <v>3.5857487330864197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1.4778100000000001</v>
      </c>
      <c r="H72" s="21">
        <v>5.9167300000000003</v>
      </c>
      <c r="I72" s="21">
        <v>-1.21796E-2</v>
      </c>
      <c r="J72" s="21">
        <v>62</v>
      </c>
      <c r="K72" s="21">
        <v>1.47705</v>
      </c>
      <c r="L72">
        <f t="shared" si="0"/>
        <v>15.036543209876543</v>
      </c>
      <c r="M72">
        <f t="shared" si="1"/>
        <v>22.221153920987653</v>
      </c>
      <c r="N72" s="9"/>
      <c r="O72" s="21">
        <v>0.21224999999999999</v>
      </c>
      <c r="P72" s="21">
        <v>9.7157699999999991</v>
      </c>
      <c r="Q72" s="21">
        <v>-1.4208999999999999E-2</v>
      </c>
      <c r="R72" s="21">
        <v>62</v>
      </c>
      <c r="S72" s="21">
        <v>0.211731</v>
      </c>
      <c r="T72">
        <f t="shared" si="2"/>
        <v>17.541975308641973</v>
      </c>
      <c r="U72">
        <f t="shared" si="3"/>
        <v>3.7232842592592585</v>
      </c>
      <c r="X72" s="9"/>
      <c r="Y72" s="21">
        <v>1.4778100000000001</v>
      </c>
      <c r="Z72" s="21">
        <v>15.2399</v>
      </c>
      <c r="AA72" s="21">
        <v>-1.1853000000000001E-2</v>
      </c>
      <c r="AB72" s="21">
        <v>62</v>
      </c>
      <c r="AC72" s="21">
        <v>1.47675</v>
      </c>
      <c r="AD72">
        <f t="shared" si="4"/>
        <v>14.633333333333333</v>
      </c>
      <c r="AE72">
        <f t="shared" si="5"/>
        <v>21.625286333333335</v>
      </c>
      <c r="AF72" s="9"/>
      <c r="AG72" s="21">
        <v>0.21224999999999999</v>
      </c>
      <c r="AH72" s="21">
        <v>19.039000000000001</v>
      </c>
      <c r="AI72" s="21">
        <v>-1.40594E-2</v>
      </c>
      <c r="AJ72" s="21">
        <v>62</v>
      </c>
      <c r="AK72" s="21">
        <v>0.211731</v>
      </c>
      <c r="AL72">
        <f t="shared" si="6"/>
        <v>17.357283950617283</v>
      </c>
      <c r="AM72">
        <f t="shared" si="7"/>
        <v>3.6840835185185181</v>
      </c>
      <c r="AP72" s="9"/>
      <c r="AQ72" s="21">
        <v>1.4778100000000001</v>
      </c>
      <c r="AR72" s="21">
        <v>24.4831</v>
      </c>
      <c r="AS72" s="21">
        <v>-1.18134E-2</v>
      </c>
      <c r="AT72" s="21">
        <v>62</v>
      </c>
      <c r="AU72" s="21">
        <v>1.47736</v>
      </c>
      <c r="AV72">
        <f t="shared" si="8"/>
        <v>14.584444444444443</v>
      </c>
      <c r="AW72">
        <f t="shared" si="9"/>
        <v>21.553037844444443</v>
      </c>
      <c r="AX72" s="9"/>
      <c r="AY72" s="21">
        <v>0.21224999999999999</v>
      </c>
      <c r="AZ72" s="21">
        <v>28.2822</v>
      </c>
      <c r="BA72" s="21">
        <v>-1.40167E-2</v>
      </c>
      <c r="BB72" s="21">
        <v>62</v>
      </c>
      <c r="BC72" s="21">
        <v>0.211731</v>
      </c>
      <c r="BD72">
        <f t="shared" si="10"/>
        <v>17.304567901234567</v>
      </c>
      <c r="BE72">
        <f t="shared" si="11"/>
        <v>3.6728945370370365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1.47278</v>
      </c>
      <c r="H73" s="21">
        <v>5.9268000000000001</v>
      </c>
      <c r="I73" s="21">
        <v>-1.22162E-2</v>
      </c>
      <c r="J73" s="21">
        <v>63</v>
      </c>
      <c r="K73" s="21">
        <v>1.47217</v>
      </c>
      <c r="L73">
        <f t="shared" si="0"/>
        <v>15.081728395061727</v>
      </c>
      <c r="M73">
        <f t="shared" si="1"/>
        <v>22.21206794567901</v>
      </c>
      <c r="N73" s="9"/>
      <c r="O73" s="21">
        <v>0.21728500000000001</v>
      </c>
      <c r="P73" s="21">
        <v>9.7258499999999994</v>
      </c>
      <c r="Q73" s="21">
        <v>-1.41815E-2</v>
      </c>
      <c r="R73" s="21">
        <v>63</v>
      </c>
      <c r="S73" s="21">
        <v>0.21670500000000001</v>
      </c>
      <c r="T73">
        <f t="shared" si="2"/>
        <v>17.508024691358024</v>
      </c>
      <c r="U73">
        <f t="shared" si="3"/>
        <v>3.8042311450617285</v>
      </c>
      <c r="X73" s="9"/>
      <c r="Y73" s="21">
        <v>1.47278</v>
      </c>
      <c r="Z73" s="21">
        <v>15.25</v>
      </c>
      <c r="AA73" s="21">
        <v>-1.1908E-2</v>
      </c>
      <c r="AB73" s="21">
        <v>63</v>
      </c>
      <c r="AC73" s="21">
        <v>1.4724699999999999</v>
      </c>
      <c r="AD73">
        <f t="shared" si="4"/>
        <v>14.701234567901233</v>
      </c>
      <c r="AE73">
        <f t="shared" si="5"/>
        <v>21.651684246913579</v>
      </c>
      <c r="AF73" s="9"/>
      <c r="AG73" s="21">
        <v>0.21728500000000001</v>
      </c>
      <c r="AH73" s="21">
        <v>19.048999999999999</v>
      </c>
      <c r="AI73" s="21">
        <v>-1.40564E-2</v>
      </c>
      <c r="AJ73" s="21">
        <v>63</v>
      </c>
      <c r="AK73" s="21">
        <v>0.21673600000000001</v>
      </c>
      <c r="AL73">
        <f t="shared" si="6"/>
        <v>17.35358024691358</v>
      </c>
      <c r="AM73">
        <f t="shared" si="7"/>
        <v>3.7706726839506173</v>
      </c>
      <c r="AP73" s="9"/>
      <c r="AQ73" s="21">
        <v>1.47278</v>
      </c>
      <c r="AR73" s="21">
        <v>24.493200000000002</v>
      </c>
      <c r="AS73" s="21">
        <v>-1.1865199999999999E-2</v>
      </c>
      <c r="AT73" s="21">
        <v>63</v>
      </c>
      <c r="AU73" s="21">
        <v>1.4718599999999999</v>
      </c>
      <c r="AV73">
        <f t="shared" si="8"/>
        <v>14.648395061728394</v>
      </c>
      <c r="AW73">
        <f t="shared" si="9"/>
        <v>21.573863279012343</v>
      </c>
      <c r="AX73" s="9"/>
      <c r="AY73" s="21">
        <v>0.21728500000000001</v>
      </c>
      <c r="AZ73" s="21">
        <v>28.292300000000001</v>
      </c>
      <c r="BA73" s="21">
        <v>-1.40137E-2</v>
      </c>
      <c r="BB73" s="21">
        <v>63</v>
      </c>
      <c r="BC73" s="21">
        <v>0.21673600000000001</v>
      </c>
      <c r="BD73">
        <f t="shared" si="10"/>
        <v>17.300864197530863</v>
      </c>
      <c r="BE73">
        <f t="shared" si="11"/>
        <v>3.7592182771604938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1.46774</v>
      </c>
      <c r="H74" s="21">
        <v>5.9368699999999999</v>
      </c>
      <c r="I74" s="21">
        <v>-1.22498E-2</v>
      </c>
      <c r="J74" s="21">
        <v>64</v>
      </c>
      <c r="K74" s="21">
        <v>1.46729</v>
      </c>
      <c r="L74">
        <f t="shared" si="0"/>
        <v>15.123209876543209</v>
      </c>
      <c r="M74">
        <f t="shared" si="1"/>
        <v>22.196940064197531</v>
      </c>
      <c r="N74" s="9"/>
      <c r="O74" s="21">
        <v>0.22232099999999999</v>
      </c>
      <c r="P74" s="21">
        <v>9.7359200000000001</v>
      </c>
      <c r="Q74" s="21">
        <v>-1.41602E-2</v>
      </c>
      <c r="R74" s="21">
        <v>64</v>
      </c>
      <c r="S74" s="21">
        <v>0.221771</v>
      </c>
      <c r="T74">
        <f t="shared" si="2"/>
        <v>17.481728395061729</v>
      </c>
      <c r="U74">
        <f t="shared" si="3"/>
        <v>3.8865553385185185</v>
      </c>
      <c r="X74" s="9"/>
      <c r="Y74" s="21">
        <v>1.46774</v>
      </c>
      <c r="Z74" s="21">
        <v>15.2601</v>
      </c>
      <c r="AA74" s="21">
        <v>-1.1926300000000001E-2</v>
      </c>
      <c r="AB74" s="21">
        <v>64</v>
      </c>
      <c r="AC74" s="21">
        <v>1.46729</v>
      </c>
      <c r="AD74">
        <f t="shared" si="4"/>
        <v>14.723827160493826</v>
      </c>
      <c r="AE74">
        <f t="shared" si="5"/>
        <v>21.610750076543209</v>
      </c>
      <c r="AF74" s="9"/>
      <c r="AG74" s="21">
        <v>0.22232099999999999</v>
      </c>
      <c r="AH74" s="21">
        <v>19.059100000000001</v>
      </c>
      <c r="AI74" s="21">
        <v>-1.40594E-2</v>
      </c>
      <c r="AJ74" s="21">
        <v>64</v>
      </c>
      <c r="AK74" s="21">
        <v>0.221832</v>
      </c>
      <c r="AL74">
        <f t="shared" si="6"/>
        <v>17.357283950617283</v>
      </c>
      <c r="AM74">
        <f t="shared" si="7"/>
        <v>3.8588887251851851</v>
      </c>
      <c r="AP74" s="9"/>
      <c r="AQ74" s="21">
        <v>1.46774</v>
      </c>
      <c r="AR74" s="21">
        <v>24.503299999999999</v>
      </c>
      <c r="AS74" s="21">
        <v>-1.1920200000000001E-2</v>
      </c>
      <c r="AT74" s="21">
        <v>64</v>
      </c>
      <c r="AU74" s="21">
        <v>1.46698</v>
      </c>
      <c r="AV74">
        <f t="shared" si="8"/>
        <v>14.716296296296298</v>
      </c>
      <c r="AW74">
        <f t="shared" si="9"/>
        <v>21.599696725925927</v>
      </c>
      <c r="AX74" s="9"/>
      <c r="AY74" s="21">
        <v>0.22232099999999999</v>
      </c>
      <c r="AZ74" s="21">
        <v>28.302299999999999</v>
      </c>
      <c r="BA74" s="21">
        <v>-1.40137E-2</v>
      </c>
      <c r="BB74" s="21">
        <v>64</v>
      </c>
      <c r="BC74" s="21">
        <v>0.221771</v>
      </c>
      <c r="BD74">
        <f t="shared" si="10"/>
        <v>17.300864197530863</v>
      </c>
      <c r="BE74">
        <f t="shared" si="11"/>
        <v>3.8463454292592592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1.46271</v>
      </c>
      <c r="H75" s="21">
        <v>5.9469399999999997</v>
      </c>
      <c r="I75" s="21">
        <v>-1.2286399999999999E-2</v>
      </c>
      <c r="J75" s="21">
        <v>65</v>
      </c>
      <c r="K75" s="21">
        <v>1.4621</v>
      </c>
      <c r="L75">
        <f t="shared" si="0"/>
        <v>15.168395061728393</v>
      </c>
      <c r="M75">
        <f t="shared" si="1"/>
        <v>22.186963140740737</v>
      </c>
      <c r="N75" s="9"/>
      <c r="O75" s="21">
        <v>0.227356</v>
      </c>
      <c r="P75" s="21">
        <v>9.7459900000000008</v>
      </c>
      <c r="Q75" s="21">
        <v>-1.41418E-2</v>
      </c>
      <c r="R75" s="21">
        <v>65</v>
      </c>
      <c r="S75" s="21">
        <v>0.22677600000000001</v>
      </c>
      <c r="T75">
        <f t="shared" si="2"/>
        <v>17.45901234567901</v>
      </c>
      <c r="U75">
        <f t="shared" si="3"/>
        <v>3.9694112108641972</v>
      </c>
      <c r="X75" s="9"/>
      <c r="Y75" s="21">
        <v>1.46271</v>
      </c>
      <c r="Z75" s="21">
        <v>15.270099999999999</v>
      </c>
      <c r="AA75" s="21">
        <v>-1.19781E-2</v>
      </c>
      <c r="AB75" s="21">
        <v>65</v>
      </c>
      <c r="AC75" s="21">
        <v>1.4621</v>
      </c>
      <c r="AD75">
        <f t="shared" si="4"/>
        <v>14.787777777777777</v>
      </c>
      <c r="AE75">
        <f t="shared" si="5"/>
        <v>21.630230433333331</v>
      </c>
      <c r="AF75" s="9"/>
      <c r="AG75" s="21">
        <v>0.227356</v>
      </c>
      <c r="AH75" s="21">
        <v>19.069199999999999</v>
      </c>
      <c r="AI75" s="21">
        <v>-1.40564E-2</v>
      </c>
      <c r="AJ75" s="21">
        <v>65</v>
      </c>
      <c r="AK75" s="21">
        <v>0.22686799999999999</v>
      </c>
      <c r="AL75">
        <f t="shared" si="6"/>
        <v>17.35358024691358</v>
      </c>
      <c r="AM75">
        <f t="shared" si="7"/>
        <v>3.945440590617284</v>
      </c>
      <c r="AP75" s="9"/>
      <c r="AQ75" s="21">
        <v>1.46271</v>
      </c>
      <c r="AR75" s="21">
        <v>24.513300000000001</v>
      </c>
      <c r="AS75" s="21">
        <v>-1.1969E-2</v>
      </c>
      <c r="AT75" s="21">
        <v>65</v>
      </c>
      <c r="AU75" s="21">
        <v>1.4617899999999999</v>
      </c>
      <c r="AV75">
        <f t="shared" si="8"/>
        <v>14.776543209876543</v>
      </c>
      <c r="AW75">
        <f t="shared" si="9"/>
        <v>21.613797518518517</v>
      </c>
      <c r="AX75" s="9"/>
      <c r="AY75" s="21">
        <v>0.227356</v>
      </c>
      <c r="AZ75" s="21">
        <v>28.3124</v>
      </c>
      <c r="BA75" s="21">
        <v>-1.40076E-2</v>
      </c>
      <c r="BB75" s="21">
        <v>65</v>
      </c>
      <c r="BC75" s="21">
        <v>0.226746</v>
      </c>
      <c r="BD75">
        <f t="shared" si="10"/>
        <v>17.293333333333333</v>
      </c>
      <c r="BE75">
        <f t="shared" si="11"/>
        <v>3.9317430933333335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1.45767</v>
      </c>
      <c r="H76" s="21">
        <v>5.9570100000000004</v>
      </c>
      <c r="I76" s="21">
        <v>-1.23169E-2</v>
      </c>
      <c r="J76" s="21">
        <v>66</v>
      </c>
      <c r="K76" s="21">
        <v>1.4572099999999999</v>
      </c>
      <c r="L76">
        <f t="shared" ref="L76:L139" si="12">-I76/$F$2*1000</f>
        <v>15.206049382716049</v>
      </c>
      <c r="M76">
        <f t="shared" ref="M76:M139" si="13">L76*G76</f>
        <v>22.165402003703704</v>
      </c>
      <c r="N76" s="9"/>
      <c r="O76" s="21">
        <v>0.23239099999999999</v>
      </c>
      <c r="P76" s="21">
        <v>9.7560599999999997</v>
      </c>
      <c r="Q76" s="21">
        <v>-1.41418E-2</v>
      </c>
      <c r="R76" s="21">
        <v>66</v>
      </c>
      <c r="S76" s="21">
        <v>0.23181199999999999</v>
      </c>
      <c r="T76">
        <f t="shared" ref="T76:T139" si="14">-Q76/$F$2*1000</f>
        <v>17.45901234567901</v>
      </c>
      <c r="U76">
        <f t="shared" ref="U76:U139" si="15">T76*O76</f>
        <v>4.0573173380246903</v>
      </c>
      <c r="X76" s="9"/>
      <c r="Y76" s="21">
        <v>1.45767</v>
      </c>
      <c r="Z76" s="21">
        <v>15.280200000000001</v>
      </c>
      <c r="AA76" s="21">
        <v>-1.2023900000000001E-2</v>
      </c>
      <c r="AB76" s="21">
        <v>66</v>
      </c>
      <c r="AC76" s="21">
        <v>1.4569099999999999</v>
      </c>
      <c r="AD76">
        <f t="shared" ref="AD76:AD139" si="16">-AA76/$F$2*1000</f>
        <v>14.844320987654321</v>
      </c>
      <c r="AE76">
        <f t="shared" ref="AE76:AE139" si="17">AD76*Y76</f>
        <v>21.638121374074075</v>
      </c>
      <c r="AF76" s="9"/>
      <c r="AG76" s="21">
        <v>0.23239099999999999</v>
      </c>
      <c r="AH76" s="21">
        <v>19.0792</v>
      </c>
      <c r="AI76" s="21">
        <v>-1.40442E-2</v>
      </c>
      <c r="AJ76" s="21">
        <v>66</v>
      </c>
      <c r="AK76" s="21">
        <v>0.231934</v>
      </c>
      <c r="AL76">
        <f t="shared" ref="AL76:AL139" si="18">-AI76/$F$2*1000</f>
        <v>17.338518518518516</v>
      </c>
      <c r="AM76">
        <f t="shared" ref="AM76:AM139" si="19">AL76*AG76</f>
        <v>4.0293156570370359</v>
      </c>
      <c r="AP76" s="9"/>
      <c r="AQ76" s="21">
        <v>1.45767</v>
      </c>
      <c r="AR76" s="21">
        <v>24.523399999999999</v>
      </c>
      <c r="AS76" s="21">
        <v>-1.2020899999999999E-2</v>
      </c>
      <c r="AT76" s="21">
        <v>66</v>
      </c>
      <c r="AU76" s="21">
        <v>1.4575199999999999</v>
      </c>
      <c r="AV76">
        <f t="shared" ref="AV76:AV139" si="20">-AS76/$F$2*1000</f>
        <v>14.840617283950616</v>
      </c>
      <c r="AW76">
        <f t="shared" ref="AW76:AW139" si="21">AV76*AQ76</f>
        <v>21.632722596296293</v>
      </c>
      <c r="AX76" s="9"/>
      <c r="AY76" s="21">
        <v>0.23239099999999999</v>
      </c>
      <c r="AZ76" s="21">
        <v>28.322500000000002</v>
      </c>
      <c r="BA76" s="21">
        <v>-1.40137E-2</v>
      </c>
      <c r="BB76" s="21">
        <v>66</v>
      </c>
      <c r="BC76" s="21">
        <v>0.231934</v>
      </c>
      <c r="BD76">
        <f t="shared" ref="BD76:BD139" si="22">-BA76/$F$2*1000</f>
        <v>17.300864197530863</v>
      </c>
      <c r="BE76">
        <f t="shared" ref="BE76:BE139" si="23">BD76*AY76</f>
        <v>4.0205651317283948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1.4526399999999999</v>
      </c>
      <c r="H77" s="21">
        <v>5.9670800000000002</v>
      </c>
      <c r="I77" s="21">
        <v>-1.2341299999999999E-2</v>
      </c>
      <c r="J77" s="21">
        <v>67</v>
      </c>
      <c r="K77" s="21">
        <v>1.4517199999999999</v>
      </c>
      <c r="L77">
        <f t="shared" si="12"/>
        <v>15.236172839506171</v>
      </c>
      <c r="M77">
        <f t="shared" si="13"/>
        <v>22.132674113580244</v>
      </c>
      <c r="N77" s="9"/>
      <c r="O77" s="21">
        <v>0.237427</v>
      </c>
      <c r="P77" s="21">
        <v>9.7661300000000004</v>
      </c>
      <c r="Q77" s="21">
        <v>-1.4135699999999999E-2</v>
      </c>
      <c r="R77" s="21">
        <v>67</v>
      </c>
      <c r="S77" s="21">
        <v>0.23696900000000001</v>
      </c>
      <c r="T77">
        <f t="shared" si="14"/>
        <v>17.45148148148148</v>
      </c>
      <c r="U77">
        <f t="shared" si="15"/>
        <v>4.143452893703703</v>
      </c>
      <c r="X77" s="9"/>
      <c r="Y77" s="21">
        <v>1.4526399999999999</v>
      </c>
      <c r="Z77" s="21">
        <v>15.2903</v>
      </c>
      <c r="AA77" s="21">
        <v>-1.2063600000000001E-2</v>
      </c>
      <c r="AB77" s="21">
        <v>67</v>
      </c>
      <c r="AC77" s="21">
        <v>1.4520299999999999</v>
      </c>
      <c r="AD77">
        <f t="shared" si="16"/>
        <v>14.893333333333333</v>
      </c>
      <c r="AE77">
        <f t="shared" si="17"/>
        <v>21.634651733333332</v>
      </c>
      <c r="AF77" s="9"/>
      <c r="AG77" s="21">
        <v>0.237427</v>
      </c>
      <c r="AH77" s="21">
        <v>19.089300000000001</v>
      </c>
      <c r="AI77" s="21">
        <v>-1.40289E-2</v>
      </c>
      <c r="AJ77" s="21">
        <v>67</v>
      </c>
      <c r="AK77" s="21">
        <v>0.23690800000000001</v>
      </c>
      <c r="AL77">
        <f t="shared" si="18"/>
        <v>17.319629629629631</v>
      </c>
      <c r="AM77">
        <f t="shared" si="19"/>
        <v>4.1121477040740748</v>
      </c>
      <c r="AP77" s="9"/>
      <c r="AQ77" s="21">
        <v>1.4526399999999999</v>
      </c>
      <c r="AR77" s="21">
        <v>24.5335</v>
      </c>
      <c r="AS77" s="21">
        <v>-1.20789E-2</v>
      </c>
      <c r="AT77" s="21">
        <v>67</v>
      </c>
      <c r="AU77" s="21">
        <v>1.4520299999999999</v>
      </c>
      <c r="AV77">
        <f t="shared" si="20"/>
        <v>14.912222222222221</v>
      </c>
      <c r="AW77">
        <f t="shared" si="21"/>
        <v>21.662090488888886</v>
      </c>
      <c r="AX77" s="9"/>
      <c r="AY77" s="21">
        <v>0.237427</v>
      </c>
      <c r="AZ77" s="21">
        <v>28.3325</v>
      </c>
      <c r="BA77" s="21">
        <v>-1.40228E-2</v>
      </c>
      <c r="BB77" s="21">
        <v>67</v>
      </c>
      <c r="BC77" s="21">
        <v>0.23693800000000001</v>
      </c>
      <c r="BD77">
        <f t="shared" si="22"/>
        <v>17.312098765432097</v>
      </c>
      <c r="BE77">
        <f t="shared" si="23"/>
        <v>4.1103596735802466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1.4476</v>
      </c>
      <c r="H78" s="21">
        <v>5.97715</v>
      </c>
      <c r="I78" s="21">
        <v>-1.23596E-2</v>
      </c>
      <c r="J78" s="21">
        <v>68</v>
      </c>
      <c r="K78" s="21">
        <v>1.4468399999999999</v>
      </c>
      <c r="L78">
        <f t="shared" si="12"/>
        <v>15.258765432098766</v>
      </c>
      <c r="M78">
        <f t="shared" si="13"/>
        <v>22.088588839506173</v>
      </c>
      <c r="N78" s="9"/>
      <c r="O78" s="21">
        <v>0.24246200000000001</v>
      </c>
      <c r="P78" s="21">
        <v>9.7761999999999993</v>
      </c>
      <c r="Q78" s="21">
        <v>-1.41388E-2</v>
      </c>
      <c r="R78" s="21">
        <v>68</v>
      </c>
      <c r="S78" s="21">
        <v>0.242004</v>
      </c>
      <c r="T78">
        <f t="shared" si="14"/>
        <v>17.455308641975307</v>
      </c>
      <c r="U78">
        <f t="shared" si="15"/>
        <v>4.2322490439506169</v>
      </c>
      <c r="X78" s="9"/>
      <c r="Y78" s="21">
        <v>1.4476</v>
      </c>
      <c r="Z78" s="21">
        <v>15.3003</v>
      </c>
      <c r="AA78" s="21">
        <v>-1.21277E-2</v>
      </c>
      <c r="AB78" s="21">
        <v>68</v>
      </c>
      <c r="AC78" s="21">
        <v>1.4471400000000001</v>
      </c>
      <c r="AD78">
        <f t="shared" si="16"/>
        <v>14.972469135802468</v>
      </c>
      <c r="AE78">
        <f t="shared" si="17"/>
        <v>21.674146320987653</v>
      </c>
      <c r="AF78" s="9"/>
      <c r="AG78" s="21">
        <v>0.24246200000000001</v>
      </c>
      <c r="AH78" s="21">
        <v>19.099399999999999</v>
      </c>
      <c r="AI78" s="21">
        <v>-1.40228E-2</v>
      </c>
      <c r="AJ78" s="21">
        <v>68</v>
      </c>
      <c r="AK78" s="21">
        <v>0.242035</v>
      </c>
      <c r="AL78">
        <f t="shared" si="18"/>
        <v>17.312098765432097</v>
      </c>
      <c r="AM78">
        <f t="shared" si="19"/>
        <v>4.1975260908641969</v>
      </c>
      <c r="AP78" s="9"/>
      <c r="AQ78" s="21">
        <v>1.4476</v>
      </c>
      <c r="AR78" s="21">
        <v>24.543600000000001</v>
      </c>
      <c r="AS78" s="21">
        <v>-1.21216E-2</v>
      </c>
      <c r="AT78" s="21">
        <v>68</v>
      </c>
      <c r="AU78" s="21">
        <v>1.4471400000000001</v>
      </c>
      <c r="AV78">
        <f t="shared" si="20"/>
        <v>14.964938271604938</v>
      </c>
      <c r="AW78">
        <f t="shared" si="21"/>
        <v>21.663244641975307</v>
      </c>
      <c r="AX78" s="9"/>
      <c r="AY78" s="21">
        <v>0.24246200000000001</v>
      </c>
      <c r="AZ78" s="21">
        <v>28.342600000000001</v>
      </c>
      <c r="BA78" s="21">
        <v>-1.4025900000000001E-2</v>
      </c>
      <c r="BB78" s="21">
        <v>68</v>
      </c>
      <c r="BC78" s="21">
        <v>0.24188200000000001</v>
      </c>
      <c r="BD78">
        <f t="shared" si="22"/>
        <v>17.315925925925924</v>
      </c>
      <c r="BE78">
        <f t="shared" si="23"/>
        <v>4.1984540318518517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1.4425699999999999</v>
      </c>
      <c r="H79" s="21">
        <v>5.9872199999999998</v>
      </c>
      <c r="I79" s="21">
        <v>-1.2383999999999999E-2</v>
      </c>
      <c r="J79" s="21">
        <v>69</v>
      </c>
      <c r="K79" s="21">
        <v>1.4416500000000001</v>
      </c>
      <c r="L79">
        <f t="shared" si="12"/>
        <v>15.288888888888886</v>
      </c>
      <c r="M79">
        <f t="shared" si="13"/>
        <v>22.05529244444444</v>
      </c>
      <c r="N79" s="9"/>
      <c r="O79" s="21">
        <v>0.247498</v>
      </c>
      <c r="P79" s="21">
        <v>9.78627</v>
      </c>
      <c r="Q79" s="21">
        <v>-1.41388E-2</v>
      </c>
      <c r="R79" s="21">
        <v>69</v>
      </c>
      <c r="S79" s="21">
        <v>0.24710099999999999</v>
      </c>
      <c r="T79">
        <f t="shared" si="14"/>
        <v>17.455308641975307</v>
      </c>
      <c r="U79">
        <f t="shared" si="15"/>
        <v>4.3201539782716045</v>
      </c>
      <c r="X79" s="9"/>
      <c r="Y79" s="21">
        <v>1.4425699999999999</v>
      </c>
      <c r="Z79" s="21">
        <v>15.3104</v>
      </c>
      <c r="AA79" s="21">
        <v>-1.2164299999999999E-2</v>
      </c>
      <c r="AB79" s="21">
        <v>69</v>
      </c>
      <c r="AC79" s="21">
        <v>1.4413499999999999</v>
      </c>
      <c r="AD79">
        <f t="shared" si="16"/>
        <v>15.017654320987653</v>
      </c>
      <c r="AE79">
        <f t="shared" si="17"/>
        <v>21.664017593827158</v>
      </c>
      <c r="AF79" s="9"/>
      <c r="AG79" s="21">
        <v>0.247498</v>
      </c>
      <c r="AH79" s="21">
        <v>19.109500000000001</v>
      </c>
      <c r="AI79" s="21">
        <v>-1.40167E-2</v>
      </c>
      <c r="AJ79" s="21">
        <v>69</v>
      </c>
      <c r="AK79" s="21">
        <v>0.246979</v>
      </c>
      <c r="AL79">
        <f t="shared" si="18"/>
        <v>17.304567901234567</v>
      </c>
      <c r="AM79">
        <f t="shared" si="19"/>
        <v>4.2828459464197524</v>
      </c>
      <c r="AP79" s="9"/>
      <c r="AQ79" s="21">
        <v>1.4425699999999999</v>
      </c>
      <c r="AR79" s="21">
        <v>24.553599999999999</v>
      </c>
      <c r="AS79" s="21">
        <v>-1.21613E-2</v>
      </c>
      <c r="AT79" s="21">
        <v>69</v>
      </c>
      <c r="AU79" s="21">
        <v>1.4413499999999999</v>
      </c>
      <c r="AV79">
        <f t="shared" si="20"/>
        <v>15.01395061728395</v>
      </c>
      <c r="AW79">
        <f t="shared" si="21"/>
        <v>21.658674741975307</v>
      </c>
      <c r="AX79" s="9"/>
      <c r="AY79" s="21">
        <v>0.247498</v>
      </c>
      <c r="AZ79" s="21">
        <v>28.352699999999999</v>
      </c>
      <c r="BA79" s="21">
        <v>-1.4025900000000001E-2</v>
      </c>
      <c r="BB79" s="21">
        <v>69</v>
      </c>
      <c r="BC79" s="21">
        <v>0.246979</v>
      </c>
      <c r="BD79">
        <f t="shared" si="22"/>
        <v>17.315925925925924</v>
      </c>
      <c r="BE79">
        <f t="shared" si="23"/>
        <v>4.2856570348148146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1.43753</v>
      </c>
      <c r="H80" s="21">
        <v>5.9973000000000001</v>
      </c>
      <c r="I80" s="21">
        <v>-1.24146E-2</v>
      </c>
      <c r="J80" s="21">
        <v>70</v>
      </c>
      <c r="K80" s="21">
        <v>1.4370700000000001</v>
      </c>
      <c r="L80">
        <f t="shared" si="12"/>
        <v>15.326666666666666</v>
      </c>
      <c r="M80">
        <f t="shared" si="13"/>
        <v>22.032543133333331</v>
      </c>
      <c r="N80" s="9"/>
      <c r="O80" s="21">
        <v>0.25253300000000001</v>
      </c>
      <c r="P80" s="21">
        <v>9.7963400000000007</v>
      </c>
      <c r="Q80" s="21">
        <v>-1.41388E-2</v>
      </c>
      <c r="R80" s="21">
        <v>70</v>
      </c>
      <c r="S80" s="21">
        <v>0.25192300000000001</v>
      </c>
      <c r="T80">
        <f t="shared" si="14"/>
        <v>17.455308641975307</v>
      </c>
      <c r="U80">
        <f t="shared" si="15"/>
        <v>4.4080414572839501</v>
      </c>
      <c r="X80" s="9"/>
      <c r="Y80" s="21">
        <v>1.43753</v>
      </c>
      <c r="Z80" s="21">
        <v>15.320499999999999</v>
      </c>
      <c r="AA80" s="21">
        <v>-1.22101E-2</v>
      </c>
      <c r="AB80" s="21">
        <v>70</v>
      </c>
      <c r="AC80" s="21">
        <v>1.4370700000000001</v>
      </c>
      <c r="AD80">
        <f t="shared" si="16"/>
        <v>15.074197530864195</v>
      </c>
      <c r="AE80">
        <f t="shared" si="17"/>
        <v>21.669611176543206</v>
      </c>
      <c r="AF80" s="9"/>
      <c r="AG80" s="21">
        <v>0.25253300000000001</v>
      </c>
      <c r="AH80" s="21">
        <v>19.119499999999999</v>
      </c>
      <c r="AI80" s="21">
        <v>-1.4025900000000001E-2</v>
      </c>
      <c r="AJ80" s="21">
        <v>70</v>
      </c>
      <c r="AK80" s="21">
        <v>0.25192300000000001</v>
      </c>
      <c r="AL80">
        <f t="shared" si="18"/>
        <v>17.315925925925924</v>
      </c>
      <c r="AM80">
        <f t="shared" si="19"/>
        <v>4.3728427218518515</v>
      </c>
      <c r="AP80" s="9"/>
      <c r="AQ80" s="21">
        <v>1.43753</v>
      </c>
      <c r="AR80" s="21">
        <v>24.563700000000001</v>
      </c>
      <c r="AS80" s="21">
        <v>-1.2204E-2</v>
      </c>
      <c r="AT80" s="21">
        <v>70</v>
      </c>
      <c r="AU80" s="21">
        <v>1.4367700000000001</v>
      </c>
      <c r="AV80">
        <f t="shared" si="20"/>
        <v>15.066666666666666</v>
      </c>
      <c r="AW80">
        <f t="shared" si="21"/>
        <v>21.658785333333334</v>
      </c>
      <c r="AX80" s="9"/>
      <c r="AY80" s="21">
        <v>0.25253300000000001</v>
      </c>
      <c r="AZ80" s="21">
        <v>28.3628</v>
      </c>
      <c r="BA80" s="21">
        <v>-1.40228E-2</v>
      </c>
      <c r="BB80" s="21">
        <v>70</v>
      </c>
      <c r="BC80" s="21">
        <v>0.25204500000000002</v>
      </c>
      <c r="BD80">
        <f t="shared" si="22"/>
        <v>17.312098765432097</v>
      </c>
      <c r="BE80">
        <f t="shared" si="23"/>
        <v>4.3718762375308637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1.4325000000000001</v>
      </c>
      <c r="H81" s="21">
        <v>6.0073699999999999</v>
      </c>
      <c r="I81" s="21">
        <v>-1.2439E-2</v>
      </c>
      <c r="J81" s="21">
        <v>71</v>
      </c>
      <c r="K81" s="21">
        <v>1.43188</v>
      </c>
      <c r="L81">
        <f t="shared" si="12"/>
        <v>15.35679012345679</v>
      </c>
      <c r="M81">
        <f t="shared" si="13"/>
        <v>21.998601851851852</v>
      </c>
      <c r="N81" s="9"/>
      <c r="O81" s="21">
        <v>0.25756800000000002</v>
      </c>
      <c r="P81" s="21">
        <v>9.8064099999999996</v>
      </c>
      <c r="Q81" s="21">
        <v>-1.41388E-2</v>
      </c>
      <c r="R81" s="21">
        <v>71</v>
      </c>
      <c r="S81" s="21">
        <v>0.25698900000000002</v>
      </c>
      <c r="T81">
        <f t="shared" si="14"/>
        <v>17.455308641975307</v>
      </c>
      <c r="U81">
        <f t="shared" si="15"/>
        <v>4.4959289362962966</v>
      </c>
      <c r="X81" s="9"/>
      <c r="Y81" s="21">
        <v>1.4325000000000001</v>
      </c>
      <c r="Z81" s="21">
        <v>15.330500000000001</v>
      </c>
      <c r="AA81" s="21">
        <v>-1.2246699999999999E-2</v>
      </c>
      <c r="AB81" s="21">
        <v>71</v>
      </c>
      <c r="AC81" s="21">
        <v>1.43188</v>
      </c>
      <c r="AD81">
        <f t="shared" si="16"/>
        <v>15.11938271604938</v>
      </c>
      <c r="AE81">
        <f t="shared" si="17"/>
        <v>21.658515740740739</v>
      </c>
      <c r="AF81" s="9"/>
      <c r="AG81" s="21">
        <v>0.25756800000000002</v>
      </c>
      <c r="AH81" s="21">
        <v>19.1296</v>
      </c>
      <c r="AI81" s="21">
        <v>-1.40228E-2</v>
      </c>
      <c r="AJ81" s="21">
        <v>71</v>
      </c>
      <c r="AK81" s="21">
        <v>0.257019</v>
      </c>
      <c r="AL81">
        <f t="shared" si="18"/>
        <v>17.312098765432097</v>
      </c>
      <c r="AM81">
        <f t="shared" si="19"/>
        <v>4.459042654814815</v>
      </c>
      <c r="AP81" s="9"/>
      <c r="AQ81" s="21">
        <v>1.4325000000000001</v>
      </c>
      <c r="AR81" s="21">
        <v>24.573799999999999</v>
      </c>
      <c r="AS81" s="21">
        <v>-1.22437E-2</v>
      </c>
      <c r="AT81" s="21">
        <v>71</v>
      </c>
      <c r="AU81" s="21">
        <v>1.43188</v>
      </c>
      <c r="AV81">
        <f t="shared" si="20"/>
        <v>15.115679012345678</v>
      </c>
      <c r="AW81">
        <f t="shared" si="21"/>
        <v>21.653210185185184</v>
      </c>
      <c r="AX81" s="9"/>
      <c r="AY81" s="21">
        <v>0.25756800000000002</v>
      </c>
      <c r="AZ81" s="21">
        <v>28.372800000000002</v>
      </c>
      <c r="BA81" s="21">
        <v>-1.40167E-2</v>
      </c>
      <c r="BB81" s="21">
        <v>71</v>
      </c>
      <c r="BC81" s="21">
        <v>0.25707999999999998</v>
      </c>
      <c r="BD81">
        <f t="shared" si="22"/>
        <v>17.304567901234567</v>
      </c>
      <c r="BE81">
        <f t="shared" si="23"/>
        <v>4.4571029451851851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1.42746</v>
      </c>
      <c r="H82" s="21">
        <v>6.0174399999999997</v>
      </c>
      <c r="I82" s="21">
        <v>-1.2463399999999999E-2</v>
      </c>
      <c r="J82" s="21">
        <v>72</v>
      </c>
      <c r="K82" s="21">
        <v>1.4267000000000001</v>
      </c>
      <c r="L82">
        <f t="shared" si="12"/>
        <v>15.386913580246912</v>
      </c>
      <c r="M82">
        <f t="shared" si="13"/>
        <v>21.964203659259255</v>
      </c>
      <c r="N82" s="9"/>
      <c r="O82" s="21">
        <v>0.262604</v>
      </c>
      <c r="P82" s="21">
        <v>9.8164800000000003</v>
      </c>
      <c r="Q82" s="21">
        <v>-1.41388E-2</v>
      </c>
      <c r="R82" s="21">
        <v>72</v>
      </c>
      <c r="S82" s="21">
        <v>0.26199299999999998</v>
      </c>
      <c r="T82">
        <f t="shared" si="14"/>
        <v>17.455308641975307</v>
      </c>
      <c r="U82">
        <f t="shared" si="15"/>
        <v>4.5838338706172834</v>
      </c>
      <c r="X82" s="9"/>
      <c r="Y82" s="21">
        <v>1.42746</v>
      </c>
      <c r="Z82" s="21">
        <v>15.3406</v>
      </c>
      <c r="AA82" s="21">
        <v>-1.2286399999999999E-2</v>
      </c>
      <c r="AB82" s="21">
        <v>72</v>
      </c>
      <c r="AC82" s="21">
        <v>1.4267000000000001</v>
      </c>
      <c r="AD82">
        <f t="shared" si="16"/>
        <v>15.168395061728393</v>
      </c>
      <c r="AE82">
        <f t="shared" si="17"/>
        <v>21.652277214814813</v>
      </c>
      <c r="AF82" s="9"/>
      <c r="AG82" s="21">
        <v>0.262604</v>
      </c>
      <c r="AH82" s="21">
        <v>19.139700000000001</v>
      </c>
      <c r="AI82" s="21">
        <v>-1.4025900000000001E-2</v>
      </c>
      <c r="AJ82" s="21">
        <v>72</v>
      </c>
      <c r="AK82" s="21">
        <v>0.26208500000000001</v>
      </c>
      <c r="AL82">
        <f t="shared" si="18"/>
        <v>17.315925925925924</v>
      </c>
      <c r="AM82">
        <f t="shared" si="19"/>
        <v>4.5472314118518513</v>
      </c>
      <c r="AP82" s="9"/>
      <c r="AQ82" s="21">
        <v>1.42746</v>
      </c>
      <c r="AR82" s="21">
        <v>24.5838</v>
      </c>
      <c r="AS82" s="21">
        <v>-1.22833E-2</v>
      </c>
      <c r="AT82" s="21">
        <v>72</v>
      </c>
      <c r="AU82" s="21">
        <v>1.4260900000000001</v>
      </c>
      <c r="AV82">
        <f t="shared" si="20"/>
        <v>15.164567901234568</v>
      </c>
      <c r="AW82">
        <f t="shared" si="21"/>
        <v>21.646814096296296</v>
      </c>
      <c r="AX82" s="9"/>
      <c r="AY82" s="21">
        <v>0.262604</v>
      </c>
      <c r="AZ82" s="21">
        <v>28.382899999999999</v>
      </c>
      <c r="BA82" s="21">
        <v>-1.39954E-2</v>
      </c>
      <c r="BB82" s="21">
        <v>72</v>
      </c>
      <c r="BC82" s="21">
        <v>0.26202399999999998</v>
      </c>
      <c r="BD82">
        <f t="shared" si="22"/>
        <v>17.278271604938272</v>
      </c>
      <c r="BE82">
        <f t="shared" si="23"/>
        <v>4.5373432365432098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1.42242</v>
      </c>
      <c r="H83" s="21">
        <v>6.0275100000000004</v>
      </c>
      <c r="I83" s="21">
        <v>-1.24817E-2</v>
      </c>
      <c r="J83" s="21">
        <v>73</v>
      </c>
      <c r="K83" s="21">
        <v>1.4221200000000001</v>
      </c>
      <c r="L83">
        <f t="shared" si="12"/>
        <v>15.409506172839505</v>
      </c>
      <c r="M83">
        <f t="shared" si="13"/>
        <v>21.91878977037037</v>
      </c>
      <c r="N83" s="9"/>
      <c r="O83" s="21">
        <v>0.26763900000000002</v>
      </c>
      <c r="P83" s="21">
        <v>9.8265600000000006</v>
      </c>
      <c r="Q83" s="21">
        <v>-1.41266E-2</v>
      </c>
      <c r="R83" s="21">
        <v>73</v>
      </c>
      <c r="S83" s="21">
        <v>0.26715100000000003</v>
      </c>
      <c r="T83">
        <f t="shared" si="14"/>
        <v>17.440246913580246</v>
      </c>
      <c r="U83">
        <f t="shared" si="15"/>
        <v>4.6676902437037038</v>
      </c>
      <c r="X83" s="9"/>
      <c r="Y83" s="21">
        <v>1.42242</v>
      </c>
      <c r="Z83" s="21">
        <v>15.3507</v>
      </c>
      <c r="AA83" s="21">
        <v>-1.23047E-2</v>
      </c>
      <c r="AB83" s="21">
        <v>73</v>
      </c>
      <c r="AC83" s="21">
        <v>1.42181</v>
      </c>
      <c r="AD83">
        <f t="shared" si="16"/>
        <v>15.190987654320987</v>
      </c>
      <c r="AE83">
        <f t="shared" si="17"/>
        <v>21.60796465925926</v>
      </c>
      <c r="AF83" s="9"/>
      <c r="AG83" s="21">
        <v>0.26763900000000002</v>
      </c>
      <c r="AH83" s="21">
        <v>19.149699999999999</v>
      </c>
      <c r="AI83" s="21">
        <v>-1.40137E-2</v>
      </c>
      <c r="AJ83" s="21">
        <v>73</v>
      </c>
      <c r="AK83" s="21">
        <v>0.26715100000000003</v>
      </c>
      <c r="AL83">
        <f t="shared" si="18"/>
        <v>17.300864197530863</v>
      </c>
      <c r="AM83">
        <f t="shared" si="19"/>
        <v>4.6303859929629629</v>
      </c>
      <c r="AP83" s="9"/>
      <c r="AQ83" s="21">
        <v>1.42242</v>
      </c>
      <c r="AR83" s="21">
        <v>24.593900000000001</v>
      </c>
      <c r="AS83" s="21">
        <v>-1.2326E-2</v>
      </c>
      <c r="AT83" s="21">
        <v>73</v>
      </c>
      <c r="AU83" s="21">
        <v>1.4221200000000001</v>
      </c>
      <c r="AV83">
        <f t="shared" si="20"/>
        <v>15.217283950617283</v>
      </c>
      <c r="AW83">
        <f t="shared" si="21"/>
        <v>21.645369037037035</v>
      </c>
      <c r="AX83" s="9"/>
      <c r="AY83" s="21">
        <v>0.26763900000000002</v>
      </c>
      <c r="AZ83" s="21">
        <v>28.393000000000001</v>
      </c>
      <c r="BA83" s="21">
        <v>-1.3980100000000001E-2</v>
      </c>
      <c r="BB83" s="21">
        <v>73</v>
      </c>
      <c r="BC83" s="21">
        <v>0.26705899999999999</v>
      </c>
      <c r="BD83">
        <f t="shared" si="22"/>
        <v>17.259382716049384</v>
      </c>
      <c r="BE83">
        <f t="shared" si="23"/>
        <v>4.6192839307407416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1.4173899999999999</v>
      </c>
      <c r="H84" s="21">
        <v>6.0375800000000002</v>
      </c>
      <c r="I84" s="21">
        <v>-1.25031E-2</v>
      </c>
      <c r="J84" s="21">
        <v>74</v>
      </c>
      <c r="K84" s="21">
        <v>1.41632</v>
      </c>
      <c r="L84">
        <f t="shared" si="12"/>
        <v>15.435925925925924</v>
      </c>
      <c r="M84">
        <f t="shared" si="13"/>
        <v>21.878727048148143</v>
      </c>
      <c r="N84" s="9"/>
      <c r="O84" s="21">
        <v>0.272675</v>
      </c>
      <c r="P84" s="21">
        <v>9.8366299999999995</v>
      </c>
      <c r="Q84" s="21">
        <v>-1.4123500000000001E-2</v>
      </c>
      <c r="R84" s="21">
        <v>74</v>
      </c>
      <c r="S84" s="21">
        <v>0.27215600000000001</v>
      </c>
      <c r="T84">
        <f t="shared" si="14"/>
        <v>17.436419753086419</v>
      </c>
      <c r="U84">
        <f t="shared" si="15"/>
        <v>4.7544757561728392</v>
      </c>
      <c r="X84" s="9"/>
      <c r="Y84" s="21">
        <v>1.4173899999999999</v>
      </c>
      <c r="Z84" s="21">
        <v>15.360799999999999</v>
      </c>
      <c r="AA84" s="21">
        <v>-1.23474E-2</v>
      </c>
      <c r="AB84" s="21">
        <v>74</v>
      </c>
      <c r="AC84" s="21">
        <v>1.41632</v>
      </c>
      <c r="AD84">
        <f t="shared" si="16"/>
        <v>15.243703703703702</v>
      </c>
      <c r="AE84">
        <f t="shared" si="17"/>
        <v>21.606273192592589</v>
      </c>
      <c r="AF84" s="9"/>
      <c r="AG84" s="21">
        <v>0.272675</v>
      </c>
      <c r="AH84" s="21">
        <v>19.159800000000001</v>
      </c>
      <c r="AI84" s="21">
        <v>-1.40015E-2</v>
      </c>
      <c r="AJ84" s="21">
        <v>74</v>
      </c>
      <c r="AK84" s="21">
        <v>0.27215600000000001</v>
      </c>
      <c r="AL84">
        <f t="shared" si="18"/>
        <v>17.285802469135803</v>
      </c>
      <c r="AM84">
        <f t="shared" si="19"/>
        <v>4.7134061882716054</v>
      </c>
      <c r="AP84" s="9"/>
      <c r="AQ84" s="21">
        <v>1.4173899999999999</v>
      </c>
      <c r="AR84" s="21">
        <v>24.603999999999999</v>
      </c>
      <c r="AS84" s="21">
        <v>-1.23505E-2</v>
      </c>
      <c r="AT84" s="21">
        <v>74</v>
      </c>
      <c r="AU84" s="21">
        <v>1.41693</v>
      </c>
      <c r="AV84">
        <f t="shared" si="20"/>
        <v>15.247530864197531</v>
      </c>
      <c r="AW84">
        <f t="shared" si="21"/>
        <v>21.611697771604938</v>
      </c>
      <c r="AX84" s="9"/>
      <c r="AY84" s="21">
        <v>0.272675</v>
      </c>
      <c r="AZ84" s="21">
        <v>28.402999999999999</v>
      </c>
      <c r="BA84" s="21">
        <v>-1.3977099999999999E-2</v>
      </c>
      <c r="BB84" s="21">
        <v>74</v>
      </c>
      <c r="BC84" s="21">
        <v>0.27215600000000001</v>
      </c>
      <c r="BD84">
        <f t="shared" si="22"/>
        <v>17.255679012345677</v>
      </c>
      <c r="BE84">
        <f t="shared" si="23"/>
        <v>4.7051922746913579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1.41235</v>
      </c>
      <c r="H85" s="21">
        <v>6.04765</v>
      </c>
      <c r="I85" s="21">
        <v>-1.25366E-2</v>
      </c>
      <c r="J85" s="21">
        <v>75</v>
      </c>
      <c r="K85" s="21">
        <v>1.41205</v>
      </c>
      <c r="L85">
        <f t="shared" si="12"/>
        <v>15.477283950617283</v>
      </c>
      <c r="M85">
        <f t="shared" si="13"/>
        <v>21.859341987654318</v>
      </c>
      <c r="N85" s="9"/>
      <c r="O85" s="21">
        <v>0.27771000000000001</v>
      </c>
      <c r="P85" s="21">
        <v>9.8467000000000002</v>
      </c>
      <c r="Q85" s="21">
        <v>-1.41266E-2</v>
      </c>
      <c r="R85" s="21">
        <v>75</v>
      </c>
      <c r="S85" s="21">
        <v>0.27716099999999999</v>
      </c>
      <c r="T85">
        <f t="shared" si="14"/>
        <v>17.440246913580246</v>
      </c>
      <c r="U85">
        <f t="shared" si="15"/>
        <v>4.8433309703703706</v>
      </c>
      <c r="X85" s="9"/>
      <c r="Y85" s="21">
        <v>1.41235</v>
      </c>
      <c r="Z85" s="21">
        <v>15.370799999999999</v>
      </c>
      <c r="AA85" s="21">
        <v>-1.2383999999999999E-2</v>
      </c>
      <c r="AB85" s="21">
        <v>75</v>
      </c>
      <c r="AC85" s="21">
        <v>1.41144</v>
      </c>
      <c r="AD85">
        <f t="shared" si="16"/>
        <v>15.288888888888886</v>
      </c>
      <c r="AE85">
        <f t="shared" si="17"/>
        <v>21.593262222222219</v>
      </c>
      <c r="AF85" s="9"/>
      <c r="AG85" s="21">
        <v>0.27771000000000001</v>
      </c>
      <c r="AH85" s="21">
        <v>19.169899999999998</v>
      </c>
      <c r="AI85" s="21">
        <v>-1.3998399999999999E-2</v>
      </c>
      <c r="AJ85" s="21">
        <v>75</v>
      </c>
      <c r="AK85" s="21">
        <v>0.27722200000000002</v>
      </c>
      <c r="AL85">
        <f t="shared" si="18"/>
        <v>17.281975308641975</v>
      </c>
      <c r="AM85">
        <f t="shared" si="19"/>
        <v>4.7993773629629635</v>
      </c>
      <c r="AP85" s="9"/>
      <c r="AQ85" s="21">
        <v>1.41235</v>
      </c>
      <c r="AR85" s="21">
        <v>24.614100000000001</v>
      </c>
      <c r="AS85" s="21">
        <v>-1.2381E-2</v>
      </c>
      <c r="AT85" s="21">
        <v>75</v>
      </c>
      <c r="AU85" s="21">
        <v>1.41144</v>
      </c>
      <c r="AV85">
        <f t="shared" si="20"/>
        <v>15.285185185185183</v>
      </c>
      <c r="AW85">
        <f t="shared" si="21"/>
        <v>21.588031296296293</v>
      </c>
      <c r="AX85" s="9"/>
      <c r="AY85" s="21">
        <v>0.27771000000000001</v>
      </c>
      <c r="AZ85" s="21">
        <v>28.4131</v>
      </c>
      <c r="BA85" s="21">
        <v>-1.3977099999999999E-2</v>
      </c>
      <c r="BB85" s="21">
        <v>75</v>
      </c>
      <c r="BC85" s="21">
        <v>0.27716099999999999</v>
      </c>
      <c r="BD85">
        <f t="shared" si="22"/>
        <v>17.255679012345677</v>
      </c>
      <c r="BE85">
        <f t="shared" si="23"/>
        <v>4.7920746185185186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1.4073199999999999</v>
      </c>
      <c r="H86" s="21">
        <v>6.0577199999999998</v>
      </c>
      <c r="I86" s="21">
        <v>-1.25793E-2</v>
      </c>
      <c r="J86" s="21">
        <v>76</v>
      </c>
      <c r="K86" s="21">
        <v>1.40625</v>
      </c>
      <c r="L86">
        <f t="shared" si="12"/>
        <v>15.53</v>
      </c>
      <c r="M86">
        <f t="shared" si="13"/>
        <v>21.855679599999998</v>
      </c>
      <c r="N86" s="9"/>
      <c r="O86" s="21">
        <v>0.28274500000000002</v>
      </c>
      <c r="P86" s="21">
        <v>9.8567699999999991</v>
      </c>
      <c r="Q86" s="21">
        <v>-1.41174E-2</v>
      </c>
      <c r="R86" s="21">
        <v>76</v>
      </c>
      <c r="S86" s="21">
        <v>0.28216599999999997</v>
      </c>
      <c r="T86">
        <f t="shared" si="14"/>
        <v>17.428888888888888</v>
      </c>
      <c r="U86">
        <f t="shared" si="15"/>
        <v>4.9279311888888895</v>
      </c>
      <c r="X86" s="9"/>
      <c r="Y86" s="21">
        <v>1.4073199999999999</v>
      </c>
      <c r="Z86" s="21">
        <v>15.3809</v>
      </c>
      <c r="AA86" s="21">
        <v>-1.2417600000000001E-2</v>
      </c>
      <c r="AB86" s="21">
        <v>76</v>
      </c>
      <c r="AC86" s="21">
        <v>1.40686</v>
      </c>
      <c r="AD86">
        <f t="shared" si="16"/>
        <v>15.330370370370371</v>
      </c>
      <c r="AE86">
        <f t="shared" si="17"/>
        <v>21.574736829629629</v>
      </c>
      <c r="AF86" s="9"/>
      <c r="AG86" s="21">
        <v>0.28274500000000002</v>
      </c>
      <c r="AH86" s="21">
        <v>19.18</v>
      </c>
      <c r="AI86" s="21">
        <v>-1.3992299999999999E-2</v>
      </c>
      <c r="AJ86" s="21">
        <v>76</v>
      </c>
      <c r="AK86" s="21">
        <v>0.28201300000000001</v>
      </c>
      <c r="AL86">
        <f t="shared" si="18"/>
        <v>17.274444444444445</v>
      </c>
      <c r="AM86">
        <f t="shared" si="19"/>
        <v>4.884262794444445</v>
      </c>
      <c r="AP86" s="9"/>
      <c r="AQ86" s="21">
        <v>1.4073199999999999</v>
      </c>
      <c r="AR86" s="21">
        <v>24.624099999999999</v>
      </c>
      <c r="AS86" s="21">
        <v>-1.24054E-2</v>
      </c>
      <c r="AT86" s="21">
        <v>76</v>
      </c>
      <c r="AU86" s="21">
        <v>1.40686</v>
      </c>
      <c r="AV86">
        <f t="shared" si="20"/>
        <v>15.315308641975308</v>
      </c>
      <c r="AW86">
        <f t="shared" si="21"/>
        <v>21.553540158024688</v>
      </c>
      <c r="AX86" s="9"/>
      <c r="AY86" s="21">
        <v>0.28274500000000002</v>
      </c>
      <c r="AZ86" s="21">
        <v>28.423200000000001</v>
      </c>
      <c r="BA86" s="21">
        <v>-1.3974E-2</v>
      </c>
      <c r="BB86" s="21">
        <v>76</v>
      </c>
      <c r="BC86" s="21">
        <v>0.28213500000000002</v>
      </c>
      <c r="BD86">
        <f t="shared" si="22"/>
        <v>17.251851851851853</v>
      </c>
      <c r="BE86">
        <f t="shared" si="23"/>
        <v>4.8778748518518524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1.40228</v>
      </c>
      <c r="H87" s="21">
        <v>6.0677899999999996</v>
      </c>
      <c r="I87" s="21">
        <v>-1.2616E-2</v>
      </c>
      <c r="J87" s="21">
        <v>77</v>
      </c>
      <c r="K87" s="21">
        <v>1.40137</v>
      </c>
      <c r="L87">
        <f t="shared" si="12"/>
        <v>15.575308641975308</v>
      </c>
      <c r="M87">
        <f t="shared" si="13"/>
        <v>21.840943802469134</v>
      </c>
      <c r="N87" s="9"/>
      <c r="O87" s="21">
        <v>0.28778100000000001</v>
      </c>
      <c r="P87" s="21">
        <v>9.8668399999999998</v>
      </c>
      <c r="Q87" s="21">
        <v>-1.4114399999999999E-2</v>
      </c>
      <c r="R87" s="21">
        <v>77</v>
      </c>
      <c r="S87" s="21">
        <v>0.28738399999999997</v>
      </c>
      <c r="T87">
        <f t="shared" si="14"/>
        <v>17.425185185185182</v>
      </c>
      <c r="U87">
        <f t="shared" si="15"/>
        <v>5.0146372177777767</v>
      </c>
      <c r="X87" s="9"/>
      <c r="Y87" s="21">
        <v>1.40228</v>
      </c>
      <c r="Z87" s="21">
        <v>15.391</v>
      </c>
      <c r="AA87" s="21">
        <v>-1.2439E-2</v>
      </c>
      <c r="AB87" s="21">
        <v>77</v>
      </c>
      <c r="AC87" s="21">
        <v>1.40198</v>
      </c>
      <c r="AD87">
        <f t="shared" si="16"/>
        <v>15.35679012345679</v>
      </c>
      <c r="AE87">
        <f t="shared" si="17"/>
        <v>21.534519654320988</v>
      </c>
      <c r="AF87" s="9"/>
      <c r="AG87" s="21">
        <v>0.28778100000000001</v>
      </c>
      <c r="AH87" s="21">
        <v>19.190000000000001</v>
      </c>
      <c r="AI87" s="21">
        <v>-1.3992299999999999E-2</v>
      </c>
      <c r="AJ87" s="21">
        <v>77</v>
      </c>
      <c r="AK87" s="21">
        <v>0.28729199999999999</v>
      </c>
      <c r="AL87">
        <f t="shared" si="18"/>
        <v>17.274444444444445</v>
      </c>
      <c r="AM87">
        <f t="shared" si="19"/>
        <v>4.9712568966666666</v>
      </c>
      <c r="AP87" s="9"/>
      <c r="AQ87" s="21">
        <v>1.40228</v>
      </c>
      <c r="AR87" s="21">
        <v>24.6342</v>
      </c>
      <c r="AS87" s="21">
        <v>-1.24329E-2</v>
      </c>
      <c r="AT87" s="21">
        <v>77</v>
      </c>
      <c r="AU87" s="21">
        <v>1.40137</v>
      </c>
      <c r="AV87">
        <f t="shared" si="20"/>
        <v>15.349259259259259</v>
      </c>
      <c r="AW87">
        <f t="shared" si="21"/>
        <v>21.523959274074073</v>
      </c>
      <c r="AX87" s="9"/>
      <c r="AY87" s="21">
        <v>0.28778100000000001</v>
      </c>
      <c r="AZ87" s="21">
        <v>28.433299999999999</v>
      </c>
      <c r="BA87" s="21">
        <v>-1.3964799999999999E-2</v>
      </c>
      <c r="BB87" s="21">
        <v>77</v>
      </c>
      <c r="BC87" s="21">
        <v>0.28726200000000002</v>
      </c>
      <c r="BD87">
        <f t="shared" si="22"/>
        <v>17.240493827160492</v>
      </c>
      <c r="BE87">
        <f t="shared" si="23"/>
        <v>4.9614865540740736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1.3972500000000001</v>
      </c>
      <c r="H88" s="21">
        <v>6.0778600000000003</v>
      </c>
      <c r="I88" s="21">
        <v>-1.26465E-2</v>
      </c>
      <c r="J88" s="21">
        <v>78</v>
      </c>
      <c r="K88" s="21">
        <v>1.39679</v>
      </c>
      <c r="L88">
        <f t="shared" si="12"/>
        <v>15.612962962962962</v>
      </c>
      <c r="M88">
        <f t="shared" si="13"/>
        <v>21.815212500000001</v>
      </c>
      <c r="N88" s="9"/>
      <c r="O88" s="21">
        <v>0.29281600000000002</v>
      </c>
      <c r="P88" s="21">
        <v>9.8769100000000005</v>
      </c>
      <c r="Q88" s="21">
        <v>-1.4114399999999999E-2</v>
      </c>
      <c r="R88" s="21">
        <v>78</v>
      </c>
      <c r="S88" s="21">
        <v>0.29220600000000002</v>
      </c>
      <c r="T88">
        <f t="shared" si="14"/>
        <v>17.425185185185182</v>
      </c>
      <c r="U88">
        <f t="shared" si="15"/>
        <v>5.1023730251851847</v>
      </c>
      <c r="X88" s="9"/>
      <c r="Y88" s="21">
        <v>1.3972500000000001</v>
      </c>
      <c r="Z88" s="21">
        <v>15.401</v>
      </c>
      <c r="AA88" s="21">
        <v>-1.2466400000000001E-2</v>
      </c>
      <c r="AB88" s="21">
        <v>78</v>
      </c>
      <c r="AC88" s="21">
        <v>1.39679</v>
      </c>
      <c r="AD88">
        <f t="shared" si="16"/>
        <v>15.390617283950617</v>
      </c>
      <c r="AE88">
        <f t="shared" si="17"/>
        <v>21.504540000000002</v>
      </c>
      <c r="AF88" s="9"/>
      <c r="AG88" s="21">
        <v>0.29281600000000002</v>
      </c>
      <c r="AH88" s="21">
        <v>19.200099999999999</v>
      </c>
      <c r="AI88" s="21">
        <v>-1.3986200000000001E-2</v>
      </c>
      <c r="AJ88" s="21">
        <v>78</v>
      </c>
      <c r="AK88" s="21">
        <v>0.29229699999999997</v>
      </c>
      <c r="AL88">
        <f t="shared" si="18"/>
        <v>17.266913580246914</v>
      </c>
      <c r="AM88">
        <f t="shared" si="19"/>
        <v>5.0560285669135805</v>
      </c>
      <c r="AP88" s="9"/>
      <c r="AQ88" s="21">
        <v>1.3972500000000001</v>
      </c>
      <c r="AR88" s="21">
        <v>24.644300000000001</v>
      </c>
      <c r="AS88" s="21">
        <v>-1.2463399999999999E-2</v>
      </c>
      <c r="AT88" s="21">
        <v>78</v>
      </c>
      <c r="AU88" s="21">
        <v>1.39618</v>
      </c>
      <c r="AV88">
        <f t="shared" si="20"/>
        <v>15.386913580246912</v>
      </c>
      <c r="AW88">
        <f t="shared" si="21"/>
        <v>21.499364999999997</v>
      </c>
      <c r="AX88" s="9"/>
      <c r="AY88" s="21">
        <v>0.29281600000000002</v>
      </c>
      <c r="AZ88" s="21">
        <v>28.443300000000001</v>
      </c>
      <c r="BA88" s="21">
        <v>-1.39557E-2</v>
      </c>
      <c r="BB88" s="21">
        <v>78</v>
      </c>
      <c r="BC88" s="21">
        <v>0.292267</v>
      </c>
      <c r="BD88">
        <f t="shared" si="22"/>
        <v>17.229259259259258</v>
      </c>
      <c r="BE88">
        <f t="shared" si="23"/>
        <v>5.0450027792592591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1.3922099999999999</v>
      </c>
      <c r="H89" s="21">
        <v>6.0879300000000001</v>
      </c>
      <c r="I89" s="21">
        <v>-1.26648E-2</v>
      </c>
      <c r="J89" s="21">
        <v>79</v>
      </c>
      <c r="K89" s="21">
        <v>1.3915999999999999</v>
      </c>
      <c r="L89">
        <f t="shared" si="12"/>
        <v>15.635555555555555</v>
      </c>
      <c r="M89">
        <f t="shared" si="13"/>
        <v>21.7679768</v>
      </c>
      <c r="N89" s="9"/>
      <c r="O89" s="21">
        <v>0.29785200000000001</v>
      </c>
      <c r="P89" s="21">
        <v>9.8869799999999994</v>
      </c>
      <c r="Q89" s="21">
        <v>-1.41174E-2</v>
      </c>
      <c r="R89" s="21">
        <v>79</v>
      </c>
      <c r="S89" s="21">
        <v>0.29724099999999998</v>
      </c>
      <c r="T89">
        <f t="shared" si="14"/>
        <v>17.428888888888888</v>
      </c>
      <c r="U89">
        <f t="shared" si="15"/>
        <v>5.1912294133333337</v>
      </c>
      <c r="X89" s="9"/>
      <c r="Y89" s="21">
        <v>1.3922099999999999</v>
      </c>
      <c r="Z89" s="21">
        <v>15.411099999999999</v>
      </c>
      <c r="AA89" s="21">
        <v>-1.24939E-2</v>
      </c>
      <c r="AB89" s="21">
        <v>79</v>
      </c>
      <c r="AC89" s="21">
        <v>1.3913</v>
      </c>
      <c r="AD89">
        <f t="shared" si="16"/>
        <v>15.424567901234568</v>
      </c>
      <c r="AE89">
        <f t="shared" si="17"/>
        <v>21.474237677777776</v>
      </c>
      <c r="AF89" s="9"/>
      <c r="AG89" s="21">
        <v>0.29785200000000001</v>
      </c>
      <c r="AH89" s="21">
        <v>19.2102</v>
      </c>
      <c r="AI89" s="21">
        <v>-1.3986200000000001E-2</v>
      </c>
      <c r="AJ89" s="21">
        <v>79</v>
      </c>
      <c r="AK89" s="21">
        <v>0.29733300000000001</v>
      </c>
      <c r="AL89">
        <f t="shared" si="18"/>
        <v>17.266913580246914</v>
      </c>
      <c r="AM89">
        <f t="shared" si="19"/>
        <v>5.1429847437037042</v>
      </c>
      <c r="AP89" s="9"/>
      <c r="AQ89" s="21">
        <v>1.3922099999999999</v>
      </c>
      <c r="AR89" s="21">
        <v>24.654299999999999</v>
      </c>
      <c r="AS89" s="21">
        <v>-1.23108E-2</v>
      </c>
      <c r="AT89" s="21">
        <v>79</v>
      </c>
      <c r="AU89" s="21">
        <v>1.3915999999999999</v>
      </c>
      <c r="AV89">
        <f t="shared" si="20"/>
        <v>15.198518518518517</v>
      </c>
      <c r="AW89">
        <f t="shared" si="21"/>
        <v>21.159529466666665</v>
      </c>
      <c r="AX89" s="9"/>
      <c r="AY89" s="21">
        <v>0.29785200000000001</v>
      </c>
      <c r="AZ89" s="21">
        <v>28.453399999999998</v>
      </c>
      <c r="BA89" s="21">
        <v>-1.3958699999999999E-2</v>
      </c>
      <c r="BB89" s="21">
        <v>79</v>
      </c>
      <c r="BC89" s="21">
        <v>0.29733300000000001</v>
      </c>
      <c r="BD89">
        <f t="shared" si="22"/>
        <v>17.232962962962961</v>
      </c>
      <c r="BE89">
        <f t="shared" si="23"/>
        <v>5.1328724844444444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1.3871800000000001</v>
      </c>
      <c r="H90" s="21">
        <v>6.0980100000000004</v>
      </c>
      <c r="I90" s="21">
        <v>-1.2689199999999999E-2</v>
      </c>
      <c r="J90" s="21">
        <v>80</v>
      </c>
      <c r="K90" s="21">
        <v>1.3870199999999999</v>
      </c>
      <c r="L90">
        <f t="shared" si="12"/>
        <v>15.665679012345679</v>
      </c>
      <c r="M90">
        <f t="shared" si="13"/>
        <v>21.73111661234568</v>
      </c>
      <c r="N90" s="9"/>
      <c r="O90" s="21">
        <v>0.30288700000000002</v>
      </c>
      <c r="P90" s="21">
        <v>9.8970500000000001</v>
      </c>
      <c r="Q90" s="21">
        <v>-1.4114399999999999E-2</v>
      </c>
      <c r="R90" s="21">
        <v>80</v>
      </c>
      <c r="S90" s="21">
        <v>0.302338</v>
      </c>
      <c r="T90">
        <f t="shared" si="14"/>
        <v>17.425185185185182</v>
      </c>
      <c r="U90">
        <f t="shared" si="15"/>
        <v>5.2778620651851842</v>
      </c>
      <c r="X90" s="9"/>
      <c r="Y90" s="21">
        <v>1.3871800000000001</v>
      </c>
      <c r="Z90" s="21">
        <v>15.421200000000001</v>
      </c>
      <c r="AA90" s="21">
        <v>-1.25275E-2</v>
      </c>
      <c r="AB90" s="21">
        <v>80</v>
      </c>
      <c r="AC90" s="21">
        <v>1.38733</v>
      </c>
      <c r="AD90">
        <f t="shared" si="16"/>
        <v>15.466049382716049</v>
      </c>
      <c r="AE90">
        <f t="shared" si="17"/>
        <v>21.45419438271605</v>
      </c>
      <c r="AF90" s="9"/>
      <c r="AG90" s="21">
        <v>0.30288700000000002</v>
      </c>
      <c r="AH90" s="21">
        <v>19.220199999999998</v>
      </c>
      <c r="AI90" s="21">
        <v>-1.39893E-2</v>
      </c>
      <c r="AJ90" s="21">
        <v>80</v>
      </c>
      <c r="AK90" s="21">
        <v>0.302338</v>
      </c>
      <c r="AL90">
        <f t="shared" si="18"/>
        <v>17.270740740740738</v>
      </c>
      <c r="AM90">
        <f t="shared" si="19"/>
        <v>5.2310828507407399</v>
      </c>
      <c r="AP90" s="9"/>
      <c r="AQ90" s="21">
        <v>1.3871800000000001</v>
      </c>
      <c r="AR90" s="21">
        <v>24.664400000000001</v>
      </c>
      <c r="AS90" s="21">
        <v>-1.2377900000000001E-2</v>
      </c>
      <c r="AT90" s="21">
        <v>80</v>
      </c>
      <c r="AU90" s="21">
        <v>1.38611</v>
      </c>
      <c r="AV90">
        <f t="shared" si="20"/>
        <v>15.281358024691359</v>
      </c>
      <c r="AW90">
        <f t="shared" si="21"/>
        <v>21.19799422469136</v>
      </c>
      <c r="AX90" s="9"/>
      <c r="AY90" s="21">
        <v>0.30288700000000002</v>
      </c>
      <c r="AZ90" s="21">
        <v>28.4635</v>
      </c>
      <c r="BA90" s="21">
        <v>-1.3958699999999999E-2</v>
      </c>
      <c r="BB90" s="21">
        <v>80</v>
      </c>
      <c r="BC90" s="21">
        <v>0.30236800000000003</v>
      </c>
      <c r="BD90">
        <f t="shared" si="22"/>
        <v>17.232962962962961</v>
      </c>
      <c r="BE90">
        <f t="shared" si="23"/>
        <v>5.2196404529629632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1.3821399999999999</v>
      </c>
      <c r="H91" s="21">
        <v>6.1080800000000002</v>
      </c>
      <c r="I91" s="21">
        <v>-1.27136E-2</v>
      </c>
      <c r="J91" s="21">
        <v>81</v>
      </c>
      <c r="K91" s="21">
        <v>1.38123</v>
      </c>
      <c r="L91">
        <f t="shared" si="12"/>
        <v>15.695802469135801</v>
      </c>
      <c r="M91">
        <f t="shared" si="13"/>
        <v>21.693796424691353</v>
      </c>
      <c r="N91" s="9"/>
      <c r="O91" s="21">
        <v>0.30792199999999997</v>
      </c>
      <c r="P91" s="21">
        <v>9.9071200000000008</v>
      </c>
      <c r="Q91" s="21">
        <v>-1.41052E-2</v>
      </c>
      <c r="R91" s="21">
        <v>81</v>
      </c>
      <c r="S91" s="21">
        <v>0.30734299999999998</v>
      </c>
      <c r="T91">
        <f t="shared" si="14"/>
        <v>17.413827160493828</v>
      </c>
      <c r="U91">
        <f t="shared" si="15"/>
        <v>5.3621004869135795</v>
      </c>
      <c r="X91" s="9"/>
      <c r="Y91" s="21">
        <v>1.3821399999999999</v>
      </c>
      <c r="Z91" s="21">
        <v>15.4313</v>
      </c>
      <c r="AA91" s="21">
        <v>-1.25366E-2</v>
      </c>
      <c r="AB91" s="21">
        <v>81</v>
      </c>
      <c r="AC91" s="21">
        <v>1.38123</v>
      </c>
      <c r="AD91">
        <f t="shared" si="16"/>
        <v>15.477283950617283</v>
      </c>
      <c r="AE91">
        <f t="shared" si="17"/>
        <v>21.391773239506168</v>
      </c>
      <c r="AF91" s="9"/>
      <c r="AG91" s="21">
        <v>0.30792199999999997</v>
      </c>
      <c r="AH91" s="21">
        <v>19.2303</v>
      </c>
      <c r="AI91" s="21">
        <v>-1.3998399999999999E-2</v>
      </c>
      <c r="AJ91" s="21">
        <v>81</v>
      </c>
      <c r="AK91" s="21">
        <v>0.30737300000000001</v>
      </c>
      <c r="AL91">
        <f t="shared" si="18"/>
        <v>17.281975308641975</v>
      </c>
      <c r="AM91">
        <f t="shared" si="19"/>
        <v>5.3215004009876541</v>
      </c>
      <c r="AP91" s="9"/>
      <c r="AQ91" s="21">
        <v>1.3821399999999999</v>
      </c>
      <c r="AR91" s="21">
        <v>24.674499999999998</v>
      </c>
      <c r="AS91" s="21">
        <v>-1.24084E-2</v>
      </c>
      <c r="AT91" s="21">
        <v>81</v>
      </c>
      <c r="AU91" s="21">
        <v>1.38123</v>
      </c>
      <c r="AV91">
        <f t="shared" si="20"/>
        <v>15.319012345679011</v>
      </c>
      <c r="AW91">
        <f t="shared" si="21"/>
        <v>21.173019723456786</v>
      </c>
      <c r="AX91" s="9"/>
      <c r="AY91" s="21">
        <v>0.30792199999999997</v>
      </c>
      <c r="AZ91" s="21">
        <v>28.473500000000001</v>
      </c>
      <c r="BA91" s="21">
        <v>-1.39679E-2</v>
      </c>
      <c r="BB91" s="21">
        <v>81</v>
      </c>
      <c r="BC91" s="21">
        <v>0.307587</v>
      </c>
      <c r="BD91">
        <f t="shared" si="22"/>
        <v>17.244320987654319</v>
      </c>
      <c r="BE91">
        <f t="shared" si="23"/>
        <v>5.3099058071604928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1.3771100000000001</v>
      </c>
      <c r="H92" s="21">
        <v>6.11815</v>
      </c>
      <c r="I92" s="21">
        <v>-1.27411E-2</v>
      </c>
      <c r="J92" s="21">
        <v>82</v>
      </c>
      <c r="K92" s="21">
        <v>1.3763399999999999</v>
      </c>
      <c r="L92">
        <f t="shared" si="12"/>
        <v>15.729753086419752</v>
      </c>
      <c r="M92">
        <f t="shared" si="13"/>
        <v>21.661600272839504</v>
      </c>
      <c r="N92" s="9"/>
      <c r="O92" s="21">
        <v>0.31295800000000001</v>
      </c>
      <c r="P92" s="21">
        <v>9.9171899999999997</v>
      </c>
      <c r="Q92" s="21">
        <v>-1.4108300000000001E-2</v>
      </c>
      <c r="R92" s="21">
        <v>82</v>
      </c>
      <c r="S92" s="21">
        <v>0.31237799999999999</v>
      </c>
      <c r="T92">
        <f t="shared" si="14"/>
        <v>17.417654320987655</v>
      </c>
      <c r="U92">
        <f t="shared" si="15"/>
        <v>5.4509942609876552</v>
      </c>
      <c r="X92" s="9"/>
      <c r="Y92" s="21">
        <v>1.3771100000000001</v>
      </c>
      <c r="Z92" s="21">
        <v>15.4413</v>
      </c>
      <c r="AA92" s="21">
        <v>-1.25702E-2</v>
      </c>
      <c r="AB92" s="21">
        <v>82</v>
      </c>
      <c r="AC92" s="21">
        <v>1.3760399999999999</v>
      </c>
      <c r="AD92">
        <f t="shared" si="16"/>
        <v>15.518765432098766</v>
      </c>
      <c r="AE92">
        <f t="shared" si="17"/>
        <v>21.371047064197533</v>
      </c>
      <c r="AF92" s="9"/>
      <c r="AG92" s="21">
        <v>0.31295800000000001</v>
      </c>
      <c r="AH92" s="21">
        <v>19.240400000000001</v>
      </c>
      <c r="AI92" s="21">
        <v>-1.40167E-2</v>
      </c>
      <c r="AJ92" s="21">
        <v>82</v>
      </c>
      <c r="AK92" s="21">
        <v>0.31243900000000002</v>
      </c>
      <c r="AL92">
        <f t="shared" si="18"/>
        <v>17.304567901234567</v>
      </c>
      <c r="AM92">
        <f t="shared" si="19"/>
        <v>5.4156029612345673</v>
      </c>
      <c r="AP92" s="9"/>
      <c r="AQ92" s="21">
        <v>1.3771100000000001</v>
      </c>
      <c r="AR92" s="21">
        <v>24.6846</v>
      </c>
      <c r="AS92" s="21">
        <v>-1.2439E-2</v>
      </c>
      <c r="AT92" s="21">
        <v>82</v>
      </c>
      <c r="AU92" s="21">
        <v>1.3763399999999999</v>
      </c>
      <c r="AV92">
        <f t="shared" si="20"/>
        <v>15.35679012345679</v>
      </c>
      <c r="AW92">
        <f t="shared" si="21"/>
        <v>21.147989246913582</v>
      </c>
      <c r="AX92" s="9"/>
      <c r="AY92" s="21">
        <v>0.31295800000000001</v>
      </c>
      <c r="AZ92" s="21">
        <v>28.483599999999999</v>
      </c>
      <c r="BA92" s="21">
        <v>-1.39709E-2</v>
      </c>
      <c r="BB92" s="21">
        <v>82</v>
      </c>
      <c r="BC92" s="21">
        <v>0.31234699999999999</v>
      </c>
      <c r="BD92">
        <f t="shared" si="22"/>
        <v>17.248024691358022</v>
      </c>
      <c r="BE92">
        <f t="shared" si="23"/>
        <v>5.3979073113580238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1.3720699999999999</v>
      </c>
      <c r="H93" s="21">
        <v>6.1282199999999998</v>
      </c>
      <c r="I93" s="21">
        <v>-1.2771599999999999E-2</v>
      </c>
      <c r="J93" s="21">
        <v>83</v>
      </c>
      <c r="K93" s="21">
        <v>1.3714599999999999</v>
      </c>
      <c r="L93">
        <f t="shared" si="12"/>
        <v>15.767407407407408</v>
      </c>
      <c r="M93">
        <f t="shared" si="13"/>
        <v>21.633986681481481</v>
      </c>
      <c r="N93" s="9"/>
      <c r="O93" s="21">
        <v>0.31799300000000003</v>
      </c>
      <c r="P93" s="21">
        <v>9.92727</v>
      </c>
      <c r="Q93" s="21">
        <v>-1.4114399999999999E-2</v>
      </c>
      <c r="R93" s="21">
        <v>83</v>
      </c>
      <c r="S93" s="21">
        <v>0.31747399999999998</v>
      </c>
      <c r="T93">
        <f t="shared" si="14"/>
        <v>17.425185185185182</v>
      </c>
      <c r="U93">
        <f t="shared" si="15"/>
        <v>5.5410869125925917</v>
      </c>
      <c r="X93" s="9"/>
      <c r="Y93" s="21">
        <v>1.3720699999999999</v>
      </c>
      <c r="Z93" s="21">
        <v>15.4514</v>
      </c>
      <c r="AA93" s="21">
        <v>-1.25916E-2</v>
      </c>
      <c r="AB93" s="21">
        <v>83</v>
      </c>
      <c r="AC93" s="21">
        <v>1.3714599999999999</v>
      </c>
      <c r="AD93">
        <f t="shared" si="16"/>
        <v>15.545185185185185</v>
      </c>
      <c r="AE93">
        <f t="shared" si="17"/>
        <v>21.329082237037035</v>
      </c>
      <c r="AF93" s="9"/>
      <c r="AG93" s="21">
        <v>0.31799300000000003</v>
      </c>
      <c r="AH93" s="21">
        <v>19.250399999999999</v>
      </c>
      <c r="AI93" s="21">
        <v>-1.40167E-2</v>
      </c>
      <c r="AJ93" s="21">
        <v>83</v>
      </c>
      <c r="AK93" s="21">
        <v>0.317444</v>
      </c>
      <c r="AL93">
        <f t="shared" si="18"/>
        <v>17.304567901234567</v>
      </c>
      <c r="AM93">
        <f t="shared" si="19"/>
        <v>5.5027314606172837</v>
      </c>
      <c r="AP93" s="9"/>
      <c r="AQ93" s="21">
        <v>1.3720699999999999</v>
      </c>
      <c r="AR93" s="21">
        <v>24.694600000000001</v>
      </c>
      <c r="AS93" s="21">
        <v>-1.2445100000000001E-2</v>
      </c>
      <c r="AT93" s="21">
        <v>83</v>
      </c>
      <c r="AU93" s="21">
        <v>1.3714599999999999</v>
      </c>
      <c r="AV93">
        <f t="shared" si="20"/>
        <v>15.36432098765432</v>
      </c>
      <c r="AW93">
        <f t="shared" si="21"/>
        <v>21.080923897530862</v>
      </c>
      <c r="AX93" s="9"/>
      <c r="AY93" s="21">
        <v>0.31799300000000003</v>
      </c>
      <c r="AZ93" s="21">
        <v>28.4937</v>
      </c>
      <c r="BA93" s="21">
        <v>-1.39679E-2</v>
      </c>
      <c r="BB93" s="21">
        <v>83</v>
      </c>
      <c r="BC93" s="21">
        <v>0.31750499999999998</v>
      </c>
      <c r="BD93">
        <f t="shared" si="22"/>
        <v>17.244320987654319</v>
      </c>
      <c r="BE93">
        <f t="shared" si="23"/>
        <v>5.4835733638271602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1.36703</v>
      </c>
      <c r="H94" s="21">
        <v>6.1382899999999996</v>
      </c>
      <c r="I94" s="21">
        <v>-1.2799100000000001E-2</v>
      </c>
      <c r="J94" s="21">
        <v>84</v>
      </c>
      <c r="K94" s="21">
        <v>1.3662700000000001</v>
      </c>
      <c r="L94">
        <f t="shared" si="12"/>
        <v>15.801358024691359</v>
      </c>
      <c r="M94">
        <f t="shared" si="13"/>
        <v>21.600930460493828</v>
      </c>
      <c r="N94" s="9"/>
      <c r="O94" s="21">
        <v>0.32302900000000001</v>
      </c>
      <c r="P94" s="21">
        <v>9.9373400000000007</v>
      </c>
      <c r="Q94" s="21">
        <v>-1.41174E-2</v>
      </c>
      <c r="R94" s="21">
        <v>84</v>
      </c>
      <c r="S94" s="21">
        <v>0.32244899999999999</v>
      </c>
      <c r="T94">
        <f t="shared" si="14"/>
        <v>17.428888888888888</v>
      </c>
      <c r="U94">
        <f t="shared" si="15"/>
        <v>5.6300365488888886</v>
      </c>
      <c r="X94" s="9"/>
      <c r="Y94" s="21">
        <v>1.36703</v>
      </c>
      <c r="Z94" s="21">
        <v>15.461499999999999</v>
      </c>
      <c r="AA94" s="21">
        <v>-1.2616E-2</v>
      </c>
      <c r="AB94" s="21">
        <v>84</v>
      </c>
      <c r="AC94" s="21">
        <v>1.3662700000000001</v>
      </c>
      <c r="AD94">
        <f t="shared" si="16"/>
        <v>15.575308641975308</v>
      </c>
      <c r="AE94">
        <f t="shared" si="17"/>
        <v>21.291914172839505</v>
      </c>
      <c r="AF94" s="9"/>
      <c r="AG94" s="21">
        <v>0.32302900000000001</v>
      </c>
      <c r="AH94" s="21">
        <v>19.2605</v>
      </c>
      <c r="AI94" s="21">
        <v>-1.4019800000000001E-2</v>
      </c>
      <c r="AJ94" s="21">
        <v>84</v>
      </c>
      <c r="AK94" s="21">
        <v>0.32247900000000002</v>
      </c>
      <c r="AL94">
        <f t="shared" si="18"/>
        <v>17.308395061728394</v>
      </c>
      <c r="AM94">
        <f t="shared" si="19"/>
        <v>5.5911135483950618</v>
      </c>
      <c r="AP94" s="9"/>
      <c r="AQ94" s="21">
        <v>1.36703</v>
      </c>
      <c r="AR94" s="21">
        <v>24.704699999999999</v>
      </c>
      <c r="AS94" s="21">
        <v>-1.24695E-2</v>
      </c>
      <c r="AT94" s="21">
        <v>84</v>
      </c>
      <c r="AU94" s="21">
        <v>1.3659699999999999</v>
      </c>
      <c r="AV94">
        <f t="shared" si="20"/>
        <v>15.394444444444444</v>
      </c>
      <c r="AW94">
        <f t="shared" si="21"/>
        <v>21.044667388888886</v>
      </c>
      <c r="AX94" s="9"/>
      <c r="AY94" s="21">
        <v>0.32302900000000001</v>
      </c>
      <c r="AZ94" s="21">
        <v>28.503699999999998</v>
      </c>
      <c r="BA94" s="21">
        <v>-1.3964799999999999E-2</v>
      </c>
      <c r="BB94" s="21">
        <v>84</v>
      </c>
      <c r="BC94" s="21">
        <v>0.32253999999999999</v>
      </c>
      <c r="BD94">
        <f t="shared" si="22"/>
        <v>17.240493827160492</v>
      </c>
      <c r="BE94">
        <f t="shared" si="23"/>
        <v>5.5691794804938271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1.3620000000000001</v>
      </c>
      <c r="H95" s="21">
        <v>6.1483600000000003</v>
      </c>
      <c r="I95" s="21">
        <v>-1.28326E-2</v>
      </c>
      <c r="J95" s="21">
        <v>85</v>
      </c>
      <c r="K95" s="21">
        <v>1.3616900000000001</v>
      </c>
      <c r="L95">
        <f t="shared" si="12"/>
        <v>15.842716049382712</v>
      </c>
      <c r="M95">
        <f t="shared" si="13"/>
        <v>21.577779259259255</v>
      </c>
      <c r="N95" s="9"/>
      <c r="O95" s="21">
        <v>0.32806400000000002</v>
      </c>
      <c r="P95" s="21">
        <v>9.9474099999999996</v>
      </c>
      <c r="Q95" s="21">
        <v>-1.41113E-2</v>
      </c>
      <c r="R95" s="21">
        <v>85</v>
      </c>
      <c r="S95" s="21">
        <v>0.32733200000000001</v>
      </c>
      <c r="T95">
        <f t="shared" si="14"/>
        <v>17.421358024691358</v>
      </c>
      <c r="U95">
        <f t="shared" si="15"/>
        <v>5.715320399012346</v>
      </c>
      <c r="X95" s="9"/>
      <c r="Y95" s="21">
        <v>1.3620000000000001</v>
      </c>
      <c r="Z95" s="21">
        <v>15.471500000000001</v>
      </c>
      <c r="AA95" s="21">
        <v>-1.26404E-2</v>
      </c>
      <c r="AB95" s="21">
        <v>85</v>
      </c>
      <c r="AC95" s="21">
        <v>1.3610800000000001</v>
      </c>
      <c r="AD95">
        <f t="shared" si="16"/>
        <v>15.60543209876543</v>
      </c>
      <c r="AE95">
        <f t="shared" si="17"/>
        <v>21.254598518518517</v>
      </c>
      <c r="AF95" s="9"/>
      <c r="AG95" s="21">
        <v>0.32806400000000002</v>
      </c>
      <c r="AH95" s="21">
        <v>19.270600000000002</v>
      </c>
      <c r="AI95" s="21">
        <v>-1.40076E-2</v>
      </c>
      <c r="AJ95" s="21">
        <v>85</v>
      </c>
      <c r="AK95" s="21">
        <v>0.327515</v>
      </c>
      <c r="AL95">
        <f t="shared" si="18"/>
        <v>17.293333333333333</v>
      </c>
      <c r="AM95">
        <f t="shared" si="19"/>
        <v>5.673320106666667</v>
      </c>
      <c r="AP95" s="9"/>
      <c r="AQ95" s="21">
        <v>1.3620000000000001</v>
      </c>
      <c r="AR95" s="21">
        <v>24.7148</v>
      </c>
      <c r="AS95" s="21">
        <v>-1.24817E-2</v>
      </c>
      <c r="AT95" s="21">
        <v>85</v>
      </c>
      <c r="AU95" s="21">
        <v>1.3613900000000001</v>
      </c>
      <c r="AV95">
        <f t="shared" si="20"/>
        <v>15.409506172839505</v>
      </c>
      <c r="AW95">
        <f t="shared" si="21"/>
        <v>20.987747407407408</v>
      </c>
      <c r="AX95" s="9"/>
      <c r="AY95" s="21">
        <v>0.32806400000000002</v>
      </c>
      <c r="AZ95" s="21">
        <v>28.5138</v>
      </c>
      <c r="BA95" s="21">
        <v>-1.39618E-2</v>
      </c>
      <c r="BB95" s="21">
        <v>85</v>
      </c>
      <c r="BC95" s="21">
        <v>0.32754499999999998</v>
      </c>
      <c r="BD95">
        <f t="shared" si="22"/>
        <v>17.236790123456789</v>
      </c>
      <c r="BE95">
        <f t="shared" si="23"/>
        <v>5.6547703150617288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1.3569599999999999</v>
      </c>
      <c r="H96" s="21">
        <v>6.1584300000000001</v>
      </c>
      <c r="I96" s="21">
        <v>-1.28571E-2</v>
      </c>
      <c r="J96" s="21">
        <v>86</v>
      </c>
      <c r="K96" s="21">
        <v>1.3562000000000001</v>
      </c>
      <c r="L96">
        <f t="shared" si="12"/>
        <v>15.87296296296296</v>
      </c>
      <c r="M96">
        <f t="shared" si="13"/>
        <v>21.538975822222216</v>
      </c>
      <c r="N96" s="9"/>
      <c r="O96" s="21">
        <v>0.33309899999999998</v>
      </c>
      <c r="P96" s="21">
        <v>9.9574800000000003</v>
      </c>
      <c r="Q96" s="21">
        <v>-1.4108300000000001E-2</v>
      </c>
      <c r="R96" s="21">
        <v>86</v>
      </c>
      <c r="S96" s="21">
        <v>0.33248899999999998</v>
      </c>
      <c r="T96">
        <f t="shared" si="14"/>
        <v>17.417654320987655</v>
      </c>
      <c r="U96">
        <f t="shared" si="15"/>
        <v>5.8018032366666663</v>
      </c>
      <c r="X96" s="9"/>
      <c r="Y96" s="21">
        <v>1.3569599999999999</v>
      </c>
      <c r="Z96" s="21">
        <v>15.4816</v>
      </c>
      <c r="AA96" s="21">
        <v>-1.26587E-2</v>
      </c>
      <c r="AB96" s="21">
        <v>86</v>
      </c>
      <c r="AC96" s="21">
        <v>1.3562000000000001</v>
      </c>
      <c r="AD96">
        <f t="shared" si="16"/>
        <v>15.628024691358023</v>
      </c>
      <c r="AE96">
        <f t="shared" si="17"/>
        <v>21.206604385185184</v>
      </c>
      <c r="AF96" s="9"/>
      <c r="AG96" s="21">
        <v>0.33309899999999998</v>
      </c>
      <c r="AH96" s="21">
        <v>19.2807</v>
      </c>
      <c r="AI96" s="21">
        <v>-1.40015E-2</v>
      </c>
      <c r="AJ96" s="21">
        <v>86</v>
      </c>
      <c r="AK96" s="21">
        <v>0.33248899999999998</v>
      </c>
      <c r="AL96">
        <f t="shared" si="18"/>
        <v>17.285802469135803</v>
      </c>
      <c r="AM96">
        <f t="shared" si="19"/>
        <v>5.7578835166666664</v>
      </c>
      <c r="AP96" s="9"/>
      <c r="AQ96" s="21">
        <v>1.3569599999999999</v>
      </c>
      <c r="AR96" s="21">
        <v>24.724799999999998</v>
      </c>
      <c r="AS96" s="21">
        <v>-1.25214E-2</v>
      </c>
      <c r="AT96" s="21">
        <v>86</v>
      </c>
      <c r="AU96" s="21">
        <v>1.3555900000000001</v>
      </c>
      <c r="AV96">
        <f t="shared" si="20"/>
        <v>15.458518518518517</v>
      </c>
      <c r="AW96">
        <f t="shared" si="21"/>
        <v>20.976591288888887</v>
      </c>
      <c r="AX96" s="9"/>
      <c r="AY96" s="21">
        <v>0.33309899999999998</v>
      </c>
      <c r="AZ96" s="21">
        <v>28.523900000000001</v>
      </c>
      <c r="BA96" s="21">
        <v>-1.39618E-2</v>
      </c>
      <c r="BB96" s="21">
        <v>86</v>
      </c>
      <c r="BC96" s="21">
        <v>0.332428</v>
      </c>
      <c r="BD96">
        <f t="shared" si="22"/>
        <v>17.236790123456789</v>
      </c>
      <c r="BE96">
        <f t="shared" si="23"/>
        <v>5.7415575533333323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1.3519300000000001</v>
      </c>
      <c r="H97" s="21">
        <v>6.1684999999999999</v>
      </c>
      <c r="I97" s="21">
        <v>-1.28845E-2</v>
      </c>
      <c r="J97" s="21">
        <v>87</v>
      </c>
      <c r="K97" s="21">
        <v>1.35101</v>
      </c>
      <c r="L97">
        <f t="shared" si="12"/>
        <v>15.906790123456791</v>
      </c>
      <c r="M97">
        <f t="shared" si="13"/>
        <v>21.504866771604942</v>
      </c>
      <c r="N97" s="9"/>
      <c r="O97" s="21">
        <v>0.33813500000000002</v>
      </c>
      <c r="P97" s="21">
        <v>9.9675499999999992</v>
      </c>
      <c r="Q97" s="21">
        <v>-1.41022E-2</v>
      </c>
      <c r="R97" s="21">
        <v>87</v>
      </c>
      <c r="S97" s="21">
        <v>0.33746300000000001</v>
      </c>
      <c r="T97">
        <f t="shared" si="14"/>
        <v>17.410123456790124</v>
      </c>
      <c r="U97">
        <f t="shared" si="15"/>
        <v>5.8869720950617292</v>
      </c>
      <c r="X97" s="9"/>
      <c r="Y97" s="21">
        <v>1.3519300000000001</v>
      </c>
      <c r="Z97" s="21">
        <v>15.4917</v>
      </c>
      <c r="AA97" s="21">
        <v>-1.2677000000000001E-2</v>
      </c>
      <c r="AB97" s="21">
        <v>87</v>
      </c>
      <c r="AC97" s="21">
        <v>1.3513200000000001</v>
      </c>
      <c r="AD97">
        <f t="shared" si="16"/>
        <v>15.650617283950618</v>
      </c>
      <c r="AE97">
        <f t="shared" si="17"/>
        <v>21.158539024691361</v>
      </c>
      <c r="AF97" s="9"/>
      <c r="AG97" s="21">
        <v>0.33813500000000002</v>
      </c>
      <c r="AH97" s="21">
        <v>19.290700000000001</v>
      </c>
      <c r="AI97" s="21">
        <v>-1.3998399999999999E-2</v>
      </c>
      <c r="AJ97" s="21">
        <v>87</v>
      </c>
      <c r="AK97" s="21">
        <v>0.33746300000000001</v>
      </c>
      <c r="AL97">
        <f t="shared" si="18"/>
        <v>17.281975308641975</v>
      </c>
      <c r="AM97">
        <f t="shared" si="19"/>
        <v>5.8436407209876542</v>
      </c>
      <c r="AP97" s="9"/>
      <c r="AQ97" s="21">
        <v>1.3519300000000001</v>
      </c>
      <c r="AR97" s="21">
        <v>24.7349</v>
      </c>
      <c r="AS97" s="21">
        <v>-1.25366E-2</v>
      </c>
      <c r="AT97" s="21">
        <v>87</v>
      </c>
      <c r="AU97" s="21">
        <v>1.3513200000000001</v>
      </c>
      <c r="AV97">
        <f t="shared" si="20"/>
        <v>15.477283950617283</v>
      </c>
      <c r="AW97">
        <f t="shared" si="21"/>
        <v>20.924204491358022</v>
      </c>
      <c r="AX97" s="9"/>
      <c r="AY97" s="21">
        <v>0.33813500000000002</v>
      </c>
      <c r="AZ97" s="21">
        <v>28.533999999999999</v>
      </c>
      <c r="BA97" s="21">
        <v>-1.3958699999999999E-2</v>
      </c>
      <c r="BB97" s="21">
        <v>87</v>
      </c>
      <c r="BC97" s="21">
        <v>0.33752399999999999</v>
      </c>
      <c r="BD97">
        <f t="shared" si="22"/>
        <v>17.232962962962961</v>
      </c>
      <c r="BE97">
        <f t="shared" si="23"/>
        <v>5.8270679314814817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1.3468899999999999</v>
      </c>
      <c r="H98" s="21">
        <v>6.1785699999999997</v>
      </c>
      <c r="I98" s="21">
        <v>-1.2902800000000001E-2</v>
      </c>
      <c r="J98" s="21">
        <v>88</v>
      </c>
      <c r="K98" s="21">
        <v>1.3458300000000001</v>
      </c>
      <c r="L98">
        <f t="shared" si="12"/>
        <v>15.929382716049382</v>
      </c>
      <c r="M98">
        <f t="shared" si="13"/>
        <v>21.455126286419752</v>
      </c>
      <c r="N98" s="9"/>
      <c r="O98" s="21">
        <v>0.34316999999999998</v>
      </c>
      <c r="P98" s="21">
        <v>9.9776199999999999</v>
      </c>
      <c r="Q98" s="21">
        <v>-1.40961E-2</v>
      </c>
      <c r="R98" s="21">
        <v>88</v>
      </c>
      <c r="S98" s="21">
        <v>0.34268199999999999</v>
      </c>
      <c r="T98">
        <f t="shared" si="14"/>
        <v>17.40259259259259</v>
      </c>
      <c r="U98">
        <f t="shared" si="15"/>
        <v>5.9720476999999992</v>
      </c>
      <c r="X98" s="9"/>
      <c r="Y98" s="21">
        <v>1.3468899999999999</v>
      </c>
      <c r="Z98" s="21">
        <v>15.501799999999999</v>
      </c>
      <c r="AA98" s="21">
        <v>-1.27075E-2</v>
      </c>
      <c r="AB98" s="21">
        <v>88</v>
      </c>
      <c r="AC98" s="21">
        <v>1.34613</v>
      </c>
      <c r="AD98">
        <f t="shared" si="16"/>
        <v>15.68827160493827</v>
      </c>
      <c r="AE98">
        <f t="shared" si="17"/>
        <v>21.130376141975304</v>
      </c>
      <c r="AF98" s="9"/>
      <c r="AG98" s="21">
        <v>0.34316999999999998</v>
      </c>
      <c r="AH98" s="21">
        <v>19.300799999999999</v>
      </c>
      <c r="AI98" s="21">
        <v>-1.3980100000000001E-2</v>
      </c>
      <c r="AJ98" s="21">
        <v>88</v>
      </c>
      <c r="AK98" s="21">
        <v>0.34259000000000001</v>
      </c>
      <c r="AL98">
        <f t="shared" si="18"/>
        <v>17.259382716049384</v>
      </c>
      <c r="AM98">
        <f t="shared" si="19"/>
        <v>5.9229023666666665</v>
      </c>
      <c r="AP98" s="9"/>
      <c r="AQ98" s="21">
        <v>1.3468899999999999</v>
      </c>
      <c r="AR98" s="21">
        <v>24.745000000000001</v>
      </c>
      <c r="AS98" s="21">
        <v>-1.2539700000000001E-2</v>
      </c>
      <c r="AT98" s="21">
        <v>88</v>
      </c>
      <c r="AU98" s="21">
        <v>1.3464400000000001</v>
      </c>
      <c r="AV98">
        <f t="shared" si="20"/>
        <v>15.48111111111111</v>
      </c>
      <c r="AW98">
        <f t="shared" si="21"/>
        <v>20.851353744444442</v>
      </c>
      <c r="AX98" s="9"/>
      <c r="AY98" s="21">
        <v>0.34316999999999998</v>
      </c>
      <c r="AZ98" s="21">
        <v>28.544</v>
      </c>
      <c r="BA98" s="21">
        <v>-1.39557E-2</v>
      </c>
      <c r="BB98" s="21">
        <v>88</v>
      </c>
      <c r="BC98" s="21">
        <v>0.34255999999999998</v>
      </c>
      <c r="BD98">
        <f t="shared" si="22"/>
        <v>17.229259259259258</v>
      </c>
      <c r="BE98">
        <f t="shared" si="23"/>
        <v>5.9125648999999996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1.3418600000000001</v>
      </c>
      <c r="H99" s="21">
        <v>6.1886400000000004</v>
      </c>
      <c r="I99" s="21">
        <v>-1.2914999999999999E-2</v>
      </c>
      <c r="J99" s="21">
        <v>89</v>
      </c>
      <c r="K99" s="21">
        <v>1.34094</v>
      </c>
      <c r="L99">
        <f t="shared" si="12"/>
        <v>15.944444444444441</v>
      </c>
      <c r="M99">
        <f t="shared" si="13"/>
        <v>21.39521222222222</v>
      </c>
      <c r="N99" s="9"/>
      <c r="O99" s="21">
        <v>0.34820600000000002</v>
      </c>
      <c r="P99" s="21">
        <v>9.9876900000000006</v>
      </c>
      <c r="Q99" s="21">
        <v>-1.409E-2</v>
      </c>
      <c r="R99" s="21">
        <v>89</v>
      </c>
      <c r="S99" s="21">
        <v>0.34762599999999999</v>
      </c>
      <c r="T99">
        <f t="shared" si="14"/>
        <v>17.39506172839506</v>
      </c>
      <c r="U99">
        <f t="shared" si="15"/>
        <v>6.0570648641975309</v>
      </c>
      <c r="X99" s="9"/>
      <c r="Y99" s="21">
        <v>1.3418600000000001</v>
      </c>
      <c r="Z99" s="21">
        <v>15.511799999999999</v>
      </c>
      <c r="AA99" s="21">
        <v>-1.2737999999999999E-2</v>
      </c>
      <c r="AB99" s="21">
        <v>89</v>
      </c>
      <c r="AC99" s="21">
        <v>1.3412500000000001</v>
      </c>
      <c r="AD99">
        <f t="shared" si="16"/>
        <v>15.725925925925925</v>
      </c>
      <c r="AE99">
        <f t="shared" si="17"/>
        <v>21.101990962962962</v>
      </c>
      <c r="AF99" s="9"/>
      <c r="AG99" s="21">
        <v>0.34820600000000002</v>
      </c>
      <c r="AH99" s="21">
        <v>19.3109</v>
      </c>
      <c r="AI99" s="21">
        <v>-1.39618E-2</v>
      </c>
      <c r="AJ99" s="21">
        <v>89</v>
      </c>
      <c r="AK99" s="21">
        <v>0.34762599999999999</v>
      </c>
      <c r="AL99">
        <f t="shared" si="18"/>
        <v>17.236790123456789</v>
      </c>
      <c r="AM99">
        <f t="shared" si="19"/>
        <v>6.0019537417283946</v>
      </c>
      <c r="AP99" s="9"/>
      <c r="AQ99" s="21">
        <v>1.3418600000000001</v>
      </c>
      <c r="AR99" s="21">
        <v>24.755099999999999</v>
      </c>
      <c r="AS99" s="21">
        <v>-1.25702E-2</v>
      </c>
      <c r="AT99" s="21">
        <v>89</v>
      </c>
      <c r="AU99" s="21">
        <v>1.3412500000000001</v>
      </c>
      <c r="AV99">
        <f t="shared" si="20"/>
        <v>15.518765432098766</v>
      </c>
      <c r="AW99">
        <f t="shared" si="21"/>
        <v>20.824010582716049</v>
      </c>
      <c r="AX99" s="9"/>
      <c r="AY99" s="21">
        <v>0.34820600000000002</v>
      </c>
      <c r="AZ99" s="21">
        <v>28.554099999999998</v>
      </c>
      <c r="BA99" s="21">
        <v>-1.3964799999999999E-2</v>
      </c>
      <c r="BB99" s="21">
        <v>89</v>
      </c>
      <c r="BC99" s="21">
        <v>0.34768700000000002</v>
      </c>
      <c r="BD99">
        <f t="shared" si="22"/>
        <v>17.240493827160492</v>
      </c>
      <c r="BE99">
        <f t="shared" si="23"/>
        <v>6.0032433935802469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1.3368199999999999</v>
      </c>
      <c r="H100" s="21">
        <v>6.1987199999999998</v>
      </c>
      <c r="I100" s="21">
        <v>-1.29333E-2</v>
      </c>
      <c r="J100" s="21">
        <v>90</v>
      </c>
      <c r="K100" s="21">
        <v>1.33606</v>
      </c>
      <c r="L100">
        <f t="shared" si="12"/>
        <v>15.967037037037036</v>
      </c>
      <c r="M100">
        <f t="shared" si="13"/>
        <v>21.345054451851848</v>
      </c>
      <c r="N100" s="9"/>
      <c r="O100" s="21">
        <v>0.35324100000000003</v>
      </c>
      <c r="P100" s="21">
        <v>9.9977599999999995</v>
      </c>
      <c r="Q100" s="21">
        <v>-1.4080799999999999E-2</v>
      </c>
      <c r="R100" s="21">
        <v>90</v>
      </c>
      <c r="S100" s="21">
        <v>0.35263100000000003</v>
      </c>
      <c r="T100">
        <f t="shared" si="14"/>
        <v>17.383703703703702</v>
      </c>
      <c r="U100">
        <f t="shared" si="15"/>
        <v>6.1406368799999997</v>
      </c>
      <c r="X100" s="9"/>
      <c r="Y100" s="21">
        <v>1.3368199999999999</v>
      </c>
      <c r="Z100" s="21">
        <v>15.5219</v>
      </c>
      <c r="AA100" s="21">
        <v>-1.2777699999999999E-2</v>
      </c>
      <c r="AB100" s="21">
        <v>90</v>
      </c>
      <c r="AC100" s="21">
        <v>1.33606</v>
      </c>
      <c r="AD100">
        <f t="shared" si="16"/>
        <v>15.774938271604935</v>
      </c>
      <c r="AE100">
        <f t="shared" si="17"/>
        <v>21.088252980246907</v>
      </c>
      <c r="AF100" s="9"/>
      <c r="AG100" s="21">
        <v>0.35324100000000003</v>
      </c>
      <c r="AH100" s="21">
        <v>19.320900000000002</v>
      </c>
      <c r="AI100" s="21">
        <v>-1.3958699999999999E-2</v>
      </c>
      <c r="AJ100" s="21">
        <v>90</v>
      </c>
      <c r="AK100" s="21">
        <v>0.352661</v>
      </c>
      <c r="AL100">
        <f t="shared" si="18"/>
        <v>17.232962962962961</v>
      </c>
      <c r="AM100">
        <f t="shared" si="19"/>
        <v>6.0873890699999995</v>
      </c>
      <c r="AP100" s="9"/>
      <c r="AQ100" s="21">
        <v>1.3368199999999999</v>
      </c>
      <c r="AR100" s="21">
        <v>24.7651</v>
      </c>
      <c r="AS100" s="21">
        <v>-1.25793E-2</v>
      </c>
      <c r="AT100" s="21">
        <v>90</v>
      </c>
      <c r="AU100" s="21">
        <v>1.33575</v>
      </c>
      <c r="AV100">
        <f t="shared" si="20"/>
        <v>15.53</v>
      </c>
      <c r="AW100">
        <f t="shared" si="21"/>
        <v>20.760814599999996</v>
      </c>
      <c r="AX100" s="9"/>
      <c r="AY100" s="21">
        <v>0.35324100000000003</v>
      </c>
      <c r="AZ100" s="21">
        <v>28.5642</v>
      </c>
      <c r="BA100" s="21">
        <v>-1.39679E-2</v>
      </c>
      <c r="BB100" s="21">
        <v>90</v>
      </c>
      <c r="BC100" s="21">
        <v>0.352661</v>
      </c>
      <c r="BD100">
        <f t="shared" si="22"/>
        <v>17.244320987654319</v>
      </c>
      <c r="BE100">
        <f t="shared" si="23"/>
        <v>6.09140119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1.33179</v>
      </c>
      <c r="H101" s="21">
        <v>6.2087899999999996</v>
      </c>
      <c r="I101" s="21">
        <v>-1.29517E-2</v>
      </c>
      <c r="J101" s="21">
        <v>91</v>
      </c>
      <c r="K101" s="21">
        <v>1.33087</v>
      </c>
      <c r="L101">
        <f t="shared" si="12"/>
        <v>15.989753086419752</v>
      </c>
      <c r="M101">
        <f t="shared" si="13"/>
        <v>21.294993262962961</v>
      </c>
      <c r="N101" s="9"/>
      <c r="O101" s="21">
        <v>0.35827599999999998</v>
      </c>
      <c r="P101" s="21">
        <v>10.0078</v>
      </c>
      <c r="Q101" s="21">
        <v>-1.4071699999999999E-2</v>
      </c>
      <c r="R101" s="21">
        <v>91</v>
      </c>
      <c r="S101" s="21">
        <v>0.35769699999999999</v>
      </c>
      <c r="T101">
        <f t="shared" si="14"/>
        <v>17.372469135802469</v>
      </c>
      <c r="U101">
        <f t="shared" si="15"/>
        <v>6.2241387520987645</v>
      </c>
      <c r="X101" s="9"/>
      <c r="Y101" s="21">
        <v>1.33179</v>
      </c>
      <c r="Z101" s="21">
        <v>15.532</v>
      </c>
      <c r="AA101" s="21">
        <v>-1.2793000000000001E-2</v>
      </c>
      <c r="AB101" s="21">
        <v>91</v>
      </c>
      <c r="AC101" s="21">
        <v>1.33118</v>
      </c>
      <c r="AD101">
        <f t="shared" si="16"/>
        <v>15.793827160493827</v>
      </c>
      <c r="AE101">
        <f t="shared" si="17"/>
        <v>21.034061074074074</v>
      </c>
      <c r="AF101" s="9"/>
      <c r="AG101" s="21">
        <v>0.35827599999999998</v>
      </c>
      <c r="AH101" s="21">
        <v>19.331</v>
      </c>
      <c r="AI101" s="21">
        <v>-1.3964799999999999E-2</v>
      </c>
      <c r="AJ101" s="21">
        <v>91</v>
      </c>
      <c r="AK101" s="21">
        <v>0.35769699999999999</v>
      </c>
      <c r="AL101">
        <f t="shared" si="18"/>
        <v>17.240493827160492</v>
      </c>
      <c r="AM101">
        <f t="shared" si="19"/>
        <v>6.1768551664197524</v>
      </c>
      <c r="AP101" s="9"/>
      <c r="AQ101" s="21">
        <v>1.33179</v>
      </c>
      <c r="AR101" s="21">
        <v>24.775200000000002</v>
      </c>
      <c r="AS101" s="21">
        <v>-1.26068E-2</v>
      </c>
      <c r="AT101" s="21">
        <v>91</v>
      </c>
      <c r="AU101" s="21">
        <v>1.33087</v>
      </c>
      <c r="AV101">
        <f t="shared" si="20"/>
        <v>15.56395061728395</v>
      </c>
      <c r="AW101">
        <f t="shared" si="21"/>
        <v>20.727913792592592</v>
      </c>
      <c r="AX101" s="9"/>
      <c r="AY101" s="21">
        <v>0.35827599999999998</v>
      </c>
      <c r="AZ101" s="21">
        <v>28.574200000000001</v>
      </c>
      <c r="BA101" s="21">
        <v>-1.3974E-2</v>
      </c>
      <c r="BB101" s="21">
        <v>91</v>
      </c>
      <c r="BC101" s="21">
        <v>0.35769699999999999</v>
      </c>
      <c r="BD101">
        <f t="shared" si="22"/>
        <v>17.251851851851853</v>
      </c>
      <c r="BE101">
        <f t="shared" si="23"/>
        <v>6.1809244740740743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1.3267500000000001</v>
      </c>
      <c r="H102" s="21">
        <v>6.2188600000000003</v>
      </c>
      <c r="I102" s="21">
        <v>-1.2970000000000001E-2</v>
      </c>
      <c r="J102" s="21">
        <v>92</v>
      </c>
      <c r="K102" s="21">
        <v>1.32568</v>
      </c>
      <c r="L102">
        <f t="shared" si="12"/>
        <v>16.012345679012348</v>
      </c>
      <c r="M102">
        <f t="shared" si="13"/>
        <v>21.244379629629634</v>
      </c>
      <c r="N102" s="9"/>
      <c r="O102" s="21">
        <v>0.36331200000000002</v>
      </c>
      <c r="P102" s="21">
        <v>10.017899999999999</v>
      </c>
      <c r="Q102" s="21">
        <v>-1.4065599999999999E-2</v>
      </c>
      <c r="R102" s="21">
        <v>92</v>
      </c>
      <c r="S102" s="21">
        <v>0.36267100000000002</v>
      </c>
      <c r="T102">
        <f t="shared" si="14"/>
        <v>17.364938271604938</v>
      </c>
      <c r="U102">
        <f t="shared" si="15"/>
        <v>6.3088904533333334</v>
      </c>
      <c r="X102" s="9"/>
      <c r="Y102" s="21">
        <v>1.3267500000000001</v>
      </c>
      <c r="Z102" s="21">
        <v>15.542</v>
      </c>
      <c r="AA102" s="21">
        <v>-1.2814300000000001E-2</v>
      </c>
      <c r="AB102" s="21">
        <v>92</v>
      </c>
      <c r="AC102" s="21">
        <v>1.32568</v>
      </c>
      <c r="AD102">
        <f t="shared" si="16"/>
        <v>15.820123456790125</v>
      </c>
      <c r="AE102">
        <f t="shared" si="17"/>
        <v>20.989348796296298</v>
      </c>
      <c r="AF102" s="9"/>
      <c r="AG102" s="21">
        <v>0.36331200000000002</v>
      </c>
      <c r="AH102" s="21">
        <v>19.341100000000001</v>
      </c>
      <c r="AI102" s="21">
        <v>-1.3964799999999999E-2</v>
      </c>
      <c r="AJ102" s="21">
        <v>92</v>
      </c>
      <c r="AK102" s="21">
        <v>0.36276199999999997</v>
      </c>
      <c r="AL102">
        <f t="shared" si="18"/>
        <v>17.240493827160492</v>
      </c>
      <c r="AM102">
        <f t="shared" si="19"/>
        <v>6.2636782933333333</v>
      </c>
      <c r="AP102" s="9"/>
      <c r="AQ102" s="21">
        <v>1.3267500000000001</v>
      </c>
      <c r="AR102" s="21">
        <v>24.785299999999999</v>
      </c>
      <c r="AS102" s="21">
        <v>-1.2655599999999999E-2</v>
      </c>
      <c r="AT102" s="21">
        <v>92</v>
      </c>
      <c r="AU102" s="21">
        <v>1.32599</v>
      </c>
      <c r="AV102">
        <f t="shared" si="20"/>
        <v>15.624197530864196</v>
      </c>
      <c r="AW102">
        <f t="shared" si="21"/>
        <v>20.729404074074072</v>
      </c>
      <c r="AX102" s="9"/>
      <c r="AY102" s="21">
        <v>0.36331200000000002</v>
      </c>
      <c r="AZ102" s="21">
        <v>28.584299999999999</v>
      </c>
      <c r="BA102" s="21">
        <v>-1.3974E-2</v>
      </c>
      <c r="BB102" s="21">
        <v>92</v>
      </c>
      <c r="BC102" s="21">
        <v>0.36276199999999997</v>
      </c>
      <c r="BD102">
        <f t="shared" si="22"/>
        <v>17.251851851851853</v>
      </c>
      <c r="BE102">
        <f t="shared" si="23"/>
        <v>6.2678048000000013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1.32172</v>
      </c>
      <c r="H103" s="21">
        <v>6.2289300000000001</v>
      </c>
      <c r="I103" s="21">
        <v>-1.2985200000000001E-2</v>
      </c>
      <c r="J103" s="21">
        <v>93</v>
      </c>
      <c r="K103" s="21">
        <v>1.32111</v>
      </c>
      <c r="L103">
        <f t="shared" si="12"/>
        <v>16.031111111111109</v>
      </c>
      <c r="M103">
        <f t="shared" si="13"/>
        <v>21.188640177777774</v>
      </c>
      <c r="N103" s="9"/>
      <c r="O103" s="21">
        <v>0.36834699999999998</v>
      </c>
      <c r="P103" s="21">
        <v>10.028</v>
      </c>
      <c r="Q103" s="21">
        <v>-1.4065599999999999E-2</v>
      </c>
      <c r="R103" s="21">
        <v>93</v>
      </c>
      <c r="S103" s="21">
        <v>0.36773699999999998</v>
      </c>
      <c r="T103">
        <f t="shared" si="14"/>
        <v>17.364938271604938</v>
      </c>
      <c r="U103">
        <f t="shared" si="15"/>
        <v>6.3963229175308634</v>
      </c>
      <c r="X103" s="9"/>
      <c r="Y103" s="21">
        <v>1.32172</v>
      </c>
      <c r="Z103" s="21">
        <v>15.552099999999999</v>
      </c>
      <c r="AA103" s="21">
        <v>-1.28448E-2</v>
      </c>
      <c r="AB103" s="21">
        <v>93</v>
      </c>
      <c r="AC103" s="21">
        <v>1.32111</v>
      </c>
      <c r="AD103">
        <f t="shared" si="16"/>
        <v>15.857777777777777</v>
      </c>
      <c r="AE103">
        <f t="shared" si="17"/>
        <v>20.959542044444444</v>
      </c>
      <c r="AF103" s="9"/>
      <c r="AG103" s="21">
        <v>0.36834699999999998</v>
      </c>
      <c r="AH103" s="21">
        <v>19.351199999999999</v>
      </c>
      <c r="AI103" s="21">
        <v>-1.39496E-2</v>
      </c>
      <c r="AJ103" s="21">
        <v>93</v>
      </c>
      <c r="AK103" s="21">
        <v>0.36782799999999999</v>
      </c>
      <c r="AL103">
        <f t="shared" si="18"/>
        <v>17.221728395061724</v>
      </c>
      <c r="AM103">
        <f t="shared" si="19"/>
        <v>6.3435719891358007</v>
      </c>
      <c r="AP103" s="9"/>
      <c r="AQ103" s="21">
        <v>1.32172</v>
      </c>
      <c r="AR103" s="21">
        <v>24.795300000000001</v>
      </c>
      <c r="AS103" s="21">
        <v>-1.2677000000000001E-2</v>
      </c>
      <c r="AT103" s="21">
        <v>93</v>
      </c>
      <c r="AU103" s="21">
        <v>1.3208</v>
      </c>
      <c r="AV103">
        <f t="shared" si="20"/>
        <v>15.650617283950618</v>
      </c>
      <c r="AW103">
        <f t="shared" si="21"/>
        <v>20.68573387654321</v>
      </c>
      <c r="AX103" s="9"/>
      <c r="AY103" s="21">
        <v>0.36834699999999998</v>
      </c>
      <c r="AZ103" s="21">
        <v>28.5944</v>
      </c>
      <c r="BA103" s="21">
        <v>-1.3977099999999999E-2</v>
      </c>
      <c r="BB103" s="21">
        <v>93</v>
      </c>
      <c r="BC103" s="21">
        <v>0.36770599999999998</v>
      </c>
      <c r="BD103">
        <f t="shared" si="22"/>
        <v>17.255679012345677</v>
      </c>
      <c r="BE103">
        <f t="shared" si="23"/>
        <v>6.3560775971604926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1.3166800000000001</v>
      </c>
      <c r="H104" s="21">
        <v>6.2389999999999999</v>
      </c>
      <c r="I104" s="21">
        <v>-1.30005E-2</v>
      </c>
      <c r="J104" s="21">
        <v>94</v>
      </c>
      <c r="K104" s="21">
        <v>1.3162199999999999</v>
      </c>
      <c r="L104">
        <f t="shared" si="12"/>
        <v>16.049999999999997</v>
      </c>
      <c r="M104">
        <f t="shared" si="13"/>
        <v>21.132713999999996</v>
      </c>
      <c r="N104" s="9"/>
      <c r="O104" s="21">
        <v>0.37338300000000002</v>
      </c>
      <c r="P104" s="21">
        <v>10.038</v>
      </c>
      <c r="Q104" s="21">
        <v>-1.4065599999999999E-2</v>
      </c>
      <c r="R104" s="21">
        <v>94</v>
      </c>
      <c r="S104" s="21">
        <v>0.37286399999999997</v>
      </c>
      <c r="T104">
        <f t="shared" si="14"/>
        <v>17.364938271604938</v>
      </c>
      <c r="U104">
        <f t="shared" si="15"/>
        <v>6.4837727466666673</v>
      </c>
      <c r="X104" s="9"/>
      <c r="Y104" s="21">
        <v>1.3166800000000001</v>
      </c>
      <c r="Z104" s="21">
        <v>15.562200000000001</v>
      </c>
      <c r="AA104" s="21">
        <v>-1.28693E-2</v>
      </c>
      <c r="AB104" s="21">
        <v>94</v>
      </c>
      <c r="AC104" s="21">
        <v>1.31592</v>
      </c>
      <c r="AD104">
        <f t="shared" si="16"/>
        <v>15.888024691358023</v>
      </c>
      <c r="AE104">
        <f t="shared" si="17"/>
        <v>20.919444350617283</v>
      </c>
      <c r="AF104" s="9"/>
      <c r="AG104" s="21">
        <v>0.37338300000000002</v>
      </c>
      <c r="AH104" s="21">
        <v>19.3612</v>
      </c>
      <c r="AI104" s="21">
        <v>-1.39496E-2</v>
      </c>
      <c r="AJ104" s="21">
        <v>94</v>
      </c>
      <c r="AK104" s="21">
        <v>0.372803</v>
      </c>
      <c r="AL104">
        <f t="shared" si="18"/>
        <v>17.221728395061724</v>
      </c>
      <c r="AM104">
        <f t="shared" si="19"/>
        <v>6.4303006133333325</v>
      </c>
      <c r="AP104" s="9"/>
      <c r="AQ104" s="21">
        <v>1.3166800000000001</v>
      </c>
      <c r="AR104" s="21">
        <v>24.805399999999999</v>
      </c>
      <c r="AS104" s="21">
        <v>-1.27014E-2</v>
      </c>
      <c r="AT104" s="21">
        <v>94</v>
      </c>
      <c r="AU104" s="21">
        <v>1.3156099999999999</v>
      </c>
      <c r="AV104">
        <f t="shared" si="20"/>
        <v>15.680740740740738</v>
      </c>
      <c r="AW104">
        <f t="shared" si="21"/>
        <v>20.646517718518517</v>
      </c>
      <c r="AX104" s="9"/>
      <c r="AY104" s="21">
        <v>0.37338300000000002</v>
      </c>
      <c r="AZ104" s="21">
        <v>28.604500000000002</v>
      </c>
      <c r="BA104" s="21">
        <v>-1.39679E-2</v>
      </c>
      <c r="BB104" s="21">
        <v>94</v>
      </c>
      <c r="BC104" s="21">
        <v>0.37268099999999998</v>
      </c>
      <c r="BD104">
        <f t="shared" si="22"/>
        <v>17.244320987654319</v>
      </c>
      <c r="BE104">
        <f t="shared" si="23"/>
        <v>6.4387363033333331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1.31165</v>
      </c>
      <c r="H105" s="21">
        <v>6.2490699999999997</v>
      </c>
      <c r="I105" s="21">
        <v>-1.3003499999999999E-2</v>
      </c>
      <c r="J105" s="21">
        <v>95</v>
      </c>
      <c r="K105" s="21">
        <v>1.31073</v>
      </c>
      <c r="L105">
        <f t="shared" si="12"/>
        <v>16.0537037037037</v>
      </c>
      <c r="M105">
        <f t="shared" si="13"/>
        <v>21.05684046296296</v>
      </c>
      <c r="N105" s="9"/>
      <c r="O105" s="21">
        <v>0.37841799999999998</v>
      </c>
      <c r="P105" s="21">
        <v>10.0481</v>
      </c>
      <c r="Q105" s="21">
        <v>-1.40564E-2</v>
      </c>
      <c r="R105" s="21">
        <v>95</v>
      </c>
      <c r="S105" s="21">
        <v>0.37789899999999998</v>
      </c>
      <c r="T105">
        <f t="shared" si="14"/>
        <v>17.35358024691358</v>
      </c>
      <c r="U105">
        <f t="shared" si="15"/>
        <v>6.5669071298765429</v>
      </c>
      <c r="X105" s="9"/>
      <c r="Y105" s="21">
        <v>1.31165</v>
      </c>
      <c r="Z105" s="21">
        <v>15.5723</v>
      </c>
      <c r="AA105" s="21">
        <v>-1.28784E-2</v>
      </c>
      <c r="AB105" s="21">
        <v>95</v>
      </c>
      <c r="AC105" s="21">
        <v>1.31104</v>
      </c>
      <c r="AD105">
        <f t="shared" si="16"/>
        <v>15.899259259259258</v>
      </c>
      <c r="AE105">
        <f t="shared" si="17"/>
        <v>20.854263407407405</v>
      </c>
      <c r="AF105" s="9"/>
      <c r="AG105" s="21">
        <v>0.37841799999999998</v>
      </c>
      <c r="AH105" s="21">
        <v>19.371300000000002</v>
      </c>
      <c r="AI105" s="21">
        <v>-1.3952600000000001E-2</v>
      </c>
      <c r="AJ105" s="21">
        <v>95</v>
      </c>
      <c r="AK105" s="21">
        <v>0.378052</v>
      </c>
      <c r="AL105">
        <f t="shared" si="18"/>
        <v>17.225432098765431</v>
      </c>
      <c r="AM105">
        <f t="shared" si="19"/>
        <v>6.5184135639506167</v>
      </c>
      <c r="AP105" s="9"/>
      <c r="AQ105" s="21">
        <v>1.31165</v>
      </c>
      <c r="AR105" s="21">
        <v>24.8155</v>
      </c>
      <c r="AS105" s="21">
        <v>-1.2716699999999999E-2</v>
      </c>
      <c r="AT105" s="21">
        <v>95</v>
      </c>
      <c r="AU105" s="21">
        <v>1.31104</v>
      </c>
      <c r="AV105">
        <f t="shared" si="20"/>
        <v>15.699629629629626</v>
      </c>
      <c r="AW105">
        <f t="shared" si="21"/>
        <v>20.592419203703699</v>
      </c>
      <c r="AX105" s="9"/>
      <c r="AY105" s="21">
        <v>0.37841799999999998</v>
      </c>
      <c r="AZ105" s="21">
        <v>28.6145</v>
      </c>
      <c r="BA105" s="21">
        <v>-1.39679E-2</v>
      </c>
      <c r="BB105" s="21">
        <v>95</v>
      </c>
      <c r="BC105" s="21">
        <v>0.37786900000000001</v>
      </c>
      <c r="BD105">
        <f t="shared" si="22"/>
        <v>17.244320987654319</v>
      </c>
      <c r="BE105">
        <f t="shared" si="23"/>
        <v>6.5255614595061715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1.30661</v>
      </c>
      <c r="H106" s="21">
        <v>6.2591400000000004</v>
      </c>
      <c r="I106" s="21">
        <v>-1.30096E-2</v>
      </c>
      <c r="J106" s="21">
        <v>96</v>
      </c>
      <c r="K106" s="21">
        <v>1.30646</v>
      </c>
      <c r="L106">
        <f t="shared" si="12"/>
        <v>16.061234567901234</v>
      </c>
      <c r="M106">
        <f t="shared" si="13"/>
        <v>20.985769698765431</v>
      </c>
      <c r="N106" s="9"/>
      <c r="O106" s="21">
        <v>0.38345299999999999</v>
      </c>
      <c r="P106" s="21">
        <v>10.058199999999999</v>
      </c>
      <c r="Q106" s="21">
        <v>-1.40442E-2</v>
      </c>
      <c r="R106" s="21">
        <v>96</v>
      </c>
      <c r="S106" s="21">
        <v>0.38284299999999999</v>
      </c>
      <c r="T106">
        <f t="shared" si="14"/>
        <v>17.338518518518516</v>
      </c>
      <c r="U106">
        <f t="shared" si="15"/>
        <v>6.6485069414814806</v>
      </c>
      <c r="X106" s="9"/>
      <c r="Y106" s="21">
        <v>1.30661</v>
      </c>
      <c r="Z106" s="21">
        <v>15.5823</v>
      </c>
      <c r="AA106" s="21">
        <v>-1.2887600000000001E-2</v>
      </c>
      <c r="AB106" s="21">
        <v>96</v>
      </c>
      <c r="AC106" s="21">
        <v>1.30585</v>
      </c>
      <c r="AD106">
        <f t="shared" si="16"/>
        <v>15.910617283950618</v>
      </c>
      <c r="AE106">
        <f t="shared" si="17"/>
        <v>20.788971649382717</v>
      </c>
      <c r="AF106" s="9"/>
      <c r="AG106" s="21">
        <v>0.38345299999999999</v>
      </c>
      <c r="AH106" s="21">
        <v>19.381399999999999</v>
      </c>
      <c r="AI106" s="21">
        <v>-1.3952600000000001E-2</v>
      </c>
      <c r="AJ106" s="21">
        <v>96</v>
      </c>
      <c r="AK106" s="21">
        <v>0.38293500000000003</v>
      </c>
      <c r="AL106">
        <f t="shared" si="18"/>
        <v>17.225432098765431</v>
      </c>
      <c r="AM106">
        <f t="shared" si="19"/>
        <v>6.6051436145679006</v>
      </c>
      <c r="AP106" s="9"/>
      <c r="AQ106" s="21">
        <v>1.30661</v>
      </c>
      <c r="AR106" s="21">
        <v>24.825600000000001</v>
      </c>
      <c r="AS106" s="21">
        <v>-1.27441E-2</v>
      </c>
      <c r="AT106" s="21">
        <v>96</v>
      </c>
      <c r="AU106" s="21">
        <v>1.30585</v>
      </c>
      <c r="AV106">
        <f t="shared" si="20"/>
        <v>15.733456790123457</v>
      </c>
      <c r="AW106">
        <f t="shared" si="21"/>
        <v>20.557491976543211</v>
      </c>
      <c r="AX106" s="9"/>
      <c r="AY106" s="21">
        <v>0.38345299999999999</v>
      </c>
      <c r="AZ106" s="21">
        <v>28.624600000000001</v>
      </c>
      <c r="BA106" s="21">
        <v>-1.39679E-2</v>
      </c>
      <c r="BB106" s="21">
        <v>96</v>
      </c>
      <c r="BC106" s="21">
        <v>0.38287399999999999</v>
      </c>
      <c r="BD106">
        <f t="shared" si="22"/>
        <v>17.244320987654319</v>
      </c>
      <c r="BE106">
        <f t="shared" si="23"/>
        <v>6.6123866156790116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1.3015699999999999</v>
      </c>
      <c r="H107" s="21">
        <v>6.2692100000000002</v>
      </c>
      <c r="I107" s="21">
        <v>-1.3024900000000001E-2</v>
      </c>
      <c r="J107" s="21">
        <v>97</v>
      </c>
      <c r="K107" s="21">
        <v>1.3003499999999999</v>
      </c>
      <c r="L107">
        <f t="shared" si="12"/>
        <v>16.080123456790126</v>
      </c>
      <c r="M107">
        <f t="shared" si="13"/>
        <v>20.929406287654324</v>
      </c>
      <c r="N107" s="9"/>
      <c r="O107" s="21">
        <v>0.38848899999999997</v>
      </c>
      <c r="P107" s="21">
        <v>10.068300000000001</v>
      </c>
      <c r="Q107" s="21">
        <v>-1.4041100000000001E-2</v>
      </c>
      <c r="R107" s="21">
        <v>97</v>
      </c>
      <c r="S107" s="21">
        <v>0.38793899999999998</v>
      </c>
      <c r="T107">
        <f t="shared" si="14"/>
        <v>17.334691358024692</v>
      </c>
      <c r="U107">
        <f t="shared" si="15"/>
        <v>6.7343369109876541</v>
      </c>
      <c r="X107" s="9"/>
      <c r="Y107" s="21">
        <v>1.3015699999999999</v>
      </c>
      <c r="Z107" s="21">
        <v>15.5924</v>
      </c>
      <c r="AA107" s="21">
        <v>-1.2899799999999999E-2</v>
      </c>
      <c r="AB107" s="21">
        <v>97</v>
      </c>
      <c r="AC107" s="21">
        <v>1.3006599999999999</v>
      </c>
      <c r="AD107">
        <f t="shared" si="16"/>
        <v>15.925679012345679</v>
      </c>
      <c r="AE107">
        <f t="shared" si="17"/>
        <v>20.728386032098765</v>
      </c>
      <c r="AF107" s="9"/>
      <c r="AG107" s="21">
        <v>0.38848899999999997</v>
      </c>
      <c r="AH107" s="21">
        <v>19.391400000000001</v>
      </c>
      <c r="AI107" s="21">
        <v>-1.39404E-2</v>
      </c>
      <c r="AJ107" s="21">
        <v>97</v>
      </c>
      <c r="AK107" s="21">
        <v>0.38800000000000001</v>
      </c>
      <c r="AL107">
        <f t="shared" si="18"/>
        <v>17.21037037037037</v>
      </c>
      <c r="AM107">
        <f t="shared" si="19"/>
        <v>6.6860395748148145</v>
      </c>
      <c r="AP107" s="9"/>
      <c r="AQ107" s="21">
        <v>1.3015699999999999</v>
      </c>
      <c r="AR107" s="21">
        <v>24.835599999999999</v>
      </c>
      <c r="AS107" s="21">
        <v>-1.27686E-2</v>
      </c>
      <c r="AT107" s="21">
        <v>97</v>
      </c>
      <c r="AU107" s="21">
        <v>1.3009599999999999</v>
      </c>
      <c r="AV107">
        <f t="shared" si="20"/>
        <v>15.763703703703703</v>
      </c>
      <c r="AW107">
        <f t="shared" si="21"/>
        <v>20.517563829629626</v>
      </c>
      <c r="AX107" s="9"/>
      <c r="AY107" s="21">
        <v>0.38848899999999997</v>
      </c>
      <c r="AZ107" s="21">
        <v>28.634699999999999</v>
      </c>
      <c r="BA107" s="21">
        <v>-1.39618E-2</v>
      </c>
      <c r="BB107" s="21">
        <v>97</v>
      </c>
      <c r="BC107" s="21">
        <v>0.38800000000000001</v>
      </c>
      <c r="BD107">
        <f t="shared" si="22"/>
        <v>17.236790123456789</v>
      </c>
      <c r="BE107">
        <f t="shared" si="23"/>
        <v>6.6963033582716038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1.29654</v>
      </c>
      <c r="H108" s="21">
        <v>6.27928</v>
      </c>
      <c r="I108" s="21">
        <v>-1.30524E-2</v>
      </c>
      <c r="J108" s="21">
        <v>98</v>
      </c>
      <c r="K108" s="21">
        <v>1.2957799999999999</v>
      </c>
      <c r="L108">
        <f t="shared" si="12"/>
        <v>16.114074074074072</v>
      </c>
      <c r="M108">
        <f t="shared" si="13"/>
        <v>20.892541599999998</v>
      </c>
      <c r="N108" s="9"/>
      <c r="O108" s="21">
        <v>0.39352399999999998</v>
      </c>
      <c r="P108" s="21">
        <v>10.0783</v>
      </c>
      <c r="Q108" s="21">
        <v>-1.40442E-2</v>
      </c>
      <c r="R108" s="21">
        <v>98</v>
      </c>
      <c r="S108" s="21">
        <v>0.39309699999999997</v>
      </c>
      <c r="T108">
        <f t="shared" si="14"/>
        <v>17.338518518518516</v>
      </c>
      <c r="U108">
        <f t="shared" si="15"/>
        <v>6.8231231614814805</v>
      </c>
      <c r="X108" s="9"/>
      <c r="Y108" s="21">
        <v>1.29654</v>
      </c>
      <c r="Z108" s="21">
        <v>15.602499999999999</v>
      </c>
      <c r="AA108" s="21">
        <v>-1.2899799999999999E-2</v>
      </c>
      <c r="AB108" s="21">
        <v>98</v>
      </c>
      <c r="AC108" s="21">
        <v>1.2957799999999999</v>
      </c>
      <c r="AD108">
        <f t="shared" si="16"/>
        <v>15.925679012345679</v>
      </c>
      <c r="AE108">
        <f t="shared" si="17"/>
        <v>20.648279866666666</v>
      </c>
      <c r="AF108" s="9"/>
      <c r="AG108" s="21">
        <v>0.39352399999999998</v>
      </c>
      <c r="AH108" s="21">
        <v>19.401499999999999</v>
      </c>
      <c r="AI108" s="21">
        <v>-1.39252E-2</v>
      </c>
      <c r="AJ108" s="21">
        <v>98</v>
      </c>
      <c r="AK108" s="21">
        <v>0.39288299999999998</v>
      </c>
      <c r="AL108">
        <f t="shared" si="18"/>
        <v>17.191604938271606</v>
      </c>
      <c r="AM108">
        <f t="shared" si="19"/>
        <v>6.7653091417283955</v>
      </c>
      <c r="AP108" s="9"/>
      <c r="AQ108" s="21">
        <v>1.29654</v>
      </c>
      <c r="AR108" s="21">
        <v>24.845700000000001</v>
      </c>
      <c r="AS108" s="21">
        <v>-1.27899E-2</v>
      </c>
      <c r="AT108" s="21">
        <v>98</v>
      </c>
      <c r="AU108" s="21">
        <v>1.2960799999999999</v>
      </c>
      <c r="AV108">
        <f t="shared" si="20"/>
        <v>15.79</v>
      </c>
      <c r="AW108">
        <f t="shared" si="21"/>
        <v>20.472366600000001</v>
      </c>
      <c r="AX108" s="9"/>
      <c r="AY108" s="21">
        <v>0.39352399999999998</v>
      </c>
      <c r="AZ108" s="21">
        <v>28.6447</v>
      </c>
      <c r="BA108" s="21">
        <v>-1.3952600000000001E-2</v>
      </c>
      <c r="BB108" s="21">
        <v>98</v>
      </c>
      <c r="BC108" s="21">
        <v>0.39300499999999999</v>
      </c>
      <c r="BD108">
        <f t="shared" si="22"/>
        <v>17.225432098765431</v>
      </c>
      <c r="BE108">
        <f t="shared" si="23"/>
        <v>6.7786209412345668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1.2915000000000001</v>
      </c>
      <c r="H109" s="21">
        <v>6.2893499999999998</v>
      </c>
      <c r="I109" s="21">
        <v>-1.3064600000000001E-2</v>
      </c>
      <c r="J109" s="21">
        <v>99</v>
      </c>
      <c r="K109" s="21">
        <v>1.2911999999999999</v>
      </c>
      <c r="L109">
        <f t="shared" si="12"/>
        <v>16.129135802469136</v>
      </c>
      <c r="M109">
        <f t="shared" si="13"/>
        <v>20.83077888888889</v>
      </c>
      <c r="N109" s="9"/>
      <c r="O109" s="21">
        <v>0.39856000000000003</v>
      </c>
      <c r="P109" s="21">
        <v>10.0884</v>
      </c>
      <c r="Q109" s="21">
        <v>-1.4047199999999999E-2</v>
      </c>
      <c r="R109" s="21">
        <v>99</v>
      </c>
      <c r="S109" s="21">
        <v>0.39804099999999998</v>
      </c>
      <c r="T109">
        <f t="shared" si="14"/>
        <v>17.342222222222222</v>
      </c>
      <c r="U109">
        <f t="shared" si="15"/>
        <v>6.9119160888888898</v>
      </c>
      <c r="X109" s="9"/>
      <c r="Y109" s="21">
        <v>1.2915000000000001</v>
      </c>
      <c r="Z109" s="21">
        <v>15.612500000000001</v>
      </c>
      <c r="AA109" s="21">
        <v>-1.2914999999999999E-2</v>
      </c>
      <c r="AB109" s="21">
        <v>99</v>
      </c>
      <c r="AC109" s="21">
        <v>1.2908900000000001</v>
      </c>
      <c r="AD109">
        <f t="shared" si="16"/>
        <v>15.944444444444441</v>
      </c>
      <c r="AE109">
        <f t="shared" si="17"/>
        <v>20.592249999999996</v>
      </c>
      <c r="AF109" s="9"/>
      <c r="AG109" s="21">
        <v>0.39856000000000003</v>
      </c>
      <c r="AH109" s="21">
        <v>19.4116</v>
      </c>
      <c r="AI109" s="21">
        <v>-1.39191E-2</v>
      </c>
      <c r="AJ109" s="21">
        <v>99</v>
      </c>
      <c r="AK109" s="21">
        <v>0.39800999999999997</v>
      </c>
      <c r="AL109">
        <f t="shared" si="18"/>
        <v>17.184074074074076</v>
      </c>
      <c r="AM109">
        <f t="shared" si="19"/>
        <v>6.8488845629629642</v>
      </c>
      <c r="AP109" s="9"/>
      <c r="AQ109" s="21">
        <v>1.2915000000000001</v>
      </c>
      <c r="AR109" s="21">
        <v>24.855799999999999</v>
      </c>
      <c r="AS109" s="21">
        <v>-1.2793000000000001E-2</v>
      </c>
      <c r="AT109" s="21">
        <v>99</v>
      </c>
      <c r="AU109" s="21">
        <v>1.2911999999999999</v>
      </c>
      <c r="AV109">
        <f t="shared" si="20"/>
        <v>15.793827160493827</v>
      </c>
      <c r="AW109">
        <f t="shared" si="21"/>
        <v>20.397727777777778</v>
      </c>
      <c r="AX109" s="9"/>
      <c r="AY109" s="21">
        <v>0.39856000000000003</v>
      </c>
      <c r="AZ109" s="21">
        <v>28.654800000000002</v>
      </c>
      <c r="BA109" s="21">
        <v>-1.39404E-2</v>
      </c>
      <c r="BB109" s="21">
        <v>99</v>
      </c>
      <c r="BC109" s="21">
        <v>0.397949</v>
      </c>
      <c r="BD109">
        <f t="shared" si="22"/>
        <v>17.21037037037037</v>
      </c>
      <c r="BE109">
        <f t="shared" si="23"/>
        <v>6.8593652148148152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1.28647</v>
      </c>
      <c r="H110" s="21">
        <v>6.2994300000000001</v>
      </c>
      <c r="I110" s="21">
        <v>-1.3079800000000001E-2</v>
      </c>
      <c r="J110" s="21">
        <v>100</v>
      </c>
      <c r="K110" s="21">
        <v>1.2854000000000001</v>
      </c>
      <c r="L110">
        <f t="shared" si="12"/>
        <v>16.147901234567904</v>
      </c>
      <c r="M110">
        <f t="shared" si="13"/>
        <v>20.773790501234572</v>
      </c>
      <c r="N110" s="9"/>
      <c r="O110" s="21">
        <v>0.40359499999999998</v>
      </c>
      <c r="P110" s="21">
        <v>10.0985</v>
      </c>
      <c r="Q110" s="21">
        <v>-1.4035000000000001E-2</v>
      </c>
      <c r="R110" s="21">
        <v>100</v>
      </c>
      <c r="S110" s="21">
        <v>0.40310699999999999</v>
      </c>
      <c r="T110">
        <f t="shared" si="14"/>
        <v>17.327160493827162</v>
      </c>
      <c r="U110">
        <f t="shared" si="15"/>
        <v>6.9931553395061732</v>
      </c>
      <c r="X110" s="9"/>
      <c r="Y110" s="21">
        <v>1.28647</v>
      </c>
      <c r="Z110" s="21">
        <v>15.6226</v>
      </c>
      <c r="AA110" s="21">
        <v>-1.29303E-2</v>
      </c>
      <c r="AB110" s="21">
        <v>100</v>
      </c>
      <c r="AC110" s="21">
        <v>1.2857099999999999</v>
      </c>
      <c r="AD110">
        <f t="shared" si="16"/>
        <v>15.963333333333333</v>
      </c>
      <c r="AE110">
        <f t="shared" si="17"/>
        <v>20.536349433333331</v>
      </c>
      <c r="AF110" s="9"/>
      <c r="AG110" s="21">
        <v>0.40359499999999998</v>
      </c>
      <c r="AH110" s="21">
        <v>19.421700000000001</v>
      </c>
      <c r="AI110" s="21">
        <v>-1.3913E-2</v>
      </c>
      <c r="AJ110" s="21">
        <v>100</v>
      </c>
      <c r="AK110" s="21">
        <v>0.40307599999999999</v>
      </c>
      <c r="AL110">
        <f t="shared" si="18"/>
        <v>17.176543209876542</v>
      </c>
      <c r="AM110">
        <f t="shared" si="19"/>
        <v>6.9323669567901227</v>
      </c>
      <c r="AP110" s="9"/>
      <c r="AQ110" s="21">
        <v>1.28647</v>
      </c>
      <c r="AR110" s="21">
        <v>24.8658</v>
      </c>
      <c r="AS110" s="21">
        <v>-1.2811299999999999E-2</v>
      </c>
      <c r="AT110" s="21">
        <v>100</v>
      </c>
      <c r="AU110" s="21">
        <v>1.2854000000000001</v>
      </c>
      <c r="AV110">
        <f t="shared" si="20"/>
        <v>15.816419753086418</v>
      </c>
      <c r="AW110">
        <f t="shared" si="21"/>
        <v>20.347349519753084</v>
      </c>
      <c r="AX110" s="9"/>
      <c r="AY110" s="21">
        <v>0.40359499999999998</v>
      </c>
      <c r="AZ110" s="21">
        <v>28.664899999999999</v>
      </c>
      <c r="BA110" s="21">
        <v>-1.39404E-2</v>
      </c>
      <c r="BB110" s="21">
        <v>100</v>
      </c>
      <c r="BC110" s="21">
        <v>0.40307599999999999</v>
      </c>
      <c r="BD110">
        <f t="shared" si="22"/>
        <v>17.21037037037037</v>
      </c>
      <c r="BE110">
        <f t="shared" si="23"/>
        <v>6.9460194296296294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1.2814300000000001</v>
      </c>
      <c r="H111" s="21">
        <v>6.3094999999999999</v>
      </c>
      <c r="I111" s="21">
        <v>-1.3089E-2</v>
      </c>
      <c r="J111" s="21">
        <v>101</v>
      </c>
      <c r="K111" s="21">
        <v>1.2808200000000001</v>
      </c>
      <c r="L111">
        <f t="shared" si="12"/>
        <v>16.159259259259258</v>
      </c>
      <c r="M111">
        <f t="shared" si="13"/>
        <v>20.706959592592593</v>
      </c>
      <c r="N111" s="9"/>
      <c r="O111" s="21">
        <v>0.40862999999999999</v>
      </c>
      <c r="P111" s="21">
        <v>10.108499999999999</v>
      </c>
      <c r="Q111" s="21">
        <v>-1.4035000000000001E-2</v>
      </c>
      <c r="R111" s="21">
        <v>101</v>
      </c>
      <c r="S111" s="21">
        <v>0.40801999999999999</v>
      </c>
      <c r="T111">
        <f t="shared" si="14"/>
        <v>17.327160493827162</v>
      </c>
      <c r="U111">
        <f t="shared" si="15"/>
        <v>7.0803975925925933</v>
      </c>
      <c r="X111" s="9"/>
      <c r="Y111" s="21">
        <v>1.2814300000000001</v>
      </c>
      <c r="Z111" s="21">
        <v>15.6327</v>
      </c>
      <c r="AA111" s="21">
        <v>-1.2948599999999999E-2</v>
      </c>
      <c r="AB111" s="21">
        <v>101</v>
      </c>
      <c r="AC111" s="21">
        <v>1.2808200000000001</v>
      </c>
      <c r="AD111">
        <f t="shared" si="16"/>
        <v>15.985925925925924</v>
      </c>
      <c r="AE111">
        <f t="shared" si="17"/>
        <v>20.484845059259257</v>
      </c>
      <c r="AF111" s="9"/>
      <c r="AG111" s="21">
        <v>0.40862999999999999</v>
      </c>
      <c r="AH111" s="21">
        <v>19.431699999999999</v>
      </c>
      <c r="AI111" s="21">
        <v>-1.39191E-2</v>
      </c>
      <c r="AJ111" s="21">
        <v>101</v>
      </c>
      <c r="AK111" s="21">
        <v>0.40801999999999999</v>
      </c>
      <c r="AL111">
        <f t="shared" si="18"/>
        <v>17.184074074074076</v>
      </c>
      <c r="AM111">
        <f t="shared" si="19"/>
        <v>7.0219281888888894</v>
      </c>
      <c r="AP111" s="9"/>
      <c r="AQ111" s="21">
        <v>1.2814300000000001</v>
      </c>
      <c r="AR111" s="21">
        <v>24.875900000000001</v>
      </c>
      <c r="AS111" s="21">
        <v>-1.28326E-2</v>
      </c>
      <c r="AT111" s="21">
        <v>101</v>
      </c>
      <c r="AU111" s="21">
        <v>1.2808200000000001</v>
      </c>
      <c r="AV111">
        <f t="shared" si="20"/>
        <v>15.842716049382712</v>
      </c>
      <c r="AW111">
        <f t="shared" si="21"/>
        <v>20.30133162716049</v>
      </c>
      <c r="AX111" s="9"/>
      <c r="AY111" s="21">
        <v>0.40862999999999999</v>
      </c>
      <c r="AZ111" s="21">
        <v>28.675000000000001</v>
      </c>
      <c r="BA111" s="21">
        <v>-1.3943499999999999E-2</v>
      </c>
      <c r="BB111" s="21">
        <v>101</v>
      </c>
      <c r="BC111" s="21">
        <v>0.40808100000000003</v>
      </c>
      <c r="BD111">
        <f t="shared" si="22"/>
        <v>17.214197530864197</v>
      </c>
      <c r="BE111">
        <f t="shared" si="23"/>
        <v>7.0342375370370371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1.2764</v>
      </c>
      <c r="H112" s="21">
        <v>6.3195699999999997</v>
      </c>
      <c r="I112" s="21">
        <v>-1.30981E-2</v>
      </c>
      <c r="J112" s="21">
        <v>102</v>
      </c>
      <c r="K112" s="21">
        <v>1.2753300000000001</v>
      </c>
      <c r="L112">
        <f t="shared" si="12"/>
        <v>16.170493827160495</v>
      </c>
      <c r="M112">
        <f t="shared" si="13"/>
        <v>20.640018320987657</v>
      </c>
      <c r="N112" s="9"/>
      <c r="O112" s="21">
        <v>0.41366599999999998</v>
      </c>
      <c r="P112" s="21">
        <v>10.118600000000001</v>
      </c>
      <c r="Q112" s="21">
        <v>-1.4019800000000001E-2</v>
      </c>
      <c r="R112" s="21">
        <v>102</v>
      </c>
      <c r="S112" s="21">
        <v>0.41308600000000001</v>
      </c>
      <c r="T112">
        <f t="shared" si="14"/>
        <v>17.308395061728394</v>
      </c>
      <c r="U112">
        <f t="shared" si="15"/>
        <v>7.1598945516049373</v>
      </c>
      <c r="X112" s="9"/>
      <c r="Y112" s="21">
        <v>1.2764</v>
      </c>
      <c r="Z112" s="21">
        <v>15.6427</v>
      </c>
      <c r="AA112" s="21">
        <v>-1.29608E-2</v>
      </c>
      <c r="AB112" s="21">
        <v>102</v>
      </c>
      <c r="AC112" s="21">
        <v>1.2759400000000001</v>
      </c>
      <c r="AD112">
        <f t="shared" si="16"/>
        <v>16.000987654320987</v>
      </c>
      <c r="AE112">
        <f t="shared" si="17"/>
        <v>20.423660641975307</v>
      </c>
      <c r="AF112" s="9"/>
      <c r="AG112" s="21">
        <v>0.41366599999999998</v>
      </c>
      <c r="AH112" s="21">
        <v>19.441800000000001</v>
      </c>
      <c r="AI112" s="21">
        <v>-1.39221E-2</v>
      </c>
      <c r="AJ112" s="21">
        <v>102</v>
      </c>
      <c r="AK112" s="21">
        <v>0.41305500000000001</v>
      </c>
      <c r="AL112">
        <f t="shared" si="18"/>
        <v>17.187777777777779</v>
      </c>
      <c r="AM112">
        <f t="shared" si="19"/>
        <v>7.1099992822222227</v>
      </c>
      <c r="AP112" s="9"/>
      <c r="AQ112" s="21">
        <v>1.2764</v>
      </c>
      <c r="AR112" s="21">
        <v>24.885999999999999</v>
      </c>
      <c r="AS112" s="21">
        <v>-1.2854000000000001E-2</v>
      </c>
      <c r="AT112" s="21">
        <v>102</v>
      </c>
      <c r="AU112" s="21">
        <v>1.2753300000000001</v>
      </c>
      <c r="AV112">
        <f t="shared" si="20"/>
        <v>15.869135802469136</v>
      </c>
      <c r="AW112">
        <f t="shared" si="21"/>
        <v>20.255364938271605</v>
      </c>
      <c r="AX112" s="9"/>
      <c r="AY112" s="21">
        <v>0.41366599999999998</v>
      </c>
      <c r="AZ112" s="21">
        <v>28.684999999999999</v>
      </c>
      <c r="BA112" s="21">
        <v>-1.39404E-2</v>
      </c>
      <c r="BB112" s="21">
        <v>102</v>
      </c>
      <c r="BC112" s="21">
        <v>0.41305500000000001</v>
      </c>
      <c r="BD112">
        <f t="shared" si="22"/>
        <v>17.21037037037037</v>
      </c>
      <c r="BE112">
        <f t="shared" si="23"/>
        <v>7.1193450696296292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1.27136</v>
      </c>
      <c r="H113" s="21">
        <v>6.3296400000000004</v>
      </c>
      <c r="I113" s="21">
        <v>-1.31012E-2</v>
      </c>
      <c r="J113" s="21">
        <v>103</v>
      </c>
      <c r="K113" s="21">
        <v>1.27075</v>
      </c>
      <c r="L113">
        <f t="shared" si="12"/>
        <v>16.174320987654323</v>
      </c>
      <c r="M113">
        <f t="shared" si="13"/>
        <v>20.5633847308642</v>
      </c>
      <c r="N113" s="9"/>
      <c r="O113" s="21">
        <v>0.41870099999999999</v>
      </c>
      <c r="P113" s="21">
        <v>10.1287</v>
      </c>
      <c r="Q113" s="21">
        <v>-1.40137E-2</v>
      </c>
      <c r="R113" s="21">
        <v>103</v>
      </c>
      <c r="S113" s="21">
        <v>0.41793799999999998</v>
      </c>
      <c r="T113">
        <f t="shared" si="14"/>
        <v>17.300864197530863</v>
      </c>
      <c r="U113">
        <f t="shared" si="15"/>
        <v>7.2438891403703698</v>
      </c>
      <c r="X113" s="9"/>
      <c r="Y113" s="21">
        <v>1.27136</v>
      </c>
      <c r="Z113" s="21">
        <v>15.652799999999999</v>
      </c>
      <c r="AA113" s="21">
        <v>-1.2973E-2</v>
      </c>
      <c r="AB113" s="21">
        <v>103</v>
      </c>
      <c r="AC113" s="21">
        <v>1.2704500000000001</v>
      </c>
      <c r="AD113">
        <f t="shared" si="16"/>
        <v>16.016049382716048</v>
      </c>
      <c r="AE113">
        <f t="shared" si="17"/>
        <v>20.362164543209875</v>
      </c>
      <c r="AF113" s="9"/>
      <c r="AG113" s="21">
        <v>0.41870099999999999</v>
      </c>
      <c r="AH113" s="21">
        <v>19.451899999999998</v>
      </c>
      <c r="AI113" s="21">
        <v>-1.39252E-2</v>
      </c>
      <c r="AJ113" s="21">
        <v>103</v>
      </c>
      <c r="AK113" s="21">
        <v>0.41815200000000002</v>
      </c>
      <c r="AL113">
        <f t="shared" si="18"/>
        <v>17.191604938271606</v>
      </c>
      <c r="AM113">
        <f t="shared" si="19"/>
        <v>7.1981421792592597</v>
      </c>
      <c r="AP113" s="9"/>
      <c r="AQ113" s="21">
        <v>1.27136</v>
      </c>
      <c r="AR113" s="21">
        <v>24.896000000000001</v>
      </c>
      <c r="AS113" s="21">
        <v>-1.28723E-2</v>
      </c>
      <c r="AT113" s="21">
        <v>103</v>
      </c>
      <c r="AU113" s="21">
        <v>1.27075</v>
      </c>
      <c r="AV113">
        <f t="shared" si="20"/>
        <v>15.891728395061728</v>
      </c>
      <c r="AW113">
        <f t="shared" si="21"/>
        <v>20.204107812345679</v>
      </c>
      <c r="AX113" s="9"/>
      <c r="AY113" s="21">
        <v>0.41870099999999999</v>
      </c>
      <c r="AZ113" s="21">
        <v>28.6951</v>
      </c>
      <c r="BA113" s="21">
        <v>-1.39252E-2</v>
      </c>
      <c r="BB113" s="21">
        <v>103</v>
      </c>
      <c r="BC113" s="21">
        <v>0.41815200000000002</v>
      </c>
      <c r="BD113">
        <f t="shared" si="22"/>
        <v>17.191604938271606</v>
      </c>
      <c r="BE113">
        <f t="shared" si="23"/>
        <v>7.1981421792592597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1.26633</v>
      </c>
      <c r="H114" s="21">
        <v>6.3397100000000002</v>
      </c>
      <c r="I114" s="21">
        <v>-1.30981E-2</v>
      </c>
      <c r="J114" s="21">
        <v>104</v>
      </c>
      <c r="K114" s="21">
        <v>1.26556</v>
      </c>
      <c r="L114">
        <f t="shared" si="12"/>
        <v>16.170493827160495</v>
      </c>
      <c r="M114">
        <f t="shared" si="13"/>
        <v>20.477181448148148</v>
      </c>
      <c r="N114" s="9"/>
      <c r="O114" s="21">
        <v>0.42373699999999997</v>
      </c>
      <c r="P114" s="21">
        <v>10.1388</v>
      </c>
      <c r="Q114" s="21">
        <v>-1.40106E-2</v>
      </c>
      <c r="R114" s="21">
        <v>104</v>
      </c>
      <c r="S114" s="21">
        <v>0.42309600000000003</v>
      </c>
      <c r="T114">
        <f t="shared" si="14"/>
        <v>17.297037037037036</v>
      </c>
      <c r="U114">
        <f t="shared" si="15"/>
        <v>7.3293945829629621</v>
      </c>
      <c r="X114" s="9"/>
      <c r="Y114" s="21">
        <v>1.26633</v>
      </c>
      <c r="Z114" s="21">
        <v>15.6629</v>
      </c>
      <c r="AA114" s="21">
        <v>-1.29944E-2</v>
      </c>
      <c r="AB114" s="21">
        <v>104</v>
      </c>
      <c r="AC114" s="21">
        <v>1.26556</v>
      </c>
      <c r="AD114">
        <f t="shared" si="16"/>
        <v>16.042469135802467</v>
      </c>
      <c r="AE114">
        <f t="shared" si="17"/>
        <v>20.315059940740738</v>
      </c>
      <c r="AF114" s="9"/>
      <c r="AG114" s="21">
        <v>0.42373699999999997</v>
      </c>
      <c r="AH114" s="21">
        <v>19.4619</v>
      </c>
      <c r="AI114" s="21">
        <v>-1.3916E-2</v>
      </c>
      <c r="AJ114" s="21">
        <v>104</v>
      </c>
      <c r="AK114" s="21">
        <v>0.42315700000000001</v>
      </c>
      <c r="AL114">
        <f t="shared" si="18"/>
        <v>17.180246913580245</v>
      </c>
      <c r="AM114">
        <f t="shared" si="19"/>
        <v>7.2799062864197515</v>
      </c>
      <c r="AP114" s="9"/>
      <c r="AQ114" s="21">
        <v>1.26633</v>
      </c>
      <c r="AR114" s="21">
        <v>24.906099999999999</v>
      </c>
      <c r="AS114" s="21">
        <v>-1.2896700000000001E-2</v>
      </c>
      <c r="AT114" s="21">
        <v>104</v>
      </c>
      <c r="AU114" s="21">
        <v>1.2652600000000001</v>
      </c>
      <c r="AV114">
        <f t="shared" si="20"/>
        <v>15.92185185185185</v>
      </c>
      <c r="AW114">
        <f t="shared" si="21"/>
        <v>20.162318655555552</v>
      </c>
      <c r="AX114" s="9"/>
      <c r="AY114" s="21">
        <v>0.42373699999999997</v>
      </c>
      <c r="AZ114" s="21">
        <v>28.705200000000001</v>
      </c>
      <c r="BA114" s="21">
        <v>-1.3913E-2</v>
      </c>
      <c r="BB114" s="21">
        <v>104</v>
      </c>
      <c r="BC114" s="21">
        <v>0.42324800000000001</v>
      </c>
      <c r="BD114">
        <f t="shared" si="22"/>
        <v>17.176543209876542</v>
      </c>
      <c r="BE114">
        <f t="shared" si="23"/>
        <v>7.2783368901234553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1.26129</v>
      </c>
      <c r="H115" s="21">
        <v>6.34978</v>
      </c>
      <c r="I115" s="21">
        <v>-1.31042E-2</v>
      </c>
      <c r="J115" s="21">
        <v>105</v>
      </c>
      <c r="K115" s="21">
        <v>1.26068</v>
      </c>
      <c r="L115">
        <f t="shared" si="12"/>
        <v>16.178024691358022</v>
      </c>
      <c r="M115">
        <f t="shared" si="13"/>
        <v>20.40518076296296</v>
      </c>
      <c r="N115" s="9"/>
      <c r="O115" s="21">
        <v>0.42877199999999999</v>
      </c>
      <c r="P115" s="21">
        <v>10.1488</v>
      </c>
      <c r="Q115" s="21">
        <v>-1.40045E-2</v>
      </c>
      <c r="R115" s="21">
        <v>105</v>
      </c>
      <c r="S115" s="21">
        <v>0.42813099999999998</v>
      </c>
      <c r="T115">
        <f t="shared" si="14"/>
        <v>17.289506172839506</v>
      </c>
      <c r="U115">
        <f t="shared" si="15"/>
        <v>7.4132561407407405</v>
      </c>
      <c r="X115" s="9"/>
      <c r="Y115" s="21">
        <v>1.26129</v>
      </c>
      <c r="Z115" s="21">
        <v>15.673</v>
      </c>
      <c r="AA115" s="21">
        <v>-1.30096E-2</v>
      </c>
      <c r="AB115" s="21">
        <v>105</v>
      </c>
      <c r="AC115" s="21">
        <v>1.26068</v>
      </c>
      <c r="AD115">
        <f t="shared" si="16"/>
        <v>16.061234567901234</v>
      </c>
      <c r="AE115">
        <f t="shared" si="17"/>
        <v>20.257874548148148</v>
      </c>
      <c r="AF115" s="9"/>
      <c r="AG115" s="21">
        <v>0.42877199999999999</v>
      </c>
      <c r="AH115" s="21">
        <v>19.472000000000001</v>
      </c>
      <c r="AI115" s="21">
        <v>-1.39221E-2</v>
      </c>
      <c r="AJ115" s="21">
        <v>105</v>
      </c>
      <c r="AK115" s="21">
        <v>0.42819200000000002</v>
      </c>
      <c r="AL115">
        <f t="shared" si="18"/>
        <v>17.187777777777779</v>
      </c>
      <c r="AM115">
        <f t="shared" si="19"/>
        <v>7.3696378533333338</v>
      </c>
      <c r="AP115" s="9"/>
      <c r="AQ115" s="21">
        <v>1.26129</v>
      </c>
      <c r="AR115" s="21">
        <v>24.9162</v>
      </c>
      <c r="AS115" s="21">
        <v>-1.29395E-2</v>
      </c>
      <c r="AT115" s="21">
        <v>105</v>
      </c>
      <c r="AU115" s="21">
        <v>1.2603800000000001</v>
      </c>
      <c r="AV115">
        <f t="shared" si="20"/>
        <v>15.974691358024689</v>
      </c>
      <c r="AW115">
        <f t="shared" si="21"/>
        <v>20.148718462962961</v>
      </c>
      <c r="AX115" s="9"/>
      <c r="AY115" s="21">
        <v>0.42877199999999999</v>
      </c>
      <c r="AZ115" s="21">
        <v>28.715199999999999</v>
      </c>
      <c r="BA115" s="21">
        <v>-1.39069E-2</v>
      </c>
      <c r="BB115" s="21">
        <v>105</v>
      </c>
      <c r="BC115" s="21">
        <v>0.42813099999999998</v>
      </c>
      <c r="BD115">
        <f t="shared" si="22"/>
        <v>17.169012345679011</v>
      </c>
      <c r="BE115">
        <f t="shared" si="23"/>
        <v>7.3615917614814803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1.2562599999999999</v>
      </c>
      <c r="H116" s="21">
        <v>6.3598499999999998</v>
      </c>
      <c r="I116" s="21">
        <v>-1.31226E-2</v>
      </c>
      <c r="J116" s="21">
        <v>106</v>
      </c>
      <c r="K116" s="21">
        <v>1.25549</v>
      </c>
      <c r="L116">
        <f t="shared" si="12"/>
        <v>16.200740740740741</v>
      </c>
      <c r="M116">
        <f t="shared" si="13"/>
        <v>20.352342562962964</v>
      </c>
      <c r="N116" s="9"/>
      <c r="O116" s="21">
        <v>0.433807</v>
      </c>
      <c r="P116" s="21">
        <v>10.158899999999999</v>
      </c>
      <c r="Q116" s="21">
        <v>-1.40045E-2</v>
      </c>
      <c r="R116" s="21">
        <v>106</v>
      </c>
      <c r="S116" s="21">
        <v>0.43316700000000002</v>
      </c>
      <c r="T116">
        <f t="shared" si="14"/>
        <v>17.289506172839506</v>
      </c>
      <c r="U116">
        <f t="shared" si="15"/>
        <v>7.5003088043209871</v>
      </c>
      <c r="X116" s="9"/>
      <c r="Y116" s="21">
        <v>1.2562599999999999</v>
      </c>
      <c r="Z116" s="21">
        <v>15.683</v>
      </c>
      <c r="AA116" s="21">
        <v>-1.30341E-2</v>
      </c>
      <c r="AB116" s="21">
        <v>106</v>
      </c>
      <c r="AC116" s="21">
        <v>1.2561</v>
      </c>
      <c r="AD116">
        <f t="shared" si="16"/>
        <v>16.09148148148148</v>
      </c>
      <c r="AE116">
        <f t="shared" si="17"/>
        <v>20.215084525925924</v>
      </c>
      <c r="AF116" s="9"/>
      <c r="AG116" s="21">
        <v>0.433807</v>
      </c>
      <c r="AH116" s="21">
        <v>19.482099999999999</v>
      </c>
      <c r="AI116" s="21">
        <v>-1.39221E-2</v>
      </c>
      <c r="AJ116" s="21">
        <v>106</v>
      </c>
      <c r="AK116" s="21">
        <v>0.43316700000000002</v>
      </c>
      <c r="AL116">
        <f t="shared" si="18"/>
        <v>17.187777777777779</v>
      </c>
      <c r="AM116">
        <f t="shared" si="19"/>
        <v>7.4561783144444451</v>
      </c>
      <c r="AP116" s="9"/>
      <c r="AQ116" s="21">
        <v>1.2562599999999999</v>
      </c>
      <c r="AR116" s="21">
        <v>24.926300000000001</v>
      </c>
      <c r="AS116" s="21">
        <v>-1.2976100000000001E-2</v>
      </c>
      <c r="AT116" s="21">
        <v>106</v>
      </c>
      <c r="AU116" s="21">
        <v>1.25549</v>
      </c>
      <c r="AV116">
        <f t="shared" si="20"/>
        <v>16.019876543209875</v>
      </c>
      <c r="AW116">
        <f t="shared" si="21"/>
        <v>20.125130106172836</v>
      </c>
      <c r="AX116" s="9"/>
      <c r="AY116" s="21">
        <v>0.433807</v>
      </c>
      <c r="AZ116" s="21">
        <v>28.725300000000001</v>
      </c>
      <c r="BA116" s="21">
        <v>-1.39008E-2</v>
      </c>
      <c r="BB116" s="21">
        <v>106</v>
      </c>
      <c r="BC116" s="21">
        <v>0.433228</v>
      </c>
      <c r="BD116">
        <f t="shared" si="22"/>
        <v>17.161481481481481</v>
      </c>
      <c r="BE116">
        <f t="shared" si="23"/>
        <v>7.4447707970370365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1.25122</v>
      </c>
      <c r="H117" s="21">
        <v>6.3699199999999996</v>
      </c>
      <c r="I117" s="21">
        <v>-1.31348E-2</v>
      </c>
      <c r="J117" s="21">
        <v>107</v>
      </c>
      <c r="K117" s="21">
        <v>1.25031</v>
      </c>
      <c r="L117">
        <f t="shared" si="12"/>
        <v>16.215802469135802</v>
      </c>
      <c r="M117">
        <f t="shared" si="13"/>
        <v>20.289536365432099</v>
      </c>
      <c r="N117" s="9"/>
      <c r="O117" s="21">
        <v>0.43884299999999998</v>
      </c>
      <c r="P117" s="21">
        <v>10.169</v>
      </c>
      <c r="Q117" s="21">
        <v>-1.39954E-2</v>
      </c>
      <c r="R117" s="21">
        <v>107</v>
      </c>
      <c r="S117" s="21">
        <v>0.43832399999999999</v>
      </c>
      <c r="T117">
        <f t="shared" si="14"/>
        <v>17.278271604938272</v>
      </c>
      <c r="U117">
        <f t="shared" si="15"/>
        <v>7.5824485459259261</v>
      </c>
      <c r="X117" s="9"/>
      <c r="Y117" s="21">
        <v>1.25122</v>
      </c>
      <c r="Z117" s="21">
        <v>15.693099999999999</v>
      </c>
      <c r="AA117" s="21">
        <v>-1.30554E-2</v>
      </c>
      <c r="AB117" s="21">
        <v>107</v>
      </c>
      <c r="AC117" s="21">
        <v>1.25031</v>
      </c>
      <c r="AD117">
        <f t="shared" si="16"/>
        <v>16.117777777777775</v>
      </c>
      <c r="AE117">
        <f t="shared" si="17"/>
        <v>20.166885911111109</v>
      </c>
      <c r="AF117" s="9"/>
      <c r="AG117" s="21">
        <v>0.43884299999999998</v>
      </c>
      <c r="AH117" s="21">
        <v>19.4922</v>
      </c>
      <c r="AI117" s="21">
        <v>-1.3916E-2</v>
      </c>
      <c r="AJ117" s="21">
        <v>107</v>
      </c>
      <c r="AK117" s="21">
        <v>0.43832399999999999</v>
      </c>
      <c r="AL117">
        <f t="shared" si="18"/>
        <v>17.180246913580245</v>
      </c>
      <c r="AM117">
        <f t="shared" si="19"/>
        <v>7.5394310962962949</v>
      </c>
      <c r="AP117" s="9"/>
      <c r="AQ117" s="21">
        <v>1.25122</v>
      </c>
      <c r="AR117" s="21">
        <v>24.936299999999999</v>
      </c>
      <c r="AS117" s="21">
        <v>-1.2997399999999999E-2</v>
      </c>
      <c r="AT117" s="21">
        <v>107</v>
      </c>
      <c r="AU117" s="21">
        <v>1.25</v>
      </c>
      <c r="AV117">
        <f t="shared" si="20"/>
        <v>16.04617283950617</v>
      </c>
      <c r="AW117">
        <f t="shared" si="21"/>
        <v>20.077292380246909</v>
      </c>
      <c r="AX117" s="9"/>
      <c r="AY117" s="21">
        <v>0.43884299999999998</v>
      </c>
      <c r="AZ117" s="21">
        <v>28.735399999999998</v>
      </c>
      <c r="BA117" s="21">
        <v>-1.38916E-2</v>
      </c>
      <c r="BB117" s="21">
        <v>107</v>
      </c>
      <c r="BC117" s="21">
        <v>0.43826300000000001</v>
      </c>
      <c r="BD117">
        <f t="shared" si="22"/>
        <v>17.150123456790123</v>
      </c>
      <c r="BE117">
        <f t="shared" si="23"/>
        <v>7.5262116281481477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1.2461899999999999</v>
      </c>
      <c r="H118" s="21">
        <v>6.3799900000000003</v>
      </c>
      <c r="I118" s="21">
        <v>-1.31409E-2</v>
      </c>
      <c r="J118" s="21">
        <v>108</v>
      </c>
      <c r="K118" s="21">
        <v>1.24512</v>
      </c>
      <c r="L118">
        <f t="shared" si="12"/>
        <v>16.223333333333333</v>
      </c>
      <c r="M118">
        <f t="shared" si="13"/>
        <v>20.217355766666664</v>
      </c>
      <c r="N118" s="9"/>
      <c r="O118" s="21">
        <v>0.44387799999999999</v>
      </c>
      <c r="P118" s="21">
        <v>10.179</v>
      </c>
      <c r="Q118" s="21">
        <v>-1.3986200000000001E-2</v>
      </c>
      <c r="R118" s="21">
        <v>108</v>
      </c>
      <c r="S118" s="21">
        <v>0.443359</v>
      </c>
      <c r="T118">
        <f t="shared" si="14"/>
        <v>17.266913580246914</v>
      </c>
      <c r="U118">
        <f t="shared" si="15"/>
        <v>7.6644030661728397</v>
      </c>
      <c r="X118" s="9"/>
      <c r="Y118" s="21">
        <v>1.2461899999999999</v>
      </c>
      <c r="Z118" s="21">
        <v>15.703200000000001</v>
      </c>
      <c r="AA118" s="21">
        <v>-1.3073700000000001E-2</v>
      </c>
      <c r="AB118" s="21">
        <v>108</v>
      </c>
      <c r="AC118" s="21">
        <v>1.24542</v>
      </c>
      <c r="AD118">
        <f t="shared" si="16"/>
        <v>16.14037037037037</v>
      </c>
      <c r="AE118">
        <f t="shared" si="17"/>
        <v>20.11396815185185</v>
      </c>
      <c r="AF118" s="9"/>
      <c r="AG118" s="21">
        <v>0.44387799999999999</v>
      </c>
      <c r="AH118" s="21">
        <v>19.502199999999998</v>
      </c>
      <c r="AI118" s="21">
        <v>-1.39191E-2</v>
      </c>
      <c r="AJ118" s="21">
        <v>108</v>
      </c>
      <c r="AK118" s="21">
        <v>0.44341999999999998</v>
      </c>
      <c r="AL118">
        <f t="shared" si="18"/>
        <v>17.184074074074076</v>
      </c>
      <c r="AM118">
        <f t="shared" si="19"/>
        <v>7.6276324318518522</v>
      </c>
      <c r="AP118" s="9"/>
      <c r="AQ118" s="21">
        <v>1.2461899999999999</v>
      </c>
      <c r="AR118" s="21">
        <v>24.946400000000001</v>
      </c>
      <c r="AS118" s="21">
        <v>-1.3003499999999999E-2</v>
      </c>
      <c r="AT118" s="21">
        <v>108</v>
      </c>
      <c r="AU118" s="21">
        <v>1.24481</v>
      </c>
      <c r="AV118">
        <f t="shared" si="20"/>
        <v>16.0537037037037</v>
      </c>
      <c r="AW118">
        <f t="shared" si="21"/>
        <v>20.005965018518513</v>
      </c>
      <c r="AX118" s="9"/>
      <c r="AY118" s="21">
        <v>0.44387799999999999</v>
      </c>
      <c r="AZ118" s="21">
        <v>28.7455</v>
      </c>
      <c r="BA118" s="21">
        <v>-1.38855E-2</v>
      </c>
      <c r="BB118" s="21">
        <v>108</v>
      </c>
      <c r="BC118" s="21">
        <v>0.443359</v>
      </c>
      <c r="BD118">
        <f t="shared" si="22"/>
        <v>17.142592592592592</v>
      </c>
      <c r="BE118">
        <f t="shared" si="23"/>
        <v>7.6092197148148149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1.24115</v>
      </c>
      <c r="H119" s="21">
        <v>6.3900600000000001</v>
      </c>
      <c r="I119" s="21">
        <v>-1.31439E-2</v>
      </c>
      <c r="J119" s="21">
        <v>109</v>
      </c>
      <c r="K119" s="21">
        <v>1.23993</v>
      </c>
      <c r="L119">
        <f t="shared" si="12"/>
        <v>16.227037037037036</v>
      </c>
      <c r="M119">
        <f t="shared" si="13"/>
        <v>20.140187018518517</v>
      </c>
      <c r="N119" s="9"/>
      <c r="O119" s="21">
        <v>0.44891399999999998</v>
      </c>
      <c r="P119" s="21">
        <v>10.1891</v>
      </c>
      <c r="Q119" s="21">
        <v>-1.39679E-2</v>
      </c>
      <c r="R119" s="21">
        <v>109</v>
      </c>
      <c r="S119" s="21">
        <v>0.44824199999999997</v>
      </c>
      <c r="T119">
        <f t="shared" si="14"/>
        <v>17.244320987654319</v>
      </c>
      <c r="U119">
        <f t="shared" si="15"/>
        <v>7.7412171118518511</v>
      </c>
      <c r="X119" s="9"/>
      <c r="Y119" s="21">
        <v>1.24115</v>
      </c>
      <c r="Z119" s="21">
        <v>15.713200000000001</v>
      </c>
      <c r="AA119" s="21">
        <v>-1.3091999999999999E-2</v>
      </c>
      <c r="AB119" s="21">
        <v>109</v>
      </c>
      <c r="AC119" s="21">
        <v>1.24054</v>
      </c>
      <c r="AD119">
        <f t="shared" si="16"/>
        <v>16.162962962962961</v>
      </c>
      <c r="AE119">
        <f t="shared" si="17"/>
        <v>20.060661481481478</v>
      </c>
      <c r="AF119" s="9"/>
      <c r="AG119" s="21">
        <v>0.44891399999999998</v>
      </c>
      <c r="AH119" s="21">
        <v>19.5123</v>
      </c>
      <c r="AI119" s="21">
        <v>-1.3909899999999999E-2</v>
      </c>
      <c r="AJ119" s="21">
        <v>109</v>
      </c>
      <c r="AK119" s="21">
        <v>0.44827299999999998</v>
      </c>
      <c r="AL119">
        <f t="shared" si="18"/>
        <v>17.172716049382714</v>
      </c>
      <c r="AM119">
        <f t="shared" si="19"/>
        <v>7.7090726525925914</v>
      </c>
      <c r="AP119" s="9"/>
      <c r="AQ119" s="21">
        <v>1.24115</v>
      </c>
      <c r="AR119" s="21">
        <v>24.956499999999998</v>
      </c>
      <c r="AS119" s="21">
        <v>-1.30493E-2</v>
      </c>
      <c r="AT119" s="21">
        <v>109</v>
      </c>
      <c r="AU119" s="21">
        <v>1.2402299999999999</v>
      </c>
      <c r="AV119">
        <f t="shared" si="20"/>
        <v>16.110246913580244</v>
      </c>
      <c r="AW119">
        <f t="shared" si="21"/>
        <v>19.995232956790119</v>
      </c>
      <c r="AX119" s="9"/>
      <c r="AY119" s="21">
        <v>0.44891399999999998</v>
      </c>
      <c r="AZ119" s="21">
        <v>28.755500000000001</v>
      </c>
      <c r="BA119" s="21">
        <v>-1.38794E-2</v>
      </c>
      <c r="BB119" s="21">
        <v>109</v>
      </c>
      <c r="BC119" s="21">
        <v>0.44830300000000001</v>
      </c>
      <c r="BD119">
        <f t="shared" si="22"/>
        <v>17.135061728395058</v>
      </c>
      <c r="BE119">
        <f t="shared" si="23"/>
        <v>7.6921691007407391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1.23611</v>
      </c>
      <c r="H120" s="21">
        <v>6.4001400000000004</v>
      </c>
      <c r="I120" s="21">
        <v>-1.3153099999999999E-2</v>
      </c>
      <c r="J120" s="21">
        <v>110</v>
      </c>
      <c r="K120" s="21">
        <v>1.23566</v>
      </c>
      <c r="L120">
        <f t="shared" si="12"/>
        <v>16.238395061728394</v>
      </c>
      <c r="M120">
        <f t="shared" si="13"/>
        <v>20.072442519753086</v>
      </c>
      <c r="N120" s="9"/>
      <c r="O120" s="21">
        <v>0.45394899999999999</v>
      </c>
      <c r="P120" s="21">
        <v>10.199199999999999</v>
      </c>
      <c r="Q120" s="21">
        <v>-1.3958699999999999E-2</v>
      </c>
      <c r="R120" s="21">
        <v>110</v>
      </c>
      <c r="S120" s="21">
        <v>0.45340000000000003</v>
      </c>
      <c r="T120">
        <f t="shared" si="14"/>
        <v>17.232962962962961</v>
      </c>
      <c r="U120">
        <f t="shared" si="15"/>
        <v>7.822886304074073</v>
      </c>
      <c r="X120" s="9"/>
      <c r="Y120" s="21">
        <v>1.23611</v>
      </c>
      <c r="Z120" s="21">
        <v>15.7233</v>
      </c>
      <c r="AA120" s="21">
        <v>-1.31042E-2</v>
      </c>
      <c r="AB120" s="21">
        <v>110</v>
      </c>
      <c r="AC120" s="21">
        <v>1.23566</v>
      </c>
      <c r="AD120">
        <f t="shared" si="16"/>
        <v>16.178024691358022</v>
      </c>
      <c r="AE120">
        <f t="shared" si="17"/>
        <v>19.997818101234564</v>
      </c>
      <c r="AF120" s="9"/>
      <c r="AG120" s="21">
        <v>0.45394899999999999</v>
      </c>
      <c r="AH120" s="21">
        <v>19.522400000000001</v>
      </c>
      <c r="AI120" s="21">
        <v>-1.39008E-2</v>
      </c>
      <c r="AJ120" s="21">
        <v>110</v>
      </c>
      <c r="AK120" s="21">
        <v>0.45321699999999998</v>
      </c>
      <c r="AL120">
        <f t="shared" si="18"/>
        <v>17.161481481481481</v>
      </c>
      <c r="AM120">
        <f t="shared" si="19"/>
        <v>7.7904373570370362</v>
      </c>
      <c r="AP120" s="9"/>
      <c r="AQ120" s="21">
        <v>1.23611</v>
      </c>
      <c r="AR120" s="21">
        <v>24.9665</v>
      </c>
      <c r="AS120" s="21">
        <v>-1.30676E-2</v>
      </c>
      <c r="AT120" s="21">
        <v>110</v>
      </c>
      <c r="AU120" s="21">
        <v>1.2353499999999999</v>
      </c>
      <c r="AV120">
        <f t="shared" si="20"/>
        <v>16.132839506172839</v>
      </c>
      <c r="AW120">
        <f t="shared" si="21"/>
        <v>19.94196424197531</v>
      </c>
      <c r="AX120" s="9"/>
      <c r="AY120" s="21">
        <v>0.45394899999999999</v>
      </c>
      <c r="AZ120" s="21">
        <v>28.765599999999999</v>
      </c>
      <c r="BA120" s="21">
        <v>-1.38733E-2</v>
      </c>
      <c r="BB120" s="21">
        <v>110</v>
      </c>
      <c r="BC120" s="21">
        <v>0.453461</v>
      </c>
      <c r="BD120">
        <f t="shared" si="22"/>
        <v>17.127530864197528</v>
      </c>
      <c r="BE120">
        <f t="shared" si="23"/>
        <v>7.7750255082716038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1.23108</v>
      </c>
      <c r="H121" s="21">
        <v>6.4102100000000002</v>
      </c>
      <c r="I121" s="21">
        <v>-1.31714E-2</v>
      </c>
      <c r="J121" s="21">
        <v>111</v>
      </c>
      <c r="K121" s="21">
        <v>1.2301599999999999</v>
      </c>
      <c r="L121">
        <f t="shared" si="12"/>
        <v>16.260987654320989</v>
      </c>
      <c r="M121">
        <f t="shared" si="13"/>
        <v>20.018576681481481</v>
      </c>
      <c r="N121" s="9"/>
      <c r="O121" s="21">
        <v>0.458984</v>
      </c>
      <c r="P121" s="21">
        <v>10.209300000000001</v>
      </c>
      <c r="Q121" s="21">
        <v>-1.3952600000000001E-2</v>
      </c>
      <c r="R121" s="21">
        <v>111</v>
      </c>
      <c r="S121" s="21">
        <v>0.45843499999999998</v>
      </c>
      <c r="T121">
        <f t="shared" si="14"/>
        <v>17.225432098765431</v>
      </c>
      <c r="U121">
        <f t="shared" si="15"/>
        <v>7.9061977264197525</v>
      </c>
      <c r="X121" s="9"/>
      <c r="Y121" s="21">
        <v>1.23108</v>
      </c>
      <c r="Z121" s="21">
        <v>15.7334</v>
      </c>
      <c r="AA121" s="21">
        <v>-1.31287E-2</v>
      </c>
      <c r="AB121" s="21">
        <v>111</v>
      </c>
      <c r="AC121" s="21">
        <v>1.2307699999999999</v>
      </c>
      <c r="AD121">
        <f t="shared" si="16"/>
        <v>16.208271604938268</v>
      </c>
      <c r="AE121">
        <f t="shared" si="17"/>
        <v>19.953679007407402</v>
      </c>
      <c r="AF121" s="9"/>
      <c r="AG121" s="21">
        <v>0.458984</v>
      </c>
      <c r="AH121" s="21">
        <v>19.532399999999999</v>
      </c>
      <c r="AI121" s="21">
        <v>-1.3894699999999999E-2</v>
      </c>
      <c r="AJ121" s="21">
        <v>111</v>
      </c>
      <c r="AK121" s="21">
        <v>0.45852700000000002</v>
      </c>
      <c r="AL121">
        <f t="shared" si="18"/>
        <v>17.153950617283947</v>
      </c>
      <c r="AM121">
        <f t="shared" si="19"/>
        <v>7.8733888701234553</v>
      </c>
      <c r="AP121" s="9"/>
      <c r="AQ121" s="21">
        <v>1.23108</v>
      </c>
      <c r="AR121" s="21">
        <v>24.976600000000001</v>
      </c>
      <c r="AS121" s="21">
        <v>-1.30981E-2</v>
      </c>
      <c r="AT121" s="21">
        <v>111</v>
      </c>
      <c r="AU121" s="21">
        <v>1.2301599999999999</v>
      </c>
      <c r="AV121">
        <f t="shared" si="20"/>
        <v>16.170493827160495</v>
      </c>
      <c r="AW121">
        <f t="shared" si="21"/>
        <v>19.907171540740741</v>
      </c>
      <c r="AX121" s="9"/>
      <c r="AY121" s="21">
        <v>0.458984</v>
      </c>
      <c r="AZ121" s="21">
        <v>28.775700000000001</v>
      </c>
      <c r="BA121" s="21">
        <v>-1.3870199999999999E-2</v>
      </c>
      <c r="BB121" s="21">
        <v>111</v>
      </c>
      <c r="BC121" s="21">
        <v>0.45843499999999998</v>
      </c>
      <c r="BD121">
        <f t="shared" si="22"/>
        <v>17.123703703703701</v>
      </c>
      <c r="BE121">
        <f t="shared" si="23"/>
        <v>7.8595060207407395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1.22604</v>
      </c>
      <c r="H122" s="21">
        <v>6.42028</v>
      </c>
      <c r="I122" s="21">
        <v>-1.31897E-2</v>
      </c>
      <c r="J122" s="21">
        <v>112</v>
      </c>
      <c r="K122" s="21">
        <v>1.2252799999999999</v>
      </c>
      <c r="L122">
        <f t="shared" si="12"/>
        <v>16.28358024691358</v>
      </c>
      <c r="M122">
        <f t="shared" si="13"/>
        <v>19.964320725925926</v>
      </c>
      <c r="N122" s="9"/>
      <c r="O122" s="21">
        <v>0.46401999999999999</v>
      </c>
      <c r="P122" s="21">
        <v>10.2193</v>
      </c>
      <c r="Q122" s="21">
        <v>-1.3946500000000001E-2</v>
      </c>
      <c r="R122" s="21">
        <v>112</v>
      </c>
      <c r="S122" s="21">
        <v>0.46340900000000002</v>
      </c>
      <c r="T122">
        <f t="shared" si="14"/>
        <v>17.217901234567901</v>
      </c>
      <c r="U122">
        <f t="shared" si="15"/>
        <v>7.9894505308641968</v>
      </c>
      <c r="X122" s="9"/>
      <c r="Y122" s="21">
        <v>1.22604</v>
      </c>
      <c r="Z122" s="21">
        <v>15.743499999999999</v>
      </c>
      <c r="AA122" s="21">
        <v>-1.315E-2</v>
      </c>
      <c r="AB122" s="21">
        <v>112</v>
      </c>
      <c r="AC122" s="21">
        <v>1.2252799999999999</v>
      </c>
      <c r="AD122">
        <f t="shared" si="16"/>
        <v>16.234567901234566</v>
      </c>
      <c r="AE122">
        <f t="shared" si="17"/>
        <v>19.904229629629629</v>
      </c>
      <c r="AF122" s="9"/>
      <c r="AG122" s="21">
        <v>0.46401999999999999</v>
      </c>
      <c r="AH122" s="21">
        <v>19.5425</v>
      </c>
      <c r="AI122" s="21">
        <v>-1.38824E-2</v>
      </c>
      <c r="AJ122" s="21">
        <v>112</v>
      </c>
      <c r="AK122" s="21">
        <v>0.46344000000000002</v>
      </c>
      <c r="AL122">
        <f t="shared" si="18"/>
        <v>17.138765432098765</v>
      </c>
      <c r="AM122">
        <f t="shared" si="19"/>
        <v>7.952729935802469</v>
      </c>
      <c r="AP122" s="9"/>
      <c r="AQ122" s="21">
        <v>1.22604</v>
      </c>
      <c r="AR122" s="21">
        <v>24.986699999999999</v>
      </c>
      <c r="AS122" s="21">
        <v>-1.3153099999999999E-2</v>
      </c>
      <c r="AT122" s="21">
        <v>112</v>
      </c>
      <c r="AU122" s="21">
        <v>1.22498</v>
      </c>
      <c r="AV122">
        <f t="shared" si="20"/>
        <v>16.238395061728394</v>
      </c>
      <c r="AW122">
        <f t="shared" si="21"/>
        <v>19.908921881481479</v>
      </c>
      <c r="AX122" s="9"/>
      <c r="AY122" s="21">
        <v>0.46401999999999999</v>
      </c>
      <c r="AZ122" s="21">
        <v>28.785699999999999</v>
      </c>
      <c r="BA122" s="21">
        <v>-1.3876299999999999E-2</v>
      </c>
      <c r="BB122" s="21">
        <v>112</v>
      </c>
      <c r="BC122" s="21">
        <v>0.46340900000000002</v>
      </c>
      <c r="BD122">
        <f t="shared" si="22"/>
        <v>17.131234567901231</v>
      </c>
      <c r="BE122">
        <f t="shared" si="23"/>
        <v>7.9492354641975291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1.2210099999999999</v>
      </c>
      <c r="H123" s="21">
        <v>6.4303499999999998</v>
      </c>
      <c r="I123" s="21">
        <v>-1.3205E-2</v>
      </c>
      <c r="J123" s="21">
        <v>113</v>
      </c>
      <c r="K123" s="21">
        <v>1.2203999999999999</v>
      </c>
      <c r="L123">
        <f t="shared" si="12"/>
        <v>16.302469135802468</v>
      </c>
      <c r="M123">
        <f t="shared" si="13"/>
        <v>19.905477839506169</v>
      </c>
      <c r="N123" s="9"/>
      <c r="O123" s="21">
        <v>0.469055</v>
      </c>
      <c r="P123" s="21">
        <v>10.2294</v>
      </c>
      <c r="Q123" s="21">
        <v>-1.3931300000000001E-2</v>
      </c>
      <c r="R123" s="21">
        <v>113</v>
      </c>
      <c r="S123" s="21">
        <v>0.46847499999999997</v>
      </c>
      <c r="T123">
        <f t="shared" si="14"/>
        <v>17.199135802469137</v>
      </c>
      <c r="U123">
        <f t="shared" si="15"/>
        <v>8.0673406438271602</v>
      </c>
      <c r="X123" s="9"/>
      <c r="Y123" s="21">
        <v>1.2210099999999999</v>
      </c>
      <c r="Z123" s="21">
        <v>15.753500000000001</v>
      </c>
      <c r="AA123" s="21">
        <v>-1.31653E-2</v>
      </c>
      <c r="AB123" s="21">
        <v>113</v>
      </c>
      <c r="AC123" s="21">
        <v>1.2197899999999999</v>
      </c>
      <c r="AD123">
        <f t="shared" si="16"/>
        <v>16.253456790123455</v>
      </c>
      <c r="AE123">
        <f t="shared" si="17"/>
        <v>19.845633275308639</v>
      </c>
      <c r="AF123" s="9"/>
      <c r="AG123" s="21">
        <v>0.469055</v>
      </c>
      <c r="AH123" s="21">
        <v>19.552600000000002</v>
      </c>
      <c r="AI123" s="21">
        <v>-1.38855E-2</v>
      </c>
      <c r="AJ123" s="21">
        <v>113</v>
      </c>
      <c r="AK123" s="21">
        <v>0.46835300000000002</v>
      </c>
      <c r="AL123">
        <f t="shared" si="18"/>
        <v>17.142592592592592</v>
      </c>
      <c r="AM123">
        <f t="shared" si="19"/>
        <v>8.040818768518518</v>
      </c>
      <c r="AP123" s="9"/>
      <c r="AQ123" s="21">
        <v>1.2210099999999999</v>
      </c>
      <c r="AR123" s="21">
        <v>24.9968</v>
      </c>
      <c r="AS123" s="21">
        <v>-1.31714E-2</v>
      </c>
      <c r="AT123" s="21">
        <v>113</v>
      </c>
      <c r="AU123" s="21">
        <v>1.2200899999999999</v>
      </c>
      <c r="AV123">
        <f t="shared" si="20"/>
        <v>16.260987654320989</v>
      </c>
      <c r="AW123">
        <f t="shared" si="21"/>
        <v>19.854828535802469</v>
      </c>
      <c r="AX123" s="9"/>
      <c r="AY123" s="21">
        <v>0.469055</v>
      </c>
      <c r="AZ123" s="21">
        <v>28.7958</v>
      </c>
      <c r="BA123" s="21">
        <v>-1.38885E-2</v>
      </c>
      <c r="BB123" s="21">
        <v>113</v>
      </c>
      <c r="BC123" s="21">
        <v>0.46856700000000001</v>
      </c>
      <c r="BD123">
        <f t="shared" si="22"/>
        <v>17.146296296296295</v>
      </c>
      <c r="BE123">
        <f t="shared" si="23"/>
        <v>8.0425560092592594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1.21597</v>
      </c>
      <c r="H124" s="21">
        <v>6.4404199999999996</v>
      </c>
      <c r="I124" s="21">
        <v>-1.3207999999999999E-2</v>
      </c>
      <c r="J124" s="21">
        <v>114</v>
      </c>
      <c r="K124" s="21">
        <v>1.2149000000000001</v>
      </c>
      <c r="L124">
        <f t="shared" si="12"/>
        <v>16.306172839506171</v>
      </c>
      <c r="M124">
        <f t="shared" si="13"/>
        <v>19.82781698765432</v>
      </c>
      <c r="N124" s="9"/>
      <c r="O124" s="21">
        <v>0.47409099999999998</v>
      </c>
      <c r="P124" s="21">
        <v>10.2395</v>
      </c>
      <c r="Q124" s="21">
        <v>-1.3916E-2</v>
      </c>
      <c r="R124" s="21">
        <v>114</v>
      </c>
      <c r="S124" s="21">
        <v>0.47351100000000002</v>
      </c>
      <c r="T124">
        <f t="shared" si="14"/>
        <v>17.180246913580245</v>
      </c>
      <c r="U124">
        <f t="shared" si="15"/>
        <v>8.1450004395061715</v>
      </c>
      <c r="X124" s="9"/>
      <c r="Y124" s="21">
        <v>1.21597</v>
      </c>
      <c r="Z124" s="21">
        <v>15.7636</v>
      </c>
      <c r="AA124" s="21">
        <v>-1.31866E-2</v>
      </c>
      <c r="AB124" s="21">
        <v>114</v>
      </c>
      <c r="AC124" s="21">
        <v>1.2155199999999999</v>
      </c>
      <c r="AD124">
        <f t="shared" si="16"/>
        <v>16.279753086419749</v>
      </c>
      <c r="AE124">
        <f t="shared" si="17"/>
        <v>19.795691360493823</v>
      </c>
      <c r="AF124" s="9"/>
      <c r="AG124" s="21">
        <v>0.47409099999999998</v>
      </c>
      <c r="AH124" s="21">
        <v>19.5626</v>
      </c>
      <c r="AI124" s="21">
        <v>-1.3894699999999999E-2</v>
      </c>
      <c r="AJ124" s="21">
        <v>114</v>
      </c>
      <c r="AK124" s="21">
        <v>0.47357199999999999</v>
      </c>
      <c r="AL124">
        <f t="shared" si="18"/>
        <v>17.153950617283947</v>
      </c>
      <c r="AM124">
        <f t="shared" si="19"/>
        <v>8.1325336020987624</v>
      </c>
      <c r="AP124" s="9"/>
      <c r="AQ124" s="21">
        <v>1.21597</v>
      </c>
      <c r="AR124" s="21">
        <v>25.006799999999998</v>
      </c>
      <c r="AS124" s="21">
        <v>-1.31775E-2</v>
      </c>
      <c r="AT124" s="21">
        <v>114</v>
      </c>
      <c r="AU124" s="21">
        <v>1.2145999999999999</v>
      </c>
      <c r="AV124">
        <f t="shared" si="20"/>
        <v>16.268518518518519</v>
      </c>
      <c r="AW124">
        <f t="shared" si="21"/>
        <v>19.782030462962965</v>
      </c>
      <c r="AX124" s="9"/>
      <c r="AY124" s="21">
        <v>0.47409099999999998</v>
      </c>
      <c r="AZ124" s="21">
        <v>28.805900000000001</v>
      </c>
      <c r="BA124" s="21">
        <v>-1.38855E-2</v>
      </c>
      <c r="BB124" s="21">
        <v>114</v>
      </c>
      <c r="BC124" s="21">
        <v>0.47348000000000001</v>
      </c>
      <c r="BD124">
        <f t="shared" si="22"/>
        <v>17.142592592592592</v>
      </c>
      <c r="BE124">
        <f t="shared" si="23"/>
        <v>8.1271488648148136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1.2109399999999999</v>
      </c>
      <c r="H125" s="21">
        <v>6.4504900000000003</v>
      </c>
      <c r="I125" s="21">
        <v>-1.32111E-2</v>
      </c>
      <c r="J125" s="21">
        <v>115</v>
      </c>
      <c r="K125" s="21">
        <v>1.2100200000000001</v>
      </c>
      <c r="L125">
        <f t="shared" si="12"/>
        <v>16.309999999999999</v>
      </c>
      <c r="M125">
        <f t="shared" si="13"/>
        <v>19.750431399999997</v>
      </c>
      <c r="N125" s="9"/>
      <c r="O125" s="21">
        <v>0.479126</v>
      </c>
      <c r="P125" s="21">
        <v>10.249499999999999</v>
      </c>
      <c r="Q125" s="21">
        <v>-1.3913E-2</v>
      </c>
      <c r="R125" s="21">
        <v>115</v>
      </c>
      <c r="S125" s="21">
        <v>0.47854600000000003</v>
      </c>
      <c r="T125">
        <f t="shared" si="14"/>
        <v>17.176543209876542</v>
      </c>
      <c r="U125">
        <f t="shared" si="15"/>
        <v>8.2297284419753076</v>
      </c>
      <c r="X125" s="9"/>
      <c r="Y125" s="21">
        <v>1.2109399999999999</v>
      </c>
      <c r="Z125" s="21">
        <v>15.7737</v>
      </c>
      <c r="AA125" s="21">
        <v>-1.3195800000000001E-2</v>
      </c>
      <c r="AB125" s="21">
        <v>115</v>
      </c>
      <c r="AC125" s="21">
        <v>1.2097199999999999</v>
      </c>
      <c r="AD125">
        <f t="shared" si="16"/>
        <v>16.29111111111111</v>
      </c>
      <c r="AE125">
        <f t="shared" si="17"/>
        <v>19.727558088888888</v>
      </c>
      <c r="AF125" s="9"/>
      <c r="AG125" s="21">
        <v>0.479126</v>
      </c>
      <c r="AH125" s="21">
        <v>19.572700000000001</v>
      </c>
      <c r="AI125" s="21">
        <v>-1.3909899999999999E-2</v>
      </c>
      <c r="AJ125" s="21">
        <v>115</v>
      </c>
      <c r="AK125" s="21">
        <v>0.47866799999999998</v>
      </c>
      <c r="AL125">
        <f t="shared" si="18"/>
        <v>17.172716049382714</v>
      </c>
      <c r="AM125">
        <f t="shared" si="19"/>
        <v>8.2278947498765422</v>
      </c>
      <c r="AP125" s="9"/>
      <c r="AQ125" s="21">
        <v>1.2109399999999999</v>
      </c>
      <c r="AR125" s="21">
        <v>25.0169</v>
      </c>
      <c r="AS125" s="21">
        <v>-1.31805E-2</v>
      </c>
      <c r="AT125" s="21">
        <v>115</v>
      </c>
      <c r="AU125" s="21">
        <v>1.2100200000000001</v>
      </c>
      <c r="AV125">
        <f t="shared" si="20"/>
        <v>16.272222222222219</v>
      </c>
      <c r="AW125">
        <f t="shared" si="21"/>
        <v>19.704684777777771</v>
      </c>
      <c r="AX125" s="9"/>
      <c r="AY125" s="21">
        <v>0.479126</v>
      </c>
      <c r="AZ125" s="21">
        <v>28.815899999999999</v>
      </c>
      <c r="BA125" s="21">
        <v>-1.38733E-2</v>
      </c>
      <c r="BB125" s="21">
        <v>115</v>
      </c>
      <c r="BC125" s="21">
        <v>0.478516</v>
      </c>
      <c r="BD125">
        <f t="shared" si="22"/>
        <v>17.127530864197528</v>
      </c>
      <c r="BE125">
        <f t="shared" si="23"/>
        <v>8.2062453528395043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1.2059</v>
      </c>
      <c r="H126" s="21">
        <v>6.4605600000000001</v>
      </c>
      <c r="I126" s="21">
        <v>-1.3235500000000001E-2</v>
      </c>
      <c r="J126" s="21">
        <v>116</v>
      </c>
      <c r="K126" s="21">
        <v>1.2051400000000001</v>
      </c>
      <c r="L126">
        <f t="shared" si="12"/>
        <v>16.340123456790124</v>
      </c>
      <c r="M126">
        <f t="shared" si="13"/>
        <v>19.704554876543209</v>
      </c>
      <c r="N126" s="9"/>
      <c r="O126" s="21">
        <v>0.48416100000000001</v>
      </c>
      <c r="P126" s="21">
        <v>10.259600000000001</v>
      </c>
      <c r="Q126" s="21">
        <v>-1.39191E-2</v>
      </c>
      <c r="R126" s="21">
        <v>116</v>
      </c>
      <c r="S126" s="21">
        <v>0.48345900000000003</v>
      </c>
      <c r="T126">
        <f t="shared" si="14"/>
        <v>17.184074074074076</v>
      </c>
      <c r="U126">
        <f t="shared" si="15"/>
        <v>8.319858487777779</v>
      </c>
      <c r="X126" s="9"/>
      <c r="Y126" s="21">
        <v>1.2059</v>
      </c>
      <c r="Z126" s="21">
        <v>15.7837</v>
      </c>
      <c r="AA126" s="21">
        <v>-1.31989E-2</v>
      </c>
      <c r="AB126" s="21">
        <v>116</v>
      </c>
      <c r="AC126" s="21">
        <v>1.2054400000000001</v>
      </c>
      <c r="AD126">
        <f t="shared" si="16"/>
        <v>16.294938271604938</v>
      </c>
      <c r="AE126">
        <f t="shared" si="17"/>
        <v>19.650066061728396</v>
      </c>
      <c r="AF126" s="9"/>
      <c r="AG126" s="21">
        <v>0.48416100000000001</v>
      </c>
      <c r="AH126" s="21">
        <v>19.582799999999999</v>
      </c>
      <c r="AI126" s="21">
        <v>-1.3916E-2</v>
      </c>
      <c r="AJ126" s="21">
        <v>116</v>
      </c>
      <c r="AK126" s="21">
        <v>0.48355100000000001</v>
      </c>
      <c r="AL126">
        <f t="shared" si="18"/>
        <v>17.180246913580245</v>
      </c>
      <c r="AM126">
        <f t="shared" si="19"/>
        <v>8.3180055259259245</v>
      </c>
      <c r="AP126" s="9"/>
      <c r="AQ126" s="21">
        <v>1.2059</v>
      </c>
      <c r="AR126" s="21">
        <v>25.027000000000001</v>
      </c>
      <c r="AS126" s="21">
        <v>-1.31866E-2</v>
      </c>
      <c r="AT126" s="21">
        <v>116</v>
      </c>
      <c r="AU126" s="21">
        <v>1.2048300000000001</v>
      </c>
      <c r="AV126">
        <f t="shared" si="20"/>
        <v>16.279753086419749</v>
      </c>
      <c r="AW126">
        <f t="shared" si="21"/>
        <v>19.631754246913577</v>
      </c>
      <c r="AX126" s="9"/>
      <c r="AY126" s="21">
        <v>0.48416100000000001</v>
      </c>
      <c r="AZ126" s="21">
        <v>28.826000000000001</v>
      </c>
      <c r="BA126" s="21">
        <v>-1.3854999999999999E-2</v>
      </c>
      <c r="BB126" s="21">
        <v>116</v>
      </c>
      <c r="BC126" s="21">
        <v>0.48348999999999998</v>
      </c>
      <c r="BD126">
        <f t="shared" si="22"/>
        <v>17.104938271604937</v>
      </c>
      <c r="BE126">
        <f t="shared" si="23"/>
        <v>8.2815440185185185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1.2008700000000001</v>
      </c>
      <c r="H127" s="21">
        <v>6.4706299999999999</v>
      </c>
      <c r="I127" s="21">
        <v>-1.3256799999999999E-2</v>
      </c>
      <c r="J127" s="21">
        <v>117</v>
      </c>
      <c r="K127" s="21">
        <v>1.1996500000000001</v>
      </c>
      <c r="L127">
        <f t="shared" si="12"/>
        <v>16.366419753086415</v>
      </c>
      <c r="M127">
        <f t="shared" si="13"/>
        <v>19.653942488888884</v>
      </c>
      <c r="N127" s="9"/>
      <c r="O127" s="21">
        <v>0.48919699999999999</v>
      </c>
      <c r="P127" s="21">
        <v>10.2697</v>
      </c>
      <c r="Q127" s="21">
        <v>-1.39252E-2</v>
      </c>
      <c r="R127" s="21">
        <v>117</v>
      </c>
      <c r="S127" s="21">
        <v>0.488647</v>
      </c>
      <c r="T127">
        <f t="shared" si="14"/>
        <v>17.191604938271606</v>
      </c>
      <c r="U127">
        <f t="shared" si="15"/>
        <v>8.4100815609876545</v>
      </c>
      <c r="X127" s="9"/>
      <c r="Y127" s="21">
        <v>1.2008700000000001</v>
      </c>
      <c r="Z127" s="21">
        <v>15.793799999999999</v>
      </c>
      <c r="AA127" s="21">
        <v>-1.3205E-2</v>
      </c>
      <c r="AB127" s="21">
        <v>117</v>
      </c>
      <c r="AC127" s="21">
        <v>1.2002600000000001</v>
      </c>
      <c r="AD127">
        <f t="shared" si="16"/>
        <v>16.302469135802468</v>
      </c>
      <c r="AE127">
        <f t="shared" si="17"/>
        <v>19.577146111111112</v>
      </c>
      <c r="AF127" s="9"/>
      <c r="AG127" s="21">
        <v>0.48919699999999999</v>
      </c>
      <c r="AH127" s="21">
        <v>19.5929</v>
      </c>
      <c r="AI127" s="21">
        <v>-1.3916E-2</v>
      </c>
      <c r="AJ127" s="21">
        <v>117</v>
      </c>
      <c r="AK127" s="21">
        <v>0.48861700000000002</v>
      </c>
      <c r="AL127">
        <f t="shared" si="18"/>
        <v>17.180246913580245</v>
      </c>
      <c r="AM127">
        <f t="shared" si="19"/>
        <v>8.4045252493827149</v>
      </c>
      <c r="AP127" s="9"/>
      <c r="AQ127" s="21">
        <v>1.2008700000000001</v>
      </c>
      <c r="AR127" s="21">
        <v>25.036999999999999</v>
      </c>
      <c r="AS127" s="21">
        <v>-1.31897E-2</v>
      </c>
      <c r="AT127" s="21">
        <v>117</v>
      </c>
      <c r="AU127" s="21">
        <v>1.1996500000000001</v>
      </c>
      <c r="AV127">
        <f t="shared" si="20"/>
        <v>16.28358024691358</v>
      </c>
      <c r="AW127">
        <f t="shared" si="21"/>
        <v>19.554463011111114</v>
      </c>
      <c r="AX127" s="9"/>
      <c r="AY127" s="21">
        <v>0.48919699999999999</v>
      </c>
      <c r="AZ127" s="21">
        <v>28.836099999999998</v>
      </c>
      <c r="BA127" s="21">
        <v>-1.3854999999999999E-2</v>
      </c>
      <c r="BB127" s="21">
        <v>117</v>
      </c>
      <c r="BC127" s="21">
        <v>0.488678</v>
      </c>
      <c r="BD127">
        <f t="shared" si="22"/>
        <v>17.104938271604937</v>
      </c>
      <c r="BE127">
        <f t="shared" si="23"/>
        <v>8.3676844876543193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1.1958299999999999</v>
      </c>
      <c r="H128" s="21">
        <v>6.4806999999999997</v>
      </c>
      <c r="I128" s="21">
        <v>-1.3281299999999999E-2</v>
      </c>
      <c r="J128" s="21">
        <v>118</v>
      </c>
      <c r="K128" s="21">
        <v>1.19476</v>
      </c>
      <c r="L128">
        <f t="shared" si="12"/>
        <v>16.396666666666665</v>
      </c>
      <c r="M128">
        <f t="shared" si="13"/>
        <v>19.607625899999999</v>
      </c>
      <c r="N128" s="9"/>
      <c r="O128" s="21">
        <v>0.494232</v>
      </c>
      <c r="P128" s="21">
        <v>10.2798</v>
      </c>
      <c r="Q128" s="21">
        <v>-1.39252E-2</v>
      </c>
      <c r="R128" s="21">
        <v>118</v>
      </c>
      <c r="S128" s="21">
        <v>0.49368299999999998</v>
      </c>
      <c r="T128">
        <f t="shared" si="14"/>
        <v>17.191604938271606</v>
      </c>
      <c r="U128">
        <f t="shared" si="15"/>
        <v>8.4966412918518532</v>
      </c>
      <c r="X128" s="9"/>
      <c r="Y128" s="21">
        <v>1.1958299999999999</v>
      </c>
      <c r="Z128" s="21">
        <v>15.803900000000001</v>
      </c>
      <c r="AA128" s="21">
        <v>-1.3201900000000001E-2</v>
      </c>
      <c r="AB128" s="21">
        <v>118</v>
      </c>
      <c r="AC128" s="21">
        <v>1.19476</v>
      </c>
      <c r="AD128">
        <f t="shared" si="16"/>
        <v>16.298641975308641</v>
      </c>
      <c r="AE128">
        <f t="shared" si="17"/>
        <v>19.490405033333332</v>
      </c>
      <c r="AF128" s="9"/>
      <c r="AG128" s="21">
        <v>0.494232</v>
      </c>
      <c r="AH128" s="21">
        <v>19.602900000000002</v>
      </c>
      <c r="AI128" s="21">
        <v>-1.39252E-2</v>
      </c>
      <c r="AJ128" s="21">
        <v>118</v>
      </c>
      <c r="AK128" s="21">
        <v>0.49365199999999998</v>
      </c>
      <c r="AL128">
        <f t="shared" si="18"/>
        <v>17.191604938271606</v>
      </c>
      <c r="AM128">
        <f t="shared" si="19"/>
        <v>8.4966412918518532</v>
      </c>
      <c r="AP128" s="9"/>
      <c r="AQ128" s="21">
        <v>1.1958299999999999</v>
      </c>
      <c r="AR128" s="21">
        <v>25.0471</v>
      </c>
      <c r="AS128" s="21">
        <v>-1.31927E-2</v>
      </c>
      <c r="AT128" s="21">
        <v>118</v>
      </c>
      <c r="AU128" s="21">
        <v>1.19476</v>
      </c>
      <c r="AV128">
        <f t="shared" si="20"/>
        <v>16.287283950617283</v>
      </c>
      <c r="AW128">
        <f t="shared" si="21"/>
        <v>19.476822766666665</v>
      </c>
      <c r="AX128" s="9"/>
      <c r="AY128" s="21">
        <v>0.494232</v>
      </c>
      <c r="AZ128" s="21">
        <v>28.8462</v>
      </c>
      <c r="BA128" s="21">
        <v>-1.38519E-2</v>
      </c>
      <c r="BB128" s="21">
        <v>118</v>
      </c>
      <c r="BC128" s="21">
        <v>0.49374400000000002</v>
      </c>
      <c r="BD128">
        <f t="shared" si="22"/>
        <v>17.101111111111113</v>
      </c>
      <c r="BE128">
        <f t="shared" si="23"/>
        <v>8.4519163466666676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1.1908000000000001</v>
      </c>
      <c r="H129" s="21">
        <v>6.4907700000000004</v>
      </c>
      <c r="I129" s="21">
        <v>-1.3296499999999999E-2</v>
      </c>
      <c r="J129" s="21">
        <v>119</v>
      </c>
      <c r="K129" s="21">
        <v>1.18988</v>
      </c>
      <c r="L129">
        <f t="shared" si="12"/>
        <v>16.415432098765429</v>
      </c>
      <c r="M129">
        <f t="shared" si="13"/>
        <v>19.547496543209874</v>
      </c>
      <c r="N129" s="9"/>
      <c r="O129" s="21">
        <v>0.49926799999999999</v>
      </c>
      <c r="P129" s="21">
        <v>10.2898</v>
      </c>
      <c r="Q129" s="21">
        <v>-1.39282E-2</v>
      </c>
      <c r="R129" s="21">
        <v>119</v>
      </c>
      <c r="S129" s="21">
        <v>0.49877899999999997</v>
      </c>
      <c r="T129">
        <f t="shared" si="14"/>
        <v>17.195308641975309</v>
      </c>
      <c r="U129">
        <f t="shared" si="15"/>
        <v>8.585067355061728</v>
      </c>
      <c r="X129" s="9"/>
      <c r="Y129" s="21">
        <v>1.1908000000000001</v>
      </c>
      <c r="Z129" s="21">
        <v>15.814</v>
      </c>
      <c r="AA129" s="21">
        <v>-1.3214099999999999E-2</v>
      </c>
      <c r="AB129" s="21">
        <v>119</v>
      </c>
      <c r="AC129" s="21">
        <v>1.18988</v>
      </c>
      <c r="AD129">
        <f t="shared" si="16"/>
        <v>16.313703703703702</v>
      </c>
      <c r="AE129">
        <f t="shared" si="17"/>
        <v>19.426358370370369</v>
      </c>
      <c r="AF129" s="9"/>
      <c r="AG129" s="21">
        <v>0.49926799999999999</v>
      </c>
      <c r="AH129" s="21">
        <v>19.613</v>
      </c>
      <c r="AI129" s="21">
        <v>-1.39343E-2</v>
      </c>
      <c r="AJ129" s="21">
        <v>119</v>
      </c>
      <c r="AK129" s="21">
        <v>0.49865700000000002</v>
      </c>
      <c r="AL129">
        <f t="shared" si="18"/>
        <v>17.202839506172836</v>
      </c>
      <c r="AM129">
        <f t="shared" si="19"/>
        <v>8.5888272745678993</v>
      </c>
      <c r="AP129" s="9"/>
      <c r="AQ129" s="21">
        <v>1.1908000000000001</v>
      </c>
      <c r="AR129" s="21">
        <v>25.057200000000002</v>
      </c>
      <c r="AS129" s="21">
        <v>-1.31927E-2</v>
      </c>
      <c r="AT129" s="21">
        <v>119</v>
      </c>
      <c r="AU129" s="21">
        <v>1.1895800000000001</v>
      </c>
      <c r="AV129">
        <f t="shared" si="20"/>
        <v>16.287283950617283</v>
      </c>
      <c r="AW129">
        <f t="shared" si="21"/>
        <v>19.394897728395062</v>
      </c>
      <c r="AX129" s="9"/>
      <c r="AY129" s="21">
        <v>0.49926799999999999</v>
      </c>
      <c r="AZ129" s="21">
        <v>28.856200000000001</v>
      </c>
      <c r="BA129" s="21">
        <v>-1.3842800000000001E-2</v>
      </c>
      <c r="BB129" s="21">
        <v>119</v>
      </c>
      <c r="BC129" s="21">
        <v>0.498749</v>
      </c>
      <c r="BD129">
        <f t="shared" si="22"/>
        <v>17.089876543209876</v>
      </c>
      <c r="BE129">
        <f t="shared" si="23"/>
        <v>8.5324284819753071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1.1857599999999999</v>
      </c>
      <c r="H130" s="21">
        <v>6.5008499999999998</v>
      </c>
      <c r="I130" s="21">
        <v>-1.33057E-2</v>
      </c>
      <c r="J130" s="21">
        <v>120</v>
      </c>
      <c r="K130" s="21">
        <v>1.18469</v>
      </c>
      <c r="L130">
        <f t="shared" si="12"/>
        <v>16.42679012345679</v>
      </c>
      <c r="M130">
        <f t="shared" si="13"/>
        <v>19.478230656790121</v>
      </c>
      <c r="N130" s="9"/>
      <c r="O130" s="21">
        <v>0.50430299999999995</v>
      </c>
      <c r="P130" s="21">
        <v>10.299899999999999</v>
      </c>
      <c r="Q130" s="21">
        <v>-1.39282E-2</v>
      </c>
      <c r="R130" s="21">
        <v>120</v>
      </c>
      <c r="S130" s="21">
        <v>0.50369299999999995</v>
      </c>
      <c r="T130">
        <f t="shared" si="14"/>
        <v>17.195308641975309</v>
      </c>
      <c r="U130">
        <f t="shared" si="15"/>
        <v>8.6716457340740742</v>
      </c>
      <c r="X130" s="9"/>
      <c r="Y130" s="21">
        <v>1.1857599999999999</v>
      </c>
      <c r="Z130" s="21">
        <v>15.824</v>
      </c>
      <c r="AA130" s="21">
        <v>-1.32233E-2</v>
      </c>
      <c r="AB130" s="21">
        <v>120</v>
      </c>
      <c r="AC130" s="21">
        <v>1.1853</v>
      </c>
      <c r="AD130">
        <f t="shared" si="16"/>
        <v>16.32506172839506</v>
      </c>
      <c r="AE130">
        <f t="shared" si="17"/>
        <v>19.357605195061726</v>
      </c>
      <c r="AF130" s="9"/>
      <c r="AG130" s="21">
        <v>0.50430299999999995</v>
      </c>
      <c r="AH130" s="21">
        <v>19.623100000000001</v>
      </c>
      <c r="AI130" s="21">
        <v>-1.39343E-2</v>
      </c>
      <c r="AJ130" s="21">
        <v>120</v>
      </c>
      <c r="AK130" s="21">
        <v>0.50363199999999997</v>
      </c>
      <c r="AL130">
        <f t="shared" si="18"/>
        <v>17.202839506172836</v>
      </c>
      <c r="AM130">
        <f t="shared" si="19"/>
        <v>8.6754435714814786</v>
      </c>
      <c r="AP130" s="9"/>
      <c r="AQ130" s="21">
        <v>1.1857599999999999</v>
      </c>
      <c r="AR130" s="21">
        <v>25.067299999999999</v>
      </c>
      <c r="AS130" s="21">
        <v>-1.3195800000000001E-2</v>
      </c>
      <c r="AT130" s="21">
        <v>120</v>
      </c>
      <c r="AU130" s="21">
        <v>1.18469</v>
      </c>
      <c r="AV130">
        <f t="shared" si="20"/>
        <v>16.29111111111111</v>
      </c>
      <c r="AW130">
        <f t="shared" si="21"/>
        <v>19.31734791111111</v>
      </c>
      <c r="AX130" s="9"/>
      <c r="AY130" s="21">
        <v>0.50430299999999995</v>
      </c>
      <c r="AZ130" s="21">
        <v>28.866299999999999</v>
      </c>
      <c r="BA130" s="21">
        <v>-1.38397E-2</v>
      </c>
      <c r="BB130" s="21">
        <v>120</v>
      </c>
      <c r="BC130" s="21">
        <v>0.50375400000000004</v>
      </c>
      <c r="BD130">
        <f t="shared" si="22"/>
        <v>17.086049382716048</v>
      </c>
      <c r="BE130">
        <f t="shared" si="23"/>
        <v>8.6165459618518501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1.1807300000000001</v>
      </c>
      <c r="H131" s="21">
        <v>6.5109199999999996</v>
      </c>
      <c r="I131" s="21">
        <v>-1.33148E-2</v>
      </c>
      <c r="J131" s="21">
        <v>121</v>
      </c>
      <c r="K131" s="21">
        <v>1.17981</v>
      </c>
      <c r="L131">
        <f t="shared" si="12"/>
        <v>16.438024691358024</v>
      </c>
      <c r="M131">
        <f t="shared" si="13"/>
        <v>19.408868893827162</v>
      </c>
      <c r="N131" s="9"/>
      <c r="O131" s="21">
        <v>0.50933799999999996</v>
      </c>
      <c r="P131" s="21">
        <v>10.31</v>
      </c>
      <c r="Q131" s="21">
        <v>-1.39191E-2</v>
      </c>
      <c r="R131" s="21">
        <v>121</v>
      </c>
      <c r="S131" s="21">
        <v>0.50869799999999998</v>
      </c>
      <c r="T131">
        <f t="shared" si="14"/>
        <v>17.184074074074076</v>
      </c>
      <c r="U131">
        <f t="shared" si="15"/>
        <v>8.7525019207407411</v>
      </c>
      <c r="X131" s="9"/>
      <c r="Y131" s="21">
        <v>1.1807300000000001</v>
      </c>
      <c r="Z131" s="21">
        <v>15.834099999999999</v>
      </c>
      <c r="AA131" s="21">
        <v>-1.32324E-2</v>
      </c>
      <c r="AB131" s="21">
        <v>121</v>
      </c>
      <c r="AC131" s="21">
        <v>1.1807300000000001</v>
      </c>
      <c r="AD131">
        <f t="shared" si="16"/>
        <v>16.336296296296297</v>
      </c>
      <c r="AE131">
        <f t="shared" si="17"/>
        <v>19.288755125925928</v>
      </c>
      <c r="AF131" s="9"/>
      <c r="AG131" s="21">
        <v>0.50933799999999996</v>
      </c>
      <c r="AH131" s="21">
        <v>19.633099999999999</v>
      </c>
      <c r="AI131" s="21">
        <v>-1.3931300000000001E-2</v>
      </c>
      <c r="AJ131" s="21">
        <v>121</v>
      </c>
      <c r="AK131" s="21">
        <v>0.50878900000000005</v>
      </c>
      <c r="AL131">
        <f t="shared" si="18"/>
        <v>17.199135802469137</v>
      </c>
      <c r="AM131">
        <f t="shared" si="19"/>
        <v>8.7601734313580248</v>
      </c>
      <c r="AP131" s="9"/>
      <c r="AQ131" s="21">
        <v>1.1807300000000001</v>
      </c>
      <c r="AR131" s="21">
        <v>25.077300000000001</v>
      </c>
      <c r="AS131" s="21">
        <v>-1.3207999999999999E-2</v>
      </c>
      <c r="AT131" s="21">
        <v>121</v>
      </c>
      <c r="AU131" s="21">
        <v>1.1792</v>
      </c>
      <c r="AV131">
        <f t="shared" si="20"/>
        <v>16.306172839506171</v>
      </c>
      <c r="AW131">
        <f t="shared" si="21"/>
        <v>19.253187456790123</v>
      </c>
      <c r="AX131" s="9"/>
      <c r="AY131" s="21">
        <v>0.50933799999999996</v>
      </c>
      <c r="AZ131" s="21">
        <v>28.8764</v>
      </c>
      <c r="BA131" s="21">
        <v>-1.38336E-2</v>
      </c>
      <c r="BB131" s="21">
        <v>121</v>
      </c>
      <c r="BC131" s="21">
        <v>0.50872799999999996</v>
      </c>
      <c r="BD131">
        <f t="shared" si="22"/>
        <v>17.078518518518518</v>
      </c>
      <c r="BE131">
        <f t="shared" si="23"/>
        <v>8.6987384651851833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1.1756899999999999</v>
      </c>
      <c r="H132" s="21">
        <v>6.5209900000000003</v>
      </c>
      <c r="I132" s="21">
        <v>-1.33118E-2</v>
      </c>
      <c r="J132" s="21">
        <v>122</v>
      </c>
      <c r="K132" s="21">
        <v>1.17493</v>
      </c>
      <c r="L132">
        <f t="shared" si="12"/>
        <v>16.434320987654321</v>
      </c>
      <c r="M132">
        <f t="shared" si="13"/>
        <v>19.321666841975308</v>
      </c>
      <c r="N132" s="9"/>
      <c r="O132" s="21">
        <v>0.514374</v>
      </c>
      <c r="P132" s="21">
        <v>10.32</v>
      </c>
      <c r="Q132" s="21">
        <v>-1.39069E-2</v>
      </c>
      <c r="R132" s="21">
        <v>122</v>
      </c>
      <c r="S132" s="21">
        <v>0.513733</v>
      </c>
      <c r="T132">
        <f t="shared" si="14"/>
        <v>17.169012345679011</v>
      </c>
      <c r="U132">
        <f t="shared" si="15"/>
        <v>8.8312935562962949</v>
      </c>
      <c r="X132" s="9"/>
      <c r="Y132" s="21">
        <v>1.1756899999999999</v>
      </c>
      <c r="Z132" s="21">
        <v>15.844200000000001</v>
      </c>
      <c r="AA132" s="21">
        <v>-1.3229400000000001E-2</v>
      </c>
      <c r="AB132" s="21">
        <v>122</v>
      </c>
      <c r="AC132" s="21">
        <v>1.17493</v>
      </c>
      <c r="AD132">
        <f t="shared" si="16"/>
        <v>16.332592592592594</v>
      </c>
      <c r="AE132">
        <f t="shared" si="17"/>
        <v>19.202065785185184</v>
      </c>
      <c r="AF132" s="9"/>
      <c r="AG132" s="21">
        <v>0.514374</v>
      </c>
      <c r="AH132" s="21">
        <v>19.6432</v>
      </c>
      <c r="AI132" s="21">
        <v>-1.39252E-2</v>
      </c>
      <c r="AJ132" s="21">
        <v>122</v>
      </c>
      <c r="AK132" s="21">
        <v>0.51376299999999997</v>
      </c>
      <c r="AL132">
        <f t="shared" si="18"/>
        <v>17.191604938271606</v>
      </c>
      <c r="AM132">
        <f t="shared" si="19"/>
        <v>8.8429145985185187</v>
      </c>
      <c r="AP132" s="9"/>
      <c r="AQ132" s="21">
        <v>1.1756899999999999</v>
      </c>
      <c r="AR132" s="21">
        <v>25.087399999999999</v>
      </c>
      <c r="AS132" s="21">
        <v>-1.32172E-2</v>
      </c>
      <c r="AT132" s="21">
        <v>122</v>
      </c>
      <c r="AU132" s="21">
        <v>1.17523</v>
      </c>
      <c r="AV132">
        <f t="shared" si="20"/>
        <v>16.317530864197529</v>
      </c>
      <c r="AW132">
        <f t="shared" si="21"/>
        <v>19.18435786172839</v>
      </c>
      <c r="AX132" s="9"/>
      <c r="AY132" s="21">
        <v>0.514374</v>
      </c>
      <c r="AZ132" s="21">
        <v>28.886399999999998</v>
      </c>
      <c r="BA132" s="21">
        <v>-1.38367E-2</v>
      </c>
      <c r="BB132" s="21">
        <v>122</v>
      </c>
      <c r="BC132" s="21">
        <v>0.51370199999999999</v>
      </c>
      <c r="BD132">
        <f t="shared" si="22"/>
        <v>17.082345679012345</v>
      </c>
      <c r="BE132">
        <f t="shared" si="23"/>
        <v>8.7867144762962965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1.17065</v>
      </c>
      <c r="H133" s="21">
        <v>6.5310600000000001</v>
      </c>
      <c r="I133" s="21">
        <v>-1.33148E-2</v>
      </c>
      <c r="J133" s="21">
        <v>123</v>
      </c>
      <c r="K133" s="21">
        <v>1.17035</v>
      </c>
      <c r="L133">
        <f t="shared" si="12"/>
        <v>16.438024691358024</v>
      </c>
      <c r="M133">
        <f t="shared" si="13"/>
        <v>19.243173604938271</v>
      </c>
      <c r="N133" s="9"/>
      <c r="O133" s="21">
        <v>0.51940900000000001</v>
      </c>
      <c r="P133" s="21">
        <v>10.3301</v>
      </c>
      <c r="Q133" s="21">
        <v>-1.39008E-2</v>
      </c>
      <c r="R133" s="21">
        <v>123</v>
      </c>
      <c r="S133" s="21">
        <v>0.51882899999999998</v>
      </c>
      <c r="T133">
        <f t="shared" si="14"/>
        <v>17.161481481481481</v>
      </c>
      <c r="U133">
        <f t="shared" si="15"/>
        <v>8.9138279348148153</v>
      </c>
      <c r="X133" s="9"/>
      <c r="Y133" s="21">
        <v>1.17065</v>
      </c>
      <c r="Z133" s="21">
        <v>15.854200000000001</v>
      </c>
      <c r="AA133" s="21">
        <v>-1.3235500000000001E-2</v>
      </c>
      <c r="AB133" s="21">
        <v>123</v>
      </c>
      <c r="AC133" s="21">
        <v>1.17035</v>
      </c>
      <c r="AD133">
        <f t="shared" si="16"/>
        <v>16.340123456790124</v>
      </c>
      <c r="AE133">
        <f t="shared" si="17"/>
        <v>19.128565524691357</v>
      </c>
      <c r="AF133" s="9"/>
      <c r="AG133" s="21">
        <v>0.51940900000000001</v>
      </c>
      <c r="AH133" s="21">
        <v>19.653300000000002</v>
      </c>
      <c r="AI133" s="21">
        <v>-1.3916E-2</v>
      </c>
      <c r="AJ133" s="21">
        <v>123</v>
      </c>
      <c r="AK133" s="21">
        <v>0.51876800000000001</v>
      </c>
      <c r="AL133">
        <f t="shared" si="18"/>
        <v>17.180246913580245</v>
      </c>
      <c r="AM133">
        <f t="shared" si="19"/>
        <v>8.9235748691358019</v>
      </c>
      <c r="AP133" s="9"/>
      <c r="AQ133" s="21">
        <v>1.17065</v>
      </c>
      <c r="AR133" s="21">
        <v>25.0975</v>
      </c>
      <c r="AS133" s="21">
        <v>-1.32385E-2</v>
      </c>
      <c r="AT133" s="21">
        <v>123</v>
      </c>
      <c r="AU133" s="21">
        <v>1.16974</v>
      </c>
      <c r="AV133">
        <f t="shared" si="20"/>
        <v>16.343827160493824</v>
      </c>
      <c r="AW133">
        <f t="shared" si="21"/>
        <v>19.132901265432093</v>
      </c>
      <c r="AX133" s="9"/>
      <c r="AY133" s="21">
        <v>0.51940900000000001</v>
      </c>
      <c r="AZ133" s="21">
        <v>28.8965</v>
      </c>
      <c r="BA133" s="21">
        <v>-1.38397E-2</v>
      </c>
      <c r="BB133" s="21">
        <v>123</v>
      </c>
      <c r="BC133" s="21">
        <v>0.51873800000000003</v>
      </c>
      <c r="BD133">
        <f t="shared" si="22"/>
        <v>17.086049382716048</v>
      </c>
      <c r="BE133">
        <f t="shared" si="23"/>
        <v>8.8746478238271607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1.1656200000000001</v>
      </c>
      <c r="H134" s="21">
        <v>6.5411299999999999</v>
      </c>
      <c r="I134" s="21">
        <v>-1.3327E-2</v>
      </c>
      <c r="J134" s="21">
        <v>124</v>
      </c>
      <c r="K134" s="21">
        <v>1.16455</v>
      </c>
      <c r="L134">
        <f t="shared" si="12"/>
        <v>16.453086419753085</v>
      </c>
      <c r="M134">
        <f t="shared" si="13"/>
        <v>19.178046592592594</v>
      </c>
      <c r="N134" s="9"/>
      <c r="O134" s="21">
        <v>0.52444500000000005</v>
      </c>
      <c r="P134" s="21">
        <v>10.340199999999999</v>
      </c>
      <c r="Q134" s="21">
        <v>-1.38855E-2</v>
      </c>
      <c r="R134" s="21">
        <v>124</v>
      </c>
      <c r="S134" s="21">
        <v>0.52371199999999996</v>
      </c>
      <c r="T134">
        <f t="shared" si="14"/>
        <v>17.142592592592592</v>
      </c>
      <c r="U134">
        <f t="shared" si="15"/>
        <v>8.9903469722222233</v>
      </c>
      <c r="X134" s="9"/>
      <c r="Y134" s="21">
        <v>1.1656200000000001</v>
      </c>
      <c r="Z134" s="21">
        <v>15.8643</v>
      </c>
      <c r="AA134" s="21">
        <v>-1.3241599999999999E-2</v>
      </c>
      <c r="AB134" s="21">
        <v>124</v>
      </c>
      <c r="AC134" s="21">
        <v>1.16455</v>
      </c>
      <c r="AD134">
        <f t="shared" si="16"/>
        <v>16.347654320987651</v>
      </c>
      <c r="AE134">
        <f t="shared" si="17"/>
        <v>19.055152829629627</v>
      </c>
      <c r="AF134" s="9"/>
      <c r="AG134" s="21">
        <v>0.52444500000000005</v>
      </c>
      <c r="AH134" s="21">
        <v>19.663399999999999</v>
      </c>
      <c r="AI134" s="21">
        <v>-1.3909899999999999E-2</v>
      </c>
      <c r="AJ134" s="21">
        <v>124</v>
      </c>
      <c r="AK134" s="21">
        <v>0.52383400000000002</v>
      </c>
      <c r="AL134">
        <f t="shared" si="18"/>
        <v>17.172716049382714</v>
      </c>
      <c r="AM134">
        <f t="shared" si="19"/>
        <v>9.0061450685185189</v>
      </c>
      <c r="AP134" s="9"/>
      <c r="AQ134" s="21">
        <v>1.1656200000000001</v>
      </c>
      <c r="AR134" s="21">
        <v>25.107500000000002</v>
      </c>
      <c r="AS134" s="21">
        <v>-1.32599E-2</v>
      </c>
      <c r="AT134" s="21">
        <v>124</v>
      </c>
      <c r="AU134" s="21">
        <v>1.16455</v>
      </c>
      <c r="AV134">
        <f t="shared" si="20"/>
        <v>16.370246913580246</v>
      </c>
      <c r="AW134">
        <f t="shared" si="21"/>
        <v>19.08148720740741</v>
      </c>
      <c r="AX134" s="9"/>
      <c r="AY134" s="21">
        <v>0.52444500000000005</v>
      </c>
      <c r="AZ134" s="21">
        <v>28.906600000000001</v>
      </c>
      <c r="BA134" s="21">
        <v>-1.38367E-2</v>
      </c>
      <c r="BB134" s="21">
        <v>124</v>
      </c>
      <c r="BC134" s="21">
        <v>0.52383400000000002</v>
      </c>
      <c r="BD134">
        <f t="shared" si="22"/>
        <v>17.082345679012345</v>
      </c>
      <c r="BE134">
        <f t="shared" si="23"/>
        <v>8.9587507796296304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1.1605799999999999</v>
      </c>
      <c r="H135" s="21">
        <v>6.5511999999999997</v>
      </c>
      <c r="I135" s="21">
        <v>-1.3333100000000001E-2</v>
      </c>
      <c r="J135" s="21">
        <v>125</v>
      </c>
      <c r="K135" s="21">
        <v>1.1599699999999999</v>
      </c>
      <c r="L135">
        <f t="shared" si="12"/>
        <v>16.460617283950615</v>
      </c>
      <c r="M135">
        <f t="shared" si="13"/>
        <v>19.103863207407404</v>
      </c>
      <c r="N135" s="9"/>
      <c r="O135" s="21">
        <v>0.52947999999999995</v>
      </c>
      <c r="P135" s="21">
        <v>10.350199999999999</v>
      </c>
      <c r="Q135" s="21">
        <v>-1.3870199999999999E-2</v>
      </c>
      <c r="R135" s="21">
        <v>125</v>
      </c>
      <c r="S135" s="21">
        <v>0.52883899999999995</v>
      </c>
      <c r="T135">
        <f t="shared" si="14"/>
        <v>17.123703703703701</v>
      </c>
      <c r="U135">
        <f t="shared" si="15"/>
        <v>9.066658637037035</v>
      </c>
      <c r="X135" s="9"/>
      <c r="Y135" s="21">
        <v>1.1605799999999999</v>
      </c>
      <c r="Z135" s="21">
        <v>15.8744</v>
      </c>
      <c r="AA135" s="21">
        <v>-1.3250700000000001E-2</v>
      </c>
      <c r="AB135" s="21">
        <v>125</v>
      </c>
      <c r="AC135" s="21">
        <v>1.16028</v>
      </c>
      <c r="AD135">
        <f t="shared" si="16"/>
        <v>16.358888888888888</v>
      </c>
      <c r="AE135">
        <f t="shared" si="17"/>
        <v>18.985799266666664</v>
      </c>
      <c r="AF135" s="9"/>
      <c r="AG135" s="21">
        <v>0.52947999999999995</v>
      </c>
      <c r="AH135" s="21">
        <v>19.673400000000001</v>
      </c>
      <c r="AI135" s="21">
        <v>-1.3913E-2</v>
      </c>
      <c r="AJ135" s="21">
        <v>125</v>
      </c>
      <c r="AK135" s="21">
        <v>0.52886999999999995</v>
      </c>
      <c r="AL135">
        <f t="shared" si="18"/>
        <v>17.176543209876542</v>
      </c>
      <c r="AM135">
        <f t="shared" si="19"/>
        <v>9.0946360987654309</v>
      </c>
      <c r="AP135" s="9"/>
      <c r="AQ135" s="21">
        <v>1.1605799999999999</v>
      </c>
      <c r="AR135" s="21">
        <v>25.117599999999999</v>
      </c>
      <c r="AS135" s="21">
        <v>-1.32782E-2</v>
      </c>
      <c r="AT135" s="21">
        <v>125</v>
      </c>
      <c r="AU135" s="21">
        <v>1.15967</v>
      </c>
      <c r="AV135">
        <f t="shared" si="20"/>
        <v>16.392839506172837</v>
      </c>
      <c r="AW135">
        <f t="shared" si="21"/>
        <v>19.025201674074072</v>
      </c>
      <c r="AX135" s="9"/>
      <c r="AY135" s="21">
        <v>0.52947999999999995</v>
      </c>
      <c r="AZ135" s="21">
        <v>28.916699999999999</v>
      </c>
      <c r="BA135" s="21">
        <v>-1.38306E-2</v>
      </c>
      <c r="BB135" s="21">
        <v>125</v>
      </c>
      <c r="BC135" s="21">
        <v>0.52902199999999999</v>
      </c>
      <c r="BD135">
        <f t="shared" si="22"/>
        <v>17.074814814814815</v>
      </c>
      <c r="BE135">
        <f t="shared" si="23"/>
        <v>9.0407729481481471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1.1555500000000001</v>
      </c>
      <c r="H136" s="21">
        <v>6.5612700000000004</v>
      </c>
      <c r="I136" s="21">
        <v>-1.33423E-2</v>
      </c>
      <c r="J136" s="21">
        <v>126</v>
      </c>
      <c r="K136" s="21">
        <v>1.1541699999999999</v>
      </c>
      <c r="L136">
        <f t="shared" si="12"/>
        <v>16.471975308641973</v>
      </c>
      <c r="M136">
        <f t="shared" si="13"/>
        <v>19.034191067901233</v>
      </c>
      <c r="N136" s="9"/>
      <c r="O136" s="21">
        <v>0.53451499999999996</v>
      </c>
      <c r="P136" s="21">
        <v>10.360300000000001</v>
      </c>
      <c r="Q136" s="21">
        <v>-1.3861099999999999E-2</v>
      </c>
      <c r="R136" s="21">
        <v>126</v>
      </c>
      <c r="S136" s="21">
        <v>0.53390499999999996</v>
      </c>
      <c r="T136">
        <f t="shared" si="14"/>
        <v>17.112469135802467</v>
      </c>
      <c r="U136">
        <f t="shared" si="15"/>
        <v>9.146871440123455</v>
      </c>
      <c r="X136" s="9"/>
      <c r="Y136" s="21">
        <v>1.1555500000000001</v>
      </c>
      <c r="Z136" s="21">
        <v>15.884499999999999</v>
      </c>
      <c r="AA136" s="21">
        <v>-1.32538E-2</v>
      </c>
      <c r="AB136" s="21">
        <v>126</v>
      </c>
      <c r="AC136" s="21">
        <v>1.1554</v>
      </c>
      <c r="AD136">
        <f t="shared" si="16"/>
        <v>16.362716049382716</v>
      </c>
      <c r="AE136">
        <f t="shared" si="17"/>
        <v>18.907936530864198</v>
      </c>
      <c r="AF136" s="9"/>
      <c r="AG136" s="21">
        <v>0.53451499999999996</v>
      </c>
      <c r="AH136" s="21">
        <v>19.683499999999999</v>
      </c>
      <c r="AI136" s="21">
        <v>-1.39069E-2</v>
      </c>
      <c r="AJ136" s="21">
        <v>126</v>
      </c>
      <c r="AK136" s="21">
        <v>0.53387499999999999</v>
      </c>
      <c r="AL136">
        <f t="shared" si="18"/>
        <v>17.169012345679011</v>
      </c>
      <c r="AM136">
        <f t="shared" si="19"/>
        <v>9.1770946339506168</v>
      </c>
      <c r="AP136" s="9"/>
      <c r="AQ136" s="21">
        <v>1.1555500000000001</v>
      </c>
      <c r="AR136" s="21">
        <v>25.127700000000001</v>
      </c>
      <c r="AS136" s="21">
        <v>-1.3302599999999999E-2</v>
      </c>
      <c r="AT136" s="21">
        <v>126</v>
      </c>
      <c r="AU136" s="21">
        <v>1.15479</v>
      </c>
      <c r="AV136">
        <f t="shared" si="20"/>
        <v>16.422962962962963</v>
      </c>
      <c r="AW136">
        <f t="shared" si="21"/>
        <v>18.977554851851853</v>
      </c>
      <c r="AX136" s="9"/>
      <c r="AY136" s="21">
        <v>0.53451499999999996</v>
      </c>
      <c r="AZ136" s="21">
        <v>28.9267</v>
      </c>
      <c r="BA136" s="21">
        <v>-1.3821399999999999E-2</v>
      </c>
      <c r="BB136" s="21">
        <v>126</v>
      </c>
      <c r="BC136" s="21">
        <v>0.53396600000000005</v>
      </c>
      <c r="BD136">
        <f t="shared" si="22"/>
        <v>17.063456790123453</v>
      </c>
      <c r="BE136">
        <f t="shared" si="23"/>
        <v>9.1206736061728364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1.1505099999999999</v>
      </c>
      <c r="H137" s="21">
        <v>6.5713400000000002</v>
      </c>
      <c r="I137" s="21">
        <v>-1.33636E-2</v>
      </c>
      <c r="J137" s="21">
        <v>127</v>
      </c>
      <c r="K137" s="21">
        <v>1.1496</v>
      </c>
      <c r="L137">
        <f t="shared" si="12"/>
        <v>16.498271604938271</v>
      </c>
      <c r="M137">
        <f t="shared" si="13"/>
        <v>18.981426464197529</v>
      </c>
      <c r="N137" s="9"/>
      <c r="O137" s="21">
        <v>0.539551</v>
      </c>
      <c r="P137" s="21">
        <v>10.3704</v>
      </c>
      <c r="Q137" s="21">
        <v>-1.3870199999999999E-2</v>
      </c>
      <c r="R137" s="21">
        <v>127</v>
      </c>
      <c r="S137" s="21">
        <v>0.53897099999999998</v>
      </c>
      <c r="T137">
        <f t="shared" si="14"/>
        <v>17.123703703703701</v>
      </c>
      <c r="U137">
        <f t="shared" si="15"/>
        <v>9.2391114570370352</v>
      </c>
      <c r="X137" s="9"/>
      <c r="Y137" s="21">
        <v>1.1505099999999999</v>
      </c>
      <c r="Z137" s="21">
        <v>15.894500000000001</v>
      </c>
      <c r="AA137" s="21">
        <v>-1.3256799999999999E-2</v>
      </c>
      <c r="AB137" s="21">
        <v>127</v>
      </c>
      <c r="AC137" s="21">
        <v>1.1492899999999999</v>
      </c>
      <c r="AD137">
        <f t="shared" si="16"/>
        <v>16.366419753086415</v>
      </c>
      <c r="AE137">
        <f t="shared" si="17"/>
        <v>18.829729590123449</v>
      </c>
      <c r="AF137" s="9"/>
      <c r="AG137" s="21">
        <v>0.539551</v>
      </c>
      <c r="AH137" s="21">
        <v>19.6936</v>
      </c>
      <c r="AI137" s="21">
        <v>-1.39008E-2</v>
      </c>
      <c r="AJ137" s="21">
        <v>127</v>
      </c>
      <c r="AK137" s="21">
        <v>0.53881800000000002</v>
      </c>
      <c r="AL137">
        <f t="shared" si="18"/>
        <v>17.161481481481481</v>
      </c>
      <c r="AM137">
        <f t="shared" si="19"/>
        <v>9.259494494814815</v>
      </c>
      <c r="AP137" s="9"/>
      <c r="AQ137" s="21">
        <v>1.1505099999999999</v>
      </c>
      <c r="AR137" s="21">
        <v>25.137799999999999</v>
      </c>
      <c r="AS137" s="21">
        <v>-1.33148E-2</v>
      </c>
      <c r="AT137" s="21">
        <v>127</v>
      </c>
      <c r="AU137" s="21">
        <v>1.1498999999999999</v>
      </c>
      <c r="AV137">
        <f t="shared" si="20"/>
        <v>16.438024691358024</v>
      </c>
      <c r="AW137">
        <f t="shared" si="21"/>
        <v>18.912111787654318</v>
      </c>
      <c r="AX137" s="9"/>
      <c r="AY137" s="21">
        <v>0.539551</v>
      </c>
      <c r="AZ137" s="21">
        <v>28.936800000000002</v>
      </c>
      <c r="BA137" s="21">
        <v>-1.38306E-2</v>
      </c>
      <c r="BB137" s="21">
        <v>127</v>
      </c>
      <c r="BC137" s="21">
        <v>0.53891</v>
      </c>
      <c r="BD137">
        <f t="shared" si="22"/>
        <v>17.074814814814815</v>
      </c>
      <c r="BE137">
        <f t="shared" si="23"/>
        <v>9.2127334081481482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1.1454800000000001</v>
      </c>
      <c r="H138" s="21">
        <v>6.58141</v>
      </c>
      <c r="I138" s="21">
        <v>-1.3382E-2</v>
      </c>
      <c r="J138" s="21">
        <v>128</v>
      </c>
      <c r="K138" s="21">
        <v>1.1440999999999999</v>
      </c>
      <c r="L138">
        <f t="shared" si="12"/>
        <v>16.520987654320987</v>
      </c>
      <c r="M138">
        <f t="shared" si="13"/>
        <v>18.924460938271604</v>
      </c>
      <c r="N138" s="9"/>
      <c r="O138" s="21">
        <v>0.54458600000000001</v>
      </c>
      <c r="P138" s="21">
        <v>10.3805</v>
      </c>
      <c r="Q138" s="21">
        <v>-1.3870199999999999E-2</v>
      </c>
      <c r="R138" s="21">
        <v>128</v>
      </c>
      <c r="S138" s="21">
        <v>0.54406699999999997</v>
      </c>
      <c r="T138">
        <f t="shared" si="14"/>
        <v>17.123703703703701</v>
      </c>
      <c r="U138">
        <f t="shared" si="15"/>
        <v>9.3253293051851838</v>
      </c>
      <c r="X138" s="9"/>
      <c r="Y138" s="21">
        <v>1.1454800000000001</v>
      </c>
      <c r="Z138" s="21">
        <v>15.9046</v>
      </c>
      <c r="AA138" s="21">
        <v>-1.3269E-2</v>
      </c>
      <c r="AB138" s="21">
        <v>128</v>
      </c>
      <c r="AC138" s="21">
        <v>1.1447099999999999</v>
      </c>
      <c r="AD138">
        <f t="shared" si="16"/>
        <v>16.38148148148148</v>
      </c>
      <c r="AE138">
        <f t="shared" si="17"/>
        <v>18.764659407407407</v>
      </c>
      <c r="AF138" s="9"/>
      <c r="AG138" s="21">
        <v>0.54458600000000001</v>
      </c>
      <c r="AH138" s="21">
        <v>19.703600000000002</v>
      </c>
      <c r="AI138" s="21">
        <v>-1.3894699999999999E-2</v>
      </c>
      <c r="AJ138" s="21">
        <v>128</v>
      </c>
      <c r="AK138" s="21">
        <v>0.54391500000000004</v>
      </c>
      <c r="AL138">
        <f t="shared" si="18"/>
        <v>17.153950617283947</v>
      </c>
      <c r="AM138">
        <f t="shared" si="19"/>
        <v>9.3418013508641948</v>
      </c>
      <c r="AP138" s="9"/>
      <c r="AQ138" s="21">
        <v>1.1454800000000001</v>
      </c>
      <c r="AR138" s="21">
        <v>25.1478</v>
      </c>
      <c r="AS138" s="21">
        <v>-1.3324000000000001E-2</v>
      </c>
      <c r="AT138" s="21">
        <v>128</v>
      </c>
      <c r="AU138" s="21">
        <v>1.1450199999999999</v>
      </c>
      <c r="AV138">
        <f t="shared" si="20"/>
        <v>16.449382716049382</v>
      </c>
      <c r="AW138">
        <f t="shared" si="21"/>
        <v>18.842438913580246</v>
      </c>
      <c r="AX138" s="9"/>
      <c r="AY138" s="21">
        <v>0.54458600000000001</v>
      </c>
      <c r="AZ138" s="21">
        <v>28.946899999999999</v>
      </c>
      <c r="BA138" s="21">
        <v>-1.38245E-2</v>
      </c>
      <c r="BB138" s="21">
        <v>128</v>
      </c>
      <c r="BC138" s="21">
        <v>0.54400599999999999</v>
      </c>
      <c r="BD138">
        <f t="shared" si="22"/>
        <v>17.067283950617281</v>
      </c>
      <c r="BE138">
        <f t="shared" si="23"/>
        <v>9.2946038975308625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1.1404399999999999</v>
      </c>
      <c r="H139" s="21">
        <v>6.5914799999999998</v>
      </c>
      <c r="I139" s="21">
        <v>-1.33911E-2</v>
      </c>
      <c r="J139" s="21">
        <v>129</v>
      </c>
      <c r="K139" s="21">
        <v>1.1392199999999999</v>
      </c>
      <c r="L139">
        <f t="shared" si="12"/>
        <v>16.53222222222222</v>
      </c>
      <c r="M139">
        <f t="shared" si="13"/>
        <v>18.854007511111107</v>
      </c>
      <c r="N139" s="9"/>
      <c r="O139" s="21">
        <v>0.54962200000000005</v>
      </c>
      <c r="P139" s="21">
        <v>10.390499999999999</v>
      </c>
      <c r="Q139" s="21">
        <v>-1.3876299999999999E-2</v>
      </c>
      <c r="R139" s="21">
        <v>129</v>
      </c>
      <c r="S139" s="21">
        <v>0.54898100000000005</v>
      </c>
      <c r="T139">
        <f t="shared" si="14"/>
        <v>17.131234567901231</v>
      </c>
      <c r="U139">
        <f t="shared" si="15"/>
        <v>9.415703405679011</v>
      </c>
      <c r="X139" s="9"/>
      <c r="Y139" s="21">
        <v>1.1404399999999999</v>
      </c>
      <c r="Z139" s="21">
        <v>15.9147</v>
      </c>
      <c r="AA139" s="21">
        <v>-1.3284300000000001E-2</v>
      </c>
      <c r="AB139" s="21">
        <v>129</v>
      </c>
      <c r="AC139" s="21">
        <v>1.1395299999999999</v>
      </c>
      <c r="AD139">
        <f t="shared" si="16"/>
        <v>16.400370370370371</v>
      </c>
      <c r="AE139">
        <f t="shared" si="17"/>
        <v>18.703638385185183</v>
      </c>
      <c r="AF139" s="9"/>
      <c r="AG139" s="21">
        <v>0.54962200000000005</v>
      </c>
      <c r="AH139" s="21">
        <v>19.713699999999999</v>
      </c>
      <c r="AI139" s="21">
        <v>-1.3897700000000001E-2</v>
      </c>
      <c r="AJ139" s="21">
        <v>129</v>
      </c>
      <c r="AK139" s="21">
        <v>0.549072</v>
      </c>
      <c r="AL139">
        <f t="shared" si="18"/>
        <v>17.157654320987653</v>
      </c>
      <c r="AM139">
        <f t="shared" si="19"/>
        <v>9.4302242832098777</v>
      </c>
      <c r="AP139" s="9"/>
      <c r="AQ139" s="21">
        <v>1.1404399999999999</v>
      </c>
      <c r="AR139" s="21">
        <v>25.157900000000001</v>
      </c>
      <c r="AS139" s="21">
        <v>-1.3330099999999999E-2</v>
      </c>
      <c r="AT139" s="21">
        <v>129</v>
      </c>
      <c r="AU139" s="21">
        <v>1.1392199999999999</v>
      </c>
      <c r="AV139">
        <f t="shared" si="20"/>
        <v>16.456913580246912</v>
      </c>
      <c r="AW139">
        <f t="shared" si="21"/>
        <v>18.768122523456785</v>
      </c>
      <c r="AX139" s="9"/>
      <c r="AY139" s="21">
        <v>0.54962200000000005</v>
      </c>
      <c r="AZ139" s="21">
        <v>28.956900000000001</v>
      </c>
      <c r="BA139" s="21">
        <v>-1.3821399999999999E-2</v>
      </c>
      <c r="BB139" s="21">
        <v>129</v>
      </c>
      <c r="BC139" s="21">
        <v>0.54916399999999999</v>
      </c>
      <c r="BD139">
        <f t="shared" si="22"/>
        <v>17.063456790123453</v>
      </c>
      <c r="BE139">
        <f t="shared" si="23"/>
        <v>9.3784512479012339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1.13541</v>
      </c>
      <c r="H140" s="21">
        <v>6.6015600000000001</v>
      </c>
      <c r="I140" s="21">
        <v>-1.3384999999999999E-2</v>
      </c>
      <c r="J140" s="21">
        <v>130</v>
      </c>
      <c r="K140" s="21">
        <v>1.1352500000000001</v>
      </c>
      <c r="L140">
        <f t="shared" ref="L140:L203" si="24">-I140/$F$2*1000</f>
        <v>16.52469135802469</v>
      </c>
      <c r="M140">
        <f t="shared" ref="M140:M203" si="25">L140*G140</f>
        <v>18.762299814814813</v>
      </c>
      <c r="N140" s="9"/>
      <c r="O140" s="21">
        <v>0.55465699999999996</v>
      </c>
      <c r="P140" s="21">
        <v>10.400600000000001</v>
      </c>
      <c r="Q140" s="21">
        <v>-1.3876299999999999E-2</v>
      </c>
      <c r="R140" s="21">
        <v>130</v>
      </c>
      <c r="S140" s="21">
        <v>0.554199</v>
      </c>
      <c r="T140">
        <f t="shared" ref="T140:T203" si="26">-Q140/$F$2*1000</f>
        <v>17.131234567901231</v>
      </c>
      <c r="U140">
        <f t="shared" ref="U140:U203" si="27">T140*O140</f>
        <v>9.5019591717283927</v>
      </c>
      <c r="X140" s="9"/>
      <c r="Y140" s="21">
        <v>1.13541</v>
      </c>
      <c r="Z140" s="21">
        <v>15.9247</v>
      </c>
      <c r="AA140" s="21">
        <v>-1.32935E-2</v>
      </c>
      <c r="AB140" s="21">
        <v>130</v>
      </c>
      <c r="AC140" s="21">
        <v>1.1340300000000001</v>
      </c>
      <c r="AD140">
        <f t="shared" ref="AD140:AD203" si="28">-AA140/$F$2*1000</f>
        <v>16.411728395061726</v>
      </c>
      <c r="AE140">
        <f t="shared" ref="AE140:AE203" si="29">AD140*Y140</f>
        <v>18.634040537037034</v>
      </c>
      <c r="AF140" s="9"/>
      <c r="AG140" s="21">
        <v>0.55465699999999996</v>
      </c>
      <c r="AH140" s="21">
        <v>19.723800000000001</v>
      </c>
      <c r="AI140" s="21">
        <v>-1.3894699999999999E-2</v>
      </c>
      <c r="AJ140" s="21">
        <v>130</v>
      </c>
      <c r="AK140" s="21">
        <v>0.55407700000000004</v>
      </c>
      <c r="AL140">
        <f t="shared" ref="AL140:AL203" si="30">-AI140/$F$2*1000</f>
        <v>17.153950617283947</v>
      </c>
      <c r="AM140">
        <f t="shared" ref="AM140:AM203" si="31">AL140*AG140</f>
        <v>9.514558787530861</v>
      </c>
      <c r="AP140" s="9"/>
      <c r="AQ140" s="21">
        <v>1.13541</v>
      </c>
      <c r="AR140" s="21">
        <v>25.167999999999999</v>
      </c>
      <c r="AS140" s="21">
        <v>-1.3327E-2</v>
      </c>
      <c r="AT140" s="21">
        <v>130</v>
      </c>
      <c r="AU140" s="21">
        <v>1.1343399999999999</v>
      </c>
      <c r="AV140">
        <f t="shared" ref="AV140:AV203" si="32">-AS140/$F$2*1000</f>
        <v>16.453086419753085</v>
      </c>
      <c r="AW140">
        <f t="shared" ref="AW140:AW203" si="33">AV140*AQ140</f>
        <v>18.68099885185185</v>
      </c>
      <c r="AX140" s="9"/>
      <c r="AY140" s="21">
        <v>0.55465699999999996</v>
      </c>
      <c r="AZ140" s="21">
        <v>28.966999999999999</v>
      </c>
      <c r="BA140" s="21">
        <v>-1.38245E-2</v>
      </c>
      <c r="BB140" s="21">
        <v>130</v>
      </c>
      <c r="BC140" s="21">
        <v>0.55407700000000004</v>
      </c>
      <c r="BD140">
        <f t="shared" ref="BD140:BD203" si="34">-BA140/$F$2*1000</f>
        <v>17.067283950617281</v>
      </c>
      <c r="BE140">
        <f t="shared" ref="BE140:BE203" si="35">BD140*AY140</f>
        <v>9.466488514197529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1.1303700000000001</v>
      </c>
      <c r="H141" s="21">
        <v>6.6116299999999999</v>
      </c>
      <c r="I141" s="21">
        <v>-1.3384999999999999E-2</v>
      </c>
      <c r="J141" s="21">
        <v>131</v>
      </c>
      <c r="K141" s="21">
        <v>1.1297600000000001</v>
      </c>
      <c r="L141">
        <f t="shared" si="24"/>
        <v>16.52469135802469</v>
      </c>
      <c r="M141">
        <f t="shared" si="25"/>
        <v>18.679015370370369</v>
      </c>
      <c r="N141" s="9"/>
      <c r="O141" s="21">
        <v>0.55969199999999997</v>
      </c>
      <c r="P141" s="21">
        <v>10.4107</v>
      </c>
      <c r="Q141" s="21">
        <v>-1.3876299999999999E-2</v>
      </c>
      <c r="R141" s="21">
        <v>131</v>
      </c>
      <c r="S141" s="21">
        <v>0.55914299999999995</v>
      </c>
      <c r="T141">
        <f t="shared" si="26"/>
        <v>17.131234567901231</v>
      </c>
      <c r="U141">
        <f t="shared" si="27"/>
        <v>9.5882149377777743</v>
      </c>
      <c r="X141" s="9"/>
      <c r="Y141" s="21">
        <v>1.1303700000000001</v>
      </c>
      <c r="Z141" s="21">
        <v>15.934799999999999</v>
      </c>
      <c r="AA141" s="21">
        <v>-1.33057E-2</v>
      </c>
      <c r="AB141" s="21">
        <v>131</v>
      </c>
      <c r="AC141" s="21">
        <v>1.1294599999999999</v>
      </c>
      <c r="AD141">
        <f t="shared" si="28"/>
        <v>16.42679012345679</v>
      </c>
      <c r="AE141">
        <f t="shared" si="29"/>
        <v>18.568350751851852</v>
      </c>
      <c r="AF141" s="9"/>
      <c r="AG141" s="21">
        <v>0.55969199999999997</v>
      </c>
      <c r="AH141" s="21">
        <v>19.733899999999998</v>
      </c>
      <c r="AI141" s="21">
        <v>-1.38824E-2</v>
      </c>
      <c r="AJ141" s="21">
        <v>131</v>
      </c>
      <c r="AK141" s="21">
        <v>0.55908199999999997</v>
      </c>
      <c r="AL141">
        <f t="shared" si="30"/>
        <v>17.138765432098765</v>
      </c>
      <c r="AM141">
        <f t="shared" si="31"/>
        <v>9.5924299022222215</v>
      </c>
      <c r="AP141" s="9"/>
      <c r="AQ141" s="21">
        <v>1.1303700000000001</v>
      </c>
      <c r="AR141" s="21">
        <v>25.178000000000001</v>
      </c>
      <c r="AS141" s="21">
        <v>-1.3333100000000001E-2</v>
      </c>
      <c r="AT141" s="21">
        <v>131</v>
      </c>
      <c r="AU141" s="21">
        <v>1.1297600000000001</v>
      </c>
      <c r="AV141">
        <f t="shared" si="32"/>
        <v>16.460617283950615</v>
      </c>
      <c r="AW141">
        <f t="shared" si="33"/>
        <v>18.606587959259258</v>
      </c>
      <c r="AX141" s="9"/>
      <c r="AY141" s="21">
        <v>0.55969199999999997</v>
      </c>
      <c r="AZ141" s="21">
        <v>28.9771</v>
      </c>
      <c r="BA141" s="21">
        <v>-1.3815300000000001E-2</v>
      </c>
      <c r="BB141" s="21">
        <v>131</v>
      </c>
      <c r="BC141" s="21">
        <v>0.55914299999999995</v>
      </c>
      <c r="BD141">
        <f t="shared" si="34"/>
        <v>17.055925925925926</v>
      </c>
      <c r="BE141">
        <f t="shared" si="35"/>
        <v>9.5460652933333332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1.12534</v>
      </c>
      <c r="H142" s="21">
        <v>6.6216999999999997</v>
      </c>
      <c r="I142" s="21">
        <v>-1.3384999999999999E-2</v>
      </c>
      <c r="J142" s="21">
        <v>132</v>
      </c>
      <c r="K142" s="21">
        <v>1.1248800000000001</v>
      </c>
      <c r="L142">
        <f t="shared" si="24"/>
        <v>16.52469135802469</v>
      </c>
      <c r="M142">
        <f t="shared" si="25"/>
        <v>18.595896172839506</v>
      </c>
      <c r="N142" s="9"/>
      <c r="O142" s="21">
        <v>0.56472800000000001</v>
      </c>
      <c r="P142" s="21">
        <v>10.4207</v>
      </c>
      <c r="Q142" s="21">
        <v>-1.3870199999999999E-2</v>
      </c>
      <c r="R142" s="21">
        <v>132</v>
      </c>
      <c r="S142" s="21">
        <v>0.56417799999999996</v>
      </c>
      <c r="T142">
        <f t="shared" si="26"/>
        <v>17.123703703703701</v>
      </c>
      <c r="U142">
        <f t="shared" si="27"/>
        <v>9.6702349451851841</v>
      </c>
      <c r="X142" s="9"/>
      <c r="Y142" s="21">
        <v>1.12534</v>
      </c>
      <c r="Z142" s="21">
        <v>15.944900000000001</v>
      </c>
      <c r="AA142" s="21">
        <v>-1.33148E-2</v>
      </c>
      <c r="AB142" s="21">
        <v>132</v>
      </c>
      <c r="AC142" s="21">
        <v>1.1242700000000001</v>
      </c>
      <c r="AD142">
        <f t="shared" si="28"/>
        <v>16.438024691358024</v>
      </c>
      <c r="AE142">
        <f t="shared" si="29"/>
        <v>18.498366706172838</v>
      </c>
      <c r="AF142" s="9"/>
      <c r="AG142" s="21">
        <v>0.56472800000000001</v>
      </c>
      <c r="AH142" s="21">
        <v>19.7439</v>
      </c>
      <c r="AI142" s="21">
        <v>-1.3861099999999999E-2</v>
      </c>
      <c r="AJ142" s="21">
        <v>132</v>
      </c>
      <c r="AK142" s="21">
        <v>0.56414799999999998</v>
      </c>
      <c r="AL142">
        <f t="shared" si="30"/>
        <v>17.112469135802467</v>
      </c>
      <c r="AM142">
        <f t="shared" si="31"/>
        <v>9.6638904701234551</v>
      </c>
      <c r="AP142" s="9"/>
      <c r="AQ142" s="21">
        <v>1.12534</v>
      </c>
      <c r="AR142" s="21">
        <v>25.188099999999999</v>
      </c>
      <c r="AS142" s="21">
        <v>-1.3351399999999999E-2</v>
      </c>
      <c r="AT142" s="21">
        <v>132</v>
      </c>
      <c r="AU142" s="21">
        <v>1.1245700000000001</v>
      </c>
      <c r="AV142">
        <f t="shared" si="32"/>
        <v>16.483209876543206</v>
      </c>
      <c r="AW142">
        <f t="shared" si="33"/>
        <v>18.549215402469134</v>
      </c>
      <c r="AX142" s="9"/>
      <c r="AY142" s="21">
        <v>0.56472800000000001</v>
      </c>
      <c r="AZ142" s="21">
        <v>28.987200000000001</v>
      </c>
      <c r="BA142" s="21">
        <v>-1.38031E-2</v>
      </c>
      <c r="BB142" s="21">
        <v>132</v>
      </c>
      <c r="BC142" s="21">
        <v>0.56408700000000001</v>
      </c>
      <c r="BD142">
        <f t="shared" si="34"/>
        <v>17.040864197530862</v>
      </c>
      <c r="BE142">
        <f t="shared" si="35"/>
        <v>9.6234531565432082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1.1203000000000001</v>
      </c>
      <c r="H143" s="21">
        <v>6.6317700000000004</v>
      </c>
      <c r="I143" s="21">
        <v>-1.3378900000000001E-2</v>
      </c>
      <c r="J143" s="21">
        <v>133</v>
      </c>
      <c r="K143" s="21">
        <v>1.11938</v>
      </c>
      <c r="L143">
        <f t="shared" si="24"/>
        <v>16.517160493827159</v>
      </c>
      <c r="M143">
        <f t="shared" si="25"/>
        <v>18.504174901234567</v>
      </c>
      <c r="N143" s="9"/>
      <c r="O143" s="21">
        <v>0.56976300000000002</v>
      </c>
      <c r="P143" s="21">
        <v>10.4308</v>
      </c>
      <c r="Q143" s="21">
        <v>-1.3854999999999999E-2</v>
      </c>
      <c r="R143" s="21">
        <v>133</v>
      </c>
      <c r="S143" s="21">
        <v>0.56906100000000004</v>
      </c>
      <c r="T143">
        <f t="shared" si="26"/>
        <v>17.104938271604937</v>
      </c>
      <c r="U143">
        <f t="shared" si="27"/>
        <v>9.7457609444444433</v>
      </c>
      <c r="X143" s="9"/>
      <c r="Y143" s="21">
        <v>1.1203000000000001</v>
      </c>
      <c r="Z143" s="21">
        <v>15.955</v>
      </c>
      <c r="AA143" s="21">
        <v>-1.3327E-2</v>
      </c>
      <c r="AB143" s="21">
        <v>133</v>
      </c>
      <c r="AC143" s="21">
        <v>1.11938</v>
      </c>
      <c r="AD143">
        <f t="shared" si="28"/>
        <v>16.453086419753085</v>
      </c>
      <c r="AE143">
        <f t="shared" si="29"/>
        <v>18.432392716049382</v>
      </c>
      <c r="AF143" s="9"/>
      <c r="AG143" s="21">
        <v>0.56976300000000002</v>
      </c>
      <c r="AH143" s="21">
        <v>19.754000000000001</v>
      </c>
      <c r="AI143" s="21">
        <v>-1.3842800000000001E-2</v>
      </c>
      <c r="AJ143" s="21">
        <v>133</v>
      </c>
      <c r="AK143" s="21">
        <v>0.569214</v>
      </c>
      <c r="AL143">
        <f t="shared" si="30"/>
        <v>17.089876543209876</v>
      </c>
      <c r="AM143">
        <f t="shared" si="31"/>
        <v>9.7371793288888888</v>
      </c>
      <c r="AP143" s="9"/>
      <c r="AQ143" s="21">
        <v>1.1203000000000001</v>
      </c>
      <c r="AR143" s="21">
        <v>25.1982</v>
      </c>
      <c r="AS143" s="21">
        <v>-1.33667E-2</v>
      </c>
      <c r="AT143" s="21">
        <v>133</v>
      </c>
      <c r="AU143" s="21">
        <v>1.1200000000000001</v>
      </c>
      <c r="AV143">
        <f t="shared" si="32"/>
        <v>16.502098765432098</v>
      </c>
      <c r="AW143">
        <f t="shared" si="33"/>
        <v>18.487301246913582</v>
      </c>
      <c r="AX143" s="9"/>
      <c r="AY143" s="21">
        <v>0.56976300000000002</v>
      </c>
      <c r="AZ143" s="21">
        <v>28.997199999999999</v>
      </c>
      <c r="BA143" s="21">
        <v>-1.38E-2</v>
      </c>
      <c r="BB143" s="21">
        <v>133</v>
      </c>
      <c r="BC143" s="21">
        <v>0.56906100000000004</v>
      </c>
      <c r="BD143">
        <f t="shared" si="34"/>
        <v>17.037037037037035</v>
      </c>
      <c r="BE143">
        <f t="shared" si="35"/>
        <v>9.7070733333333319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1.1152599999999999</v>
      </c>
      <c r="H144" s="21">
        <v>6.6418400000000002</v>
      </c>
      <c r="I144" s="21">
        <v>-1.3384999999999999E-2</v>
      </c>
      <c r="J144" s="21">
        <v>134</v>
      </c>
      <c r="K144" s="21">
        <v>1.1148100000000001</v>
      </c>
      <c r="L144">
        <f t="shared" si="24"/>
        <v>16.52469135802469</v>
      </c>
      <c r="M144">
        <f t="shared" si="25"/>
        <v>18.429327283950613</v>
      </c>
      <c r="N144" s="9"/>
      <c r="O144" s="21">
        <v>0.57479899999999995</v>
      </c>
      <c r="P144" s="21">
        <v>10.440899999999999</v>
      </c>
      <c r="Q144" s="21">
        <v>-1.38458E-2</v>
      </c>
      <c r="R144" s="21">
        <v>134</v>
      </c>
      <c r="S144" s="21">
        <v>0.57409699999999997</v>
      </c>
      <c r="T144">
        <f t="shared" si="26"/>
        <v>17.093580246913579</v>
      </c>
      <c r="U144">
        <f t="shared" si="27"/>
        <v>9.8253728323456766</v>
      </c>
      <c r="X144" s="9"/>
      <c r="Y144" s="21">
        <v>1.1152599999999999</v>
      </c>
      <c r="Z144" s="21">
        <v>15.965</v>
      </c>
      <c r="AA144" s="21">
        <v>-1.3330099999999999E-2</v>
      </c>
      <c r="AB144" s="21">
        <v>134</v>
      </c>
      <c r="AC144" s="21">
        <v>1.1145</v>
      </c>
      <c r="AD144">
        <f t="shared" si="28"/>
        <v>16.456913580246912</v>
      </c>
      <c r="AE144">
        <f t="shared" si="29"/>
        <v>18.353737439506169</v>
      </c>
      <c r="AF144" s="9"/>
      <c r="AG144" s="21">
        <v>0.57479899999999995</v>
      </c>
      <c r="AH144" s="21">
        <v>19.764099999999999</v>
      </c>
      <c r="AI144" s="21">
        <v>-1.38336E-2</v>
      </c>
      <c r="AJ144" s="21">
        <v>134</v>
      </c>
      <c r="AK144" s="21">
        <v>0.57418800000000003</v>
      </c>
      <c r="AL144">
        <f t="shared" si="30"/>
        <v>17.078518518518518</v>
      </c>
      <c r="AM144">
        <f t="shared" si="31"/>
        <v>9.8167153659259245</v>
      </c>
      <c r="AP144" s="9"/>
      <c r="AQ144" s="21">
        <v>1.1152599999999999</v>
      </c>
      <c r="AR144" s="21">
        <v>25.208200000000001</v>
      </c>
      <c r="AS144" s="21">
        <v>-1.33759E-2</v>
      </c>
      <c r="AT144" s="21">
        <v>134</v>
      </c>
      <c r="AU144" s="21">
        <v>1.1142000000000001</v>
      </c>
      <c r="AV144">
        <f t="shared" si="32"/>
        <v>16.513456790123456</v>
      </c>
      <c r="AW144">
        <f t="shared" si="33"/>
        <v>18.416797819753086</v>
      </c>
      <c r="AX144" s="9"/>
      <c r="AY144" s="21">
        <v>0.57479899999999995</v>
      </c>
      <c r="AZ144" s="21">
        <v>29.007300000000001</v>
      </c>
      <c r="BA144" s="21">
        <v>-1.37939E-2</v>
      </c>
      <c r="BB144" s="21">
        <v>134</v>
      </c>
      <c r="BC144" s="21">
        <v>0.57418800000000003</v>
      </c>
      <c r="BD144">
        <f t="shared" si="34"/>
        <v>17.029506172839504</v>
      </c>
      <c r="BE144">
        <f t="shared" si="35"/>
        <v>9.7885431186419734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1.1102300000000001</v>
      </c>
      <c r="H145" s="21">
        <v>6.65191</v>
      </c>
      <c r="I145" s="21">
        <v>-1.33911E-2</v>
      </c>
      <c r="J145" s="21">
        <v>135</v>
      </c>
      <c r="K145" s="21">
        <v>1.1090100000000001</v>
      </c>
      <c r="L145">
        <f t="shared" si="24"/>
        <v>16.53222222222222</v>
      </c>
      <c r="M145">
        <f t="shared" si="25"/>
        <v>18.354569077777775</v>
      </c>
      <c r="N145" s="9"/>
      <c r="O145" s="21">
        <v>0.57983399999999996</v>
      </c>
      <c r="P145" s="21">
        <v>10.451000000000001</v>
      </c>
      <c r="Q145" s="21">
        <v>-1.38275E-2</v>
      </c>
      <c r="R145" s="21">
        <v>135</v>
      </c>
      <c r="S145" s="21">
        <v>0.57931500000000002</v>
      </c>
      <c r="T145">
        <f t="shared" si="26"/>
        <v>17.070987654320987</v>
      </c>
      <c r="U145">
        <f t="shared" si="27"/>
        <v>9.8983390555555548</v>
      </c>
      <c r="X145" s="9"/>
      <c r="Y145" s="21">
        <v>1.1102300000000001</v>
      </c>
      <c r="Z145" s="21">
        <v>15.975099999999999</v>
      </c>
      <c r="AA145" s="21">
        <v>-1.33575E-2</v>
      </c>
      <c r="AB145" s="21">
        <v>135</v>
      </c>
      <c r="AC145" s="21">
        <v>1.10931</v>
      </c>
      <c r="AD145">
        <f t="shared" si="28"/>
        <v>16.49074074074074</v>
      </c>
      <c r="AE145">
        <f t="shared" si="29"/>
        <v>18.308515092592593</v>
      </c>
      <c r="AF145" s="9"/>
      <c r="AG145" s="21">
        <v>0.57983399999999996</v>
      </c>
      <c r="AH145" s="21">
        <v>19.774100000000001</v>
      </c>
      <c r="AI145" s="21">
        <v>-1.38306E-2</v>
      </c>
      <c r="AJ145" s="21">
        <v>135</v>
      </c>
      <c r="AK145" s="21">
        <v>0.57925400000000005</v>
      </c>
      <c r="AL145">
        <f t="shared" si="30"/>
        <v>17.074814814814815</v>
      </c>
      <c r="AM145">
        <f t="shared" si="31"/>
        <v>9.9005581733333319</v>
      </c>
      <c r="AP145" s="9"/>
      <c r="AQ145" s="21">
        <v>1.1102300000000001</v>
      </c>
      <c r="AR145" s="21">
        <v>25.218299999999999</v>
      </c>
      <c r="AS145" s="21">
        <v>-1.3378900000000001E-2</v>
      </c>
      <c r="AT145" s="21">
        <v>135</v>
      </c>
      <c r="AU145" s="21">
        <v>1.1096200000000001</v>
      </c>
      <c r="AV145">
        <f t="shared" si="32"/>
        <v>16.517160493827159</v>
      </c>
      <c r="AW145">
        <f t="shared" si="33"/>
        <v>18.337847095061729</v>
      </c>
      <c r="AX145" s="9"/>
      <c r="AY145" s="21">
        <v>0.57983399999999996</v>
      </c>
      <c r="AZ145" s="21">
        <v>29.017399999999999</v>
      </c>
      <c r="BA145" s="21">
        <v>-1.38E-2</v>
      </c>
      <c r="BB145" s="21">
        <v>135</v>
      </c>
      <c r="BC145" s="21">
        <v>0.57925400000000005</v>
      </c>
      <c r="BD145">
        <f t="shared" si="34"/>
        <v>17.037037037037035</v>
      </c>
      <c r="BE145">
        <f t="shared" si="35"/>
        <v>9.8786533333333306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1.1051899999999999</v>
      </c>
      <c r="H146" s="21">
        <v>6.6619799999999998</v>
      </c>
      <c r="I146" s="21">
        <v>-1.3384999999999999E-2</v>
      </c>
      <c r="J146" s="21">
        <v>136</v>
      </c>
      <c r="K146" s="21">
        <v>1.10382</v>
      </c>
      <c r="L146">
        <f t="shared" si="24"/>
        <v>16.52469135802469</v>
      </c>
      <c r="M146">
        <f t="shared" si="25"/>
        <v>18.262923641975306</v>
      </c>
      <c r="N146" s="9"/>
      <c r="O146" s="21">
        <v>0.58486899999999997</v>
      </c>
      <c r="P146" s="21">
        <v>10.461</v>
      </c>
      <c r="Q146" s="21">
        <v>-1.38123E-2</v>
      </c>
      <c r="R146" s="21">
        <v>136</v>
      </c>
      <c r="S146" s="21">
        <v>0.58428999999999998</v>
      </c>
      <c r="T146">
        <f t="shared" si="26"/>
        <v>17.052222222222223</v>
      </c>
      <c r="U146">
        <f t="shared" si="27"/>
        <v>9.9733161588888883</v>
      </c>
      <c r="X146" s="9"/>
      <c r="Y146" s="21">
        <v>1.1051899999999999</v>
      </c>
      <c r="Z146" s="21">
        <v>15.985200000000001</v>
      </c>
      <c r="AA146" s="21">
        <v>-1.33759E-2</v>
      </c>
      <c r="AB146" s="21">
        <v>136</v>
      </c>
      <c r="AC146" s="21">
        <v>1.1041300000000001</v>
      </c>
      <c r="AD146">
        <f t="shared" si="28"/>
        <v>16.513456790123456</v>
      </c>
      <c r="AE146">
        <f t="shared" si="29"/>
        <v>18.250507309876539</v>
      </c>
      <c r="AF146" s="9"/>
      <c r="AG146" s="21">
        <v>0.58486899999999997</v>
      </c>
      <c r="AH146" s="21">
        <v>19.784199999999998</v>
      </c>
      <c r="AI146" s="21">
        <v>-1.38245E-2</v>
      </c>
      <c r="AJ146" s="21">
        <v>136</v>
      </c>
      <c r="AK146" s="21">
        <v>0.58435099999999995</v>
      </c>
      <c r="AL146">
        <f t="shared" si="30"/>
        <v>17.067283950617281</v>
      </c>
      <c r="AM146">
        <f t="shared" si="31"/>
        <v>9.9821252969135781</v>
      </c>
      <c r="AP146" s="9"/>
      <c r="AQ146" s="21">
        <v>1.1051899999999999</v>
      </c>
      <c r="AR146" s="21">
        <v>25.228400000000001</v>
      </c>
      <c r="AS146" s="21">
        <v>-1.33911E-2</v>
      </c>
      <c r="AT146" s="21">
        <v>136</v>
      </c>
      <c r="AU146" s="21">
        <v>1.10443</v>
      </c>
      <c r="AV146">
        <f t="shared" si="32"/>
        <v>16.53222222222222</v>
      </c>
      <c r="AW146">
        <f t="shared" si="33"/>
        <v>18.271246677777775</v>
      </c>
      <c r="AX146" s="9"/>
      <c r="AY146" s="21">
        <v>0.58486899999999997</v>
      </c>
      <c r="AZ146" s="21">
        <v>29.0274</v>
      </c>
      <c r="BA146" s="21">
        <v>-1.3809200000000001E-2</v>
      </c>
      <c r="BB146" s="21">
        <v>136</v>
      </c>
      <c r="BC146" s="21">
        <v>0.58425899999999997</v>
      </c>
      <c r="BD146">
        <f t="shared" si="34"/>
        <v>17.048395061728392</v>
      </c>
      <c r="BE146">
        <f t="shared" si="35"/>
        <v>9.9710777713580221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1.10016</v>
      </c>
      <c r="H147" s="21">
        <v>6.6720499999999996</v>
      </c>
      <c r="I147" s="21">
        <v>-1.33911E-2</v>
      </c>
      <c r="J147" s="21">
        <v>137</v>
      </c>
      <c r="K147" s="21">
        <v>1.09955</v>
      </c>
      <c r="L147">
        <f t="shared" si="24"/>
        <v>16.53222222222222</v>
      </c>
      <c r="M147">
        <f t="shared" si="25"/>
        <v>18.188089599999998</v>
      </c>
      <c r="N147" s="9"/>
      <c r="O147" s="21">
        <v>0.58990500000000001</v>
      </c>
      <c r="P147" s="21">
        <v>10.4711</v>
      </c>
      <c r="Q147" s="21">
        <v>-1.3809200000000001E-2</v>
      </c>
      <c r="R147" s="21">
        <v>137</v>
      </c>
      <c r="S147" s="21">
        <v>0.58929399999999998</v>
      </c>
      <c r="T147">
        <f t="shared" si="26"/>
        <v>17.048395061728392</v>
      </c>
      <c r="U147">
        <f t="shared" si="27"/>
        <v>10.056933488888887</v>
      </c>
      <c r="X147" s="9"/>
      <c r="Y147" s="21">
        <v>1.10016</v>
      </c>
      <c r="Z147" s="21">
        <v>15.995200000000001</v>
      </c>
      <c r="AA147" s="21">
        <v>-1.33881E-2</v>
      </c>
      <c r="AB147" s="21">
        <v>137</v>
      </c>
      <c r="AC147" s="21">
        <v>1.09924</v>
      </c>
      <c r="AD147">
        <f t="shared" si="28"/>
        <v>16.528518518518517</v>
      </c>
      <c r="AE147">
        <f t="shared" si="29"/>
        <v>18.184014933333334</v>
      </c>
      <c r="AF147" s="9"/>
      <c r="AG147" s="21">
        <v>0.58990500000000001</v>
      </c>
      <c r="AH147" s="21">
        <v>19.7943</v>
      </c>
      <c r="AI147" s="21">
        <v>-1.38306E-2</v>
      </c>
      <c r="AJ147" s="21">
        <v>137</v>
      </c>
      <c r="AK147" s="21">
        <v>0.58932499999999999</v>
      </c>
      <c r="AL147">
        <f t="shared" si="30"/>
        <v>17.074814814814815</v>
      </c>
      <c r="AM147">
        <f t="shared" si="31"/>
        <v>10.072518633333333</v>
      </c>
      <c r="AP147" s="9"/>
      <c r="AQ147" s="21">
        <v>1.10016</v>
      </c>
      <c r="AR147" s="21">
        <v>25.238499999999998</v>
      </c>
      <c r="AS147" s="21">
        <v>-1.33942E-2</v>
      </c>
      <c r="AT147" s="21">
        <v>137</v>
      </c>
      <c r="AU147" s="21">
        <v>1.09924</v>
      </c>
      <c r="AV147">
        <f t="shared" si="32"/>
        <v>16.536049382716048</v>
      </c>
      <c r="AW147">
        <f t="shared" si="33"/>
        <v>18.192300088888889</v>
      </c>
      <c r="AX147" s="9"/>
      <c r="AY147" s="21">
        <v>0.58990500000000001</v>
      </c>
      <c r="AZ147" s="21">
        <v>29.037500000000001</v>
      </c>
      <c r="BA147" s="21">
        <v>-1.3815300000000001E-2</v>
      </c>
      <c r="BB147" s="21">
        <v>137</v>
      </c>
      <c r="BC147" s="21">
        <v>0.58935499999999996</v>
      </c>
      <c r="BD147">
        <f t="shared" si="34"/>
        <v>17.055925925925926</v>
      </c>
      <c r="BE147">
        <f t="shared" si="35"/>
        <v>10.061375983333333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1.0951200000000001</v>
      </c>
      <c r="H148" s="21">
        <v>6.6821200000000003</v>
      </c>
      <c r="I148" s="21">
        <v>-1.33942E-2</v>
      </c>
      <c r="J148" s="21">
        <v>138</v>
      </c>
      <c r="K148" s="21">
        <v>1.09406</v>
      </c>
      <c r="L148">
        <f t="shared" si="24"/>
        <v>16.536049382716048</v>
      </c>
      <c r="M148">
        <f t="shared" si="25"/>
        <v>18.108958399999999</v>
      </c>
      <c r="N148" s="9"/>
      <c r="O148" s="21">
        <v>0.59494000000000002</v>
      </c>
      <c r="P148" s="21">
        <v>10.481199999999999</v>
      </c>
      <c r="Q148" s="21">
        <v>-1.3806199999999999E-2</v>
      </c>
      <c r="R148" s="21">
        <v>138</v>
      </c>
      <c r="S148" s="21">
        <v>0.59429900000000002</v>
      </c>
      <c r="T148">
        <f t="shared" si="26"/>
        <v>17.044691358024689</v>
      </c>
      <c r="U148">
        <f t="shared" si="27"/>
        <v>10.140568676543209</v>
      </c>
      <c r="X148" s="9"/>
      <c r="Y148" s="21">
        <v>1.0951200000000001</v>
      </c>
      <c r="Z148" s="21">
        <v>16.005299999999998</v>
      </c>
      <c r="AA148" s="21">
        <v>-1.33942E-2</v>
      </c>
      <c r="AB148" s="21">
        <v>138</v>
      </c>
      <c r="AC148" s="21">
        <v>1.09436</v>
      </c>
      <c r="AD148">
        <f t="shared" si="28"/>
        <v>16.536049382716048</v>
      </c>
      <c r="AE148">
        <f t="shared" si="29"/>
        <v>18.108958399999999</v>
      </c>
      <c r="AF148" s="9"/>
      <c r="AG148" s="21">
        <v>0.59494000000000002</v>
      </c>
      <c r="AH148" s="21">
        <v>19.804400000000001</v>
      </c>
      <c r="AI148" s="21">
        <v>-1.38336E-2</v>
      </c>
      <c r="AJ148" s="21">
        <v>138</v>
      </c>
      <c r="AK148" s="21">
        <v>0.59420799999999996</v>
      </c>
      <c r="AL148">
        <f t="shared" si="30"/>
        <v>17.078518518518518</v>
      </c>
      <c r="AM148">
        <f t="shared" si="31"/>
        <v>10.160693807407407</v>
      </c>
      <c r="AP148" s="9"/>
      <c r="AQ148" s="21">
        <v>1.0951200000000001</v>
      </c>
      <c r="AR148" s="21">
        <v>25.2485</v>
      </c>
      <c r="AS148" s="21">
        <v>-1.34003E-2</v>
      </c>
      <c r="AT148" s="21">
        <v>138</v>
      </c>
      <c r="AU148" s="21">
        <v>1.09406</v>
      </c>
      <c r="AV148">
        <f t="shared" si="32"/>
        <v>16.543580246913578</v>
      </c>
      <c r="AW148">
        <f t="shared" si="33"/>
        <v>18.117205599999998</v>
      </c>
      <c r="AX148" s="9"/>
      <c r="AY148" s="21">
        <v>0.59494000000000002</v>
      </c>
      <c r="AZ148" s="21">
        <v>29.047599999999999</v>
      </c>
      <c r="BA148" s="21">
        <v>-1.38184E-2</v>
      </c>
      <c r="BB148" s="21">
        <v>138</v>
      </c>
      <c r="BC148" s="21">
        <v>0.59423800000000004</v>
      </c>
      <c r="BD148">
        <f t="shared" si="34"/>
        <v>17.05975308641975</v>
      </c>
      <c r="BE148">
        <f t="shared" si="35"/>
        <v>10.149529501234566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1.09009</v>
      </c>
      <c r="H149" s="21">
        <v>6.6921900000000001</v>
      </c>
      <c r="I149" s="21">
        <v>-1.34003E-2</v>
      </c>
      <c r="J149" s="21">
        <v>139</v>
      </c>
      <c r="K149" s="21">
        <v>1.08917</v>
      </c>
      <c r="L149">
        <f t="shared" si="24"/>
        <v>16.543580246913578</v>
      </c>
      <c r="M149">
        <f t="shared" si="25"/>
        <v>18.033991391358022</v>
      </c>
      <c r="N149" s="9"/>
      <c r="O149" s="21">
        <v>0.59997599999999995</v>
      </c>
      <c r="P149" s="21">
        <v>10.491199999999999</v>
      </c>
      <c r="Q149" s="21">
        <v>-1.38123E-2</v>
      </c>
      <c r="R149" s="21">
        <v>139</v>
      </c>
      <c r="S149" s="21">
        <v>0.59942600000000001</v>
      </c>
      <c r="T149">
        <f t="shared" si="26"/>
        <v>17.052222222222223</v>
      </c>
      <c r="U149">
        <f t="shared" si="27"/>
        <v>10.230924079999999</v>
      </c>
      <c r="X149" s="9"/>
      <c r="Y149" s="21">
        <v>1.09009</v>
      </c>
      <c r="Z149" s="21">
        <v>16.0154</v>
      </c>
      <c r="AA149" s="21">
        <v>-1.33881E-2</v>
      </c>
      <c r="AB149" s="21">
        <v>139</v>
      </c>
      <c r="AC149" s="21">
        <v>1.08856</v>
      </c>
      <c r="AD149">
        <f t="shared" si="28"/>
        <v>16.528518518518517</v>
      </c>
      <c r="AE149">
        <f t="shared" si="29"/>
        <v>18.017572751851851</v>
      </c>
      <c r="AF149" s="9"/>
      <c r="AG149" s="21">
        <v>0.59997599999999995</v>
      </c>
      <c r="AH149" s="21">
        <v>19.814399999999999</v>
      </c>
      <c r="AI149" s="21">
        <v>-1.38336E-2</v>
      </c>
      <c r="AJ149" s="21">
        <v>139</v>
      </c>
      <c r="AK149" s="21">
        <v>0.59939600000000004</v>
      </c>
      <c r="AL149">
        <f t="shared" si="30"/>
        <v>17.078518518518518</v>
      </c>
      <c r="AM149">
        <f t="shared" si="31"/>
        <v>10.246701226666666</v>
      </c>
      <c r="AP149" s="9"/>
      <c r="AQ149" s="21">
        <v>1.09009</v>
      </c>
      <c r="AR149" s="21">
        <v>25.258600000000001</v>
      </c>
      <c r="AS149" s="21">
        <v>-1.34003E-2</v>
      </c>
      <c r="AT149" s="21">
        <v>139</v>
      </c>
      <c r="AU149" s="21">
        <v>1.08917</v>
      </c>
      <c r="AV149">
        <f t="shared" si="32"/>
        <v>16.543580246913578</v>
      </c>
      <c r="AW149">
        <f t="shared" si="33"/>
        <v>18.033991391358022</v>
      </c>
      <c r="AX149" s="9"/>
      <c r="AY149" s="21">
        <v>0.59997599999999995</v>
      </c>
      <c r="AZ149" s="21">
        <v>29.057700000000001</v>
      </c>
      <c r="BA149" s="21">
        <v>-1.38123E-2</v>
      </c>
      <c r="BB149" s="21">
        <v>139</v>
      </c>
      <c r="BC149" s="21">
        <v>0.59942600000000001</v>
      </c>
      <c r="BD149">
        <f t="shared" si="34"/>
        <v>17.052222222222223</v>
      </c>
      <c r="BE149">
        <f t="shared" si="35"/>
        <v>10.230924079999999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1.0850500000000001</v>
      </c>
      <c r="H150" s="21">
        <v>6.7022700000000004</v>
      </c>
      <c r="I150" s="21">
        <v>-1.34155E-2</v>
      </c>
      <c r="J150" s="21">
        <v>140</v>
      </c>
      <c r="K150" s="21">
        <v>1.0839799999999999</v>
      </c>
      <c r="L150">
        <f t="shared" si="24"/>
        <v>16.562345679012346</v>
      </c>
      <c r="M150">
        <f t="shared" si="25"/>
        <v>17.970973179012347</v>
      </c>
      <c r="N150" s="9"/>
      <c r="O150" s="21">
        <v>0.60501099999999997</v>
      </c>
      <c r="P150" s="21">
        <v>10.501300000000001</v>
      </c>
      <c r="Q150" s="21">
        <v>-1.3806199999999999E-2</v>
      </c>
      <c r="R150" s="21">
        <v>140</v>
      </c>
      <c r="S150" s="21">
        <v>0.60436999999999996</v>
      </c>
      <c r="T150">
        <f t="shared" si="26"/>
        <v>17.044691358024689</v>
      </c>
      <c r="U150">
        <f t="shared" si="27"/>
        <v>10.312225763209875</v>
      </c>
      <c r="X150" s="9"/>
      <c r="Y150" s="21">
        <v>1.0850500000000001</v>
      </c>
      <c r="Z150" s="21">
        <v>16.025400000000001</v>
      </c>
      <c r="AA150" s="21">
        <v>-1.3384999999999999E-2</v>
      </c>
      <c r="AB150" s="21">
        <v>140</v>
      </c>
      <c r="AC150" s="21">
        <v>1.08368</v>
      </c>
      <c r="AD150">
        <f t="shared" si="28"/>
        <v>16.52469135802469</v>
      </c>
      <c r="AE150">
        <f t="shared" si="29"/>
        <v>17.930116358024691</v>
      </c>
      <c r="AF150" s="9"/>
      <c r="AG150" s="21">
        <v>0.60501099999999997</v>
      </c>
      <c r="AH150" s="21">
        <v>19.8245</v>
      </c>
      <c r="AI150" s="21">
        <v>-1.3821399999999999E-2</v>
      </c>
      <c r="AJ150" s="21">
        <v>140</v>
      </c>
      <c r="AK150" s="21">
        <v>0.60443100000000005</v>
      </c>
      <c r="AL150">
        <f t="shared" si="30"/>
        <v>17.063456790123453</v>
      </c>
      <c r="AM150">
        <f t="shared" si="31"/>
        <v>10.323579056049381</v>
      </c>
      <c r="AP150" s="9"/>
      <c r="AQ150" s="21">
        <v>1.0850500000000001</v>
      </c>
      <c r="AR150" s="21">
        <v>25.268699999999999</v>
      </c>
      <c r="AS150" s="21">
        <v>-1.34033E-2</v>
      </c>
      <c r="AT150" s="21">
        <v>140</v>
      </c>
      <c r="AU150" s="21">
        <v>1.0845899999999999</v>
      </c>
      <c r="AV150">
        <f t="shared" si="32"/>
        <v>16.547283950617281</v>
      </c>
      <c r="AW150">
        <f t="shared" si="33"/>
        <v>17.95463045061728</v>
      </c>
      <c r="AX150" s="9"/>
      <c r="AY150" s="21">
        <v>0.60501099999999997</v>
      </c>
      <c r="AZ150" s="21">
        <v>29.067699999999999</v>
      </c>
      <c r="BA150" s="21">
        <v>-1.3806199999999999E-2</v>
      </c>
      <c r="BB150" s="21">
        <v>140</v>
      </c>
      <c r="BC150" s="21">
        <v>0.60436999999999996</v>
      </c>
      <c r="BD150">
        <f t="shared" si="34"/>
        <v>17.044691358024689</v>
      </c>
      <c r="BE150">
        <f t="shared" si="35"/>
        <v>10.312225763209875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1.08002</v>
      </c>
      <c r="H151" s="21">
        <v>6.7123400000000002</v>
      </c>
      <c r="I151" s="21">
        <v>-1.3433799999999999E-2</v>
      </c>
      <c r="J151" s="21">
        <v>141</v>
      </c>
      <c r="K151" s="21">
        <v>1.0790999999999999</v>
      </c>
      <c r="L151">
        <f t="shared" si="24"/>
        <v>16.584938271604937</v>
      </c>
      <c r="M151">
        <f t="shared" si="25"/>
        <v>17.912065032098763</v>
      </c>
      <c r="N151" s="9"/>
      <c r="O151" s="21">
        <v>0.61004599999999998</v>
      </c>
      <c r="P151" s="21">
        <v>10.5114</v>
      </c>
      <c r="Q151" s="21">
        <v>-1.3806199999999999E-2</v>
      </c>
      <c r="R151" s="21">
        <v>141</v>
      </c>
      <c r="S151" s="21">
        <v>0.609375</v>
      </c>
      <c r="T151">
        <f t="shared" si="26"/>
        <v>17.044691358024689</v>
      </c>
      <c r="U151">
        <f t="shared" si="27"/>
        <v>10.39804578419753</v>
      </c>
      <c r="X151" s="9"/>
      <c r="Y151" s="21">
        <v>1.08002</v>
      </c>
      <c r="Z151" s="21">
        <v>16.035499999999999</v>
      </c>
      <c r="AA151" s="21">
        <v>-1.3378900000000001E-2</v>
      </c>
      <c r="AB151" s="21">
        <v>141</v>
      </c>
      <c r="AC151" s="21">
        <v>1.0790999999999999</v>
      </c>
      <c r="AD151">
        <f t="shared" si="28"/>
        <v>16.517160493827159</v>
      </c>
      <c r="AE151">
        <f t="shared" si="29"/>
        <v>17.838863676543209</v>
      </c>
      <c r="AF151" s="9"/>
      <c r="AG151" s="21">
        <v>0.61004599999999998</v>
      </c>
      <c r="AH151" s="21">
        <v>19.834599999999998</v>
      </c>
      <c r="AI151" s="21">
        <v>-1.38E-2</v>
      </c>
      <c r="AJ151" s="21">
        <v>141</v>
      </c>
      <c r="AK151" s="21">
        <v>0.609406</v>
      </c>
      <c r="AL151">
        <f t="shared" si="30"/>
        <v>17.037037037037035</v>
      </c>
      <c r="AM151">
        <f t="shared" si="31"/>
        <v>10.393376296296294</v>
      </c>
      <c r="AP151" s="9"/>
      <c r="AQ151" s="21">
        <v>1.08002</v>
      </c>
      <c r="AR151" s="21">
        <v>25.278700000000001</v>
      </c>
      <c r="AS151" s="21">
        <v>-1.3418599999999999E-2</v>
      </c>
      <c r="AT151" s="21">
        <v>141</v>
      </c>
      <c r="AU151" s="21">
        <v>1.0788</v>
      </c>
      <c r="AV151">
        <f t="shared" si="32"/>
        <v>16.566172839506169</v>
      </c>
      <c r="AW151">
        <f t="shared" si="33"/>
        <v>17.891797990123454</v>
      </c>
      <c r="AX151" s="9"/>
      <c r="AY151" s="21">
        <v>0.61004599999999998</v>
      </c>
      <c r="AZ151" s="21">
        <v>29.0778</v>
      </c>
      <c r="BA151" s="21">
        <v>-1.38031E-2</v>
      </c>
      <c r="BB151" s="21">
        <v>141</v>
      </c>
      <c r="BC151" s="21">
        <v>0.60949699999999996</v>
      </c>
      <c r="BD151">
        <f t="shared" si="34"/>
        <v>17.040864197530862</v>
      </c>
      <c r="BE151">
        <f t="shared" si="35"/>
        <v>10.395711040246912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1.07498</v>
      </c>
      <c r="H152" s="21">
        <v>6.72241</v>
      </c>
      <c r="I152" s="21">
        <v>-1.34552E-2</v>
      </c>
      <c r="J152" s="21">
        <v>142</v>
      </c>
      <c r="K152" s="21">
        <v>1.0739099999999999</v>
      </c>
      <c r="L152">
        <f t="shared" si="24"/>
        <v>16.611358024691356</v>
      </c>
      <c r="M152">
        <f t="shared" si="25"/>
        <v>17.856877649382714</v>
      </c>
      <c r="N152" s="9"/>
      <c r="O152" s="21">
        <v>0.61508200000000002</v>
      </c>
      <c r="P152" s="21">
        <v>10.5215</v>
      </c>
      <c r="Q152" s="21">
        <v>-1.38275E-2</v>
      </c>
      <c r="R152" s="21">
        <v>142</v>
      </c>
      <c r="S152" s="21">
        <v>0.61450199999999999</v>
      </c>
      <c r="T152">
        <f t="shared" si="26"/>
        <v>17.070987654320987</v>
      </c>
      <c r="U152">
        <f t="shared" si="27"/>
        <v>10.500057228395061</v>
      </c>
      <c r="X152" s="9"/>
      <c r="Y152" s="21">
        <v>1.07498</v>
      </c>
      <c r="Z152" s="21">
        <v>16.0456</v>
      </c>
      <c r="AA152" s="21">
        <v>-1.33911E-2</v>
      </c>
      <c r="AB152" s="21">
        <v>142</v>
      </c>
      <c r="AC152" s="21">
        <v>1.07422</v>
      </c>
      <c r="AD152">
        <f t="shared" si="28"/>
        <v>16.53222222222222</v>
      </c>
      <c r="AE152">
        <f t="shared" si="29"/>
        <v>17.771808244444443</v>
      </c>
      <c r="AF152" s="9"/>
      <c r="AG152" s="21">
        <v>0.61508200000000002</v>
      </c>
      <c r="AH152" s="21">
        <v>19.8446</v>
      </c>
      <c r="AI152" s="21">
        <v>-1.3797E-2</v>
      </c>
      <c r="AJ152" s="21">
        <v>142</v>
      </c>
      <c r="AK152" s="21">
        <v>0.61447099999999999</v>
      </c>
      <c r="AL152">
        <f t="shared" si="30"/>
        <v>17.033333333333331</v>
      </c>
      <c r="AM152">
        <f t="shared" si="31"/>
        <v>10.476896733333332</v>
      </c>
      <c r="AP152" s="9"/>
      <c r="AQ152" s="21">
        <v>1.07498</v>
      </c>
      <c r="AR152" s="21">
        <v>25.288799999999998</v>
      </c>
      <c r="AS152" s="21">
        <v>-1.33606E-2</v>
      </c>
      <c r="AT152" s="21">
        <v>142</v>
      </c>
      <c r="AU152" s="21">
        <v>1.0739099999999999</v>
      </c>
      <c r="AV152">
        <f t="shared" si="32"/>
        <v>16.494567901234568</v>
      </c>
      <c r="AW152">
        <f t="shared" si="33"/>
        <v>17.731330602469136</v>
      </c>
      <c r="AX152" s="9"/>
      <c r="AY152" s="21">
        <v>0.61508200000000002</v>
      </c>
      <c r="AZ152" s="21">
        <v>29.087900000000001</v>
      </c>
      <c r="BA152" s="21">
        <v>-1.3797E-2</v>
      </c>
      <c r="BB152" s="21">
        <v>142</v>
      </c>
      <c r="BC152" s="21">
        <v>0.61434900000000003</v>
      </c>
      <c r="BD152">
        <f t="shared" si="34"/>
        <v>17.033333333333331</v>
      </c>
      <c r="BE152">
        <f t="shared" si="35"/>
        <v>10.476896733333332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1.06995</v>
      </c>
      <c r="H153" s="21">
        <v>6.7324799999999998</v>
      </c>
      <c r="I153" s="21">
        <v>-1.34644E-2</v>
      </c>
      <c r="J153" s="21">
        <v>143</v>
      </c>
      <c r="K153" s="21">
        <v>1.06934</v>
      </c>
      <c r="L153">
        <f t="shared" si="24"/>
        <v>16.622716049382717</v>
      </c>
      <c r="M153">
        <f t="shared" si="25"/>
        <v>17.785475037037038</v>
      </c>
      <c r="N153" s="9"/>
      <c r="O153" s="21">
        <v>0.62011700000000003</v>
      </c>
      <c r="P153" s="21">
        <v>10.531499999999999</v>
      </c>
      <c r="Q153" s="21">
        <v>-1.38397E-2</v>
      </c>
      <c r="R153" s="21">
        <v>143</v>
      </c>
      <c r="S153" s="21">
        <v>0.61950700000000003</v>
      </c>
      <c r="T153">
        <f t="shared" si="26"/>
        <v>17.086049382716048</v>
      </c>
      <c r="U153">
        <f t="shared" si="27"/>
        <v>10.595349685061729</v>
      </c>
      <c r="X153" s="9"/>
      <c r="Y153" s="21">
        <v>1.06995</v>
      </c>
      <c r="Z153" s="21">
        <v>16.055700000000002</v>
      </c>
      <c r="AA153" s="21">
        <v>-1.3406400000000001E-2</v>
      </c>
      <c r="AB153" s="21">
        <v>143</v>
      </c>
      <c r="AC153" s="21">
        <v>1.06873</v>
      </c>
      <c r="AD153">
        <f t="shared" si="28"/>
        <v>16.551111111111108</v>
      </c>
      <c r="AE153">
        <f t="shared" si="29"/>
        <v>17.708861333333331</v>
      </c>
      <c r="AF153" s="9"/>
      <c r="AG153" s="21">
        <v>0.62011700000000003</v>
      </c>
      <c r="AH153" s="21">
        <v>19.854700000000001</v>
      </c>
      <c r="AI153" s="21">
        <v>-1.38031E-2</v>
      </c>
      <c r="AJ153" s="21">
        <v>143</v>
      </c>
      <c r="AK153" s="21">
        <v>0.61950700000000003</v>
      </c>
      <c r="AL153">
        <f t="shared" si="30"/>
        <v>17.040864197530862</v>
      </c>
      <c r="AM153">
        <f t="shared" si="31"/>
        <v>10.567329583580246</v>
      </c>
      <c r="AP153" s="9"/>
      <c r="AQ153" s="21">
        <v>1.06995</v>
      </c>
      <c r="AR153" s="21">
        <v>25.2989</v>
      </c>
      <c r="AS153" s="21">
        <v>-1.33148E-2</v>
      </c>
      <c r="AT153" s="21">
        <v>143</v>
      </c>
      <c r="AU153" s="21">
        <v>1.0684199999999999</v>
      </c>
      <c r="AV153">
        <f t="shared" si="32"/>
        <v>16.438024691358024</v>
      </c>
      <c r="AW153">
        <f t="shared" si="33"/>
        <v>17.587864518518515</v>
      </c>
      <c r="AX153" s="9"/>
      <c r="AY153" s="21">
        <v>0.62011700000000003</v>
      </c>
      <c r="AZ153" s="21">
        <v>29.097899999999999</v>
      </c>
      <c r="BA153" s="21">
        <v>-1.3797E-2</v>
      </c>
      <c r="BB153" s="21">
        <v>143</v>
      </c>
      <c r="BC153" s="21">
        <v>0.619537</v>
      </c>
      <c r="BD153">
        <f t="shared" si="34"/>
        <v>17.033333333333331</v>
      </c>
      <c r="BE153">
        <f t="shared" si="35"/>
        <v>10.562659566666666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1.06491</v>
      </c>
      <c r="H154" s="21">
        <v>6.7425499999999996</v>
      </c>
      <c r="I154" s="21">
        <v>-1.3473499999999999E-2</v>
      </c>
      <c r="J154" s="21">
        <v>144</v>
      </c>
      <c r="K154" s="21">
        <v>1.0635399999999999</v>
      </c>
      <c r="L154">
        <f t="shared" si="24"/>
        <v>16.633950617283947</v>
      </c>
      <c r="M154">
        <f t="shared" si="25"/>
        <v>17.71366035185185</v>
      </c>
      <c r="N154" s="9"/>
      <c r="O154" s="21">
        <v>0.62515299999999996</v>
      </c>
      <c r="P154" s="21">
        <v>10.541600000000001</v>
      </c>
      <c r="Q154" s="21">
        <v>-1.38397E-2</v>
      </c>
      <c r="R154" s="21">
        <v>144</v>
      </c>
      <c r="S154" s="21">
        <v>0.62457300000000004</v>
      </c>
      <c r="T154">
        <f t="shared" si="26"/>
        <v>17.086049382716048</v>
      </c>
      <c r="U154">
        <f t="shared" si="27"/>
        <v>10.681395029753086</v>
      </c>
      <c r="X154" s="9"/>
      <c r="Y154" s="21">
        <v>1.06491</v>
      </c>
      <c r="Z154" s="21">
        <v>16.0657</v>
      </c>
      <c r="AA154" s="21">
        <v>-1.3421600000000001E-2</v>
      </c>
      <c r="AB154" s="21">
        <v>144</v>
      </c>
      <c r="AC154" s="21">
        <v>1.0635399999999999</v>
      </c>
      <c r="AD154">
        <f t="shared" si="28"/>
        <v>16.569876543209876</v>
      </c>
      <c r="AE154">
        <f t="shared" si="29"/>
        <v>17.645427229629629</v>
      </c>
      <c r="AF154" s="9"/>
      <c r="AG154" s="21">
        <v>0.62515299999999996</v>
      </c>
      <c r="AH154" s="21">
        <v>19.864799999999999</v>
      </c>
      <c r="AI154" s="21">
        <v>-1.3809200000000001E-2</v>
      </c>
      <c r="AJ154" s="21">
        <v>144</v>
      </c>
      <c r="AK154" s="21">
        <v>0.62460300000000002</v>
      </c>
      <c r="AL154">
        <f t="shared" si="30"/>
        <v>17.048395061728392</v>
      </c>
      <c r="AM154">
        <f t="shared" si="31"/>
        <v>10.657855318024689</v>
      </c>
      <c r="AP154" s="9"/>
      <c r="AQ154" s="21">
        <v>1.06491</v>
      </c>
      <c r="AR154" s="21">
        <v>25.309000000000001</v>
      </c>
      <c r="AS154" s="21">
        <v>-1.32996E-2</v>
      </c>
      <c r="AT154" s="21">
        <v>144</v>
      </c>
      <c r="AU154" s="21">
        <v>1.0641499999999999</v>
      </c>
      <c r="AV154">
        <f t="shared" si="32"/>
        <v>16.41925925925926</v>
      </c>
      <c r="AW154">
        <f t="shared" si="33"/>
        <v>17.485033377777778</v>
      </c>
      <c r="AX154" s="9"/>
      <c r="AY154" s="21">
        <v>0.62515299999999996</v>
      </c>
      <c r="AZ154" s="21">
        <v>29.108000000000001</v>
      </c>
      <c r="BA154" s="21">
        <v>-1.3797E-2</v>
      </c>
      <c r="BB154" s="21">
        <v>144</v>
      </c>
      <c r="BC154" s="21">
        <v>0.62451199999999996</v>
      </c>
      <c r="BD154">
        <f t="shared" si="34"/>
        <v>17.033333333333331</v>
      </c>
      <c r="BE154">
        <f t="shared" si="35"/>
        <v>10.648439433333332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1.0598799999999999</v>
      </c>
      <c r="H155" s="21">
        <v>6.7526200000000003</v>
      </c>
      <c r="I155" s="21">
        <v>-1.34766E-2</v>
      </c>
      <c r="J155" s="21">
        <v>145</v>
      </c>
      <c r="K155" s="21">
        <v>1.0592699999999999</v>
      </c>
      <c r="L155">
        <f t="shared" si="24"/>
        <v>16.637777777777774</v>
      </c>
      <c r="M155">
        <f t="shared" si="25"/>
        <v>17.634047911111107</v>
      </c>
      <c r="N155" s="9"/>
      <c r="O155" s="21">
        <v>0.63018799999999997</v>
      </c>
      <c r="P155" s="21">
        <v>10.5517</v>
      </c>
      <c r="Q155" s="21">
        <v>-1.3842800000000001E-2</v>
      </c>
      <c r="R155" s="21">
        <v>145</v>
      </c>
      <c r="S155" s="21">
        <v>0.62966900000000003</v>
      </c>
      <c r="T155">
        <f t="shared" si="26"/>
        <v>17.089876543209876</v>
      </c>
      <c r="U155">
        <f t="shared" si="27"/>
        <v>10.769835119012345</v>
      </c>
      <c r="X155" s="9"/>
      <c r="Y155" s="21">
        <v>1.0598799999999999</v>
      </c>
      <c r="Z155" s="21">
        <v>16.075800000000001</v>
      </c>
      <c r="AA155" s="21">
        <v>-1.3443E-2</v>
      </c>
      <c r="AB155" s="21">
        <v>145</v>
      </c>
      <c r="AC155" s="21">
        <v>1.0586500000000001</v>
      </c>
      <c r="AD155">
        <f t="shared" si="28"/>
        <v>16.596296296296295</v>
      </c>
      <c r="AE155">
        <f t="shared" si="29"/>
        <v>17.590082518518514</v>
      </c>
      <c r="AF155" s="9"/>
      <c r="AG155" s="21">
        <v>0.63018799999999997</v>
      </c>
      <c r="AH155" s="21">
        <v>19.8748</v>
      </c>
      <c r="AI155" s="21">
        <v>-1.3815300000000001E-2</v>
      </c>
      <c r="AJ155" s="21">
        <v>145</v>
      </c>
      <c r="AK155" s="21">
        <v>0.62945600000000002</v>
      </c>
      <c r="AL155">
        <f t="shared" si="30"/>
        <v>17.055925925925926</v>
      </c>
      <c r="AM155">
        <f t="shared" si="31"/>
        <v>10.748439847407408</v>
      </c>
      <c r="AP155" s="9"/>
      <c r="AQ155" s="21">
        <v>1.0598799999999999</v>
      </c>
      <c r="AR155" s="21">
        <v>25.318999999999999</v>
      </c>
      <c r="AS155" s="21">
        <v>-1.32996E-2</v>
      </c>
      <c r="AT155" s="21">
        <v>145</v>
      </c>
      <c r="AU155" s="21">
        <v>1.0589599999999999</v>
      </c>
      <c r="AV155">
        <f t="shared" si="32"/>
        <v>16.41925925925926</v>
      </c>
      <c r="AW155">
        <f t="shared" si="33"/>
        <v>17.402444503703702</v>
      </c>
      <c r="AX155" s="9"/>
      <c r="AY155" s="21">
        <v>0.63018799999999997</v>
      </c>
      <c r="AZ155" s="21">
        <v>29.118099999999998</v>
      </c>
      <c r="BA155" s="21">
        <v>-1.3797E-2</v>
      </c>
      <c r="BB155" s="21">
        <v>145</v>
      </c>
      <c r="BC155" s="21">
        <v>0.62957799999999997</v>
      </c>
      <c r="BD155">
        <f t="shared" si="34"/>
        <v>17.033333333333331</v>
      </c>
      <c r="BE155">
        <f t="shared" si="35"/>
        <v>10.734202266666665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1.05484</v>
      </c>
      <c r="H156" s="21">
        <v>6.7626900000000001</v>
      </c>
      <c r="I156" s="21">
        <v>-1.34796E-2</v>
      </c>
      <c r="J156" s="21">
        <v>146</v>
      </c>
      <c r="K156" s="21">
        <v>1.0534699999999999</v>
      </c>
      <c r="L156">
        <f t="shared" si="24"/>
        <v>16.641481481481478</v>
      </c>
      <c r="M156">
        <f t="shared" si="25"/>
        <v>17.554100325925923</v>
      </c>
      <c r="N156" s="9"/>
      <c r="O156" s="21">
        <v>0.63522299999999998</v>
      </c>
      <c r="P156" s="21">
        <v>10.5617</v>
      </c>
      <c r="Q156" s="21">
        <v>-1.3848900000000001E-2</v>
      </c>
      <c r="R156" s="21">
        <v>146</v>
      </c>
      <c r="S156" s="21">
        <v>0.634521</v>
      </c>
      <c r="T156">
        <f t="shared" si="26"/>
        <v>17.09740740740741</v>
      </c>
      <c r="U156">
        <f t="shared" si="27"/>
        <v>10.860666425555557</v>
      </c>
      <c r="X156" s="9"/>
      <c r="Y156" s="21">
        <v>1.05484</v>
      </c>
      <c r="Z156" s="21">
        <v>16.085899999999999</v>
      </c>
      <c r="AA156" s="21">
        <v>-1.34521E-2</v>
      </c>
      <c r="AB156" s="21">
        <v>146</v>
      </c>
      <c r="AC156" s="21">
        <v>1.0540799999999999</v>
      </c>
      <c r="AD156">
        <f t="shared" si="28"/>
        <v>16.607530864197528</v>
      </c>
      <c r="AE156">
        <f t="shared" si="29"/>
        <v>17.518287856790121</v>
      </c>
      <c r="AF156" s="9"/>
      <c r="AG156" s="21">
        <v>0.63522299999999998</v>
      </c>
      <c r="AH156" s="21">
        <v>19.884899999999998</v>
      </c>
      <c r="AI156" s="21">
        <v>-1.38275E-2</v>
      </c>
      <c r="AJ156" s="21">
        <v>146</v>
      </c>
      <c r="AK156" s="21">
        <v>0.63470499999999996</v>
      </c>
      <c r="AL156">
        <f t="shared" si="30"/>
        <v>17.070987654320987</v>
      </c>
      <c r="AM156">
        <f t="shared" si="31"/>
        <v>10.843883990740741</v>
      </c>
      <c r="AP156" s="9"/>
      <c r="AQ156" s="21">
        <v>1.05484</v>
      </c>
      <c r="AR156" s="21">
        <v>25.3291</v>
      </c>
      <c r="AS156" s="21">
        <v>-1.32935E-2</v>
      </c>
      <c r="AT156" s="21">
        <v>146</v>
      </c>
      <c r="AU156" s="21">
        <v>1.0540799999999999</v>
      </c>
      <c r="AV156">
        <f t="shared" si="32"/>
        <v>16.411728395061726</v>
      </c>
      <c r="AW156">
        <f t="shared" si="33"/>
        <v>17.311747580246912</v>
      </c>
      <c r="AX156" s="9"/>
      <c r="AY156" s="21">
        <v>0.63522299999999998</v>
      </c>
      <c r="AZ156" s="21">
        <v>29.1282</v>
      </c>
      <c r="BA156" s="21">
        <v>-1.37939E-2</v>
      </c>
      <c r="BB156" s="21">
        <v>146</v>
      </c>
      <c r="BC156" s="21">
        <v>0.63458300000000001</v>
      </c>
      <c r="BD156">
        <f t="shared" si="34"/>
        <v>17.029506172839504</v>
      </c>
      <c r="BE156">
        <f t="shared" si="35"/>
        <v>10.817533999629628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1.0498000000000001</v>
      </c>
      <c r="H157" s="21">
        <v>6.7727599999999999</v>
      </c>
      <c r="I157" s="21">
        <v>-1.34796E-2</v>
      </c>
      <c r="J157" s="21">
        <v>147</v>
      </c>
      <c r="K157" s="21">
        <v>1.0491900000000001</v>
      </c>
      <c r="L157">
        <f t="shared" si="24"/>
        <v>16.641481481481478</v>
      </c>
      <c r="M157">
        <f t="shared" si="25"/>
        <v>17.470227259259257</v>
      </c>
      <c r="N157" s="9"/>
      <c r="O157" s="21">
        <v>0.64025900000000002</v>
      </c>
      <c r="P157" s="21">
        <v>10.5718</v>
      </c>
      <c r="Q157" s="21">
        <v>-1.38519E-2</v>
      </c>
      <c r="R157" s="21">
        <v>147</v>
      </c>
      <c r="S157" s="21">
        <v>0.63961800000000002</v>
      </c>
      <c r="T157">
        <f t="shared" si="26"/>
        <v>17.101111111111113</v>
      </c>
      <c r="U157">
        <f t="shared" si="27"/>
        <v>10.94914029888889</v>
      </c>
      <c r="X157" s="9"/>
      <c r="Y157" s="21">
        <v>1.0498000000000001</v>
      </c>
      <c r="Z157" s="21">
        <v>16.0959</v>
      </c>
      <c r="AA157" s="21">
        <v>-1.34521E-2</v>
      </c>
      <c r="AB157" s="21">
        <v>147</v>
      </c>
      <c r="AC157" s="21">
        <v>1.0498000000000001</v>
      </c>
      <c r="AD157">
        <f t="shared" si="28"/>
        <v>16.607530864197528</v>
      </c>
      <c r="AE157">
        <f t="shared" si="29"/>
        <v>17.434585901234566</v>
      </c>
      <c r="AF157" s="9"/>
      <c r="AG157" s="21">
        <v>0.64025900000000002</v>
      </c>
      <c r="AH157" s="21">
        <v>19.895</v>
      </c>
      <c r="AI157" s="21">
        <v>-1.38336E-2</v>
      </c>
      <c r="AJ157" s="21">
        <v>147</v>
      </c>
      <c r="AK157" s="21">
        <v>0.63958700000000002</v>
      </c>
      <c r="AL157">
        <f t="shared" si="30"/>
        <v>17.078518518518518</v>
      </c>
      <c r="AM157">
        <f t="shared" si="31"/>
        <v>10.934675188148148</v>
      </c>
      <c r="AP157" s="9"/>
      <c r="AQ157" s="21">
        <v>1.0498000000000001</v>
      </c>
      <c r="AR157" s="21">
        <v>25.339200000000002</v>
      </c>
      <c r="AS157" s="21">
        <v>-1.3296499999999999E-2</v>
      </c>
      <c r="AT157" s="21">
        <v>147</v>
      </c>
      <c r="AU157" s="21">
        <v>1.0491900000000001</v>
      </c>
      <c r="AV157">
        <f t="shared" si="32"/>
        <v>16.415432098765429</v>
      </c>
      <c r="AW157">
        <f t="shared" si="33"/>
        <v>17.232920617283948</v>
      </c>
      <c r="AX157" s="9"/>
      <c r="AY157" s="21">
        <v>0.64025900000000002</v>
      </c>
      <c r="AZ157" s="21">
        <v>29.138200000000001</v>
      </c>
      <c r="BA157" s="21">
        <v>-1.37848E-2</v>
      </c>
      <c r="BB157" s="21">
        <v>147</v>
      </c>
      <c r="BC157" s="21">
        <v>0.639679</v>
      </c>
      <c r="BD157">
        <f t="shared" si="34"/>
        <v>17.018271604938271</v>
      </c>
      <c r="BE157">
        <f t="shared" si="35"/>
        <v>10.896101559506173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1.04477</v>
      </c>
      <c r="H158" s="21">
        <v>6.7828299999999997</v>
      </c>
      <c r="I158" s="21">
        <v>-1.34796E-2</v>
      </c>
      <c r="J158" s="21">
        <v>148</v>
      </c>
      <c r="K158" s="21">
        <v>1.0437000000000001</v>
      </c>
      <c r="L158">
        <f t="shared" si="24"/>
        <v>16.641481481481478</v>
      </c>
      <c r="M158">
        <f t="shared" si="25"/>
        <v>17.386520607407402</v>
      </c>
      <c r="N158" s="9"/>
      <c r="O158" s="21">
        <v>0.64529400000000003</v>
      </c>
      <c r="P158" s="21">
        <v>10.581899999999999</v>
      </c>
      <c r="Q158" s="21">
        <v>-1.38519E-2</v>
      </c>
      <c r="R158" s="21">
        <v>148</v>
      </c>
      <c r="S158" s="21">
        <v>0.64471400000000001</v>
      </c>
      <c r="T158">
        <f t="shared" si="26"/>
        <v>17.101111111111113</v>
      </c>
      <c r="U158">
        <f t="shared" si="27"/>
        <v>11.035244393333334</v>
      </c>
      <c r="X158" s="9"/>
      <c r="Y158" s="21">
        <v>1.04477</v>
      </c>
      <c r="Z158" s="21">
        <v>16.106000000000002</v>
      </c>
      <c r="AA158" s="21">
        <v>-1.3458299999999999E-2</v>
      </c>
      <c r="AB158" s="21">
        <v>148</v>
      </c>
      <c r="AC158" s="21">
        <v>1.0434000000000001</v>
      </c>
      <c r="AD158">
        <f t="shared" si="28"/>
        <v>16.615185185185183</v>
      </c>
      <c r="AE158">
        <f t="shared" si="29"/>
        <v>17.359047025925925</v>
      </c>
      <c r="AF158" s="9"/>
      <c r="AG158" s="21">
        <v>0.64529400000000003</v>
      </c>
      <c r="AH158" s="21">
        <v>19.905100000000001</v>
      </c>
      <c r="AI158" s="21">
        <v>-1.38336E-2</v>
      </c>
      <c r="AJ158" s="21">
        <v>148</v>
      </c>
      <c r="AK158" s="21">
        <v>0.64459200000000005</v>
      </c>
      <c r="AL158">
        <f t="shared" si="30"/>
        <v>17.078518518518518</v>
      </c>
      <c r="AM158">
        <f t="shared" si="31"/>
        <v>11.020665528888889</v>
      </c>
      <c r="AP158" s="9"/>
      <c r="AQ158" s="21">
        <v>1.04477</v>
      </c>
      <c r="AR158" s="21">
        <v>25.3492</v>
      </c>
      <c r="AS158" s="21">
        <v>-1.3302599999999999E-2</v>
      </c>
      <c r="AT158" s="21">
        <v>148</v>
      </c>
      <c r="AU158" s="21">
        <v>1.0434000000000001</v>
      </c>
      <c r="AV158">
        <f t="shared" si="32"/>
        <v>16.422962962962963</v>
      </c>
      <c r="AW158">
        <f t="shared" si="33"/>
        <v>17.158219014814815</v>
      </c>
      <c r="AX158" s="9"/>
      <c r="AY158" s="21">
        <v>0.64529400000000003</v>
      </c>
      <c r="AZ158" s="21">
        <v>29.148299999999999</v>
      </c>
      <c r="BA158" s="21">
        <v>-1.37848E-2</v>
      </c>
      <c r="BB158" s="21">
        <v>148</v>
      </c>
      <c r="BC158" s="21">
        <v>0.64474500000000001</v>
      </c>
      <c r="BD158">
        <f t="shared" si="34"/>
        <v>17.018271604938271</v>
      </c>
      <c r="BE158">
        <f t="shared" si="35"/>
        <v>10.981788557037037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1.03973</v>
      </c>
      <c r="H159" s="21">
        <v>6.7929000000000004</v>
      </c>
      <c r="I159" s="21">
        <v>-1.34796E-2</v>
      </c>
      <c r="J159" s="21">
        <v>149</v>
      </c>
      <c r="K159" s="21">
        <v>1.03912</v>
      </c>
      <c r="L159">
        <f t="shared" si="24"/>
        <v>16.641481481481478</v>
      </c>
      <c r="M159">
        <f t="shared" si="25"/>
        <v>17.302647540740736</v>
      </c>
      <c r="N159" s="9"/>
      <c r="O159" s="21">
        <v>0.65032999999999996</v>
      </c>
      <c r="P159" s="21">
        <v>10.592000000000001</v>
      </c>
      <c r="Q159" s="21">
        <v>-1.3848900000000001E-2</v>
      </c>
      <c r="R159" s="21">
        <v>149</v>
      </c>
      <c r="S159" s="21">
        <v>0.64975000000000005</v>
      </c>
      <c r="T159">
        <f t="shared" si="26"/>
        <v>17.09740740740741</v>
      </c>
      <c r="U159">
        <f t="shared" si="27"/>
        <v>11.118956959259259</v>
      </c>
      <c r="X159" s="9"/>
      <c r="Y159" s="21">
        <v>1.03973</v>
      </c>
      <c r="Z159" s="21">
        <v>16.116099999999999</v>
      </c>
      <c r="AA159" s="21">
        <v>-1.34766E-2</v>
      </c>
      <c r="AB159" s="21">
        <v>149</v>
      </c>
      <c r="AC159" s="21">
        <v>1.0388200000000001</v>
      </c>
      <c r="AD159">
        <f t="shared" si="28"/>
        <v>16.637777777777774</v>
      </c>
      <c r="AE159">
        <f t="shared" si="29"/>
        <v>17.298796688888885</v>
      </c>
      <c r="AF159" s="9"/>
      <c r="AG159" s="21">
        <v>0.65032999999999996</v>
      </c>
      <c r="AH159" s="21">
        <v>19.915099999999999</v>
      </c>
      <c r="AI159" s="21">
        <v>-1.38306E-2</v>
      </c>
      <c r="AJ159" s="21">
        <v>149</v>
      </c>
      <c r="AK159" s="21">
        <v>0.64975000000000005</v>
      </c>
      <c r="AL159">
        <f t="shared" si="30"/>
        <v>17.074814814814815</v>
      </c>
      <c r="AM159">
        <f t="shared" si="31"/>
        <v>11.104264318518517</v>
      </c>
      <c r="AP159" s="9"/>
      <c r="AQ159" s="21">
        <v>1.03973</v>
      </c>
      <c r="AR159" s="21">
        <v>25.359300000000001</v>
      </c>
      <c r="AS159" s="21">
        <v>-1.33118E-2</v>
      </c>
      <c r="AT159" s="21">
        <v>149</v>
      </c>
      <c r="AU159" s="21">
        <v>1.03912</v>
      </c>
      <c r="AV159">
        <f t="shared" si="32"/>
        <v>16.434320987654321</v>
      </c>
      <c r="AW159">
        <f t="shared" si="33"/>
        <v>17.087256560493827</v>
      </c>
      <c r="AX159" s="9"/>
      <c r="AY159" s="21">
        <v>0.65032999999999996</v>
      </c>
      <c r="AZ159" s="21">
        <v>29.1584</v>
      </c>
      <c r="BA159" s="21">
        <v>-1.3775600000000001E-2</v>
      </c>
      <c r="BB159" s="21">
        <v>149</v>
      </c>
      <c r="BC159" s="21">
        <v>0.64981100000000003</v>
      </c>
      <c r="BD159">
        <f t="shared" si="34"/>
        <v>17.006913580246916</v>
      </c>
      <c r="BE159">
        <f t="shared" si="35"/>
        <v>11.060106108641977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1.0347</v>
      </c>
      <c r="H160" s="21">
        <v>6.8029799999999998</v>
      </c>
      <c r="I160" s="21">
        <v>-1.34827E-2</v>
      </c>
      <c r="J160" s="21">
        <v>150</v>
      </c>
      <c r="K160" s="21">
        <v>1.0339400000000001</v>
      </c>
      <c r="L160">
        <f t="shared" si="24"/>
        <v>16.645308641975308</v>
      </c>
      <c r="M160">
        <f t="shared" si="25"/>
        <v>17.22290085185185</v>
      </c>
      <c r="N160" s="9"/>
      <c r="O160" s="21">
        <v>0.65536499999999998</v>
      </c>
      <c r="P160" s="21">
        <v>10.602</v>
      </c>
      <c r="Q160" s="21">
        <v>-1.3842800000000001E-2</v>
      </c>
      <c r="R160" s="21">
        <v>150</v>
      </c>
      <c r="S160" s="21">
        <v>0.65487700000000004</v>
      </c>
      <c r="T160">
        <f t="shared" si="26"/>
        <v>17.089876543209876</v>
      </c>
      <c r="U160">
        <f t="shared" si="27"/>
        <v>11.20010694074074</v>
      </c>
      <c r="X160" s="9"/>
      <c r="Y160" s="21">
        <v>1.0347</v>
      </c>
      <c r="Z160" s="21">
        <v>16.126200000000001</v>
      </c>
      <c r="AA160" s="21">
        <v>-1.34888E-2</v>
      </c>
      <c r="AB160" s="21">
        <v>150</v>
      </c>
      <c r="AC160" s="21">
        <v>1.03363</v>
      </c>
      <c r="AD160">
        <f t="shared" si="28"/>
        <v>16.652839506172839</v>
      </c>
      <c r="AE160">
        <f t="shared" si="29"/>
        <v>17.230693037037035</v>
      </c>
      <c r="AF160" s="9"/>
      <c r="AG160" s="21">
        <v>0.65536499999999998</v>
      </c>
      <c r="AH160" s="21">
        <v>19.9252</v>
      </c>
      <c r="AI160" s="21">
        <v>-1.3815300000000001E-2</v>
      </c>
      <c r="AJ160" s="21">
        <v>150</v>
      </c>
      <c r="AK160" s="21">
        <v>0.65484600000000004</v>
      </c>
      <c r="AL160">
        <f t="shared" si="30"/>
        <v>17.055925925925926</v>
      </c>
      <c r="AM160">
        <f t="shared" si="31"/>
        <v>11.177856894444444</v>
      </c>
      <c r="AP160" s="9"/>
      <c r="AQ160" s="21">
        <v>1.0347</v>
      </c>
      <c r="AR160" s="21">
        <v>25.369399999999999</v>
      </c>
      <c r="AS160" s="21">
        <v>-1.3324000000000001E-2</v>
      </c>
      <c r="AT160" s="21">
        <v>150</v>
      </c>
      <c r="AU160" s="21">
        <v>1.0339400000000001</v>
      </c>
      <c r="AV160">
        <f t="shared" si="32"/>
        <v>16.449382716049382</v>
      </c>
      <c r="AW160">
        <f t="shared" si="33"/>
        <v>17.020176296296295</v>
      </c>
      <c r="AX160" s="9"/>
      <c r="AY160" s="21">
        <v>0.65536499999999998</v>
      </c>
      <c r="AZ160" s="21">
        <v>29.168399999999998</v>
      </c>
      <c r="BA160" s="21">
        <v>-1.3766499999999999E-2</v>
      </c>
      <c r="BB160" s="21">
        <v>150</v>
      </c>
      <c r="BC160" s="21">
        <v>0.65463300000000002</v>
      </c>
      <c r="BD160">
        <f t="shared" si="34"/>
        <v>16.995679012345676</v>
      </c>
      <c r="BE160">
        <f t="shared" si="35"/>
        <v>11.138373175925924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1.02966</v>
      </c>
      <c r="H161" s="21">
        <v>6.8130499999999996</v>
      </c>
      <c r="I161" s="21">
        <v>-1.3494900000000001E-2</v>
      </c>
      <c r="J161" s="21">
        <v>151</v>
      </c>
      <c r="K161" s="21">
        <v>1.0287500000000001</v>
      </c>
      <c r="L161">
        <f t="shared" si="24"/>
        <v>16.660370370370369</v>
      </c>
      <c r="M161">
        <f t="shared" si="25"/>
        <v>17.154516955555554</v>
      </c>
      <c r="N161" s="9"/>
      <c r="O161" s="21">
        <v>0.66039999999999999</v>
      </c>
      <c r="P161" s="21">
        <v>10.6121</v>
      </c>
      <c r="Q161" s="21">
        <v>-1.3842800000000001E-2</v>
      </c>
      <c r="R161" s="21">
        <v>151</v>
      </c>
      <c r="S161" s="21">
        <v>0.65976000000000001</v>
      </c>
      <c r="T161">
        <f t="shared" si="26"/>
        <v>17.089876543209876</v>
      </c>
      <c r="U161">
        <f t="shared" si="27"/>
        <v>11.286154469135802</v>
      </c>
      <c r="X161" s="9"/>
      <c r="Y161" s="21">
        <v>1.02966</v>
      </c>
      <c r="Z161" s="21">
        <v>16.136199999999999</v>
      </c>
      <c r="AA161" s="21">
        <v>-1.34918E-2</v>
      </c>
      <c r="AB161" s="21">
        <v>151</v>
      </c>
      <c r="AC161" s="21">
        <v>1.02844</v>
      </c>
      <c r="AD161">
        <f t="shared" si="28"/>
        <v>16.656543209876542</v>
      </c>
      <c r="AE161">
        <f t="shared" si="29"/>
        <v>17.150576281481481</v>
      </c>
      <c r="AF161" s="9"/>
      <c r="AG161" s="21">
        <v>0.66039999999999999</v>
      </c>
      <c r="AH161" s="21">
        <v>19.935300000000002</v>
      </c>
      <c r="AI161" s="21">
        <v>-1.3806199999999999E-2</v>
      </c>
      <c r="AJ161" s="21">
        <v>151</v>
      </c>
      <c r="AK161" s="21">
        <v>0.65991200000000005</v>
      </c>
      <c r="AL161">
        <f t="shared" si="30"/>
        <v>17.044691358024689</v>
      </c>
      <c r="AM161">
        <f t="shared" si="31"/>
        <v>11.256314172839504</v>
      </c>
      <c r="AP161" s="9"/>
      <c r="AQ161" s="21">
        <v>1.02966</v>
      </c>
      <c r="AR161" s="21">
        <v>25.3795</v>
      </c>
      <c r="AS161" s="21">
        <v>-1.3333100000000001E-2</v>
      </c>
      <c r="AT161" s="21">
        <v>151</v>
      </c>
      <c r="AU161" s="21">
        <v>1.02905</v>
      </c>
      <c r="AV161">
        <f t="shared" si="32"/>
        <v>16.460617283950615</v>
      </c>
      <c r="AW161">
        <f t="shared" si="33"/>
        <v>16.94883919259259</v>
      </c>
      <c r="AX161" s="9"/>
      <c r="AY161" s="21">
        <v>0.66039999999999999</v>
      </c>
      <c r="AZ161" s="21">
        <v>29.1785</v>
      </c>
      <c r="BA161" s="21">
        <v>-1.37573E-2</v>
      </c>
      <c r="BB161" s="21">
        <v>151</v>
      </c>
      <c r="BC161" s="21">
        <v>0.65966800000000003</v>
      </c>
      <c r="BD161">
        <f t="shared" si="34"/>
        <v>16.984320987654321</v>
      </c>
      <c r="BE161">
        <f t="shared" si="35"/>
        <v>11.216445580246914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1.0246299999999999</v>
      </c>
      <c r="H162" s="21">
        <v>6.8231200000000003</v>
      </c>
      <c r="I162" s="21">
        <v>-1.3510100000000001E-2</v>
      </c>
      <c r="J162" s="21">
        <v>152</v>
      </c>
      <c r="K162" s="21">
        <v>1.0244800000000001</v>
      </c>
      <c r="L162">
        <f t="shared" si="24"/>
        <v>16.679135802469133</v>
      </c>
      <c r="M162">
        <f t="shared" si="25"/>
        <v>17.089942917283945</v>
      </c>
      <c r="N162" s="9"/>
      <c r="O162" s="21">
        <v>0.66543600000000003</v>
      </c>
      <c r="P162" s="21">
        <v>10.622199999999999</v>
      </c>
      <c r="Q162" s="21">
        <v>-1.38336E-2</v>
      </c>
      <c r="R162" s="21">
        <v>152</v>
      </c>
      <c r="S162" s="21">
        <v>0.66479500000000002</v>
      </c>
      <c r="T162">
        <f t="shared" si="26"/>
        <v>17.078518518518518</v>
      </c>
      <c r="U162">
        <f t="shared" si="27"/>
        <v>11.364661048888889</v>
      </c>
      <c r="X162" s="9"/>
      <c r="Y162" s="21">
        <v>1.0246299999999999</v>
      </c>
      <c r="Z162" s="21">
        <v>16.1463</v>
      </c>
      <c r="AA162" s="21">
        <v>-1.3516200000000001E-2</v>
      </c>
      <c r="AB162" s="21">
        <v>152</v>
      </c>
      <c r="AC162" s="21">
        <v>1.02356</v>
      </c>
      <c r="AD162">
        <f t="shared" si="28"/>
        <v>16.686666666666664</v>
      </c>
      <c r="AE162">
        <f t="shared" si="29"/>
        <v>17.097659266666664</v>
      </c>
      <c r="AF162" s="9"/>
      <c r="AG162" s="21">
        <v>0.66543600000000003</v>
      </c>
      <c r="AH162" s="21">
        <v>19.9453</v>
      </c>
      <c r="AI162" s="21">
        <v>-1.37939E-2</v>
      </c>
      <c r="AJ162" s="21">
        <v>152</v>
      </c>
      <c r="AK162" s="21">
        <v>0.66488599999999998</v>
      </c>
      <c r="AL162">
        <f t="shared" si="30"/>
        <v>17.029506172839504</v>
      </c>
      <c r="AM162">
        <f t="shared" si="31"/>
        <v>11.332046469629629</v>
      </c>
      <c r="AP162" s="9"/>
      <c r="AQ162" s="21">
        <v>1.0246299999999999</v>
      </c>
      <c r="AR162" s="21">
        <v>25.389500000000002</v>
      </c>
      <c r="AS162" s="21">
        <v>-1.3339200000000001E-2</v>
      </c>
      <c r="AT162" s="21">
        <v>152</v>
      </c>
      <c r="AU162" s="21">
        <v>1.02386</v>
      </c>
      <c r="AV162">
        <f t="shared" si="32"/>
        <v>16.468148148148149</v>
      </c>
      <c r="AW162">
        <f t="shared" si="33"/>
        <v>16.873758637037035</v>
      </c>
      <c r="AX162" s="9"/>
      <c r="AY162" s="21">
        <v>0.66543600000000003</v>
      </c>
      <c r="AZ162" s="21">
        <v>29.188600000000001</v>
      </c>
      <c r="BA162" s="21">
        <v>-1.3760400000000001E-2</v>
      </c>
      <c r="BB162" s="21">
        <v>152</v>
      </c>
      <c r="BC162" s="21">
        <v>0.66479500000000002</v>
      </c>
      <c r="BD162">
        <f t="shared" si="34"/>
        <v>16.988148148148149</v>
      </c>
      <c r="BE162">
        <f t="shared" si="35"/>
        <v>11.304525351111112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1.01959</v>
      </c>
      <c r="H163" s="21">
        <v>6.8331900000000001</v>
      </c>
      <c r="I163" s="21">
        <v>-1.35193E-2</v>
      </c>
      <c r="J163" s="21">
        <v>153</v>
      </c>
      <c r="K163" s="21">
        <v>1.01868</v>
      </c>
      <c r="L163">
        <f t="shared" si="24"/>
        <v>16.690493827160495</v>
      </c>
      <c r="M163">
        <f t="shared" si="25"/>
        <v>17.017460601234568</v>
      </c>
      <c r="N163" s="9"/>
      <c r="O163" s="21">
        <v>0.67047100000000004</v>
      </c>
      <c r="P163" s="21">
        <v>10.632199999999999</v>
      </c>
      <c r="Q163" s="21">
        <v>-1.38367E-2</v>
      </c>
      <c r="R163" s="21">
        <v>153</v>
      </c>
      <c r="S163" s="21">
        <v>0.66992200000000002</v>
      </c>
      <c r="T163">
        <f t="shared" si="26"/>
        <v>17.082345679012345</v>
      </c>
      <c r="U163">
        <f t="shared" si="27"/>
        <v>11.453217389753087</v>
      </c>
      <c r="X163" s="9"/>
      <c r="Y163" s="21">
        <v>1.01959</v>
      </c>
      <c r="Z163" s="21">
        <v>16.156400000000001</v>
      </c>
      <c r="AA163" s="21">
        <v>-1.3510100000000001E-2</v>
      </c>
      <c r="AB163" s="21">
        <v>153</v>
      </c>
      <c r="AC163" s="21">
        <v>1.01807</v>
      </c>
      <c r="AD163">
        <f t="shared" si="28"/>
        <v>16.679135802469133</v>
      </c>
      <c r="AE163">
        <f t="shared" si="29"/>
        <v>17.005880072839503</v>
      </c>
      <c r="AF163" s="9"/>
      <c r="AG163" s="21">
        <v>0.67047100000000004</v>
      </c>
      <c r="AH163" s="21">
        <v>19.955400000000001</v>
      </c>
      <c r="AI163" s="21">
        <v>-1.3797E-2</v>
      </c>
      <c r="AJ163" s="21">
        <v>153</v>
      </c>
      <c r="AK163" s="21">
        <v>0.66979999999999995</v>
      </c>
      <c r="AL163">
        <f t="shared" si="30"/>
        <v>17.033333333333331</v>
      </c>
      <c r="AM163">
        <f t="shared" si="31"/>
        <v>11.420356033333332</v>
      </c>
      <c r="AP163" s="9"/>
      <c r="AQ163" s="21">
        <v>1.01959</v>
      </c>
      <c r="AR163" s="21">
        <v>25.3996</v>
      </c>
      <c r="AS163" s="21">
        <v>-1.33484E-2</v>
      </c>
      <c r="AT163" s="21">
        <v>153</v>
      </c>
      <c r="AU163" s="21">
        <v>1.01868</v>
      </c>
      <c r="AV163">
        <f t="shared" si="32"/>
        <v>16.479506172839503</v>
      </c>
      <c r="AW163">
        <f t="shared" si="33"/>
        <v>16.802339698765429</v>
      </c>
      <c r="AX163" s="9"/>
      <c r="AY163" s="21">
        <v>0.67047100000000004</v>
      </c>
      <c r="AZ163" s="21">
        <v>29.198599999999999</v>
      </c>
      <c r="BA163" s="21">
        <v>-1.37573E-2</v>
      </c>
      <c r="BB163" s="21">
        <v>153</v>
      </c>
      <c r="BC163" s="21">
        <v>0.66992200000000002</v>
      </c>
      <c r="BD163">
        <f t="shared" si="34"/>
        <v>16.984320987654321</v>
      </c>
      <c r="BE163">
        <f t="shared" si="35"/>
        <v>11.387494676913581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1.0145599999999999</v>
      </c>
      <c r="H164" s="21">
        <v>6.8432599999999999</v>
      </c>
      <c r="I164" s="21">
        <v>-1.35254E-2</v>
      </c>
      <c r="J164" s="21">
        <v>154</v>
      </c>
      <c r="K164" s="21">
        <v>1.01379</v>
      </c>
      <c r="L164">
        <f t="shared" si="24"/>
        <v>16.698024691358025</v>
      </c>
      <c r="M164">
        <f t="shared" si="25"/>
        <v>16.941147930864197</v>
      </c>
      <c r="N164" s="9"/>
      <c r="O164" s="21">
        <v>0.67550699999999997</v>
      </c>
      <c r="P164" s="21">
        <v>10.642300000000001</v>
      </c>
      <c r="Q164" s="21">
        <v>-1.38306E-2</v>
      </c>
      <c r="R164" s="21">
        <v>154</v>
      </c>
      <c r="S164" s="21">
        <v>0.67483499999999996</v>
      </c>
      <c r="T164">
        <f t="shared" si="26"/>
        <v>17.074814814814815</v>
      </c>
      <c r="U164">
        <f t="shared" si="27"/>
        <v>11.534156931111111</v>
      </c>
      <c r="X164" s="9"/>
      <c r="Y164" s="21">
        <v>1.0145599999999999</v>
      </c>
      <c r="Z164" s="21">
        <v>16.166399999999999</v>
      </c>
      <c r="AA164" s="21">
        <v>-1.3516200000000001E-2</v>
      </c>
      <c r="AB164" s="21">
        <v>154</v>
      </c>
      <c r="AC164" s="21">
        <v>1.01379</v>
      </c>
      <c r="AD164">
        <f t="shared" si="28"/>
        <v>16.686666666666664</v>
      </c>
      <c r="AE164">
        <f t="shared" si="29"/>
        <v>16.929624533333328</v>
      </c>
      <c r="AF164" s="9"/>
      <c r="AG164" s="21">
        <v>0.67550699999999997</v>
      </c>
      <c r="AH164" s="21">
        <v>19.965499999999999</v>
      </c>
      <c r="AI164" s="21">
        <v>-1.38031E-2</v>
      </c>
      <c r="AJ164" s="21">
        <v>154</v>
      </c>
      <c r="AK164" s="21">
        <v>0.67489600000000005</v>
      </c>
      <c r="AL164">
        <f t="shared" si="30"/>
        <v>17.040864197530862</v>
      </c>
      <c r="AM164">
        <f t="shared" si="31"/>
        <v>11.51122305148148</v>
      </c>
      <c r="AP164" s="9"/>
      <c r="AQ164" s="21">
        <v>1.0145599999999999</v>
      </c>
      <c r="AR164" s="21">
        <v>25.409700000000001</v>
      </c>
      <c r="AS164" s="21">
        <v>-1.33545E-2</v>
      </c>
      <c r="AT164" s="21">
        <v>154</v>
      </c>
      <c r="AU164" s="21">
        <v>1.01349</v>
      </c>
      <c r="AV164">
        <f t="shared" si="32"/>
        <v>16.487037037037037</v>
      </c>
      <c r="AW164">
        <f t="shared" si="33"/>
        <v>16.727088296296294</v>
      </c>
      <c r="AX164" s="9"/>
      <c r="AY164" s="21">
        <v>0.67550699999999997</v>
      </c>
      <c r="AZ164" s="21">
        <v>29.2087</v>
      </c>
      <c r="BA164" s="21">
        <v>-1.37482E-2</v>
      </c>
      <c r="BB164" s="21">
        <v>154</v>
      </c>
      <c r="BC164" s="21">
        <v>0.67486599999999997</v>
      </c>
      <c r="BD164">
        <f t="shared" si="34"/>
        <v>16.973086419753084</v>
      </c>
      <c r="BE164">
        <f t="shared" si="35"/>
        <v>11.465438688148145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1.00952</v>
      </c>
      <c r="H165" s="21">
        <v>6.8533299999999997</v>
      </c>
      <c r="I165" s="21">
        <v>-1.3528399999999999E-2</v>
      </c>
      <c r="J165" s="21">
        <v>155</v>
      </c>
      <c r="K165" s="21">
        <v>1.00891</v>
      </c>
      <c r="L165">
        <f t="shared" si="24"/>
        <v>16.701728395061725</v>
      </c>
      <c r="M165">
        <f t="shared" si="25"/>
        <v>16.860728849382713</v>
      </c>
      <c r="N165" s="9"/>
      <c r="O165" s="21">
        <v>0.68054199999999998</v>
      </c>
      <c r="P165" s="21">
        <v>10.6524</v>
      </c>
      <c r="Q165" s="21">
        <v>-1.38123E-2</v>
      </c>
      <c r="R165" s="21">
        <v>155</v>
      </c>
      <c r="S165" s="21">
        <v>0.67993199999999998</v>
      </c>
      <c r="T165">
        <f t="shared" si="26"/>
        <v>17.052222222222223</v>
      </c>
      <c r="U165">
        <f t="shared" si="27"/>
        <v>11.604753415555557</v>
      </c>
      <c r="X165" s="9"/>
      <c r="Y165" s="21">
        <v>1.00952</v>
      </c>
      <c r="Z165" s="21">
        <v>16.176500000000001</v>
      </c>
      <c r="AA165" s="21">
        <v>-1.3528399999999999E-2</v>
      </c>
      <c r="AB165" s="21">
        <v>155</v>
      </c>
      <c r="AC165" s="21">
        <v>1.00861</v>
      </c>
      <c r="AD165">
        <f t="shared" si="28"/>
        <v>16.701728395061725</v>
      </c>
      <c r="AE165">
        <f t="shared" si="29"/>
        <v>16.860728849382713</v>
      </c>
      <c r="AF165" s="9"/>
      <c r="AG165" s="21">
        <v>0.68054199999999998</v>
      </c>
      <c r="AH165" s="21">
        <v>19.9756</v>
      </c>
      <c r="AI165" s="21">
        <v>-1.3806199999999999E-2</v>
      </c>
      <c r="AJ165" s="21">
        <v>155</v>
      </c>
      <c r="AK165" s="21">
        <v>0.67974900000000005</v>
      </c>
      <c r="AL165">
        <f t="shared" si="30"/>
        <v>17.044691358024689</v>
      </c>
      <c r="AM165">
        <f t="shared" si="31"/>
        <v>11.599628346172837</v>
      </c>
      <c r="AP165" s="9"/>
      <c r="AQ165" s="21">
        <v>1.00952</v>
      </c>
      <c r="AR165" s="21">
        <v>25.419699999999999</v>
      </c>
      <c r="AS165" s="21">
        <v>-1.33606E-2</v>
      </c>
      <c r="AT165" s="21">
        <v>155</v>
      </c>
      <c r="AU165" s="21">
        <v>1.00861</v>
      </c>
      <c r="AV165">
        <f t="shared" si="32"/>
        <v>16.494567901234568</v>
      </c>
      <c r="AW165">
        <f t="shared" si="33"/>
        <v>16.65159618765432</v>
      </c>
      <c r="AX165" s="9"/>
      <c r="AY165" s="21">
        <v>0.68054199999999998</v>
      </c>
      <c r="AZ165" s="21">
        <v>29.218800000000002</v>
      </c>
      <c r="BA165" s="21">
        <v>-1.37573E-2</v>
      </c>
      <c r="BB165" s="21">
        <v>155</v>
      </c>
      <c r="BC165" s="21">
        <v>0.67999299999999996</v>
      </c>
      <c r="BD165">
        <f t="shared" si="34"/>
        <v>16.984320987654321</v>
      </c>
      <c r="BE165">
        <f t="shared" si="35"/>
        <v>11.558543773580247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1.0044900000000001</v>
      </c>
      <c r="H166" s="21">
        <v>6.8634000000000004</v>
      </c>
      <c r="I166" s="21">
        <v>-1.35345E-2</v>
      </c>
      <c r="J166" s="21">
        <v>156</v>
      </c>
      <c r="K166" s="21">
        <v>1.00342</v>
      </c>
      <c r="L166">
        <f t="shared" si="24"/>
        <v>16.709259259259255</v>
      </c>
      <c r="M166">
        <f t="shared" si="25"/>
        <v>16.78428383333333</v>
      </c>
      <c r="N166" s="9"/>
      <c r="O166" s="21">
        <v>0.68557699999999999</v>
      </c>
      <c r="P166" s="21">
        <v>10.6624</v>
      </c>
      <c r="Q166" s="21">
        <v>-1.38031E-2</v>
      </c>
      <c r="R166" s="21">
        <v>156</v>
      </c>
      <c r="S166" s="21">
        <v>0.684998</v>
      </c>
      <c r="T166">
        <f t="shared" si="26"/>
        <v>17.040864197530862</v>
      </c>
      <c r="U166">
        <f t="shared" si="27"/>
        <v>11.682824553950615</v>
      </c>
      <c r="X166" s="9"/>
      <c r="Y166" s="21">
        <v>1.0044900000000001</v>
      </c>
      <c r="Z166" s="21">
        <v>16.186599999999999</v>
      </c>
      <c r="AA166" s="21">
        <v>-1.35406E-2</v>
      </c>
      <c r="AB166" s="21">
        <v>156</v>
      </c>
      <c r="AC166" s="21">
        <v>1.00403</v>
      </c>
      <c r="AD166">
        <f t="shared" si="28"/>
        <v>16.716790123456789</v>
      </c>
      <c r="AE166">
        <f t="shared" si="29"/>
        <v>16.791848511111112</v>
      </c>
      <c r="AF166" s="9"/>
      <c r="AG166" s="21">
        <v>0.68557699999999999</v>
      </c>
      <c r="AH166" s="21">
        <v>19.985600000000002</v>
      </c>
      <c r="AI166" s="21">
        <v>-1.3809200000000001E-2</v>
      </c>
      <c r="AJ166" s="21">
        <v>156</v>
      </c>
      <c r="AK166" s="21">
        <v>0.68496699999999999</v>
      </c>
      <c r="AL166">
        <f t="shared" si="30"/>
        <v>17.048395061728392</v>
      </c>
      <c r="AM166">
        <f t="shared" si="31"/>
        <v>11.687987541234566</v>
      </c>
      <c r="AP166" s="9"/>
      <c r="AQ166" s="21">
        <v>1.0044900000000001</v>
      </c>
      <c r="AR166" s="21">
        <v>25.4298</v>
      </c>
      <c r="AS166" s="21">
        <v>-1.3382E-2</v>
      </c>
      <c r="AT166" s="21">
        <v>156</v>
      </c>
      <c r="AU166" s="21">
        <v>1.00342</v>
      </c>
      <c r="AV166">
        <f t="shared" si="32"/>
        <v>16.520987654320987</v>
      </c>
      <c r="AW166">
        <f t="shared" si="33"/>
        <v>16.59516688888889</v>
      </c>
      <c r="AX166" s="9"/>
      <c r="AY166" s="21">
        <v>0.68557699999999999</v>
      </c>
      <c r="AZ166" s="21">
        <v>29.228899999999999</v>
      </c>
      <c r="BA166" s="21">
        <v>-1.3760400000000001E-2</v>
      </c>
      <c r="BB166" s="21">
        <v>156</v>
      </c>
      <c r="BC166" s="21">
        <v>0.68487500000000001</v>
      </c>
      <c r="BD166">
        <f t="shared" si="34"/>
        <v>16.988148148148149</v>
      </c>
      <c r="BE166">
        <f t="shared" si="35"/>
        <v>11.646683642962962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0.99945099999999998</v>
      </c>
      <c r="H167" s="21">
        <v>6.8734700000000002</v>
      </c>
      <c r="I167" s="21">
        <v>-1.3546799999999999E-2</v>
      </c>
      <c r="J167" s="21">
        <v>157</v>
      </c>
      <c r="K167" s="21">
        <v>0.99853499999999995</v>
      </c>
      <c r="L167">
        <f t="shared" si="24"/>
        <v>16.72444444444444</v>
      </c>
      <c r="M167">
        <f t="shared" si="25"/>
        <v>16.71526272444444</v>
      </c>
      <c r="N167" s="9"/>
      <c r="O167" s="21">
        <v>0.69061300000000003</v>
      </c>
      <c r="P167" s="21">
        <v>10.672499999999999</v>
      </c>
      <c r="Q167" s="21">
        <v>-1.3806199999999999E-2</v>
      </c>
      <c r="R167" s="21">
        <v>157</v>
      </c>
      <c r="S167" s="21">
        <v>0.68991100000000005</v>
      </c>
      <c r="T167">
        <f t="shared" si="26"/>
        <v>17.044691358024689</v>
      </c>
      <c r="U167">
        <f t="shared" si="27"/>
        <v>11.771285432839505</v>
      </c>
      <c r="X167" s="9"/>
      <c r="Y167" s="21">
        <v>0.99945099999999998</v>
      </c>
      <c r="Z167" s="21">
        <v>16.1967</v>
      </c>
      <c r="AA167" s="21">
        <v>-1.3543700000000001E-2</v>
      </c>
      <c r="AB167" s="21">
        <v>157</v>
      </c>
      <c r="AC167" s="21">
        <v>0.99883999999999995</v>
      </c>
      <c r="AD167">
        <f t="shared" si="28"/>
        <v>16.720617283950617</v>
      </c>
      <c r="AE167">
        <f t="shared" si="29"/>
        <v>16.711437665061727</v>
      </c>
      <c r="AF167" s="9"/>
      <c r="AG167" s="21">
        <v>0.69061300000000003</v>
      </c>
      <c r="AH167" s="21">
        <v>19.995699999999999</v>
      </c>
      <c r="AI167" s="21">
        <v>-1.38E-2</v>
      </c>
      <c r="AJ167" s="21">
        <v>157</v>
      </c>
      <c r="AK167" s="21">
        <v>0.69003300000000001</v>
      </c>
      <c r="AL167">
        <f t="shared" si="30"/>
        <v>17.037037037037035</v>
      </c>
      <c r="AM167">
        <f t="shared" si="31"/>
        <v>11.765999259259258</v>
      </c>
      <c r="AP167" s="9"/>
      <c r="AQ167" s="21">
        <v>0.99945099999999998</v>
      </c>
      <c r="AR167" s="21">
        <v>25.439900000000002</v>
      </c>
      <c r="AS167" s="21">
        <v>-1.33942E-2</v>
      </c>
      <c r="AT167" s="21">
        <v>157</v>
      </c>
      <c r="AU167" s="21">
        <v>0.99822999999999995</v>
      </c>
      <c r="AV167">
        <f t="shared" si="32"/>
        <v>16.536049382716048</v>
      </c>
      <c r="AW167">
        <f t="shared" si="33"/>
        <v>16.526971091604935</v>
      </c>
      <c r="AX167" s="9"/>
      <c r="AY167" s="21">
        <v>0.69061300000000003</v>
      </c>
      <c r="AZ167" s="21">
        <v>29.238900000000001</v>
      </c>
      <c r="BA167" s="21">
        <v>-1.37634E-2</v>
      </c>
      <c r="BB167" s="21">
        <v>157</v>
      </c>
      <c r="BC167" s="21">
        <v>0.69006299999999998</v>
      </c>
      <c r="BD167">
        <f t="shared" si="34"/>
        <v>16.991851851851852</v>
      </c>
      <c r="BE167">
        <f t="shared" si="35"/>
        <v>11.734793782962964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0.99441500000000005</v>
      </c>
      <c r="H168" s="21">
        <v>6.88354</v>
      </c>
      <c r="I168" s="21">
        <v>-1.3561999999999999E-2</v>
      </c>
      <c r="J168" s="21">
        <v>158</v>
      </c>
      <c r="K168" s="21">
        <v>0.99334699999999998</v>
      </c>
      <c r="L168">
        <f t="shared" si="24"/>
        <v>16.743209876543208</v>
      </c>
      <c r="M168">
        <f t="shared" si="25"/>
        <v>16.649699049382715</v>
      </c>
      <c r="N168" s="9"/>
      <c r="O168" s="21">
        <v>0.69564800000000004</v>
      </c>
      <c r="P168" s="21">
        <v>10.682600000000001</v>
      </c>
      <c r="Q168" s="21">
        <v>-1.38E-2</v>
      </c>
      <c r="R168" s="21">
        <v>158</v>
      </c>
      <c r="S168" s="21">
        <v>0.69503800000000004</v>
      </c>
      <c r="T168">
        <f t="shared" si="26"/>
        <v>17.037037037037035</v>
      </c>
      <c r="U168">
        <f t="shared" si="27"/>
        <v>11.85178074074074</v>
      </c>
      <c r="X168" s="9"/>
      <c r="Y168" s="21">
        <v>0.99441500000000005</v>
      </c>
      <c r="Z168" s="21">
        <v>16.206700000000001</v>
      </c>
      <c r="AA168" s="21">
        <v>-1.3555899999999999E-2</v>
      </c>
      <c r="AB168" s="21">
        <v>158</v>
      </c>
      <c r="AC168" s="21">
        <v>0.99365199999999998</v>
      </c>
      <c r="AD168">
        <f t="shared" si="28"/>
        <v>16.735679012345678</v>
      </c>
      <c r="AE168">
        <f t="shared" si="29"/>
        <v>16.64221024506173</v>
      </c>
      <c r="AF168" s="9"/>
      <c r="AG168" s="21">
        <v>0.69564800000000004</v>
      </c>
      <c r="AH168" s="21">
        <v>20.005800000000001</v>
      </c>
      <c r="AI168" s="21">
        <v>-1.3787799999999999E-2</v>
      </c>
      <c r="AJ168" s="21">
        <v>158</v>
      </c>
      <c r="AK168" s="21">
        <v>0.69497699999999996</v>
      </c>
      <c r="AL168">
        <f t="shared" si="30"/>
        <v>17.021975308641974</v>
      </c>
      <c r="AM168">
        <f t="shared" si="31"/>
        <v>11.841303079506172</v>
      </c>
      <c r="AP168" s="9"/>
      <c r="AQ168" s="21">
        <v>0.99441500000000005</v>
      </c>
      <c r="AR168" s="21">
        <v>25.45</v>
      </c>
      <c r="AS168" s="21">
        <v>-1.34003E-2</v>
      </c>
      <c r="AT168" s="21">
        <v>158</v>
      </c>
      <c r="AU168" s="21">
        <v>0.99365199999999998</v>
      </c>
      <c r="AV168">
        <f t="shared" si="32"/>
        <v>16.543580246913578</v>
      </c>
      <c r="AW168">
        <f t="shared" si="33"/>
        <v>16.451184351234566</v>
      </c>
      <c r="AX168" s="9"/>
      <c r="AY168" s="21">
        <v>0.69564800000000004</v>
      </c>
      <c r="AZ168" s="21">
        <v>29.248999999999999</v>
      </c>
      <c r="BA168" s="21">
        <v>-1.3760400000000001E-2</v>
      </c>
      <c r="BB168" s="21">
        <v>158</v>
      </c>
      <c r="BC168" s="21">
        <v>0.695129</v>
      </c>
      <c r="BD168">
        <f t="shared" si="34"/>
        <v>16.988148148148149</v>
      </c>
      <c r="BE168">
        <f t="shared" si="35"/>
        <v>11.817771282962964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0.98938000000000004</v>
      </c>
      <c r="H169" s="21">
        <v>6.8936099999999998</v>
      </c>
      <c r="I169" s="21">
        <v>-1.35773E-2</v>
      </c>
      <c r="J169" s="21">
        <v>159</v>
      </c>
      <c r="K169" s="21">
        <v>0.98846400000000001</v>
      </c>
      <c r="L169">
        <f t="shared" si="24"/>
        <v>16.7620987654321</v>
      </c>
      <c r="M169">
        <f t="shared" si="25"/>
        <v>16.584085276543213</v>
      </c>
      <c r="N169" s="9"/>
      <c r="O169" s="21">
        <v>0.70068399999999997</v>
      </c>
      <c r="P169" s="21">
        <v>10.6927</v>
      </c>
      <c r="Q169" s="21">
        <v>-1.37848E-2</v>
      </c>
      <c r="R169" s="21">
        <v>159</v>
      </c>
      <c r="S169" s="21">
        <v>0.70010399999999995</v>
      </c>
      <c r="T169">
        <f t="shared" si="26"/>
        <v>17.018271604938271</v>
      </c>
      <c r="U169">
        <f t="shared" si="27"/>
        <v>11.924430621234567</v>
      </c>
      <c r="X169" s="9"/>
      <c r="Y169" s="21">
        <v>0.98938000000000004</v>
      </c>
      <c r="Z169" s="21">
        <v>16.216799999999999</v>
      </c>
      <c r="AA169" s="21">
        <v>-1.3561999999999999E-2</v>
      </c>
      <c r="AB169" s="21">
        <v>159</v>
      </c>
      <c r="AC169" s="21">
        <v>0.98877000000000004</v>
      </c>
      <c r="AD169">
        <f t="shared" si="28"/>
        <v>16.743209876543208</v>
      </c>
      <c r="AE169">
        <f t="shared" si="29"/>
        <v>16.565396987654321</v>
      </c>
      <c r="AF169" s="9"/>
      <c r="AG169" s="21">
        <v>0.70068399999999997</v>
      </c>
      <c r="AH169" s="21">
        <v>20.015799999999999</v>
      </c>
      <c r="AI169" s="21">
        <v>-1.3775600000000001E-2</v>
      </c>
      <c r="AJ169" s="21">
        <v>159</v>
      </c>
      <c r="AK169" s="21">
        <v>0.70010399999999995</v>
      </c>
      <c r="AL169">
        <f t="shared" si="30"/>
        <v>17.006913580246916</v>
      </c>
      <c r="AM169">
        <f t="shared" si="31"/>
        <v>11.916472235061729</v>
      </c>
      <c r="AP169" s="9"/>
      <c r="AQ169" s="21">
        <v>0.98938000000000004</v>
      </c>
      <c r="AR169" s="21">
        <v>25.46</v>
      </c>
      <c r="AS169" s="21">
        <v>-1.34094E-2</v>
      </c>
      <c r="AT169" s="21">
        <v>159</v>
      </c>
      <c r="AU169" s="21">
        <v>0.98815900000000001</v>
      </c>
      <c r="AV169">
        <f t="shared" si="32"/>
        <v>16.554814814814815</v>
      </c>
      <c r="AW169">
        <f t="shared" si="33"/>
        <v>16.379002681481481</v>
      </c>
      <c r="AX169" s="9"/>
      <c r="AY169" s="21">
        <v>0.70068399999999997</v>
      </c>
      <c r="AZ169" s="21">
        <v>29.2591</v>
      </c>
      <c r="BA169" s="21">
        <v>-1.37451E-2</v>
      </c>
      <c r="BB169" s="21">
        <v>159</v>
      </c>
      <c r="BC169" s="21">
        <v>0.70004299999999997</v>
      </c>
      <c r="BD169">
        <f t="shared" si="34"/>
        <v>16.969259259259257</v>
      </c>
      <c r="BE169">
        <f t="shared" si="35"/>
        <v>11.890088454814812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0.984344</v>
      </c>
      <c r="H170" s="21">
        <v>6.9036900000000001</v>
      </c>
      <c r="I170" s="21">
        <v>-1.3598600000000001E-2</v>
      </c>
      <c r="J170" s="21">
        <v>160</v>
      </c>
      <c r="K170" s="21">
        <v>0.98297100000000004</v>
      </c>
      <c r="L170">
        <f t="shared" si="24"/>
        <v>16.788395061728394</v>
      </c>
      <c r="M170">
        <f t="shared" si="25"/>
        <v>16.525555948641976</v>
      </c>
      <c r="N170" s="9"/>
      <c r="O170" s="21">
        <v>0.70571899999999999</v>
      </c>
      <c r="P170" s="21">
        <v>10.7027</v>
      </c>
      <c r="Q170" s="21">
        <v>-1.3772599999999999E-2</v>
      </c>
      <c r="R170" s="21">
        <v>160</v>
      </c>
      <c r="S170" s="21">
        <v>0.70513899999999996</v>
      </c>
      <c r="T170">
        <f t="shared" si="26"/>
        <v>17.00320987654321</v>
      </c>
      <c r="U170">
        <f t="shared" si="27"/>
        <v>11.999488270864196</v>
      </c>
      <c r="X170" s="9"/>
      <c r="Y170" s="21">
        <v>0.984344</v>
      </c>
      <c r="Z170" s="21">
        <v>16.226900000000001</v>
      </c>
      <c r="AA170" s="21">
        <v>-1.35681E-2</v>
      </c>
      <c r="AB170" s="21">
        <v>160</v>
      </c>
      <c r="AC170" s="21">
        <v>0.98388699999999996</v>
      </c>
      <c r="AD170">
        <f t="shared" si="28"/>
        <v>16.750740740740738</v>
      </c>
      <c r="AE170">
        <f t="shared" si="29"/>
        <v>16.488491143703701</v>
      </c>
      <c r="AF170" s="9"/>
      <c r="AG170" s="21">
        <v>0.70571899999999999</v>
      </c>
      <c r="AH170" s="21">
        <v>20.0259</v>
      </c>
      <c r="AI170" s="21">
        <v>-1.37634E-2</v>
      </c>
      <c r="AJ170" s="21">
        <v>160</v>
      </c>
      <c r="AK170" s="21">
        <v>0.70516999999999996</v>
      </c>
      <c r="AL170">
        <f t="shared" si="30"/>
        <v>16.991851851851852</v>
      </c>
      <c r="AM170">
        <f t="shared" si="31"/>
        <v>11.991472697037036</v>
      </c>
      <c r="AP170" s="9"/>
      <c r="AQ170" s="21">
        <v>0.984344</v>
      </c>
      <c r="AR170" s="21">
        <v>25.470099999999999</v>
      </c>
      <c r="AS170" s="21">
        <v>-1.3406400000000001E-2</v>
      </c>
      <c r="AT170" s="21">
        <v>160</v>
      </c>
      <c r="AU170" s="21">
        <v>0.98327600000000004</v>
      </c>
      <c r="AV170">
        <f t="shared" si="32"/>
        <v>16.551111111111108</v>
      </c>
      <c r="AW170">
        <f t="shared" si="33"/>
        <v>16.291986915555555</v>
      </c>
      <c r="AX170" s="9"/>
      <c r="AY170" s="21">
        <v>0.70571899999999999</v>
      </c>
      <c r="AZ170" s="21">
        <v>29.269100000000002</v>
      </c>
      <c r="BA170" s="21">
        <v>-1.3732899999999999E-2</v>
      </c>
      <c r="BB170" s="21">
        <v>160</v>
      </c>
      <c r="BC170" s="21">
        <v>0.70510899999999999</v>
      </c>
      <c r="BD170">
        <f t="shared" si="34"/>
        <v>16.954197530864196</v>
      </c>
      <c r="BE170">
        <f t="shared" si="35"/>
        <v>11.964899327283948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0.97930899999999999</v>
      </c>
      <c r="H171" s="21">
        <v>6.9137599999999999</v>
      </c>
      <c r="I171" s="21">
        <v>-1.3604700000000001E-2</v>
      </c>
      <c r="J171" s="21">
        <v>161</v>
      </c>
      <c r="K171" s="21">
        <v>0.97869899999999999</v>
      </c>
      <c r="L171">
        <f t="shared" si="24"/>
        <v>16.795925925925925</v>
      </c>
      <c r="M171">
        <f t="shared" si="25"/>
        <v>16.448401422592593</v>
      </c>
      <c r="N171" s="9"/>
      <c r="O171" s="21">
        <v>0.710754</v>
      </c>
      <c r="P171" s="21">
        <v>10.7128</v>
      </c>
      <c r="Q171" s="21">
        <v>-1.37634E-2</v>
      </c>
      <c r="R171" s="21">
        <v>161</v>
      </c>
      <c r="S171" s="21">
        <v>0.710144</v>
      </c>
      <c r="T171">
        <f t="shared" si="26"/>
        <v>16.991851851851852</v>
      </c>
      <c r="U171">
        <f t="shared" si="27"/>
        <v>12.077026671111112</v>
      </c>
      <c r="X171" s="9"/>
      <c r="Y171" s="21">
        <v>0.97930899999999999</v>
      </c>
      <c r="Z171" s="21">
        <v>16.236899999999999</v>
      </c>
      <c r="AA171" s="21">
        <v>-1.35773E-2</v>
      </c>
      <c r="AB171" s="21">
        <v>161</v>
      </c>
      <c r="AC171" s="21">
        <v>0.97869899999999999</v>
      </c>
      <c r="AD171">
        <f t="shared" si="28"/>
        <v>16.7620987654321</v>
      </c>
      <c r="AE171">
        <f t="shared" si="29"/>
        <v>16.415274179876544</v>
      </c>
      <c r="AF171" s="9"/>
      <c r="AG171" s="21">
        <v>0.710754</v>
      </c>
      <c r="AH171" s="21">
        <v>20.036000000000001</v>
      </c>
      <c r="AI171" s="21">
        <v>-1.37634E-2</v>
      </c>
      <c r="AJ171" s="21">
        <v>161</v>
      </c>
      <c r="AK171" s="21">
        <v>0.710144</v>
      </c>
      <c r="AL171">
        <f t="shared" si="30"/>
        <v>16.991851851851852</v>
      </c>
      <c r="AM171">
        <f t="shared" si="31"/>
        <v>12.077026671111112</v>
      </c>
      <c r="AP171" s="9"/>
      <c r="AQ171" s="21">
        <v>0.97930899999999999</v>
      </c>
      <c r="AR171" s="21">
        <v>25.4802</v>
      </c>
      <c r="AS171" s="21">
        <v>-1.34094E-2</v>
      </c>
      <c r="AT171" s="21">
        <v>161</v>
      </c>
      <c r="AU171" s="21">
        <v>0.97808799999999996</v>
      </c>
      <c r="AV171">
        <f t="shared" si="32"/>
        <v>16.554814814814815</v>
      </c>
      <c r="AW171">
        <f t="shared" si="33"/>
        <v>16.212279141481481</v>
      </c>
      <c r="AX171" s="9"/>
      <c r="AY171" s="21">
        <v>0.710754</v>
      </c>
      <c r="AZ171" s="21">
        <v>29.279199999999999</v>
      </c>
      <c r="BA171" s="21">
        <v>-1.37238E-2</v>
      </c>
      <c r="BB171" s="21">
        <v>161</v>
      </c>
      <c r="BC171" s="21">
        <v>0.71020499999999998</v>
      </c>
      <c r="BD171">
        <f t="shared" si="34"/>
        <v>16.942962962962962</v>
      </c>
      <c r="BE171">
        <f t="shared" si="35"/>
        <v>12.042278697777776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0.97427399999999997</v>
      </c>
      <c r="H172" s="21">
        <v>6.9238299999999997</v>
      </c>
      <c r="I172" s="21">
        <v>-1.3604700000000001E-2</v>
      </c>
      <c r="J172" s="21">
        <v>162</v>
      </c>
      <c r="K172" s="21">
        <v>0.97320600000000002</v>
      </c>
      <c r="L172">
        <f t="shared" si="24"/>
        <v>16.795925925925925</v>
      </c>
      <c r="M172">
        <f t="shared" si="25"/>
        <v>16.363833935555554</v>
      </c>
      <c r="N172" s="9"/>
      <c r="O172" s="21">
        <v>0.71579000000000004</v>
      </c>
      <c r="P172" s="21">
        <v>10.722899999999999</v>
      </c>
      <c r="Q172" s="21">
        <v>-1.37695E-2</v>
      </c>
      <c r="R172" s="21">
        <v>162</v>
      </c>
      <c r="S172" s="21">
        <v>0.71523999999999999</v>
      </c>
      <c r="T172">
        <f t="shared" si="26"/>
        <v>16.999382716049382</v>
      </c>
      <c r="U172">
        <f t="shared" si="27"/>
        <v>12.167988154320987</v>
      </c>
      <c r="X172" s="9"/>
      <c r="Y172" s="21">
        <v>0.97427399999999997</v>
      </c>
      <c r="Z172" s="21">
        <v>16.247</v>
      </c>
      <c r="AA172" s="21">
        <v>-1.35803E-2</v>
      </c>
      <c r="AB172" s="21">
        <v>162</v>
      </c>
      <c r="AC172" s="21">
        <v>0.97351100000000002</v>
      </c>
      <c r="AD172">
        <f t="shared" si="28"/>
        <v>16.765802469135803</v>
      </c>
      <c r="AE172">
        <f t="shared" si="29"/>
        <v>16.334485434814816</v>
      </c>
      <c r="AF172" s="9"/>
      <c r="AG172" s="21">
        <v>0.71579000000000004</v>
      </c>
      <c r="AH172" s="21">
        <v>20.046099999999999</v>
      </c>
      <c r="AI172" s="21">
        <v>-1.37573E-2</v>
      </c>
      <c r="AJ172" s="21">
        <v>162</v>
      </c>
      <c r="AK172" s="21">
        <v>0.71530199999999999</v>
      </c>
      <c r="AL172">
        <f t="shared" si="30"/>
        <v>16.984320987654321</v>
      </c>
      <c r="AM172">
        <f t="shared" si="31"/>
        <v>12.157207119753087</v>
      </c>
      <c r="AP172" s="9"/>
      <c r="AQ172" s="21">
        <v>0.97427399999999997</v>
      </c>
      <c r="AR172" s="21">
        <v>25.490200000000002</v>
      </c>
      <c r="AS172" s="21">
        <v>-1.3412500000000001E-2</v>
      </c>
      <c r="AT172" s="21">
        <v>162</v>
      </c>
      <c r="AU172" s="21">
        <v>0.97320600000000002</v>
      </c>
      <c r="AV172">
        <f t="shared" si="32"/>
        <v>16.558641975308642</v>
      </c>
      <c r="AW172">
        <f t="shared" si="33"/>
        <v>16.132654351851851</v>
      </c>
      <c r="AX172" s="9"/>
      <c r="AY172" s="21">
        <v>0.71579000000000004</v>
      </c>
      <c r="AZ172" s="21">
        <v>29.289300000000001</v>
      </c>
      <c r="BA172" s="21">
        <v>-1.37238E-2</v>
      </c>
      <c r="BB172" s="21">
        <v>162</v>
      </c>
      <c r="BC172" s="21">
        <v>0.71533199999999997</v>
      </c>
      <c r="BD172">
        <f t="shared" si="34"/>
        <v>16.942962962962962</v>
      </c>
      <c r="BE172">
        <f t="shared" si="35"/>
        <v>12.127603459259259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0.96923800000000004</v>
      </c>
      <c r="H173" s="21">
        <v>6.9339000000000004</v>
      </c>
      <c r="I173" s="21">
        <v>-1.3604700000000001E-2</v>
      </c>
      <c r="J173" s="21">
        <v>163</v>
      </c>
      <c r="K173" s="21">
        <v>0.96893300000000004</v>
      </c>
      <c r="L173">
        <f t="shared" si="24"/>
        <v>16.795925925925925</v>
      </c>
      <c r="M173">
        <f t="shared" si="25"/>
        <v>16.279249652592593</v>
      </c>
      <c r="N173" s="9"/>
      <c r="O173" s="21">
        <v>0.72082500000000005</v>
      </c>
      <c r="P173" s="21">
        <v>10.732900000000001</v>
      </c>
      <c r="Q173" s="21">
        <v>-1.3787799999999999E-2</v>
      </c>
      <c r="R173" s="21">
        <v>163</v>
      </c>
      <c r="S173" s="21">
        <v>0.72018400000000005</v>
      </c>
      <c r="T173">
        <f t="shared" si="26"/>
        <v>17.021975308641974</v>
      </c>
      <c r="U173">
        <f t="shared" si="27"/>
        <v>12.269865351851852</v>
      </c>
      <c r="X173" s="9"/>
      <c r="Y173" s="21">
        <v>0.96923800000000004</v>
      </c>
      <c r="Z173" s="21">
        <v>16.257100000000001</v>
      </c>
      <c r="AA173" s="21">
        <v>-1.35864E-2</v>
      </c>
      <c r="AB173" s="21">
        <v>163</v>
      </c>
      <c r="AC173" s="21">
        <v>0.96862800000000004</v>
      </c>
      <c r="AD173">
        <f t="shared" si="28"/>
        <v>16.77333333333333</v>
      </c>
      <c r="AE173">
        <f t="shared" si="29"/>
        <v>16.257352053333332</v>
      </c>
      <c r="AF173" s="9"/>
      <c r="AG173" s="21">
        <v>0.72082500000000005</v>
      </c>
      <c r="AH173" s="21">
        <v>20.056100000000001</v>
      </c>
      <c r="AI173" s="21">
        <v>-1.37512E-2</v>
      </c>
      <c r="AJ173" s="21">
        <v>163</v>
      </c>
      <c r="AK173" s="21">
        <v>0.72027600000000003</v>
      </c>
      <c r="AL173">
        <f t="shared" si="30"/>
        <v>16.976790123456787</v>
      </c>
      <c r="AM173">
        <f t="shared" si="31"/>
        <v>12.23729474074074</v>
      </c>
      <c r="AP173" s="9"/>
      <c r="AQ173" s="21">
        <v>0.96923800000000004</v>
      </c>
      <c r="AR173" s="21">
        <v>25.500299999999999</v>
      </c>
      <c r="AS173" s="21">
        <v>-1.3418599999999999E-2</v>
      </c>
      <c r="AT173" s="21">
        <v>163</v>
      </c>
      <c r="AU173" s="21">
        <v>0.96832300000000004</v>
      </c>
      <c r="AV173">
        <f t="shared" si="32"/>
        <v>16.566172839506169</v>
      </c>
      <c r="AW173">
        <f t="shared" si="33"/>
        <v>16.05656423061728</v>
      </c>
      <c r="AX173" s="9"/>
      <c r="AY173" s="21">
        <v>0.72082500000000005</v>
      </c>
      <c r="AZ173" s="21">
        <v>29.299399999999999</v>
      </c>
      <c r="BA173" s="21">
        <v>-1.3720700000000001E-2</v>
      </c>
      <c r="BB173" s="21">
        <v>163</v>
      </c>
      <c r="BC173" s="21">
        <v>0.72018400000000005</v>
      </c>
      <c r="BD173">
        <f t="shared" si="34"/>
        <v>16.939135802469135</v>
      </c>
      <c r="BE173">
        <f t="shared" si="35"/>
        <v>12.210152564814814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0.96420300000000003</v>
      </c>
      <c r="H174" s="21">
        <v>6.9439700000000002</v>
      </c>
      <c r="I174" s="21">
        <v>-1.3604700000000001E-2</v>
      </c>
      <c r="J174" s="21">
        <v>164</v>
      </c>
      <c r="K174" s="21">
        <v>0.96374499999999996</v>
      </c>
      <c r="L174">
        <f t="shared" si="24"/>
        <v>16.795925925925925</v>
      </c>
      <c r="M174">
        <f t="shared" si="25"/>
        <v>16.194682165555555</v>
      </c>
      <c r="N174" s="9"/>
      <c r="O174" s="21">
        <v>0.72586099999999998</v>
      </c>
      <c r="P174" s="21">
        <v>10.743</v>
      </c>
      <c r="Q174" s="21">
        <v>-1.37939E-2</v>
      </c>
      <c r="R174" s="21">
        <v>164</v>
      </c>
      <c r="S174" s="21">
        <v>0.72506700000000002</v>
      </c>
      <c r="T174">
        <f t="shared" si="26"/>
        <v>17.029506172839504</v>
      </c>
      <c r="U174">
        <f t="shared" si="27"/>
        <v>12.361054380123456</v>
      </c>
      <c r="X174" s="9"/>
      <c r="Y174" s="21">
        <v>0.96420300000000003</v>
      </c>
      <c r="Z174" s="21">
        <v>16.267199999999999</v>
      </c>
      <c r="AA174" s="21">
        <v>-1.35773E-2</v>
      </c>
      <c r="AB174" s="21">
        <v>164</v>
      </c>
      <c r="AC174" s="21">
        <v>0.96343999999999996</v>
      </c>
      <c r="AD174">
        <f t="shared" si="28"/>
        <v>16.7620987654321</v>
      </c>
      <c r="AE174">
        <f t="shared" si="29"/>
        <v>16.162065915925929</v>
      </c>
      <c r="AF174" s="9"/>
      <c r="AG174" s="21">
        <v>0.72586099999999998</v>
      </c>
      <c r="AH174" s="21">
        <v>20.066199999999998</v>
      </c>
      <c r="AI174" s="21">
        <v>-1.3760400000000001E-2</v>
      </c>
      <c r="AJ174" s="21">
        <v>164</v>
      </c>
      <c r="AK174" s="21">
        <v>0.72518899999999997</v>
      </c>
      <c r="AL174">
        <f t="shared" si="30"/>
        <v>16.988148148148149</v>
      </c>
      <c r="AM174">
        <f t="shared" si="31"/>
        <v>12.331034202962963</v>
      </c>
      <c r="AP174" s="9"/>
      <c r="AQ174" s="21">
        <v>0.96420300000000003</v>
      </c>
      <c r="AR174" s="21">
        <v>25.510400000000001</v>
      </c>
      <c r="AS174" s="21">
        <v>-1.3427700000000001E-2</v>
      </c>
      <c r="AT174" s="21">
        <v>164</v>
      </c>
      <c r="AU174" s="21">
        <v>0.96343999999999996</v>
      </c>
      <c r="AV174">
        <f t="shared" si="32"/>
        <v>16.57740740740741</v>
      </c>
      <c r="AW174">
        <f t="shared" si="33"/>
        <v>15.983985954444448</v>
      </c>
      <c r="AX174" s="9"/>
      <c r="AY174" s="21">
        <v>0.72586099999999998</v>
      </c>
      <c r="AZ174" s="21">
        <v>29.3094</v>
      </c>
      <c r="BA174" s="21">
        <v>-1.3720700000000001E-2</v>
      </c>
      <c r="BB174" s="21">
        <v>164</v>
      </c>
      <c r="BC174" s="21">
        <v>0.72521999999999998</v>
      </c>
      <c r="BD174">
        <f t="shared" si="34"/>
        <v>16.939135802469135</v>
      </c>
      <c r="BE174">
        <f t="shared" si="35"/>
        <v>12.295458052716048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0.95916699999999999</v>
      </c>
      <c r="H175" s="21">
        <v>6.95404</v>
      </c>
      <c r="I175" s="21">
        <v>-1.36078E-2</v>
      </c>
      <c r="J175" s="21">
        <v>165</v>
      </c>
      <c r="K175" s="21">
        <v>0.95855699999999999</v>
      </c>
      <c r="L175">
        <f t="shared" si="24"/>
        <v>16.799753086419752</v>
      </c>
      <c r="M175">
        <f t="shared" si="25"/>
        <v>16.113768768641975</v>
      </c>
      <c r="N175" s="9"/>
      <c r="O175" s="21">
        <v>0.73089599999999999</v>
      </c>
      <c r="P175" s="21">
        <v>10.7531</v>
      </c>
      <c r="Q175" s="21">
        <v>-1.37939E-2</v>
      </c>
      <c r="R175" s="21">
        <v>165</v>
      </c>
      <c r="S175" s="21">
        <v>0.73025499999999999</v>
      </c>
      <c r="T175">
        <f t="shared" si="26"/>
        <v>17.029506172839504</v>
      </c>
      <c r="U175">
        <f t="shared" si="27"/>
        <v>12.446797943703702</v>
      </c>
      <c r="X175" s="9"/>
      <c r="Y175" s="21">
        <v>0.95916699999999999</v>
      </c>
      <c r="Z175" s="21">
        <v>16.277200000000001</v>
      </c>
      <c r="AA175" s="21">
        <v>-1.35712E-2</v>
      </c>
      <c r="AB175" s="21">
        <v>165</v>
      </c>
      <c r="AC175" s="21">
        <v>0.95825199999999999</v>
      </c>
      <c r="AD175">
        <f t="shared" si="28"/>
        <v>16.754567901234566</v>
      </c>
      <c r="AE175">
        <f t="shared" si="29"/>
        <v>16.070428630123455</v>
      </c>
      <c r="AF175" s="9"/>
      <c r="AG175" s="21">
        <v>0.73089599999999999</v>
      </c>
      <c r="AH175" s="21">
        <v>20.0763</v>
      </c>
      <c r="AI175" s="21">
        <v>-1.37512E-2</v>
      </c>
      <c r="AJ175" s="21">
        <v>165</v>
      </c>
      <c r="AK175" s="21">
        <v>0.73025499999999999</v>
      </c>
      <c r="AL175">
        <f t="shared" si="30"/>
        <v>16.976790123456787</v>
      </c>
      <c r="AM175">
        <f t="shared" si="31"/>
        <v>12.408267994074071</v>
      </c>
      <c r="AP175" s="9"/>
      <c r="AQ175" s="21">
        <v>0.95916699999999999</v>
      </c>
      <c r="AR175" s="21">
        <v>25.520399999999999</v>
      </c>
      <c r="AS175" s="21">
        <v>-1.3446E-2</v>
      </c>
      <c r="AT175" s="21">
        <v>165</v>
      </c>
      <c r="AU175" s="21">
        <v>0.95855699999999999</v>
      </c>
      <c r="AV175">
        <f t="shared" si="32"/>
        <v>16.599999999999998</v>
      </c>
      <c r="AW175">
        <f t="shared" si="33"/>
        <v>15.922172199999999</v>
      </c>
      <c r="AX175" s="9"/>
      <c r="AY175" s="21">
        <v>0.73089599999999999</v>
      </c>
      <c r="AZ175" s="21">
        <v>29.319500000000001</v>
      </c>
      <c r="BA175" s="21">
        <v>-1.3720700000000001E-2</v>
      </c>
      <c r="BB175" s="21">
        <v>165</v>
      </c>
      <c r="BC175" s="21">
        <v>0.73028599999999999</v>
      </c>
      <c r="BD175">
        <f t="shared" si="34"/>
        <v>16.939135802469135</v>
      </c>
      <c r="BE175">
        <f t="shared" si="35"/>
        <v>12.38074660148148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0.95413199999999998</v>
      </c>
      <c r="H176" s="21">
        <v>6.9641099999999998</v>
      </c>
      <c r="I176" s="21">
        <v>-1.3604700000000001E-2</v>
      </c>
      <c r="J176" s="21">
        <v>166</v>
      </c>
      <c r="K176" s="21">
        <v>0.95306400000000002</v>
      </c>
      <c r="L176">
        <f t="shared" si="24"/>
        <v>16.795925925925925</v>
      </c>
      <c r="M176">
        <f t="shared" si="25"/>
        <v>16.025530395555553</v>
      </c>
      <c r="N176" s="9"/>
      <c r="O176" s="21">
        <v>0.735931</v>
      </c>
      <c r="P176" s="21">
        <v>10.763199999999999</v>
      </c>
      <c r="Q176" s="21">
        <v>-1.3781699999999999E-2</v>
      </c>
      <c r="R176" s="21">
        <v>166</v>
      </c>
      <c r="S176" s="21">
        <v>0.73529100000000003</v>
      </c>
      <c r="T176">
        <f t="shared" si="26"/>
        <v>17.014444444444443</v>
      </c>
      <c r="U176">
        <f t="shared" si="27"/>
        <v>12.521457114444443</v>
      </c>
      <c r="X176" s="9"/>
      <c r="Y176" s="21">
        <v>0.95413199999999998</v>
      </c>
      <c r="Z176" s="21">
        <v>16.287299999999998</v>
      </c>
      <c r="AA176" s="21">
        <v>-1.35681E-2</v>
      </c>
      <c r="AB176" s="21">
        <v>166</v>
      </c>
      <c r="AC176" s="21">
        <v>0.95306400000000002</v>
      </c>
      <c r="AD176">
        <f t="shared" si="28"/>
        <v>16.750740740740738</v>
      </c>
      <c r="AE176">
        <f t="shared" si="29"/>
        <v>15.982417764444442</v>
      </c>
      <c r="AF176" s="9"/>
      <c r="AG176" s="21">
        <v>0.735931</v>
      </c>
      <c r="AH176" s="21">
        <v>20.086300000000001</v>
      </c>
      <c r="AI176" s="21">
        <v>-1.37451E-2</v>
      </c>
      <c r="AJ176" s="21">
        <v>166</v>
      </c>
      <c r="AK176" s="21">
        <v>0.73535200000000001</v>
      </c>
      <c r="AL176">
        <f t="shared" si="30"/>
        <v>16.969259259259257</v>
      </c>
      <c r="AM176">
        <f t="shared" si="31"/>
        <v>12.488203935925924</v>
      </c>
      <c r="AP176" s="9"/>
      <c r="AQ176" s="21">
        <v>0.95413199999999998</v>
      </c>
      <c r="AR176" s="21">
        <v>25.5305</v>
      </c>
      <c r="AS176" s="21">
        <v>-1.3458299999999999E-2</v>
      </c>
      <c r="AT176" s="21">
        <v>166</v>
      </c>
      <c r="AU176" s="21">
        <v>0.95367400000000002</v>
      </c>
      <c r="AV176">
        <f t="shared" si="32"/>
        <v>16.615185185185183</v>
      </c>
      <c r="AW176">
        <f t="shared" si="33"/>
        <v>15.85307987111111</v>
      </c>
      <c r="AX176" s="9"/>
      <c r="AY176" s="21">
        <v>0.735931</v>
      </c>
      <c r="AZ176" s="21">
        <v>29.329599999999999</v>
      </c>
      <c r="BA176" s="21">
        <v>-1.3717699999999999E-2</v>
      </c>
      <c r="BB176" s="21">
        <v>166</v>
      </c>
      <c r="BC176" s="21">
        <v>0.73519900000000005</v>
      </c>
      <c r="BD176">
        <f t="shared" si="34"/>
        <v>16.935432098765432</v>
      </c>
      <c r="BE176">
        <f t="shared" si="35"/>
        <v>12.463309479876543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0.94909699999999997</v>
      </c>
      <c r="H177" s="21">
        <v>6.9741799999999996</v>
      </c>
      <c r="I177" s="21">
        <v>-1.36078E-2</v>
      </c>
      <c r="J177" s="21">
        <v>167</v>
      </c>
      <c r="K177" s="21">
        <v>0.94818100000000005</v>
      </c>
      <c r="L177">
        <f t="shared" si="24"/>
        <v>16.799753086419752</v>
      </c>
      <c r="M177">
        <f t="shared" si="25"/>
        <v>15.944595255061728</v>
      </c>
      <c r="N177" s="9"/>
      <c r="O177" s="21">
        <v>0.74096700000000004</v>
      </c>
      <c r="P177" s="21">
        <v>10.773199999999999</v>
      </c>
      <c r="Q177" s="21">
        <v>-1.37695E-2</v>
      </c>
      <c r="R177" s="21">
        <v>167</v>
      </c>
      <c r="S177" s="21">
        <v>0.74035600000000001</v>
      </c>
      <c r="T177">
        <f t="shared" si="26"/>
        <v>16.999382716049382</v>
      </c>
      <c r="U177">
        <f t="shared" si="27"/>
        <v>12.595981612962964</v>
      </c>
      <c r="X177" s="9"/>
      <c r="Y177" s="21">
        <v>0.94909699999999997</v>
      </c>
      <c r="Z177" s="21">
        <v>16.2974</v>
      </c>
      <c r="AA177" s="21">
        <v>-1.35742E-2</v>
      </c>
      <c r="AB177" s="21">
        <v>167</v>
      </c>
      <c r="AC177" s="21">
        <v>0.94818100000000005</v>
      </c>
      <c r="AD177">
        <f t="shared" si="28"/>
        <v>16.758271604938273</v>
      </c>
      <c r="AE177">
        <f t="shared" si="29"/>
        <v>15.905225305432099</v>
      </c>
      <c r="AF177" s="9"/>
      <c r="AG177" s="21">
        <v>0.74096700000000004</v>
      </c>
      <c r="AH177" s="21">
        <v>20.096399999999999</v>
      </c>
      <c r="AI177" s="21">
        <v>-1.37299E-2</v>
      </c>
      <c r="AJ177" s="21">
        <v>167</v>
      </c>
      <c r="AK177" s="21">
        <v>0.74038700000000002</v>
      </c>
      <c r="AL177">
        <f t="shared" si="30"/>
        <v>16.950493827160493</v>
      </c>
      <c r="AM177">
        <f t="shared" si="31"/>
        <v>12.55975655962963</v>
      </c>
      <c r="AP177" s="9"/>
      <c r="AQ177" s="21">
        <v>0.94909699999999997</v>
      </c>
      <c r="AR177" s="21">
        <v>25.540600000000001</v>
      </c>
      <c r="AS177" s="21">
        <v>-1.3473499999999999E-2</v>
      </c>
      <c r="AT177" s="21">
        <v>167</v>
      </c>
      <c r="AU177" s="21">
        <v>0.94818100000000005</v>
      </c>
      <c r="AV177">
        <f t="shared" si="32"/>
        <v>16.633950617283947</v>
      </c>
      <c r="AW177">
        <f t="shared" si="33"/>
        <v>15.787232629012342</v>
      </c>
      <c r="AX177" s="9"/>
      <c r="AY177" s="21">
        <v>0.74096700000000004</v>
      </c>
      <c r="AZ177" s="21">
        <v>29.339600000000001</v>
      </c>
      <c r="BA177" s="21">
        <v>-1.3717699999999999E-2</v>
      </c>
      <c r="BB177" s="21">
        <v>167</v>
      </c>
      <c r="BC177" s="21">
        <v>0.74041699999999999</v>
      </c>
      <c r="BD177">
        <f t="shared" si="34"/>
        <v>16.935432098765432</v>
      </c>
      <c r="BE177">
        <f t="shared" si="35"/>
        <v>12.548596315925927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0.94406100000000004</v>
      </c>
      <c r="H178" s="21">
        <v>6.9842500000000003</v>
      </c>
      <c r="I178" s="21">
        <v>-1.36139E-2</v>
      </c>
      <c r="J178" s="21">
        <v>168</v>
      </c>
      <c r="K178" s="21">
        <v>0.94329799999999997</v>
      </c>
      <c r="L178">
        <f t="shared" si="24"/>
        <v>16.807283950617283</v>
      </c>
      <c r="M178">
        <f t="shared" si="25"/>
        <v>15.867101293703703</v>
      </c>
      <c r="N178" s="9"/>
      <c r="O178" s="21">
        <v>0.74600200000000005</v>
      </c>
      <c r="P178" s="21">
        <v>10.783300000000001</v>
      </c>
      <c r="Q178" s="21">
        <v>-1.37573E-2</v>
      </c>
      <c r="R178" s="21">
        <v>168</v>
      </c>
      <c r="S178" s="21">
        <v>0.74545300000000003</v>
      </c>
      <c r="T178">
        <f t="shared" si="26"/>
        <v>16.984320987654321</v>
      </c>
      <c r="U178">
        <f t="shared" si="27"/>
        <v>12.6703374254321</v>
      </c>
      <c r="X178" s="9"/>
      <c r="Y178" s="21">
        <v>0.94406100000000004</v>
      </c>
      <c r="Z178" s="21">
        <v>16.307400000000001</v>
      </c>
      <c r="AA178" s="21">
        <v>-1.35803E-2</v>
      </c>
      <c r="AB178" s="21">
        <v>168</v>
      </c>
      <c r="AC178" s="21">
        <v>0.94268799999999997</v>
      </c>
      <c r="AD178">
        <f t="shared" si="28"/>
        <v>16.765802469135803</v>
      </c>
      <c r="AE178">
        <f t="shared" si="29"/>
        <v>15.827940244814815</v>
      </c>
      <c r="AF178" s="9"/>
      <c r="AG178" s="21">
        <v>0.74600200000000005</v>
      </c>
      <c r="AH178" s="21">
        <v>20.1065</v>
      </c>
      <c r="AI178" s="21">
        <v>-1.3726800000000001E-2</v>
      </c>
      <c r="AJ178" s="21">
        <v>168</v>
      </c>
      <c r="AK178" s="21">
        <v>0.74542200000000003</v>
      </c>
      <c r="AL178">
        <f t="shared" si="30"/>
        <v>16.946666666666665</v>
      </c>
      <c r="AM178">
        <f t="shared" si="31"/>
        <v>12.642247226666667</v>
      </c>
      <c r="AP178" s="9"/>
      <c r="AQ178" s="21">
        <v>0.94406100000000004</v>
      </c>
      <c r="AR178" s="21">
        <v>25.550699999999999</v>
      </c>
      <c r="AS178" s="21">
        <v>-1.34857E-2</v>
      </c>
      <c r="AT178" s="21">
        <v>168</v>
      </c>
      <c r="AU178" s="21">
        <v>0.94329799999999997</v>
      </c>
      <c r="AV178">
        <f t="shared" si="32"/>
        <v>16.649012345679012</v>
      </c>
      <c r="AW178">
        <f t="shared" si="33"/>
        <v>15.717683244074074</v>
      </c>
      <c r="AX178" s="9"/>
      <c r="AY178" s="21">
        <v>0.74600200000000005</v>
      </c>
      <c r="AZ178" s="21">
        <v>29.349699999999999</v>
      </c>
      <c r="BA178" s="21">
        <v>-1.3717699999999999E-2</v>
      </c>
      <c r="BB178" s="21">
        <v>168</v>
      </c>
      <c r="BC178" s="21">
        <v>0.74545300000000003</v>
      </c>
      <c r="BD178">
        <f t="shared" si="34"/>
        <v>16.935432098765432</v>
      </c>
      <c r="BE178">
        <f t="shared" si="35"/>
        <v>12.633866216543211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0.93902600000000003</v>
      </c>
      <c r="H179" s="21">
        <v>6.9943200000000001</v>
      </c>
      <c r="I179" s="21">
        <v>-1.36139E-2</v>
      </c>
      <c r="J179" s="21">
        <v>169</v>
      </c>
      <c r="K179" s="21">
        <v>0.93872100000000003</v>
      </c>
      <c r="L179">
        <f t="shared" si="24"/>
        <v>16.807283950617283</v>
      </c>
      <c r="M179">
        <f t="shared" si="25"/>
        <v>15.782476619012344</v>
      </c>
      <c r="N179" s="9"/>
      <c r="O179" s="21">
        <v>0.75103799999999998</v>
      </c>
      <c r="P179" s="21">
        <v>10.7934</v>
      </c>
      <c r="Q179" s="21">
        <v>-1.37573E-2</v>
      </c>
      <c r="R179" s="21">
        <v>169</v>
      </c>
      <c r="S179" s="21">
        <v>0.75042699999999996</v>
      </c>
      <c r="T179">
        <f t="shared" si="26"/>
        <v>16.984320987654321</v>
      </c>
      <c r="U179">
        <f t="shared" si="27"/>
        <v>12.755870465925925</v>
      </c>
      <c r="X179" s="9"/>
      <c r="Y179" s="21">
        <v>0.93902600000000003</v>
      </c>
      <c r="Z179" s="21">
        <v>16.317499999999999</v>
      </c>
      <c r="AA179" s="21">
        <v>-1.3589499999999999E-2</v>
      </c>
      <c r="AB179" s="21">
        <v>169</v>
      </c>
      <c r="AC179" s="21">
        <v>0.93841600000000003</v>
      </c>
      <c r="AD179">
        <f t="shared" si="28"/>
        <v>16.777160493827161</v>
      </c>
      <c r="AE179">
        <f t="shared" si="29"/>
        <v>15.754189909876544</v>
      </c>
      <c r="AF179" s="9"/>
      <c r="AG179" s="21">
        <v>0.75103799999999998</v>
      </c>
      <c r="AH179" s="21">
        <v>20.116599999999998</v>
      </c>
      <c r="AI179" s="21">
        <v>-1.3717699999999999E-2</v>
      </c>
      <c r="AJ179" s="21">
        <v>169</v>
      </c>
      <c r="AK179" s="21">
        <v>0.75036599999999998</v>
      </c>
      <c r="AL179">
        <f t="shared" si="30"/>
        <v>16.935432098765432</v>
      </c>
      <c r="AM179">
        <f t="shared" si="31"/>
        <v>12.719153052592592</v>
      </c>
      <c r="AP179" s="9"/>
      <c r="AQ179" s="21">
        <v>0.93902600000000003</v>
      </c>
      <c r="AR179" s="21">
        <v>25.560700000000001</v>
      </c>
      <c r="AS179" s="21">
        <v>-1.3494900000000001E-2</v>
      </c>
      <c r="AT179" s="21">
        <v>169</v>
      </c>
      <c r="AU179" s="21">
        <v>0.93811</v>
      </c>
      <c r="AV179">
        <f t="shared" si="32"/>
        <v>16.660370370370369</v>
      </c>
      <c r="AW179">
        <f t="shared" si="33"/>
        <v>15.644520947407408</v>
      </c>
      <c r="AX179" s="9"/>
      <c r="AY179" s="21">
        <v>0.75103799999999998</v>
      </c>
      <c r="AZ179" s="21">
        <v>29.3598</v>
      </c>
      <c r="BA179" s="21">
        <v>-1.3720700000000001E-2</v>
      </c>
      <c r="BB179" s="21">
        <v>169</v>
      </c>
      <c r="BC179" s="21">
        <v>0.75045799999999996</v>
      </c>
      <c r="BD179">
        <f t="shared" si="34"/>
        <v>16.939135802469135</v>
      </c>
      <c r="BE179">
        <f t="shared" si="35"/>
        <v>12.721934674814815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0.93398999999999999</v>
      </c>
      <c r="H180" s="21">
        <v>7.0044000000000004</v>
      </c>
      <c r="I180" s="21">
        <v>-1.3610799999999999E-2</v>
      </c>
      <c r="J180" s="21">
        <v>170</v>
      </c>
      <c r="K180" s="21">
        <v>0.93292200000000003</v>
      </c>
      <c r="L180">
        <f t="shared" si="24"/>
        <v>16.803456790123455</v>
      </c>
      <c r="M180">
        <f t="shared" si="25"/>
        <v>15.694260607407406</v>
      </c>
      <c r="N180" s="9"/>
      <c r="O180" s="21">
        <v>0.756073</v>
      </c>
      <c r="P180" s="21">
        <v>10.8034</v>
      </c>
      <c r="Q180" s="21">
        <v>-1.3754300000000001E-2</v>
      </c>
      <c r="R180" s="21">
        <v>170</v>
      </c>
      <c r="S180" s="21">
        <v>0.75531000000000004</v>
      </c>
      <c r="T180">
        <f t="shared" si="26"/>
        <v>16.980617283950615</v>
      </c>
      <c r="U180">
        <f t="shared" si="27"/>
        <v>12.838586251728392</v>
      </c>
      <c r="X180" s="9"/>
      <c r="Y180" s="21">
        <v>0.93398999999999999</v>
      </c>
      <c r="Z180" s="21">
        <v>16.3276</v>
      </c>
      <c r="AA180" s="21">
        <v>-1.3598600000000001E-2</v>
      </c>
      <c r="AB180" s="21">
        <v>170</v>
      </c>
      <c r="AC180" s="21">
        <v>0.93322799999999995</v>
      </c>
      <c r="AD180">
        <f t="shared" si="28"/>
        <v>16.788395061728394</v>
      </c>
      <c r="AE180">
        <f t="shared" si="29"/>
        <v>15.680193103703703</v>
      </c>
      <c r="AF180" s="9"/>
      <c r="AG180" s="21">
        <v>0.756073</v>
      </c>
      <c r="AH180" s="21">
        <v>20.1266</v>
      </c>
      <c r="AI180" s="21">
        <v>-1.37085E-2</v>
      </c>
      <c r="AJ180" s="21">
        <v>170</v>
      </c>
      <c r="AK180" s="21">
        <v>0.75561500000000004</v>
      </c>
      <c r="AL180">
        <f t="shared" si="30"/>
        <v>16.924074074074074</v>
      </c>
      <c r="AM180">
        <f t="shared" si="31"/>
        <v>12.795835457407406</v>
      </c>
      <c r="AP180" s="9"/>
      <c r="AQ180" s="21">
        <v>0.93398999999999999</v>
      </c>
      <c r="AR180" s="21">
        <v>25.570799999999998</v>
      </c>
      <c r="AS180" s="21">
        <v>-1.3504E-2</v>
      </c>
      <c r="AT180" s="21">
        <v>170</v>
      </c>
      <c r="AU180" s="21">
        <v>0.93322799999999995</v>
      </c>
      <c r="AV180">
        <f t="shared" si="32"/>
        <v>16.671604938271606</v>
      </c>
      <c r="AW180">
        <f t="shared" si="33"/>
        <v>15.571112296296297</v>
      </c>
      <c r="AX180" s="9"/>
      <c r="AY180" s="21">
        <v>0.756073</v>
      </c>
      <c r="AZ180" s="21">
        <v>29.369900000000001</v>
      </c>
      <c r="BA180" s="21">
        <v>-1.37115E-2</v>
      </c>
      <c r="BB180" s="21">
        <v>170</v>
      </c>
      <c r="BC180" s="21">
        <v>0.75531000000000004</v>
      </c>
      <c r="BD180">
        <f t="shared" si="34"/>
        <v>16.927777777777777</v>
      </c>
      <c r="BE180">
        <f t="shared" si="35"/>
        <v>12.798635727777777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0.92895499999999998</v>
      </c>
      <c r="H181" s="21">
        <v>7.0144700000000002</v>
      </c>
      <c r="I181" s="21">
        <v>-1.3616899999999999E-2</v>
      </c>
      <c r="J181" s="21">
        <v>171</v>
      </c>
      <c r="K181" s="21">
        <v>0.92803999999999998</v>
      </c>
      <c r="L181">
        <f t="shared" si="24"/>
        <v>16.810987654320986</v>
      </c>
      <c r="M181">
        <f t="shared" si="25"/>
        <v>15.616651036419752</v>
      </c>
      <c r="N181" s="9"/>
      <c r="O181" s="21">
        <v>0.76110800000000001</v>
      </c>
      <c r="P181" s="21">
        <v>10.813499999999999</v>
      </c>
      <c r="Q181" s="21">
        <v>-1.37451E-2</v>
      </c>
      <c r="R181" s="21">
        <v>171</v>
      </c>
      <c r="S181" s="21">
        <v>0.76049800000000001</v>
      </c>
      <c r="T181">
        <f t="shared" si="26"/>
        <v>16.969259259259257</v>
      </c>
      <c r="U181">
        <f t="shared" si="27"/>
        <v>12.915438976296295</v>
      </c>
      <c r="X181" s="9"/>
      <c r="Y181" s="21">
        <v>0.92895499999999998</v>
      </c>
      <c r="Z181" s="21">
        <v>16.337599999999998</v>
      </c>
      <c r="AA181" s="21">
        <v>-1.3616899999999999E-2</v>
      </c>
      <c r="AB181" s="21">
        <v>171</v>
      </c>
      <c r="AC181" s="21">
        <v>0.92864999999999998</v>
      </c>
      <c r="AD181">
        <f t="shared" si="28"/>
        <v>16.810987654320986</v>
      </c>
      <c r="AE181">
        <f t="shared" si="29"/>
        <v>15.616651036419752</v>
      </c>
      <c r="AF181" s="9"/>
      <c r="AG181" s="21">
        <v>0.76110800000000001</v>
      </c>
      <c r="AH181" s="21">
        <v>20.136700000000001</v>
      </c>
      <c r="AI181" s="21">
        <v>-1.37085E-2</v>
      </c>
      <c r="AJ181" s="21">
        <v>171</v>
      </c>
      <c r="AK181" s="21">
        <v>0.76019300000000001</v>
      </c>
      <c r="AL181">
        <f t="shared" si="30"/>
        <v>16.924074074074074</v>
      </c>
      <c r="AM181">
        <f t="shared" si="31"/>
        <v>12.88104817037037</v>
      </c>
      <c r="AP181" s="9"/>
      <c r="AQ181" s="21">
        <v>0.92895499999999998</v>
      </c>
      <c r="AR181" s="21">
        <v>25.5809</v>
      </c>
      <c r="AS181" s="21">
        <v>-1.3504E-2</v>
      </c>
      <c r="AT181" s="21">
        <v>171</v>
      </c>
      <c r="AU181" s="21">
        <v>0.92773399999999995</v>
      </c>
      <c r="AV181">
        <f t="shared" si="32"/>
        <v>16.671604938271606</v>
      </c>
      <c r="AW181">
        <f t="shared" si="33"/>
        <v>15.487170765432099</v>
      </c>
      <c r="AX181" s="9"/>
      <c r="AY181" s="21">
        <v>0.76110800000000001</v>
      </c>
      <c r="AZ181" s="21">
        <v>29.379899999999999</v>
      </c>
      <c r="BA181" s="21">
        <v>-1.3699299999999999E-2</v>
      </c>
      <c r="BB181" s="21">
        <v>171</v>
      </c>
      <c r="BC181" s="21">
        <v>0.76019300000000001</v>
      </c>
      <c r="BD181">
        <f t="shared" si="34"/>
        <v>16.912716049382716</v>
      </c>
      <c r="BE181">
        <f t="shared" si="35"/>
        <v>12.87240348691358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0.92391999999999996</v>
      </c>
      <c r="H182" s="21">
        <v>7.02454</v>
      </c>
      <c r="I182" s="21">
        <v>-1.3616899999999999E-2</v>
      </c>
      <c r="J182" s="21">
        <v>172</v>
      </c>
      <c r="K182" s="21">
        <v>0.92254599999999998</v>
      </c>
      <c r="L182">
        <f t="shared" si="24"/>
        <v>16.810987654320986</v>
      </c>
      <c r="M182">
        <f t="shared" si="25"/>
        <v>15.532007713580244</v>
      </c>
      <c r="N182" s="9"/>
      <c r="O182" s="21">
        <v>0.76614400000000005</v>
      </c>
      <c r="P182" s="21">
        <v>10.823600000000001</v>
      </c>
      <c r="Q182" s="21">
        <v>-1.37299E-2</v>
      </c>
      <c r="R182" s="21">
        <v>172</v>
      </c>
      <c r="S182" s="21">
        <v>0.76507599999999998</v>
      </c>
      <c r="T182">
        <f t="shared" si="26"/>
        <v>16.950493827160493</v>
      </c>
      <c r="U182">
        <f t="shared" si="27"/>
        <v>12.98651914271605</v>
      </c>
      <c r="X182" s="9"/>
      <c r="Y182" s="21">
        <v>0.92391999999999996</v>
      </c>
      <c r="Z182" s="21">
        <v>16.3477</v>
      </c>
      <c r="AA182" s="21">
        <v>-1.36627E-2</v>
      </c>
      <c r="AB182" s="21">
        <v>172</v>
      </c>
      <c r="AC182" s="21">
        <v>0.92285200000000001</v>
      </c>
      <c r="AD182">
        <f t="shared" si="28"/>
        <v>16.86753086419753</v>
      </c>
      <c r="AE182">
        <f t="shared" si="29"/>
        <v>15.584249116049381</v>
      </c>
      <c r="AF182" s="9"/>
      <c r="AG182" s="21">
        <v>0.76614400000000005</v>
      </c>
      <c r="AH182" s="21">
        <v>20.146799999999999</v>
      </c>
      <c r="AI182" s="21">
        <v>-1.37115E-2</v>
      </c>
      <c r="AJ182" s="21">
        <v>172</v>
      </c>
      <c r="AK182" s="21">
        <v>0.76538099999999998</v>
      </c>
      <c r="AL182">
        <f t="shared" si="30"/>
        <v>16.927777777777777</v>
      </c>
      <c r="AM182">
        <f t="shared" si="31"/>
        <v>12.969115377777777</v>
      </c>
      <c r="AP182" s="9"/>
      <c r="AQ182" s="21">
        <v>0.92391999999999996</v>
      </c>
      <c r="AR182" s="21">
        <v>25.590900000000001</v>
      </c>
      <c r="AS182" s="21">
        <v>-1.3510100000000001E-2</v>
      </c>
      <c r="AT182" s="21">
        <v>172</v>
      </c>
      <c r="AU182" s="21">
        <v>0.92285200000000001</v>
      </c>
      <c r="AV182">
        <f t="shared" si="32"/>
        <v>16.679135802469133</v>
      </c>
      <c r="AW182">
        <f t="shared" si="33"/>
        <v>15.410187150617281</v>
      </c>
      <c r="AX182" s="9"/>
      <c r="AY182" s="21">
        <v>0.76614400000000005</v>
      </c>
      <c r="AZ182" s="21">
        <v>29.39</v>
      </c>
      <c r="BA182" s="21">
        <v>-1.3687100000000001E-2</v>
      </c>
      <c r="BB182" s="21">
        <v>172</v>
      </c>
      <c r="BC182" s="21">
        <v>0.76538099999999998</v>
      </c>
      <c r="BD182">
        <f t="shared" si="34"/>
        <v>16.897654320987655</v>
      </c>
      <c r="BE182">
        <f t="shared" si="35"/>
        <v>12.946036472098767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0.91888400000000003</v>
      </c>
      <c r="H183" s="21">
        <v>7.0346099999999998</v>
      </c>
      <c r="I183" s="21">
        <v>-1.362E-2</v>
      </c>
      <c r="J183" s="21">
        <v>173</v>
      </c>
      <c r="K183" s="21">
        <v>0.91796900000000003</v>
      </c>
      <c r="L183">
        <f t="shared" si="24"/>
        <v>16.814814814814813</v>
      </c>
      <c r="M183">
        <f t="shared" si="25"/>
        <v>15.450864296296295</v>
      </c>
      <c r="N183" s="9"/>
      <c r="O183" s="21">
        <v>0.77117899999999995</v>
      </c>
      <c r="P183" s="21">
        <v>10.8337</v>
      </c>
      <c r="Q183" s="21">
        <v>-1.3717699999999999E-2</v>
      </c>
      <c r="R183" s="21">
        <v>173</v>
      </c>
      <c r="S183" s="21">
        <v>0.77056899999999995</v>
      </c>
      <c r="T183">
        <f t="shared" si="26"/>
        <v>16.935432098765432</v>
      </c>
      <c r="U183">
        <f t="shared" si="27"/>
        <v>13.060249590493827</v>
      </c>
      <c r="X183" s="9"/>
      <c r="Y183" s="21">
        <v>0.91888400000000003</v>
      </c>
      <c r="Z183" s="21">
        <v>16.357800000000001</v>
      </c>
      <c r="AA183" s="21">
        <v>-1.3684099999999999E-2</v>
      </c>
      <c r="AB183" s="21">
        <v>173</v>
      </c>
      <c r="AC183" s="21">
        <v>0.91766400000000004</v>
      </c>
      <c r="AD183">
        <f t="shared" si="28"/>
        <v>16.893950617283949</v>
      </c>
      <c r="AE183">
        <f t="shared" si="29"/>
        <v>15.523580919012344</v>
      </c>
      <c r="AF183" s="9"/>
      <c r="AG183" s="21">
        <v>0.77117899999999995</v>
      </c>
      <c r="AH183" s="21">
        <v>20.1568</v>
      </c>
      <c r="AI183" s="21">
        <v>-1.3720700000000001E-2</v>
      </c>
      <c r="AJ183" s="21">
        <v>173</v>
      </c>
      <c r="AK183" s="21">
        <v>0.77087399999999995</v>
      </c>
      <c r="AL183">
        <f t="shared" si="30"/>
        <v>16.939135802469135</v>
      </c>
      <c r="AM183">
        <f t="shared" si="31"/>
        <v>13.063105809012344</v>
      </c>
      <c r="AP183" s="9"/>
      <c r="AQ183" s="21">
        <v>0.91888400000000003</v>
      </c>
      <c r="AR183" s="21">
        <v>25.600999999999999</v>
      </c>
      <c r="AS183" s="21">
        <v>-1.3510100000000001E-2</v>
      </c>
      <c r="AT183" s="21">
        <v>173</v>
      </c>
      <c r="AU183" s="21">
        <v>0.91857900000000003</v>
      </c>
      <c r="AV183">
        <f t="shared" si="32"/>
        <v>16.679135802469133</v>
      </c>
      <c r="AW183">
        <f t="shared" si="33"/>
        <v>15.326191022716047</v>
      </c>
      <c r="AX183" s="9"/>
      <c r="AY183" s="21">
        <v>0.77117899999999995</v>
      </c>
      <c r="AZ183" s="21">
        <v>29.400099999999998</v>
      </c>
      <c r="BA183" s="21">
        <v>-1.3681E-2</v>
      </c>
      <c r="BB183" s="21">
        <v>173</v>
      </c>
      <c r="BC183" s="21">
        <v>0.76995800000000003</v>
      </c>
      <c r="BD183">
        <f t="shared" si="34"/>
        <v>16.890123456790121</v>
      </c>
      <c r="BE183">
        <f t="shared" si="35"/>
        <v>13.025308517283948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0.91384900000000002</v>
      </c>
      <c r="H184" s="21">
        <v>7.0446799999999996</v>
      </c>
      <c r="I184" s="21">
        <v>-1.36261E-2</v>
      </c>
      <c r="J184" s="21">
        <v>174</v>
      </c>
      <c r="K184" s="21">
        <v>0.91278099999999995</v>
      </c>
      <c r="L184">
        <f t="shared" si="24"/>
        <v>16.822345679012344</v>
      </c>
      <c r="M184">
        <f t="shared" si="25"/>
        <v>15.373083776419751</v>
      </c>
      <c r="N184" s="9"/>
      <c r="O184" s="21">
        <v>0.77621499999999999</v>
      </c>
      <c r="P184" s="21">
        <v>10.8437</v>
      </c>
      <c r="Q184" s="21">
        <v>-1.37115E-2</v>
      </c>
      <c r="R184" s="21">
        <v>174</v>
      </c>
      <c r="S184" s="21">
        <v>0.775146</v>
      </c>
      <c r="T184">
        <f t="shared" si="26"/>
        <v>16.927777777777777</v>
      </c>
      <c r="U184">
        <f t="shared" si="27"/>
        <v>13.139595027777776</v>
      </c>
      <c r="X184" s="9"/>
      <c r="Y184" s="21">
        <v>0.91384900000000002</v>
      </c>
      <c r="Z184" s="21">
        <v>16.367899999999999</v>
      </c>
      <c r="AA184" s="21">
        <v>-1.3687100000000001E-2</v>
      </c>
      <c r="AB184" s="21">
        <v>174</v>
      </c>
      <c r="AC184" s="21">
        <v>0.91308599999999995</v>
      </c>
      <c r="AD184">
        <f t="shared" si="28"/>
        <v>16.897654320987655</v>
      </c>
      <c r="AE184">
        <f t="shared" si="29"/>
        <v>15.441904503580249</v>
      </c>
      <c r="AF184" s="9"/>
      <c r="AG184" s="21">
        <v>0.77621499999999999</v>
      </c>
      <c r="AH184" s="21">
        <v>20.166899999999998</v>
      </c>
      <c r="AI184" s="21">
        <v>-1.37238E-2</v>
      </c>
      <c r="AJ184" s="21">
        <v>174</v>
      </c>
      <c r="AK184" s="21">
        <v>0.77545200000000003</v>
      </c>
      <c r="AL184">
        <f t="shared" si="30"/>
        <v>16.942962962962962</v>
      </c>
      <c r="AM184">
        <f t="shared" si="31"/>
        <v>13.151381996296296</v>
      </c>
      <c r="AP184" s="9"/>
      <c r="AQ184" s="21">
        <v>0.91384900000000002</v>
      </c>
      <c r="AR184" s="21">
        <v>25.6111</v>
      </c>
      <c r="AS184" s="21">
        <v>-1.35193E-2</v>
      </c>
      <c r="AT184" s="21">
        <v>174</v>
      </c>
      <c r="AU184" s="21">
        <v>0.91308599999999995</v>
      </c>
      <c r="AV184">
        <f t="shared" si="32"/>
        <v>16.690493827160495</v>
      </c>
      <c r="AW184">
        <f t="shared" si="33"/>
        <v>15.252591093456791</v>
      </c>
      <c r="AX184" s="9"/>
      <c r="AY184" s="21">
        <v>0.77621499999999999</v>
      </c>
      <c r="AZ184" s="21">
        <v>29.4101</v>
      </c>
      <c r="BA184" s="21">
        <v>-1.3693200000000001E-2</v>
      </c>
      <c r="BB184" s="21">
        <v>174</v>
      </c>
      <c r="BC184" s="21">
        <v>0.77545200000000003</v>
      </c>
      <c r="BD184">
        <f t="shared" si="34"/>
        <v>16.905185185185186</v>
      </c>
      <c r="BE184">
        <f t="shared" si="35"/>
        <v>13.122058318518519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0.90881299999999998</v>
      </c>
      <c r="H185" s="21">
        <v>7.0547500000000003</v>
      </c>
      <c r="I185" s="21">
        <v>-1.36353E-2</v>
      </c>
      <c r="J185" s="21">
        <v>175</v>
      </c>
      <c r="K185" s="21">
        <v>0.90820299999999998</v>
      </c>
      <c r="L185">
        <f t="shared" si="24"/>
        <v>16.833703703703701</v>
      </c>
      <c r="M185">
        <f t="shared" si="25"/>
        <v>15.298688764074072</v>
      </c>
      <c r="N185" s="9"/>
      <c r="O185" s="21">
        <v>0.78125</v>
      </c>
      <c r="P185" s="21">
        <v>10.8538</v>
      </c>
      <c r="Q185" s="21">
        <v>-1.37024E-2</v>
      </c>
      <c r="R185" s="21">
        <v>175</v>
      </c>
      <c r="S185" s="21">
        <v>0.78064</v>
      </c>
      <c r="T185">
        <f t="shared" si="26"/>
        <v>16.916543209876544</v>
      </c>
      <c r="U185">
        <f t="shared" si="27"/>
        <v>13.216049382716049</v>
      </c>
      <c r="X185" s="9"/>
      <c r="Y185" s="21">
        <v>0.90881299999999998</v>
      </c>
      <c r="Z185" s="21">
        <v>16.3779</v>
      </c>
      <c r="AA185" s="21">
        <v>-1.3687100000000001E-2</v>
      </c>
      <c r="AB185" s="21">
        <v>175</v>
      </c>
      <c r="AC185" s="21">
        <v>0.90759299999999998</v>
      </c>
      <c r="AD185">
        <f t="shared" si="28"/>
        <v>16.897654320987655</v>
      </c>
      <c r="AE185">
        <f t="shared" si="29"/>
        <v>15.356807916419754</v>
      </c>
      <c r="AF185" s="9"/>
      <c r="AG185" s="21">
        <v>0.78125</v>
      </c>
      <c r="AH185" s="21">
        <v>20.177</v>
      </c>
      <c r="AI185" s="21">
        <v>-1.3726800000000001E-2</v>
      </c>
      <c r="AJ185" s="21">
        <v>175</v>
      </c>
      <c r="AK185" s="21">
        <v>0.78033399999999997</v>
      </c>
      <c r="AL185">
        <f t="shared" si="30"/>
        <v>16.946666666666665</v>
      </c>
      <c r="AM185">
        <f t="shared" si="31"/>
        <v>13.239583333333332</v>
      </c>
      <c r="AP185" s="9"/>
      <c r="AQ185" s="21">
        <v>0.90881299999999998</v>
      </c>
      <c r="AR185" s="21">
        <v>25.621200000000002</v>
      </c>
      <c r="AS185" s="21">
        <v>-1.35376E-2</v>
      </c>
      <c r="AT185" s="21">
        <v>175</v>
      </c>
      <c r="AU185" s="21">
        <v>0.90820299999999998</v>
      </c>
      <c r="AV185">
        <f t="shared" si="32"/>
        <v>16.713086419753086</v>
      </c>
      <c r="AW185">
        <f t="shared" si="33"/>
        <v>15.18907020839506</v>
      </c>
      <c r="AX185" s="9"/>
      <c r="AY185" s="21">
        <v>0.78125</v>
      </c>
      <c r="AZ185" s="21">
        <v>29.420200000000001</v>
      </c>
      <c r="BA185" s="21">
        <v>-1.36902E-2</v>
      </c>
      <c r="BB185" s="21">
        <v>175</v>
      </c>
      <c r="BC185" s="21">
        <v>0.77972399999999997</v>
      </c>
      <c r="BD185">
        <f t="shared" si="34"/>
        <v>16.901481481481479</v>
      </c>
      <c r="BE185">
        <f t="shared" si="35"/>
        <v>13.204282407407405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0.90377799999999997</v>
      </c>
      <c r="H186" s="21">
        <v>7.0648200000000001</v>
      </c>
      <c r="I186" s="21">
        <v>-1.36414E-2</v>
      </c>
      <c r="J186" s="21">
        <v>176</v>
      </c>
      <c r="K186" s="21">
        <v>0.90301500000000001</v>
      </c>
      <c r="L186">
        <f t="shared" si="24"/>
        <v>16.841234567901232</v>
      </c>
      <c r="M186">
        <f t="shared" si="25"/>
        <v>15.22073729530864</v>
      </c>
      <c r="N186" s="9"/>
      <c r="O186" s="21">
        <v>0.78628500000000001</v>
      </c>
      <c r="P186" s="21">
        <v>10.863899999999999</v>
      </c>
      <c r="Q186" s="21">
        <v>-1.3687100000000001E-2</v>
      </c>
      <c r="R186" s="21">
        <v>176</v>
      </c>
      <c r="S186" s="21">
        <v>0.78552200000000005</v>
      </c>
      <c r="T186">
        <f t="shared" si="26"/>
        <v>16.897654320987655</v>
      </c>
      <c r="U186">
        <f t="shared" si="27"/>
        <v>13.28637212777778</v>
      </c>
      <c r="X186" s="9"/>
      <c r="Y186" s="21">
        <v>0.90377799999999997</v>
      </c>
      <c r="Z186" s="21">
        <v>16.388000000000002</v>
      </c>
      <c r="AA186" s="21">
        <v>-1.36749E-2</v>
      </c>
      <c r="AB186" s="21">
        <v>176</v>
      </c>
      <c r="AC186" s="21">
        <v>0.90271000000000001</v>
      </c>
      <c r="AD186">
        <f t="shared" si="28"/>
        <v>16.882592592592591</v>
      </c>
      <c r="AE186">
        <f t="shared" si="29"/>
        <v>15.258115768148146</v>
      </c>
      <c r="AF186" s="9"/>
      <c r="AG186" s="21">
        <v>0.78628500000000001</v>
      </c>
      <c r="AH186" s="21">
        <v>20.187100000000001</v>
      </c>
      <c r="AI186" s="21">
        <v>-1.3726800000000001E-2</v>
      </c>
      <c r="AJ186" s="21">
        <v>176</v>
      </c>
      <c r="AK186" s="21">
        <v>0.78552200000000005</v>
      </c>
      <c r="AL186">
        <f t="shared" si="30"/>
        <v>16.946666666666665</v>
      </c>
      <c r="AM186">
        <f t="shared" si="31"/>
        <v>13.324909799999999</v>
      </c>
      <c r="AP186" s="9"/>
      <c r="AQ186" s="21">
        <v>0.90377799999999997</v>
      </c>
      <c r="AR186" s="21">
        <v>25.6312</v>
      </c>
      <c r="AS186" s="21">
        <v>-1.3559E-2</v>
      </c>
      <c r="AT186" s="21">
        <v>176</v>
      </c>
      <c r="AU186" s="21">
        <v>0.90332000000000001</v>
      </c>
      <c r="AV186">
        <f t="shared" si="32"/>
        <v>16.739506172839505</v>
      </c>
      <c r="AW186">
        <f t="shared" si="33"/>
        <v>15.128797409876542</v>
      </c>
      <c r="AX186" s="9"/>
      <c r="AY186" s="21">
        <v>0.78628500000000001</v>
      </c>
      <c r="AZ186" s="21">
        <v>29.430299999999999</v>
      </c>
      <c r="BA186" s="21">
        <v>-1.3681E-2</v>
      </c>
      <c r="BB186" s="21">
        <v>176</v>
      </c>
      <c r="BC186" s="21">
        <v>0.78552200000000005</v>
      </c>
      <c r="BD186">
        <f t="shared" si="34"/>
        <v>16.890123456790121</v>
      </c>
      <c r="BE186">
        <f t="shared" si="35"/>
        <v>13.28045072222222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0.89874299999999996</v>
      </c>
      <c r="H187" s="21">
        <v>7.0748899999999999</v>
      </c>
      <c r="I187" s="21">
        <v>-1.36414E-2</v>
      </c>
      <c r="J187" s="21">
        <v>177</v>
      </c>
      <c r="K187" s="21">
        <v>0.89721700000000004</v>
      </c>
      <c r="L187">
        <f t="shared" si="24"/>
        <v>16.841234567901232</v>
      </c>
      <c r="M187">
        <f t="shared" si="25"/>
        <v>15.135941679259256</v>
      </c>
      <c r="N187" s="9"/>
      <c r="O187" s="21">
        <v>0.79132100000000005</v>
      </c>
      <c r="P187" s="21">
        <v>10.873900000000001</v>
      </c>
      <c r="Q187" s="21">
        <v>-1.3687100000000001E-2</v>
      </c>
      <c r="R187" s="21">
        <v>177</v>
      </c>
      <c r="S187" s="21">
        <v>0.79010000000000002</v>
      </c>
      <c r="T187">
        <f t="shared" si="26"/>
        <v>16.897654320987655</v>
      </c>
      <c r="U187">
        <f t="shared" si="27"/>
        <v>13.371468714938274</v>
      </c>
      <c r="X187" s="9"/>
      <c r="Y187" s="21">
        <v>0.89874299999999996</v>
      </c>
      <c r="Z187" s="21">
        <v>16.398099999999999</v>
      </c>
      <c r="AA187" s="21">
        <v>-1.36688E-2</v>
      </c>
      <c r="AB187" s="21">
        <v>177</v>
      </c>
      <c r="AC187" s="21">
        <v>0.89782700000000004</v>
      </c>
      <c r="AD187">
        <f t="shared" si="28"/>
        <v>16.87506172839506</v>
      </c>
      <c r="AE187">
        <f t="shared" si="29"/>
        <v>15.166343602962961</v>
      </c>
      <c r="AF187" s="9"/>
      <c r="AG187" s="21">
        <v>0.79132100000000005</v>
      </c>
      <c r="AH187" s="21">
        <v>20.197099999999999</v>
      </c>
      <c r="AI187" s="21">
        <v>-1.37146E-2</v>
      </c>
      <c r="AJ187" s="21">
        <v>177</v>
      </c>
      <c r="AK187" s="21">
        <v>0.79040500000000002</v>
      </c>
      <c r="AL187">
        <f t="shared" si="30"/>
        <v>16.931604938271605</v>
      </c>
      <c r="AM187">
        <f t="shared" si="31"/>
        <v>13.398334551358026</v>
      </c>
      <c r="AP187" s="9"/>
      <c r="AQ187" s="21">
        <v>0.89874299999999996</v>
      </c>
      <c r="AR187" s="21">
        <v>25.641300000000001</v>
      </c>
      <c r="AS187" s="21">
        <v>-1.35773E-2</v>
      </c>
      <c r="AT187" s="21">
        <v>177</v>
      </c>
      <c r="AU187" s="21">
        <v>0.89721700000000004</v>
      </c>
      <c r="AV187">
        <f t="shared" si="32"/>
        <v>16.7620987654321</v>
      </c>
      <c r="AW187">
        <f t="shared" si="33"/>
        <v>15.06481893074074</v>
      </c>
      <c r="AX187" s="9"/>
      <c r="AY187" s="21">
        <v>0.79132100000000005</v>
      </c>
      <c r="AZ187" s="21">
        <v>29.4404</v>
      </c>
      <c r="BA187" s="21">
        <v>-1.36627E-2</v>
      </c>
      <c r="BB187" s="21">
        <v>177</v>
      </c>
      <c r="BC187" s="21">
        <v>0.79071000000000002</v>
      </c>
      <c r="BD187">
        <f t="shared" si="34"/>
        <v>16.86753086419753</v>
      </c>
      <c r="BE187">
        <f t="shared" si="35"/>
        <v>13.347631390987654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0.89370700000000003</v>
      </c>
      <c r="H188" s="21">
        <v>7.0849599999999997</v>
      </c>
      <c r="I188" s="21">
        <v>-1.36475E-2</v>
      </c>
      <c r="J188" s="21">
        <v>178</v>
      </c>
      <c r="K188" s="21">
        <v>0.89263899999999996</v>
      </c>
      <c r="L188">
        <f t="shared" si="24"/>
        <v>16.848765432098766</v>
      </c>
      <c r="M188">
        <f t="shared" si="25"/>
        <v>15.057859608024692</v>
      </c>
      <c r="N188" s="9"/>
      <c r="O188" s="21">
        <v>0.79635599999999995</v>
      </c>
      <c r="P188" s="21">
        <v>10.884</v>
      </c>
      <c r="Q188" s="21">
        <v>-1.3687100000000001E-2</v>
      </c>
      <c r="R188" s="21">
        <v>178</v>
      </c>
      <c r="S188" s="21">
        <v>0.79589799999999999</v>
      </c>
      <c r="T188">
        <f t="shared" si="26"/>
        <v>16.897654320987655</v>
      </c>
      <c r="U188">
        <f t="shared" si="27"/>
        <v>13.456548404444444</v>
      </c>
      <c r="X188" s="9"/>
      <c r="Y188" s="21">
        <v>0.89370700000000003</v>
      </c>
      <c r="Z188" s="21">
        <v>16.408100000000001</v>
      </c>
      <c r="AA188" s="21">
        <v>-1.36749E-2</v>
      </c>
      <c r="AB188" s="21">
        <v>178</v>
      </c>
      <c r="AC188" s="21">
        <v>0.89233399999999996</v>
      </c>
      <c r="AD188">
        <f t="shared" si="28"/>
        <v>16.882592592592591</v>
      </c>
      <c r="AE188">
        <f t="shared" si="29"/>
        <v>15.088091178148147</v>
      </c>
      <c r="AF188" s="9"/>
      <c r="AG188" s="21">
        <v>0.79635599999999995</v>
      </c>
      <c r="AH188" s="21">
        <v>20.2072</v>
      </c>
      <c r="AI188" s="21">
        <v>-1.37085E-2</v>
      </c>
      <c r="AJ188" s="21">
        <v>178</v>
      </c>
      <c r="AK188" s="21">
        <v>0.79589799999999999</v>
      </c>
      <c r="AL188">
        <f t="shared" si="30"/>
        <v>16.924074074074074</v>
      </c>
      <c r="AM188">
        <f t="shared" si="31"/>
        <v>13.477587933333332</v>
      </c>
      <c r="AP188" s="9"/>
      <c r="AQ188" s="21">
        <v>0.89370700000000003</v>
      </c>
      <c r="AR188" s="21">
        <v>25.651399999999999</v>
      </c>
      <c r="AS188" s="21">
        <v>-1.3589499999999999E-2</v>
      </c>
      <c r="AT188" s="21">
        <v>178</v>
      </c>
      <c r="AU188" s="21">
        <v>0.89233399999999996</v>
      </c>
      <c r="AV188">
        <f t="shared" si="32"/>
        <v>16.777160493827161</v>
      </c>
      <c r="AW188">
        <f t="shared" si="33"/>
        <v>14.993865773456792</v>
      </c>
      <c r="AX188" s="9"/>
      <c r="AY188" s="21">
        <v>0.79635599999999995</v>
      </c>
      <c r="AZ188" s="21">
        <v>29.450399999999998</v>
      </c>
      <c r="BA188" s="21">
        <v>-1.3650499999999999E-2</v>
      </c>
      <c r="BB188" s="21">
        <v>178</v>
      </c>
      <c r="BC188" s="21">
        <v>0.79528799999999999</v>
      </c>
      <c r="BD188">
        <f t="shared" si="34"/>
        <v>16.852469135802469</v>
      </c>
      <c r="BE188">
        <f t="shared" si="35"/>
        <v>13.420564911111111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0.88867200000000002</v>
      </c>
      <c r="H189" s="21">
        <v>7.0950300000000004</v>
      </c>
      <c r="I189" s="21">
        <v>-1.36536E-2</v>
      </c>
      <c r="J189" s="21">
        <v>179</v>
      </c>
      <c r="K189" s="21">
        <v>0.88775599999999999</v>
      </c>
      <c r="L189">
        <f t="shared" si="24"/>
        <v>16.856296296296296</v>
      </c>
      <c r="M189">
        <f t="shared" si="25"/>
        <v>14.979718542222223</v>
      </c>
      <c r="N189" s="9"/>
      <c r="O189" s="21">
        <v>0.80139199999999999</v>
      </c>
      <c r="P189" s="21">
        <v>10.8941</v>
      </c>
      <c r="Q189" s="21">
        <v>-1.3699299999999999E-2</v>
      </c>
      <c r="R189" s="21">
        <v>179</v>
      </c>
      <c r="S189" s="21">
        <v>0.79986599999999997</v>
      </c>
      <c r="T189">
        <f t="shared" si="26"/>
        <v>16.912716049382716</v>
      </c>
      <c r="U189">
        <f t="shared" si="27"/>
        <v>13.553715340246914</v>
      </c>
      <c r="X189" s="9"/>
      <c r="Y189" s="21">
        <v>0.88867200000000002</v>
      </c>
      <c r="Z189" s="21">
        <v>16.418199999999999</v>
      </c>
      <c r="AA189" s="21">
        <v>-1.3681E-2</v>
      </c>
      <c r="AB189" s="21">
        <v>179</v>
      </c>
      <c r="AC189" s="21">
        <v>0.88775599999999999</v>
      </c>
      <c r="AD189">
        <f t="shared" si="28"/>
        <v>16.890123456790121</v>
      </c>
      <c r="AE189">
        <f t="shared" si="29"/>
        <v>15.009779792592591</v>
      </c>
      <c r="AF189" s="9"/>
      <c r="AG189" s="21">
        <v>0.80139199999999999</v>
      </c>
      <c r="AH189" s="21">
        <v>20.217300000000002</v>
      </c>
      <c r="AI189" s="21">
        <v>-1.3693200000000001E-2</v>
      </c>
      <c r="AJ189" s="21">
        <v>179</v>
      </c>
      <c r="AK189" s="21">
        <v>0.80047599999999997</v>
      </c>
      <c r="AL189">
        <f t="shared" si="30"/>
        <v>16.905185185185186</v>
      </c>
      <c r="AM189">
        <f t="shared" si="31"/>
        <v>13.547680165925927</v>
      </c>
      <c r="AP189" s="9"/>
      <c r="AQ189" s="21">
        <v>0.88867200000000002</v>
      </c>
      <c r="AR189" s="21">
        <v>25.6614</v>
      </c>
      <c r="AS189" s="21">
        <v>-1.3589499999999999E-2</v>
      </c>
      <c r="AT189" s="21">
        <v>179</v>
      </c>
      <c r="AU189" s="21">
        <v>0.88775599999999999</v>
      </c>
      <c r="AV189">
        <f t="shared" si="32"/>
        <v>16.777160493827161</v>
      </c>
      <c r="AW189">
        <f t="shared" si="33"/>
        <v>14.909392770370371</v>
      </c>
      <c r="AX189" s="9"/>
      <c r="AY189" s="21">
        <v>0.80139199999999999</v>
      </c>
      <c r="AZ189" s="21">
        <v>29.4605</v>
      </c>
      <c r="BA189" s="21">
        <v>-1.3650499999999999E-2</v>
      </c>
      <c r="BB189" s="21">
        <v>179</v>
      </c>
      <c r="BC189" s="21">
        <v>0.80047599999999997</v>
      </c>
      <c r="BD189">
        <f t="shared" si="34"/>
        <v>16.852469135802469</v>
      </c>
      <c r="BE189">
        <f t="shared" si="35"/>
        <v>13.505433945679012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0.88363599999999998</v>
      </c>
      <c r="H190" s="21">
        <v>7.1051099999999998</v>
      </c>
      <c r="I190" s="21">
        <v>-1.3665800000000001E-2</v>
      </c>
      <c r="J190" s="21">
        <v>180</v>
      </c>
      <c r="K190" s="21">
        <v>0.88226300000000002</v>
      </c>
      <c r="L190">
        <f t="shared" si="24"/>
        <v>16.871358024691357</v>
      </c>
      <c r="M190">
        <f t="shared" si="25"/>
        <v>14.908139319506171</v>
      </c>
      <c r="N190" s="9"/>
      <c r="O190" s="21">
        <v>0.806427</v>
      </c>
      <c r="P190" s="21">
        <v>10.904199999999999</v>
      </c>
      <c r="Q190" s="21">
        <v>-1.3720700000000001E-2</v>
      </c>
      <c r="R190" s="21">
        <v>180</v>
      </c>
      <c r="S190" s="21">
        <v>0.80596900000000005</v>
      </c>
      <c r="T190">
        <f t="shared" si="26"/>
        <v>16.939135802469135</v>
      </c>
      <c r="U190">
        <f t="shared" si="27"/>
        <v>13.660176467777777</v>
      </c>
      <c r="X190" s="9"/>
      <c r="Y190" s="21">
        <v>0.88363599999999998</v>
      </c>
      <c r="Z190" s="21">
        <v>16.4283</v>
      </c>
      <c r="AA190" s="21">
        <v>-1.36749E-2</v>
      </c>
      <c r="AB190" s="21">
        <v>180</v>
      </c>
      <c r="AC190" s="21">
        <v>0.88256800000000002</v>
      </c>
      <c r="AD190">
        <f t="shared" si="28"/>
        <v>16.882592592592591</v>
      </c>
      <c r="AE190">
        <f t="shared" si="29"/>
        <v>14.918066588148147</v>
      </c>
      <c r="AF190" s="9"/>
      <c r="AG190" s="21">
        <v>0.806427</v>
      </c>
      <c r="AH190" s="21">
        <v>20.2273</v>
      </c>
      <c r="AI190" s="21">
        <v>-1.3677999999999999E-2</v>
      </c>
      <c r="AJ190" s="21">
        <v>180</v>
      </c>
      <c r="AK190" s="21">
        <v>0.80505400000000005</v>
      </c>
      <c r="AL190">
        <f t="shared" si="30"/>
        <v>16.886419753086418</v>
      </c>
      <c r="AM190">
        <f t="shared" si="31"/>
        <v>13.617664822222221</v>
      </c>
      <c r="AP190" s="9"/>
      <c r="AQ190" s="21">
        <v>0.88363599999999998</v>
      </c>
      <c r="AR190" s="21">
        <v>25.671500000000002</v>
      </c>
      <c r="AS190" s="21">
        <v>-1.35864E-2</v>
      </c>
      <c r="AT190" s="21">
        <v>180</v>
      </c>
      <c r="AU190" s="21">
        <v>0.88287400000000005</v>
      </c>
      <c r="AV190">
        <f t="shared" si="32"/>
        <v>16.77333333333333</v>
      </c>
      <c r="AW190">
        <f t="shared" si="33"/>
        <v>14.821521173333331</v>
      </c>
      <c r="AX190" s="9"/>
      <c r="AY190" s="21">
        <v>0.806427</v>
      </c>
      <c r="AZ190" s="21">
        <v>29.470600000000001</v>
      </c>
      <c r="BA190" s="21">
        <v>-1.3632200000000001E-2</v>
      </c>
      <c r="BB190" s="21">
        <v>180</v>
      </c>
      <c r="BC190" s="21">
        <v>0.80535900000000005</v>
      </c>
      <c r="BD190">
        <f t="shared" si="34"/>
        <v>16.829876543209878</v>
      </c>
      <c r="BE190">
        <f t="shared" si="35"/>
        <v>13.572066851111112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0.87860099999999997</v>
      </c>
      <c r="H191" s="21">
        <v>7.1151799999999996</v>
      </c>
      <c r="I191" s="21">
        <v>-1.36627E-2</v>
      </c>
      <c r="J191" s="21">
        <v>181</v>
      </c>
      <c r="K191" s="21">
        <v>0.87799099999999997</v>
      </c>
      <c r="L191">
        <f t="shared" si="24"/>
        <v>16.86753086419753</v>
      </c>
      <c r="M191">
        <f t="shared" si="25"/>
        <v>14.819829484814813</v>
      </c>
      <c r="N191" s="9"/>
      <c r="O191" s="21">
        <v>0.81146200000000002</v>
      </c>
      <c r="P191" s="21">
        <v>10.914199999999999</v>
      </c>
      <c r="Q191" s="21">
        <v>-1.3720700000000001E-2</v>
      </c>
      <c r="R191" s="21">
        <v>181</v>
      </c>
      <c r="S191" s="21">
        <v>0.80993700000000002</v>
      </c>
      <c r="T191">
        <f t="shared" si="26"/>
        <v>16.939135802469135</v>
      </c>
      <c r="U191">
        <f t="shared" si="27"/>
        <v>13.745465016543209</v>
      </c>
      <c r="X191" s="9"/>
      <c r="Y191" s="21">
        <v>0.87860099999999997</v>
      </c>
      <c r="Z191" s="21">
        <v>16.438400000000001</v>
      </c>
      <c r="AA191" s="21">
        <v>-1.3681E-2</v>
      </c>
      <c r="AB191" s="21">
        <v>181</v>
      </c>
      <c r="AC191" s="21">
        <v>0.87738000000000005</v>
      </c>
      <c r="AD191">
        <f t="shared" si="28"/>
        <v>16.890123456790121</v>
      </c>
      <c r="AE191">
        <f t="shared" si="29"/>
        <v>14.839679359259257</v>
      </c>
      <c r="AF191" s="9"/>
      <c r="AG191" s="21">
        <v>0.81146200000000002</v>
      </c>
      <c r="AH191" s="21">
        <v>20.237400000000001</v>
      </c>
      <c r="AI191" s="21">
        <v>-1.36688E-2</v>
      </c>
      <c r="AJ191" s="21">
        <v>181</v>
      </c>
      <c r="AK191" s="21">
        <v>0.81115700000000002</v>
      </c>
      <c r="AL191">
        <f t="shared" si="30"/>
        <v>16.87506172839506</v>
      </c>
      <c r="AM191">
        <f t="shared" si="31"/>
        <v>13.693471340246912</v>
      </c>
      <c r="AP191" s="9"/>
      <c r="AQ191" s="21">
        <v>0.87860099999999997</v>
      </c>
      <c r="AR191" s="21">
        <v>25.6816</v>
      </c>
      <c r="AS191" s="21">
        <v>-1.3583400000000001E-2</v>
      </c>
      <c r="AT191" s="21">
        <v>181</v>
      </c>
      <c r="AU191" s="21">
        <v>0.87860099999999997</v>
      </c>
      <c r="AV191">
        <f t="shared" si="32"/>
        <v>16.76962962962963</v>
      </c>
      <c r="AW191">
        <f t="shared" si="33"/>
        <v>14.733813362222222</v>
      </c>
      <c r="AX191" s="9"/>
      <c r="AY191" s="21">
        <v>0.81146200000000002</v>
      </c>
      <c r="AZ191" s="21">
        <v>29.480599999999999</v>
      </c>
      <c r="BA191" s="21">
        <v>-1.3629199999999999E-2</v>
      </c>
      <c r="BB191" s="21">
        <v>181</v>
      </c>
      <c r="BC191" s="21">
        <v>0.81054700000000002</v>
      </c>
      <c r="BD191">
        <f t="shared" si="34"/>
        <v>16.826172839506171</v>
      </c>
      <c r="BE191">
        <f t="shared" si="35"/>
        <v>13.653799864691356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0.87356599999999995</v>
      </c>
      <c r="H192" s="21">
        <v>7.1252500000000003</v>
      </c>
      <c r="I192" s="21">
        <v>-1.36627E-2</v>
      </c>
      <c r="J192" s="21">
        <v>182</v>
      </c>
      <c r="K192" s="21">
        <v>0.872803</v>
      </c>
      <c r="L192">
        <f t="shared" si="24"/>
        <v>16.86753086419753</v>
      </c>
      <c r="M192">
        <f t="shared" si="25"/>
        <v>14.734901466913579</v>
      </c>
      <c r="N192" s="9"/>
      <c r="O192" s="21">
        <v>0.81649799999999995</v>
      </c>
      <c r="P192" s="21">
        <v>10.924300000000001</v>
      </c>
      <c r="Q192" s="21">
        <v>-1.37238E-2</v>
      </c>
      <c r="R192" s="21">
        <v>182</v>
      </c>
      <c r="S192" s="21">
        <v>0.81512499999999999</v>
      </c>
      <c r="T192">
        <f t="shared" si="26"/>
        <v>16.942962962962962</v>
      </c>
      <c r="U192">
        <f t="shared" si="27"/>
        <v>13.833895373333332</v>
      </c>
      <c r="X192" s="9"/>
      <c r="Y192" s="21">
        <v>0.87356599999999995</v>
      </c>
      <c r="Z192" s="21">
        <v>16.448399999999999</v>
      </c>
      <c r="AA192" s="21">
        <v>-1.3684099999999999E-2</v>
      </c>
      <c r="AB192" s="21">
        <v>182</v>
      </c>
      <c r="AC192" s="21">
        <v>0.872498</v>
      </c>
      <c r="AD192">
        <f t="shared" si="28"/>
        <v>16.893950617283949</v>
      </c>
      <c r="AE192">
        <f t="shared" si="29"/>
        <v>14.757980864938268</v>
      </c>
      <c r="AF192" s="9"/>
      <c r="AG192" s="21">
        <v>0.81649799999999995</v>
      </c>
      <c r="AH192" s="21">
        <v>20.247499999999999</v>
      </c>
      <c r="AI192" s="21">
        <v>-1.36566E-2</v>
      </c>
      <c r="AJ192" s="21">
        <v>182</v>
      </c>
      <c r="AK192" s="21">
        <v>0.81542999999999999</v>
      </c>
      <c r="AL192">
        <f t="shared" si="30"/>
        <v>16.86</v>
      </c>
      <c r="AM192">
        <f t="shared" si="31"/>
        <v>13.766156279999999</v>
      </c>
      <c r="AP192" s="9"/>
      <c r="AQ192" s="21">
        <v>0.87356599999999995</v>
      </c>
      <c r="AR192" s="21">
        <v>25.691700000000001</v>
      </c>
      <c r="AS192" s="21">
        <v>-1.3598600000000001E-2</v>
      </c>
      <c r="AT192" s="21">
        <v>182</v>
      </c>
      <c r="AU192" s="21">
        <v>0.872803</v>
      </c>
      <c r="AV192">
        <f t="shared" si="32"/>
        <v>16.788395061728394</v>
      </c>
      <c r="AW192">
        <f t="shared" si="33"/>
        <v>14.665771120493826</v>
      </c>
      <c r="AX192" s="9"/>
      <c r="AY192" s="21">
        <v>0.81649799999999995</v>
      </c>
      <c r="AZ192" s="21">
        <v>29.4907</v>
      </c>
      <c r="BA192" s="21">
        <v>-1.36261E-2</v>
      </c>
      <c r="BB192" s="21">
        <v>182</v>
      </c>
      <c r="BC192" s="21">
        <v>0.81542999999999999</v>
      </c>
      <c r="BD192">
        <f t="shared" si="34"/>
        <v>16.822345679012344</v>
      </c>
      <c r="BE192">
        <f t="shared" si="35"/>
        <v>13.73541160222222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0.86853000000000002</v>
      </c>
      <c r="H193" s="21">
        <v>7.1353200000000001</v>
      </c>
      <c r="I193" s="21">
        <v>-1.36597E-2</v>
      </c>
      <c r="J193" s="21">
        <v>183</v>
      </c>
      <c r="K193" s="21">
        <v>0.86761500000000003</v>
      </c>
      <c r="L193">
        <f t="shared" si="24"/>
        <v>16.863827160493827</v>
      </c>
      <c r="M193">
        <f t="shared" si="25"/>
        <v>14.646739803703705</v>
      </c>
      <c r="N193" s="9"/>
      <c r="O193" s="21">
        <v>0.82153299999999996</v>
      </c>
      <c r="P193" s="21">
        <v>10.9344</v>
      </c>
      <c r="Q193" s="21">
        <v>-1.37085E-2</v>
      </c>
      <c r="R193" s="21">
        <v>183</v>
      </c>
      <c r="S193" s="21">
        <v>0.82061799999999996</v>
      </c>
      <c r="T193">
        <f t="shared" si="26"/>
        <v>16.924074074074074</v>
      </c>
      <c r="U193">
        <f t="shared" si="27"/>
        <v>13.903685346296296</v>
      </c>
      <c r="X193" s="9"/>
      <c r="Y193" s="21">
        <v>0.86853000000000002</v>
      </c>
      <c r="Z193" s="21">
        <v>16.458500000000001</v>
      </c>
      <c r="AA193" s="21">
        <v>-1.37024E-2</v>
      </c>
      <c r="AB193" s="21">
        <v>183</v>
      </c>
      <c r="AC193" s="21">
        <v>0.86761500000000003</v>
      </c>
      <c r="AD193">
        <f t="shared" si="28"/>
        <v>16.916543209876544</v>
      </c>
      <c r="AE193">
        <f t="shared" si="29"/>
        <v>14.692525274074075</v>
      </c>
      <c r="AF193" s="9"/>
      <c r="AG193" s="21">
        <v>0.82153299999999996</v>
      </c>
      <c r="AH193" s="21">
        <v>20.2575</v>
      </c>
      <c r="AI193" s="21">
        <v>-1.3650499999999999E-2</v>
      </c>
      <c r="AJ193" s="21">
        <v>183</v>
      </c>
      <c r="AK193" s="21">
        <v>0.82092299999999996</v>
      </c>
      <c r="AL193">
        <f t="shared" si="30"/>
        <v>16.852469135802469</v>
      </c>
      <c r="AM193">
        <f t="shared" si="31"/>
        <v>13.844859526543209</v>
      </c>
      <c r="AP193" s="9"/>
      <c r="AQ193" s="21">
        <v>0.86853000000000002</v>
      </c>
      <c r="AR193" s="21">
        <v>25.701699999999999</v>
      </c>
      <c r="AS193" s="21">
        <v>-1.36078E-2</v>
      </c>
      <c r="AT193" s="21">
        <v>183</v>
      </c>
      <c r="AU193" s="21">
        <v>0.86792000000000002</v>
      </c>
      <c r="AV193">
        <f t="shared" si="32"/>
        <v>16.799753086419752</v>
      </c>
      <c r="AW193">
        <f t="shared" si="33"/>
        <v>14.591089548148148</v>
      </c>
      <c r="AX193" s="9"/>
      <c r="AY193" s="21">
        <v>0.82153299999999996</v>
      </c>
      <c r="AZ193" s="21">
        <v>29.500800000000002</v>
      </c>
      <c r="BA193" s="21">
        <v>-1.3629199999999999E-2</v>
      </c>
      <c r="BB193" s="21">
        <v>183</v>
      </c>
      <c r="BC193" s="21">
        <v>0.82092299999999996</v>
      </c>
      <c r="BD193">
        <f t="shared" si="34"/>
        <v>16.826172839506171</v>
      </c>
      <c r="BE193">
        <f t="shared" si="35"/>
        <v>13.823256251358023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0.86349500000000001</v>
      </c>
      <c r="H194" s="21">
        <v>7.1453899999999999</v>
      </c>
      <c r="I194" s="21">
        <v>-1.36627E-2</v>
      </c>
      <c r="J194" s="21">
        <v>184</v>
      </c>
      <c r="K194" s="21">
        <v>0.86242700000000005</v>
      </c>
      <c r="L194">
        <f t="shared" si="24"/>
        <v>16.86753086419753</v>
      </c>
      <c r="M194">
        <f t="shared" si="25"/>
        <v>14.565028563580245</v>
      </c>
      <c r="N194" s="9"/>
      <c r="O194" s="21">
        <v>0.826569</v>
      </c>
      <c r="P194" s="21">
        <v>10.9444</v>
      </c>
      <c r="Q194" s="21">
        <v>-1.3693200000000001E-2</v>
      </c>
      <c r="R194" s="21">
        <v>184</v>
      </c>
      <c r="S194" s="21">
        <v>0.82580600000000004</v>
      </c>
      <c r="T194">
        <f t="shared" si="26"/>
        <v>16.905185185185186</v>
      </c>
      <c r="U194">
        <f t="shared" si="27"/>
        <v>13.973302013333333</v>
      </c>
      <c r="X194" s="9"/>
      <c r="Y194" s="21">
        <v>0.86349500000000001</v>
      </c>
      <c r="Z194" s="21">
        <v>16.468599999999999</v>
      </c>
      <c r="AA194" s="21">
        <v>-1.37238E-2</v>
      </c>
      <c r="AB194" s="21">
        <v>184</v>
      </c>
      <c r="AC194" s="21">
        <v>0.86273200000000005</v>
      </c>
      <c r="AD194">
        <f t="shared" si="28"/>
        <v>16.942962962962962</v>
      </c>
      <c r="AE194">
        <f t="shared" si="29"/>
        <v>14.630163803703704</v>
      </c>
      <c r="AF194" s="9"/>
      <c r="AG194" s="21">
        <v>0.826569</v>
      </c>
      <c r="AH194" s="21">
        <v>20.267600000000002</v>
      </c>
      <c r="AI194" s="21">
        <v>-1.3650499999999999E-2</v>
      </c>
      <c r="AJ194" s="21">
        <v>184</v>
      </c>
      <c r="AK194" s="21">
        <v>0.82611100000000004</v>
      </c>
      <c r="AL194">
        <f t="shared" si="30"/>
        <v>16.852469135802469</v>
      </c>
      <c r="AM194">
        <f t="shared" si="31"/>
        <v>13.92972856111111</v>
      </c>
      <c r="AP194" s="9"/>
      <c r="AQ194" s="21">
        <v>0.86349500000000001</v>
      </c>
      <c r="AR194" s="21">
        <v>25.7118</v>
      </c>
      <c r="AS194" s="21">
        <v>-1.3610799999999999E-2</v>
      </c>
      <c r="AT194" s="21">
        <v>184</v>
      </c>
      <c r="AU194" s="21">
        <v>0.86242700000000005</v>
      </c>
      <c r="AV194">
        <f t="shared" si="32"/>
        <v>16.803456790123455</v>
      </c>
      <c r="AW194">
        <f t="shared" si="33"/>
        <v>14.509700920987653</v>
      </c>
      <c r="AX194" s="9"/>
      <c r="AY194" s="21">
        <v>0.826569</v>
      </c>
      <c r="AZ194" s="21">
        <v>29.5108</v>
      </c>
      <c r="BA194" s="21">
        <v>-1.36353E-2</v>
      </c>
      <c r="BB194" s="21">
        <v>184</v>
      </c>
      <c r="BC194" s="21">
        <v>0.82580600000000004</v>
      </c>
      <c r="BD194">
        <f t="shared" si="34"/>
        <v>16.833703703703701</v>
      </c>
      <c r="BE194">
        <f t="shared" si="35"/>
        <v>13.914217636666665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0.85845899999999997</v>
      </c>
      <c r="H195" s="21">
        <v>7.1554599999999997</v>
      </c>
      <c r="I195" s="21">
        <v>-1.3681E-2</v>
      </c>
      <c r="J195" s="21">
        <v>185</v>
      </c>
      <c r="K195" s="21">
        <v>0.85723899999999997</v>
      </c>
      <c r="L195">
        <f t="shared" si="24"/>
        <v>16.890123456790121</v>
      </c>
      <c r="M195">
        <f t="shared" si="25"/>
        <v>14.499478492592591</v>
      </c>
      <c r="N195" s="9"/>
      <c r="O195" s="21">
        <v>0.83160400000000001</v>
      </c>
      <c r="P195" s="21">
        <v>10.954499999999999</v>
      </c>
      <c r="Q195" s="21">
        <v>-1.36749E-2</v>
      </c>
      <c r="R195" s="21">
        <v>185</v>
      </c>
      <c r="S195" s="21">
        <v>0.83129900000000001</v>
      </c>
      <c r="T195">
        <f t="shared" si="26"/>
        <v>16.882592592592591</v>
      </c>
      <c r="U195">
        <f t="shared" si="27"/>
        <v>14.03963153037037</v>
      </c>
      <c r="X195" s="9"/>
      <c r="Y195" s="21">
        <v>0.85845899999999997</v>
      </c>
      <c r="Z195" s="21">
        <v>16.4786</v>
      </c>
      <c r="AA195" s="21">
        <v>-1.3736E-2</v>
      </c>
      <c r="AB195" s="21">
        <v>185</v>
      </c>
      <c r="AC195" s="21">
        <v>0.85754399999999997</v>
      </c>
      <c r="AD195">
        <f t="shared" si="28"/>
        <v>16.958024691358023</v>
      </c>
      <c r="AE195">
        <f t="shared" si="29"/>
        <v>14.557768918518518</v>
      </c>
      <c r="AF195" s="9"/>
      <c r="AG195" s="21">
        <v>0.83160400000000001</v>
      </c>
      <c r="AH195" s="21">
        <v>20.277699999999999</v>
      </c>
      <c r="AI195" s="21">
        <v>-1.3644399999999999E-2</v>
      </c>
      <c r="AJ195" s="21">
        <v>185</v>
      </c>
      <c r="AK195" s="21">
        <v>0.83007799999999998</v>
      </c>
      <c r="AL195">
        <f t="shared" si="30"/>
        <v>16.844938271604939</v>
      </c>
      <c r="AM195">
        <f t="shared" si="31"/>
        <v>14.008318046419754</v>
      </c>
      <c r="AP195" s="9"/>
      <c r="AQ195" s="21">
        <v>0.85845899999999997</v>
      </c>
      <c r="AR195" s="21">
        <v>25.721900000000002</v>
      </c>
      <c r="AS195" s="21">
        <v>-1.3610799999999999E-2</v>
      </c>
      <c r="AT195" s="21">
        <v>185</v>
      </c>
      <c r="AU195" s="21">
        <v>0.85754399999999997</v>
      </c>
      <c r="AV195">
        <f t="shared" si="32"/>
        <v>16.803456790123455</v>
      </c>
      <c r="AW195">
        <f t="shared" si="33"/>
        <v>14.42507871259259</v>
      </c>
      <c r="AX195" s="9"/>
      <c r="AY195" s="21">
        <v>0.83160400000000001</v>
      </c>
      <c r="AZ195" s="21">
        <v>29.520900000000001</v>
      </c>
      <c r="BA195" s="21">
        <v>-1.36261E-2</v>
      </c>
      <c r="BB195" s="21">
        <v>185</v>
      </c>
      <c r="BC195" s="21">
        <v>0.83068799999999998</v>
      </c>
      <c r="BD195">
        <f t="shared" si="34"/>
        <v>16.822345679012344</v>
      </c>
      <c r="BE195">
        <f t="shared" si="35"/>
        <v>13.989529956049381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0.85342399999999996</v>
      </c>
      <c r="H196" s="21">
        <v>7.1655300000000004</v>
      </c>
      <c r="I196" s="21">
        <v>-1.3693200000000001E-2</v>
      </c>
      <c r="J196" s="21">
        <v>186</v>
      </c>
      <c r="K196" s="21">
        <v>0.852966</v>
      </c>
      <c r="L196">
        <f t="shared" si="24"/>
        <v>16.905185185185186</v>
      </c>
      <c r="M196">
        <f t="shared" si="25"/>
        <v>14.427290761481482</v>
      </c>
      <c r="N196" s="9"/>
      <c r="O196" s="21">
        <v>0.83663900000000002</v>
      </c>
      <c r="P196" s="21">
        <v>10.964600000000001</v>
      </c>
      <c r="Q196" s="21">
        <v>-1.36688E-2</v>
      </c>
      <c r="R196" s="21">
        <v>186</v>
      </c>
      <c r="S196" s="21">
        <v>0.83587599999999995</v>
      </c>
      <c r="T196">
        <f t="shared" si="26"/>
        <v>16.87506172839506</v>
      </c>
      <c r="U196">
        <f t="shared" si="27"/>
        <v>14.118334769382715</v>
      </c>
      <c r="X196" s="9"/>
      <c r="Y196" s="21">
        <v>0.85342399999999996</v>
      </c>
      <c r="Z196" s="21">
        <v>16.488700000000001</v>
      </c>
      <c r="AA196" s="21">
        <v>-1.3754300000000001E-2</v>
      </c>
      <c r="AB196" s="21">
        <v>186</v>
      </c>
      <c r="AC196" s="21">
        <v>0.853271</v>
      </c>
      <c r="AD196">
        <f t="shared" si="28"/>
        <v>16.980617283950615</v>
      </c>
      <c r="AE196">
        <f t="shared" si="29"/>
        <v>14.491666324938269</v>
      </c>
      <c r="AF196" s="9"/>
      <c r="AG196" s="21">
        <v>0.83663900000000002</v>
      </c>
      <c r="AH196" s="21">
        <v>20.287800000000001</v>
      </c>
      <c r="AI196" s="21">
        <v>-1.3644399999999999E-2</v>
      </c>
      <c r="AJ196" s="21">
        <v>186</v>
      </c>
      <c r="AK196" s="21">
        <v>0.83526599999999995</v>
      </c>
      <c r="AL196">
        <f t="shared" si="30"/>
        <v>16.844938271604939</v>
      </c>
      <c r="AM196">
        <f t="shared" si="31"/>
        <v>14.093132310617284</v>
      </c>
      <c r="AP196" s="9"/>
      <c r="AQ196" s="21">
        <v>0.85342399999999996</v>
      </c>
      <c r="AR196" s="21">
        <v>25.7319</v>
      </c>
      <c r="AS196" s="21">
        <v>-1.36017E-2</v>
      </c>
      <c r="AT196" s="21">
        <v>186</v>
      </c>
      <c r="AU196" s="21">
        <v>0.852966</v>
      </c>
      <c r="AV196">
        <f t="shared" si="32"/>
        <v>16.792222222222222</v>
      </c>
      <c r="AW196">
        <f t="shared" si="33"/>
        <v>14.330885457777777</v>
      </c>
      <c r="AX196" s="9"/>
      <c r="AY196" s="21">
        <v>0.83663900000000002</v>
      </c>
      <c r="AZ196" s="21">
        <v>29.530999999999999</v>
      </c>
      <c r="BA196" s="21">
        <v>-1.3616899999999999E-2</v>
      </c>
      <c r="BB196" s="21">
        <v>186</v>
      </c>
      <c r="BC196" s="21">
        <v>0.83587599999999995</v>
      </c>
      <c r="BD196">
        <f t="shared" si="34"/>
        <v>16.810987654320986</v>
      </c>
      <c r="BE196">
        <f t="shared" si="35"/>
        <v>14.064727900123456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0.84838899999999995</v>
      </c>
      <c r="H197" s="21">
        <v>7.1756000000000002</v>
      </c>
      <c r="I197" s="21">
        <v>-1.3699299999999999E-2</v>
      </c>
      <c r="J197" s="21">
        <v>187</v>
      </c>
      <c r="K197" s="21">
        <v>0.84808300000000003</v>
      </c>
      <c r="L197">
        <f t="shared" si="24"/>
        <v>16.912716049382716</v>
      </c>
      <c r="M197">
        <f t="shared" si="25"/>
        <v>14.348562256419752</v>
      </c>
      <c r="N197" s="9"/>
      <c r="O197" s="21">
        <v>0.84167499999999995</v>
      </c>
      <c r="P197" s="21">
        <v>10.974600000000001</v>
      </c>
      <c r="Q197" s="21">
        <v>-1.36688E-2</v>
      </c>
      <c r="R197" s="21">
        <v>187</v>
      </c>
      <c r="S197" s="21">
        <v>0.84167499999999995</v>
      </c>
      <c r="T197">
        <f t="shared" si="26"/>
        <v>16.87506172839506</v>
      </c>
      <c r="U197">
        <f t="shared" si="27"/>
        <v>14.203317580246912</v>
      </c>
      <c r="X197" s="9"/>
      <c r="Y197" s="21">
        <v>0.84838899999999995</v>
      </c>
      <c r="Z197" s="21">
        <v>16.498799999999999</v>
      </c>
      <c r="AA197" s="21">
        <v>-1.37634E-2</v>
      </c>
      <c r="AB197" s="21">
        <v>187</v>
      </c>
      <c r="AC197" s="21">
        <v>0.84716800000000003</v>
      </c>
      <c r="AD197">
        <f t="shared" si="28"/>
        <v>16.991851851851852</v>
      </c>
      <c r="AE197">
        <f t="shared" si="29"/>
        <v>14.415700200740741</v>
      </c>
      <c r="AF197" s="9"/>
      <c r="AG197" s="21">
        <v>0.84167499999999995</v>
      </c>
      <c r="AH197" s="21">
        <v>20.297799999999999</v>
      </c>
      <c r="AI197" s="21">
        <v>-1.36353E-2</v>
      </c>
      <c r="AJ197" s="21">
        <v>187</v>
      </c>
      <c r="AK197" s="21">
        <v>0.84075900000000003</v>
      </c>
      <c r="AL197">
        <f t="shared" si="30"/>
        <v>16.833703703703701</v>
      </c>
      <c r="AM197">
        <f t="shared" si="31"/>
        <v>14.168507564814812</v>
      </c>
      <c r="AP197" s="9"/>
      <c r="AQ197" s="21">
        <v>0.84838899999999995</v>
      </c>
      <c r="AR197" s="21">
        <v>25.742000000000001</v>
      </c>
      <c r="AS197" s="21">
        <v>-1.36017E-2</v>
      </c>
      <c r="AT197" s="21">
        <v>187</v>
      </c>
      <c r="AU197" s="21">
        <v>0.84747300000000003</v>
      </c>
      <c r="AV197">
        <f t="shared" si="32"/>
        <v>16.792222222222222</v>
      </c>
      <c r="AW197">
        <f t="shared" si="33"/>
        <v>14.246336618888888</v>
      </c>
      <c r="AX197" s="9"/>
      <c r="AY197" s="21">
        <v>0.84167499999999995</v>
      </c>
      <c r="AZ197" s="21">
        <v>29.5411</v>
      </c>
      <c r="BA197" s="21">
        <v>-1.3616899999999999E-2</v>
      </c>
      <c r="BB197" s="21">
        <v>187</v>
      </c>
      <c r="BC197" s="21">
        <v>0.84045400000000003</v>
      </c>
      <c r="BD197">
        <f t="shared" si="34"/>
        <v>16.810987654320986</v>
      </c>
      <c r="BE197">
        <f t="shared" si="35"/>
        <v>14.149388033950615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0.84335300000000002</v>
      </c>
      <c r="H198" s="21">
        <v>7.18567</v>
      </c>
      <c r="I198" s="21">
        <v>-1.37085E-2</v>
      </c>
      <c r="J198" s="21">
        <v>188</v>
      </c>
      <c r="K198" s="21">
        <v>0.84228499999999995</v>
      </c>
      <c r="L198">
        <f t="shared" si="24"/>
        <v>16.924074074074074</v>
      </c>
      <c r="M198">
        <f t="shared" si="25"/>
        <v>14.272968642592593</v>
      </c>
      <c r="N198" s="9"/>
      <c r="O198" s="21">
        <v>0.84670999999999996</v>
      </c>
      <c r="P198" s="21">
        <v>10.9847</v>
      </c>
      <c r="Q198" s="21">
        <v>-1.3665800000000001E-2</v>
      </c>
      <c r="R198" s="21">
        <v>188</v>
      </c>
      <c r="S198" s="21">
        <v>0.845947</v>
      </c>
      <c r="T198">
        <f t="shared" si="26"/>
        <v>16.871358024691357</v>
      </c>
      <c r="U198">
        <f t="shared" si="27"/>
        <v>14.285147553086418</v>
      </c>
      <c r="X198" s="9"/>
      <c r="Y198" s="21">
        <v>0.84335300000000002</v>
      </c>
      <c r="Z198" s="21">
        <v>16.508900000000001</v>
      </c>
      <c r="AA198" s="21">
        <v>-1.3754300000000001E-2</v>
      </c>
      <c r="AB198" s="21">
        <v>188</v>
      </c>
      <c r="AC198" s="21">
        <v>0.84197999999999995</v>
      </c>
      <c r="AD198">
        <f t="shared" si="28"/>
        <v>16.980617283950615</v>
      </c>
      <c r="AE198">
        <f t="shared" si="29"/>
        <v>14.320654528271604</v>
      </c>
      <c r="AF198" s="9"/>
      <c r="AG198" s="21">
        <v>0.84670999999999996</v>
      </c>
      <c r="AH198" s="21">
        <v>20.3079</v>
      </c>
      <c r="AI198" s="21">
        <v>-1.36353E-2</v>
      </c>
      <c r="AJ198" s="21">
        <v>188</v>
      </c>
      <c r="AK198" s="21">
        <v>0.84533700000000001</v>
      </c>
      <c r="AL198">
        <f t="shared" si="30"/>
        <v>16.833703703703701</v>
      </c>
      <c r="AM198">
        <f t="shared" si="31"/>
        <v>14.253265262962961</v>
      </c>
      <c r="AP198" s="9"/>
      <c r="AQ198" s="21">
        <v>0.84335300000000002</v>
      </c>
      <c r="AR198" s="21">
        <v>25.752099999999999</v>
      </c>
      <c r="AS198" s="21">
        <v>-1.3604700000000001E-2</v>
      </c>
      <c r="AT198" s="21">
        <v>188</v>
      </c>
      <c r="AU198" s="21">
        <v>0.84197999999999995</v>
      </c>
      <c r="AV198">
        <f t="shared" si="32"/>
        <v>16.795925925925925</v>
      </c>
      <c r="AW198">
        <f t="shared" si="33"/>
        <v>14.164894517407406</v>
      </c>
      <c r="AX198" s="9"/>
      <c r="AY198" s="21">
        <v>0.84670999999999996</v>
      </c>
      <c r="AZ198" s="21">
        <v>29.551100000000002</v>
      </c>
      <c r="BA198" s="21">
        <v>-1.3610799999999999E-2</v>
      </c>
      <c r="BB198" s="21">
        <v>188</v>
      </c>
      <c r="BC198" s="21">
        <v>0.845947</v>
      </c>
      <c r="BD198">
        <f t="shared" si="34"/>
        <v>16.803456790123455</v>
      </c>
      <c r="BE198">
        <f t="shared" si="35"/>
        <v>14.227654898765429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0.83831800000000001</v>
      </c>
      <c r="H199" s="21">
        <v>7.1957399999999998</v>
      </c>
      <c r="I199" s="21">
        <v>-1.3717699999999999E-2</v>
      </c>
      <c r="J199" s="21">
        <v>189</v>
      </c>
      <c r="K199" s="21">
        <v>0.83770800000000001</v>
      </c>
      <c r="L199">
        <f t="shared" si="24"/>
        <v>16.935432098765432</v>
      </c>
      <c r="M199">
        <f t="shared" si="25"/>
        <v>14.19727756617284</v>
      </c>
      <c r="N199" s="9"/>
      <c r="O199" s="21">
        <v>0.851746</v>
      </c>
      <c r="P199" s="21">
        <v>10.9948</v>
      </c>
      <c r="Q199" s="21">
        <v>-1.36627E-2</v>
      </c>
      <c r="R199" s="21">
        <v>189</v>
      </c>
      <c r="S199" s="21">
        <v>0.85052499999999998</v>
      </c>
      <c r="T199">
        <f t="shared" si="26"/>
        <v>16.86753086419753</v>
      </c>
      <c r="U199">
        <f t="shared" si="27"/>
        <v>14.366851943456789</v>
      </c>
      <c r="X199" s="9"/>
      <c r="Y199" s="21">
        <v>0.83831800000000001</v>
      </c>
      <c r="Z199" s="21">
        <v>16.518899999999999</v>
      </c>
      <c r="AA199" s="21">
        <v>-1.3760400000000001E-2</v>
      </c>
      <c r="AB199" s="21">
        <v>189</v>
      </c>
      <c r="AC199" s="21">
        <v>0.83801300000000001</v>
      </c>
      <c r="AD199">
        <f t="shared" si="28"/>
        <v>16.988148148148149</v>
      </c>
      <c r="AE199">
        <f t="shared" si="29"/>
        <v>14.24147037925926</v>
      </c>
      <c r="AF199" s="9"/>
      <c r="AG199" s="21">
        <v>0.851746</v>
      </c>
      <c r="AH199" s="21">
        <v>20.318000000000001</v>
      </c>
      <c r="AI199" s="21">
        <v>-1.3644399999999999E-2</v>
      </c>
      <c r="AJ199" s="21">
        <v>189</v>
      </c>
      <c r="AK199" s="21">
        <v>0.85143999999999997</v>
      </c>
      <c r="AL199">
        <f t="shared" si="30"/>
        <v>16.844938271604939</v>
      </c>
      <c r="AM199">
        <f t="shared" si="31"/>
        <v>14.347608793086421</v>
      </c>
      <c r="AP199" s="9"/>
      <c r="AQ199" s="21">
        <v>0.83831800000000001</v>
      </c>
      <c r="AR199" s="21">
        <v>25.7622</v>
      </c>
      <c r="AS199" s="21">
        <v>-1.3604700000000001E-2</v>
      </c>
      <c r="AT199" s="21">
        <v>189</v>
      </c>
      <c r="AU199" s="21">
        <v>0.83709699999999998</v>
      </c>
      <c r="AV199">
        <f t="shared" si="32"/>
        <v>16.795925925925925</v>
      </c>
      <c r="AW199">
        <f t="shared" si="33"/>
        <v>14.08032703037037</v>
      </c>
      <c r="AX199" s="9"/>
      <c r="AY199" s="21">
        <v>0.851746</v>
      </c>
      <c r="AZ199" s="21">
        <v>29.561199999999999</v>
      </c>
      <c r="BA199" s="21">
        <v>-1.3604700000000001E-2</v>
      </c>
      <c r="BB199" s="21">
        <v>189</v>
      </c>
      <c r="BC199" s="21">
        <v>0.85052499999999998</v>
      </c>
      <c r="BD199">
        <f t="shared" si="34"/>
        <v>16.795925925925925</v>
      </c>
      <c r="BE199">
        <f t="shared" si="35"/>
        <v>14.305862723703703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0.83328199999999997</v>
      </c>
      <c r="H200" s="21">
        <v>7.2058200000000001</v>
      </c>
      <c r="I200" s="21">
        <v>-1.3736E-2</v>
      </c>
      <c r="J200" s="21">
        <v>190</v>
      </c>
      <c r="K200" s="21">
        <v>0.83282500000000004</v>
      </c>
      <c r="L200">
        <f t="shared" si="24"/>
        <v>16.958024691358023</v>
      </c>
      <c r="M200">
        <f t="shared" si="25"/>
        <v>14.130816730864195</v>
      </c>
      <c r="N200" s="9"/>
      <c r="O200" s="21">
        <v>0.85678100000000001</v>
      </c>
      <c r="P200" s="21">
        <v>11.004899999999999</v>
      </c>
      <c r="Q200" s="21">
        <v>-1.36597E-2</v>
      </c>
      <c r="R200" s="21">
        <v>190</v>
      </c>
      <c r="S200" s="21">
        <v>0.85632299999999995</v>
      </c>
      <c r="T200">
        <f t="shared" si="26"/>
        <v>16.863827160493827</v>
      </c>
      <c r="U200">
        <f t="shared" si="27"/>
        <v>14.448606698395063</v>
      </c>
      <c r="X200" s="9"/>
      <c r="Y200" s="21">
        <v>0.83328199999999997</v>
      </c>
      <c r="Z200" s="21">
        <v>16.529</v>
      </c>
      <c r="AA200" s="21">
        <v>-1.37634E-2</v>
      </c>
      <c r="AB200" s="21">
        <v>190</v>
      </c>
      <c r="AC200" s="21">
        <v>0.83282500000000004</v>
      </c>
      <c r="AD200">
        <f t="shared" si="28"/>
        <v>16.991851851851852</v>
      </c>
      <c r="AE200">
        <f t="shared" si="29"/>
        <v>14.159004294814814</v>
      </c>
      <c r="AF200" s="9"/>
      <c r="AG200" s="21">
        <v>0.85678100000000001</v>
      </c>
      <c r="AH200" s="21">
        <v>20.327999999999999</v>
      </c>
      <c r="AI200" s="21">
        <v>-1.36475E-2</v>
      </c>
      <c r="AJ200" s="21">
        <v>190</v>
      </c>
      <c r="AK200" s="21">
        <v>0.85571299999999995</v>
      </c>
      <c r="AL200">
        <f t="shared" si="30"/>
        <v>16.848765432098766</v>
      </c>
      <c r="AM200">
        <f t="shared" si="31"/>
        <v>14.435702095679012</v>
      </c>
      <c r="AP200" s="9"/>
      <c r="AQ200" s="21">
        <v>0.83328199999999997</v>
      </c>
      <c r="AR200" s="21">
        <v>25.772200000000002</v>
      </c>
      <c r="AS200" s="21">
        <v>-1.36078E-2</v>
      </c>
      <c r="AT200" s="21">
        <v>190</v>
      </c>
      <c r="AU200" s="21">
        <v>0.83313000000000004</v>
      </c>
      <c r="AV200">
        <f t="shared" si="32"/>
        <v>16.799753086419752</v>
      </c>
      <c r="AW200">
        <f t="shared" si="33"/>
        <v>13.998931851358023</v>
      </c>
      <c r="AX200" s="9"/>
      <c r="AY200" s="21">
        <v>0.85678100000000001</v>
      </c>
      <c r="AZ200" s="21">
        <v>29.571300000000001</v>
      </c>
      <c r="BA200" s="21">
        <v>-1.3595599999999999E-2</v>
      </c>
      <c r="BB200" s="21">
        <v>190</v>
      </c>
      <c r="BC200" s="21">
        <v>0.85632299999999995</v>
      </c>
      <c r="BD200">
        <f t="shared" si="34"/>
        <v>16.784691358024691</v>
      </c>
      <c r="BE200">
        <f t="shared" si="35"/>
        <v>14.380804646419753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0.82824699999999996</v>
      </c>
      <c r="H201" s="21">
        <v>7.2158899999999999</v>
      </c>
      <c r="I201" s="21">
        <v>-1.37573E-2</v>
      </c>
      <c r="J201" s="21">
        <v>191</v>
      </c>
      <c r="K201" s="21">
        <v>0.82702600000000004</v>
      </c>
      <c r="L201">
        <f t="shared" si="24"/>
        <v>16.984320987654321</v>
      </c>
      <c r="M201">
        <f t="shared" si="25"/>
        <v>14.067212905061728</v>
      </c>
      <c r="N201" s="9"/>
      <c r="O201" s="21">
        <v>0.86181600000000003</v>
      </c>
      <c r="P201" s="21">
        <v>11.014900000000001</v>
      </c>
      <c r="Q201" s="21">
        <v>-1.36597E-2</v>
      </c>
      <c r="R201" s="21">
        <v>191</v>
      </c>
      <c r="S201" s="21">
        <v>0.86120600000000003</v>
      </c>
      <c r="T201">
        <f t="shared" si="26"/>
        <v>16.863827160493827</v>
      </c>
      <c r="U201">
        <f t="shared" si="27"/>
        <v>14.533516068148149</v>
      </c>
      <c r="X201" s="9"/>
      <c r="Y201" s="21">
        <v>0.82824699999999996</v>
      </c>
      <c r="Z201" s="21">
        <v>16.539100000000001</v>
      </c>
      <c r="AA201" s="21">
        <v>-1.3760400000000001E-2</v>
      </c>
      <c r="AB201" s="21">
        <v>191</v>
      </c>
      <c r="AC201" s="21">
        <v>0.82702600000000004</v>
      </c>
      <c r="AD201">
        <f t="shared" si="28"/>
        <v>16.988148148148149</v>
      </c>
      <c r="AE201">
        <f t="shared" si="29"/>
        <v>14.070382739259259</v>
      </c>
      <c r="AF201" s="9"/>
      <c r="AG201" s="21">
        <v>0.86181600000000003</v>
      </c>
      <c r="AH201" s="21">
        <v>20.338100000000001</v>
      </c>
      <c r="AI201" s="21">
        <v>-1.3650499999999999E-2</v>
      </c>
      <c r="AJ201" s="21">
        <v>191</v>
      </c>
      <c r="AK201" s="21">
        <v>0.86090100000000003</v>
      </c>
      <c r="AL201">
        <f t="shared" si="30"/>
        <v>16.852469135802469</v>
      </c>
      <c r="AM201">
        <f t="shared" si="31"/>
        <v>14.52372754074074</v>
      </c>
      <c r="AP201" s="9"/>
      <c r="AQ201" s="21">
        <v>0.82824699999999996</v>
      </c>
      <c r="AR201" s="21">
        <v>25.782299999999999</v>
      </c>
      <c r="AS201" s="21">
        <v>-1.3616899999999999E-2</v>
      </c>
      <c r="AT201" s="21">
        <v>191</v>
      </c>
      <c r="AU201" s="21">
        <v>0.82733199999999996</v>
      </c>
      <c r="AV201">
        <f t="shared" si="32"/>
        <v>16.810987654320986</v>
      </c>
      <c r="AW201">
        <f t="shared" si="33"/>
        <v>13.923650091728392</v>
      </c>
      <c r="AX201" s="9"/>
      <c r="AY201" s="21">
        <v>0.86181600000000003</v>
      </c>
      <c r="AZ201" s="21">
        <v>29.581299999999999</v>
      </c>
      <c r="BA201" s="21">
        <v>-1.36017E-2</v>
      </c>
      <c r="BB201" s="21">
        <v>191</v>
      </c>
      <c r="BC201" s="21">
        <v>0.86120600000000003</v>
      </c>
      <c r="BD201">
        <f t="shared" si="34"/>
        <v>16.792222222222222</v>
      </c>
      <c r="BE201">
        <f t="shared" si="35"/>
        <v>14.471805786666666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0.82321200000000005</v>
      </c>
      <c r="H202" s="21">
        <v>7.2259599999999997</v>
      </c>
      <c r="I202" s="21">
        <v>-1.3772599999999999E-2</v>
      </c>
      <c r="J202" s="21">
        <v>192</v>
      </c>
      <c r="K202" s="21">
        <v>0.82214399999999999</v>
      </c>
      <c r="L202">
        <f t="shared" si="24"/>
        <v>17.00320987654321</v>
      </c>
      <c r="M202">
        <f t="shared" si="25"/>
        <v>13.997246408888889</v>
      </c>
      <c r="N202" s="9"/>
      <c r="O202" s="21">
        <v>0.86685199999999996</v>
      </c>
      <c r="P202" s="21">
        <v>11.025</v>
      </c>
      <c r="Q202" s="21">
        <v>-1.36627E-2</v>
      </c>
      <c r="R202" s="21">
        <v>192</v>
      </c>
      <c r="S202" s="21">
        <v>0.866089</v>
      </c>
      <c r="T202">
        <f t="shared" si="26"/>
        <v>16.86753086419753</v>
      </c>
      <c r="U202">
        <f t="shared" si="27"/>
        <v>14.621652864691356</v>
      </c>
      <c r="X202" s="9"/>
      <c r="Y202" s="21">
        <v>0.82321200000000005</v>
      </c>
      <c r="Z202" s="21">
        <v>16.549099999999999</v>
      </c>
      <c r="AA202" s="21">
        <v>-1.3754300000000001E-2</v>
      </c>
      <c r="AB202" s="21">
        <v>192</v>
      </c>
      <c r="AC202" s="21">
        <v>0.82214399999999999</v>
      </c>
      <c r="AD202">
        <f t="shared" si="28"/>
        <v>16.980617283950615</v>
      </c>
      <c r="AE202">
        <f t="shared" si="29"/>
        <v>13.978647915555554</v>
      </c>
      <c r="AF202" s="9"/>
      <c r="AG202" s="21">
        <v>0.86685199999999996</v>
      </c>
      <c r="AH202" s="21">
        <v>20.348199999999999</v>
      </c>
      <c r="AI202" s="21">
        <v>-1.3644399999999999E-2</v>
      </c>
      <c r="AJ202" s="21">
        <v>192</v>
      </c>
      <c r="AK202" s="21">
        <v>0.865784</v>
      </c>
      <c r="AL202">
        <f t="shared" si="30"/>
        <v>16.844938271604939</v>
      </c>
      <c r="AM202">
        <f t="shared" si="31"/>
        <v>14.602068430617283</v>
      </c>
      <c r="AP202" s="9"/>
      <c r="AQ202" s="21">
        <v>0.82321200000000005</v>
      </c>
      <c r="AR202" s="21">
        <v>25.792400000000001</v>
      </c>
      <c r="AS202" s="21">
        <v>-1.3623E-2</v>
      </c>
      <c r="AT202" s="21">
        <v>192</v>
      </c>
      <c r="AU202" s="21">
        <v>0.82244899999999999</v>
      </c>
      <c r="AV202">
        <f t="shared" si="32"/>
        <v>16.818518518518516</v>
      </c>
      <c r="AW202">
        <f t="shared" si="33"/>
        <v>13.845206266666665</v>
      </c>
      <c r="AX202" s="9"/>
      <c r="AY202" s="21">
        <v>0.86685199999999996</v>
      </c>
      <c r="AZ202" s="21">
        <v>29.5914</v>
      </c>
      <c r="BA202" s="21">
        <v>-1.36078E-2</v>
      </c>
      <c r="BB202" s="21">
        <v>192</v>
      </c>
      <c r="BC202" s="21">
        <v>0.866089</v>
      </c>
      <c r="BD202">
        <f t="shared" si="34"/>
        <v>16.799753086419752</v>
      </c>
      <c r="BE202">
        <f t="shared" si="35"/>
        <v>14.562899562469134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0.81817600000000001</v>
      </c>
      <c r="H203" s="21">
        <v>7.2360300000000004</v>
      </c>
      <c r="I203" s="21">
        <v>-1.3775600000000001E-2</v>
      </c>
      <c r="J203" s="21">
        <v>193</v>
      </c>
      <c r="K203" s="21">
        <v>0.81726100000000002</v>
      </c>
      <c r="L203">
        <f t="shared" si="24"/>
        <v>17.006913580246916</v>
      </c>
      <c r="M203">
        <f t="shared" si="25"/>
        <v>13.914648525432101</v>
      </c>
      <c r="N203" s="9"/>
      <c r="O203" s="21">
        <v>0.87188699999999997</v>
      </c>
      <c r="P203" s="21">
        <v>11.0351</v>
      </c>
      <c r="Q203" s="21">
        <v>-1.36566E-2</v>
      </c>
      <c r="R203" s="21">
        <v>193</v>
      </c>
      <c r="S203" s="21">
        <v>0.87066699999999997</v>
      </c>
      <c r="T203">
        <f t="shared" si="26"/>
        <v>16.86</v>
      </c>
      <c r="U203">
        <f t="shared" si="27"/>
        <v>14.70001482</v>
      </c>
      <c r="X203" s="9"/>
      <c r="Y203" s="21">
        <v>0.81817600000000001</v>
      </c>
      <c r="Z203" s="21">
        <v>16.559200000000001</v>
      </c>
      <c r="AA203" s="21">
        <v>-1.3760400000000001E-2</v>
      </c>
      <c r="AB203" s="21">
        <v>193</v>
      </c>
      <c r="AC203" s="21">
        <v>0.81726100000000002</v>
      </c>
      <c r="AD203">
        <f t="shared" si="28"/>
        <v>16.988148148148149</v>
      </c>
      <c r="AE203">
        <f t="shared" si="29"/>
        <v>13.899295099259261</v>
      </c>
      <c r="AF203" s="9"/>
      <c r="AG203" s="21">
        <v>0.87188699999999997</v>
      </c>
      <c r="AH203" s="21">
        <v>20.3583</v>
      </c>
      <c r="AI203" s="21">
        <v>-1.36353E-2</v>
      </c>
      <c r="AJ203" s="21">
        <v>193</v>
      </c>
      <c r="AK203" s="21">
        <v>0.87097199999999997</v>
      </c>
      <c r="AL203">
        <f t="shared" si="30"/>
        <v>16.833703703703701</v>
      </c>
      <c r="AM203">
        <f t="shared" si="31"/>
        <v>14.677087421111109</v>
      </c>
      <c r="AP203" s="9"/>
      <c r="AQ203" s="21">
        <v>0.81817600000000001</v>
      </c>
      <c r="AR203" s="21">
        <v>25.802399999999999</v>
      </c>
      <c r="AS203" s="21">
        <v>-1.3638300000000001E-2</v>
      </c>
      <c r="AT203" s="21">
        <v>193</v>
      </c>
      <c r="AU203" s="21">
        <v>0.81695600000000002</v>
      </c>
      <c r="AV203">
        <f t="shared" si="32"/>
        <v>16.837407407407408</v>
      </c>
      <c r="AW203">
        <f t="shared" si="33"/>
        <v>13.775962642962964</v>
      </c>
      <c r="AX203" s="9"/>
      <c r="AY203" s="21">
        <v>0.87188699999999997</v>
      </c>
      <c r="AZ203" s="21">
        <v>29.601500000000001</v>
      </c>
      <c r="BA203" s="21">
        <v>-1.35925E-2</v>
      </c>
      <c r="BB203" s="21">
        <v>193</v>
      </c>
      <c r="BC203" s="21">
        <v>0.87127699999999997</v>
      </c>
      <c r="BD203">
        <f t="shared" si="34"/>
        <v>16.780864197530864</v>
      </c>
      <c r="BE203">
        <f t="shared" si="35"/>
        <v>14.631017342592592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0.813141</v>
      </c>
      <c r="H204" s="21">
        <v>7.2461000000000002</v>
      </c>
      <c r="I204" s="21">
        <v>-1.3766499999999999E-2</v>
      </c>
      <c r="J204" s="21">
        <v>194</v>
      </c>
      <c r="K204" s="21">
        <v>0.81268300000000004</v>
      </c>
      <c r="L204">
        <f t="shared" ref="L204:L267" si="36">-I204/$F$2*1000</f>
        <v>16.995679012345676</v>
      </c>
      <c r="M204">
        <f t="shared" ref="M204:M267" si="37">L204*G204</f>
        <v>13.819883427777775</v>
      </c>
      <c r="N204" s="9"/>
      <c r="O204" s="21">
        <v>0.87692300000000001</v>
      </c>
      <c r="P204" s="21">
        <v>11.0451</v>
      </c>
      <c r="Q204" s="21">
        <v>-1.3650499999999999E-2</v>
      </c>
      <c r="R204" s="21">
        <v>194</v>
      </c>
      <c r="S204" s="21">
        <v>0.87646500000000005</v>
      </c>
      <c r="T204">
        <f t="shared" ref="T204:T267" si="38">-Q204/$F$2*1000</f>
        <v>16.852469135802469</v>
      </c>
      <c r="U204">
        <f t="shared" ref="U204:U267" si="39">T204*O204</f>
        <v>14.778317791975308</v>
      </c>
      <c r="X204" s="9"/>
      <c r="Y204" s="21">
        <v>0.813141</v>
      </c>
      <c r="Z204" s="21">
        <v>16.569299999999998</v>
      </c>
      <c r="AA204" s="21">
        <v>-1.3754300000000001E-2</v>
      </c>
      <c r="AB204" s="21">
        <v>194</v>
      </c>
      <c r="AC204" s="21">
        <v>0.81268300000000004</v>
      </c>
      <c r="AD204">
        <f t="shared" ref="AD204:AD267" si="40">-AA204/$F$2*1000</f>
        <v>16.980617283950615</v>
      </c>
      <c r="AE204">
        <f t="shared" ref="AE204:AE267" si="41">AD204*Y204</f>
        <v>13.807636118888887</v>
      </c>
      <c r="AF204" s="9"/>
      <c r="AG204" s="21">
        <v>0.87692300000000001</v>
      </c>
      <c r="AH204" s="21">
        <v>20.368300000000001</v>
      </c>
      <c r="AI204" s="21">
        <v>-1.3623E-2</v>
      </c>
      <c r="AJ204" s="21">
        <v>194</v>
      </c>
      <c r="AK204" s="21">
        <v>0.87616000000000005</v>
      </c>
      <c r="AL204">
        <f t="shared" ref="AL204:AL267" si="42">-AI204/$F$2*1000</f>
        <v>16.818518518518516</v>
      </c>
      <c r="AM204">
        <f t="shared" ref="AM204:AM267" si="43">AL204*AG204</f>
        <v>14.748545714814814</v>
      </c>
      <c r="AP204" s="9"/>
      <c r="AQ204" s="21">
        <v>0.813141</v>
      </c>
      <c r="AR204" s="21">
        <v>25.8125</v>
      </c>
      <c r="AS204" s="21">
        <v>-1.36536E-2</v>
      </c>
      <c r="AT204" s="21">
        <v>194</v>
      </c>
      <c r="AU204" s="21">
        <v>0.81268300000000004</v>
      </c>
      <c r="AV204">
        <f t="shared" ref="AV204:AV267" si="44">-AS204/$F$2*1000</f>
        <v>16.856296296296296</v>
      </c>
      <c r="AW204">
        <f t="shared" ref="AW204:AW267" si="45">AV204*AQ204</f>
        <v>13.706545626666667</v>
      </c>
      <c r="AX204" s="9"/>
      <c r="AY204" s="21">
        <v>0.87692300000000001</v>
      </c>
      <c r="AZ204" s="21">
        <v>29.611599999999999</v>
      </c>
      <c r="BA204" s="21">
        <v>-1.35773E-2</v>
      </c>
      <c r="BB204" s="21">
        <v>194</v>
      </c>
      <c r="BC204" s="21">
        <v>0.87585400000000002</v>
      </c>
      <c r="BD204">
        <f t="shared" ref="BD204:BD267" si="46">-BA204/$F$2*1000</f>
        <v>16.7620987654321</v>
      </c>
      <c r="BE204">
        <f t="shared" ref="BE204:BE267" si="47">BD204*AY204</f>
        <v>14.699069935679013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0.80810499999999996</v>
      </c>
      <c r="H205" s="21">
        <v>7.25617</v>
      </c>
      <c r="I205" s="21">
        <v>-1.3760400000000001E-2</v>
      </c>
      <c r="J205" s="21">
        <v>195</v>
      </c>
      <c r="K205" s="21">
        <v>0.80718999999999996</v>
      </c>
      <c r="L205">
        <f t="shared" si="36"/>
        <v>16.988148148148149</v>
      </c>
      <c r="M205">
        <f t="shared" si="37"/>
        <v>13.728207459259259</v>
      </c>
      <c r="N205" s="9"/>
      <c r="O205" s="21">
        <v>0.88195800000000002</v>
      </c>
      <c r="P205" s="21">
        <v>11.055199999999999</v>
      </c>
      <c r="Q205" s="21">
        <v>-1.36566E-2</v>
      </c>
      <c r="R205" s="21">
        <v>195</v>
      </c>
      <c r="S205" s="21">
        <v>0.88104199999999999</v>
      </c>
      <c r="T205">
        <f t="shared" si="38"/>
        <v>16.86</v>
      </c>
      <c r="U205">
        <f t="shared" si="39"/>
        <v>14.86981188</v>
      </c>
      <c r="X205" s="9"/>
      <c r="Y205" s="21">
        <v>0.80810499999999996</v>
      </c>
      <c r="Z205" s="21">
        <v>16.5794</v>
      </c>
      <c r="AA205" s="21">
        <v>-1.3754300000000001E-2</v>
      </c>
      <c r="AB205" s="21">
        <v>195</v>
      </c>
      <c r="AC205" s="21">
        <v>0.80688499999999996</v>
      </c>
      <c r="AD205">
        <f t="shared" si="40"/>
        <v>16.980617283950615</v>
      </c>
      <c r="AE205">
        <f t="shared" si="41"/>
        <v>13.722121730246911</v>
      </c>
      <c r="AF205" s="9"/>
      <c r="AG205" s="21">
        <v>0.88195800000000002</v>
      </c>
      <c r="AH205" s="21">
        <v>20.378399999999999</v>
      </c>
      <c r="AI205" s="21">
        <v>-1.3616899999999999E-2</v>
      </c>
      <c r="AJ205" s="21">
        <v>195</v>
      </c>
      <c r="AK205" s="21">
        <v>0.88165300000000002</v>
      </c>
      <c r="AL205">
        <f t="shared" si="42"/>
        <v>16.810987654320986</v>
      </c>
      <c r="AM205">
        <f t="shared" si="43"/>
        <v>14.826585049629628</v>
      </c>
      <c r="AP205" s="9"/>
      <c r="AQ205" s="21">
        <v>0.80810499999999996</v>
      </c>
      <c r="AR205" s="21">
        <v>25.822600000000001</v>
      </c>
      <c r="AS205" s="21">
        <v>-1.36597E-2</v>
      </c>
      <c r="AT205" s="21">
        <v>195</v>
      </c>
      <c r="AU205" s="21">
        <v>0.80749499999999996</v>
      </c>
      <c r="AV205">
        <f t="shared" si="44"/>
        <v>16.863827160493827</v>
      </c>
      <c r="AW205">
        <f t="shared" si="45"/>
        <v>13.627743047530863</v>
      </c>
      <c r="AX205" s="9"/>
      <c r="AY205" s="21">
        <v>0.88195800000000002</v>
      </c>
      <c r="AZ205" s="21">
        <v>29.621600000000001</v>
      </c>
      <c r="BA205" s="21">
        <v>-1.35529E-2</v>
      </c>
      <c r="BB205" s="21">
        <v>195</v>
      </c>
      <c r="BC205" s="21">
        <v>0.88012699999999999</v>
      </c>
      <c r="BD205">
        <f t="shared" si="46"/>
        <v>16.731975308641974</v>
      </c>
      <c r="BE205">
        <f t="shared" si="47"/>
        <v>14.756899479259259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0.80306999999999995</v>
      </c>
      <c r="H206" s="21">
        <v>7.2662399999999998</v>
      </c>
      <c r="I206" s="21">
        <v>-1.3760400000000001E-2</v>
      </c>
      <c r="J206" s="21">
        <v>196</v>
      </c>
      <c r="K206" s="21">
        <v>0.80200199999999999</v>
      </c>
      <c r="L206">
        <f t="shared" si="36"/>
        <v>16.988148148148149</v>
      </c>
      <c r="M206">
        <f t="shared" si="37"/>
        <v>13.642672133333333</v>
      </c>
      <c r="N206" s="9"/>
      <c r="O206" s="21">
        <v>0.88699300000000003</v>
      </c>
      <c r="P206" s="21">
        <v>11.065300000000001</v>
      </c>
      <c r="Q206" s="21">
        <v>-1.3665800000000001E-2</v>
      </c>
      <c r="R206" s="21">
        <v>196</v>
      </c>
      <c r="S206" s="21">
        <v>0.88622999999999996</v>
      </c>
      <c r="T206">
        <f t="shared" si="38"/>
        <v>16.871358024691357</v>
      </c>
      <c r="U206">
        <f t="shared" si="39"/>
        <v>14.964776468395062</v>
      </c>
      <c r="X206" s="9"/>
      <c r="Y206" s="21">
        <v>0.80306999999999995</v>
      </c>
      <c r="Z206" s="21">
        <v>16.589400000000001</v>
      </c>
      <c r="AA206" s="21">
        <v>-1.37573E-2</v>
      </c>
      <c r="AB206" s="21">
        <v>196</v>
      </c>
      <c r="AC206" s="21">
        <v>0.80200199999999999</v>
      </c>
      <c r="AD206">
        <f t="shared" si="40"/>
        <v>16.984320987654321</v>
      </c>
      <c r="AE206">
        <f t="shared" si="41"/>
        <v>13.639598655555554</v>
      </c>
      <c r="AF206" s="9"/>
      <c r="AG206" s="21">
        <v>0.88699300000000003</v>
      </c>
      <c r="AH206" s="21">
        <v>20.388500000000001</v>
      </c>
      <c r="AI206" s="21">
        <v>-1.3610799999999999E-2</v>
      </c>
      <c r="AJ206" s="21">
        <v>196</v>
      </c>
      <c r="AK206" s="21">
        <v>0.88622999999999996</v>
      </c>
      <c r="AL206">
        <f t="shared" si="42"/>
        <v>16.803456790123455</v>
      </c>
      <c r="AM206">
        <f t="shared" si="43"/>
        <v>14.904548548641975</v>
      </c>
      <c r="AP206" s="9"/>
      <c r="AQ206" s="21">
        <v>0.80306999999999995</v>
      </c>
      <c r="AR206" s="21">
        <v>25.832699999999999</v>
      </c>
      <c r="AS206" s="21">
        <v>-1.36566E-2</v>
      </c>
      <c r="AT206" s="21">
        <v>196</v>
      </c>
      <c r="AU206" s="21">
        <v>0.80230699999999999</v>
      </c>
      <c r="AV206">
        <f t="shared" si="44"/>
        <v>16.86</v>
      </c>
      <c r="AW206">
        <f t="shared" si="45"/>
        <v>13.539760199999998</v>
      </c>
      <c r="AX206" s="9"/>
      <c r="AY206" s="21">
        <v>0.88699300000000003</v>
      </c>
      <c r="AZ206" s="21">
        <v>29.631699999999999</v>
      </c>
      <c r="BA206" s="21">
        <v>-1.35376E-2</v>
      </c>
      <c r="BB206" s="21">
        <v>196</v>
      </c>
      <c r="BC206" s="21">
        <v>0.88561999999999996</v>
      </c>
      <c r="BD206">
        <f t="shared" si="46"/>
        <v>16.713086419753086</v>
      </c>
      <c r="BE206">
        <f t="shared" si="47"/>
        <v>14.82439066271605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0.79803500000000005</v>
      </c>
      <c r="H207" s="21">
        <v>7.2763099999999996</v>
      </c>
      <c r="I207" s="21">
        <v>-1.3760400000000001E-2</v>
      </c>
      <c r="J207" s="21">
        <v>197</v>
      </c>
      <c r="K207" s="21">
        <v>0.79711900000000002</v>
      </c>
      <c r="L207">
        <f t="shared" si="36"/>
        <v>16.988148148148149</v>
      </c>
      <c r="M207">
        <f t="shared" si="37"/>
        <v>13.557136807407408</v>
      </c>
      <c r="N207" s="9"/>
      <c r="O207" s="21">
        <v>0.89202899999999996</v>
      </c>
      <c r="P207" s="21">
        <v>11.0754</v>
      </c>
      <c r="Q207" s="21">
        <v>-1.36749E-2</v>
      </c>
      <c r="R207" s="21">
        <v>197</v>
      </c>
      <c r="S207" s="21">
        <v>0.89141800000000004</v>
      </c>
      <c r="T207">
        <f t="shared" si="38"/>
        <v>16.882592592592591</v>
      </c>
      <c r="U207">
        <f t="shared" si="39"/>
        <v>15.059762187777775</v>
      </c>
      <c r="X207" s="9"/>
      <c r="Y207" s="21">
        <v>0.79803500000000005</v>
      </c>
      <c r="Z207" s="21">
        <v>16.599499999999999</v>
      </c>
      <c r="AA207" s="21">
        <v>-1.37573E-2</v>
      </c>
      <c r="AB207" s="21">
        <v>197</v>
      </c>
      <c r="AC207" s="21">
        <v>0.79742400000000002</v>
      </c>
      <c r="AD207">
        <f t="shared" si="40"/>
        <v>16.984320987654321</v>
      </c>
      <c r="AE207">
        <f t="shared" si="41"/>
        <v>13.554082599382717</v>
      </c>
      <c r="AF207" s="9"/>
      <c r="AG207" s="21">
        <v>0.89202899999999996</v>
      </c>
      <c r="AH207" s="21">
        <v>20.398499999999999</v>
      </c>
      <c r="AI207" s="21">
        <v>-1.36139E-2</v>
      </c>
      <c r="AJ207" s="21">
        <v>197</v>
      </c>
      <c r="AK207" s="21">
        <v>0.89111300000000004</v>
      </c>
      <c r="AL207">
        <f t="shared" si="42"/>
        <v>16.807283950617283</v>
      </c>
      <c r="AM207">
        <f t="shared" si="43"/>
        <v>14.992584695185183</v>
      </c>
      <c r="AP207" s="9"/>
      <c r="AQ207" s="21">
        <v>0.79803500000000005</v>
      </c>
      <c r="AR207" s="21">
        <v>25.842700000000001</v>
      </c>
      <c r="AS207" s="21">
        <v>-1.36688E-2</v>
      </c>
      <c r="AT207" s="21">
        <v>197</v>
      </c>
      <c r="AU207" s="21">
        <v>0.79681400000000002</v>
      </c>
      <c r="AV207">
        <f t="shared" si="44"/>
        <v>16.87506172839506</v>
      </c>
      <c r="AW207">
        <f t="shared" si="45"/>
        <v>13.466889886419754</v>
      </c>
      <c r="AX207" s="9"/>
      <c r="AY207" s="21">
        <v>0.89202899999999996</v>
      </c>
      <c r="AZ207" s="21">
        <v>29.6418</v>
      </c>
      <c r="BA207" s="21">
        <v>-1.3528399999999999E-2</v>
      </c>
      <c r="BB207" s="21">
        <v>197</v>
      </c>
      <c r="BC207" s="21">
        <v>0.89141800000000004</v>
      </c>
      <c r="BD207">
        <f t="shared" si="46"/>
        <v>16.701728395061725</v>
      </c>
      <c r="BE207">
        <f t="shared" si="47"/>
        <v>14.898426078518515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0.79299900000000001</v>
      </c>
      <c r="H208" s="21">
        <v>7.2863800000000003</v>
      </c>
      <c r="I208" s="21">
        <v>-1.37573E-2</v>
      </c>
      <c r="J208" s="21">
        <v>198</v>
      </c>
      <c r="K208" s="21">
        <v>0.79223600000000005</v>
      </c>
      <c r="L208">
        <f t="shared" si="36"/>
        <v>16.984320987654321</v>
      </c>
      <c r="M208">
        <f t="shared" si="37"/>
        <v>13.46854955888889</v>
      </c>
      <c r="N208" s="9"/>
      <c r="O208" s="21">
        <v>0.89706399999999997</v>
      </c>
      <c r="P208" s="21">
        <v>11.0854</v>
      </c>
      <c r="Q208" s="21">
        <v>-1.36749E-2</v>
      </c>
      <c r="R208" s="21">
        <v>198</v>
      </c>
      <c r="S208" s="21">
        <v>0.89599600000000001</v>
      </c>
      <c r="T208">
        <f t="shared" si="38"/>
        <v>16.882592592592591</v>
      </c>
      <c r="U208">
        <f t="shared" si="39"/>
        <v>15.14476604148148</v>
      </c>
      <c r="X208" s="9"/>
      <c r="Y208" s="21">
        <v>0.79299900000000001</v>
      </c>
      <c r="Z208" s="21">
        <v>16.6096</v>
      </c>
      <c r="AA208" s="21">
        <v>-1.3760400000000001E-2</v>
      </c>
      <c r="AB208" s="21">
        <v>198</v>
      </c>
      <c r="AC208" s="21">
        <v>0.79162600000000005</v>
      </c>
      <c r="AD208">
        <f t="shared" si="40"/>
        <v>16.988148148148149</v>
      </c>
      <c r="AE208">
        <f t="shared" si="41"/>
        <v>13.471584493333333</v>
      </c>
      <c r="AF208" s="9"/>
      <c r="AG208" s="21">
        <v>0.89706399999999997</v>
      </c>
      <c r="AH208" s="21">
        <v>20.4086</v>
      </c>
      <c r="AI208" s="21">
        <v>-1.3595599999999999E-2</v>
      </c>
      <c r="AJ208" s="21">
        <v>198</v>
      </c>
      <c r="AK208" s="21">
        <v>0.89569100000000001</v>
      </c>
      <c r="AL208">
        <f t="shared" si="42"/>
        <v>16.784691358024691</v>
      </c>
      <c r="AM208">
        <f t="shared" si="43"/>
        <v>15.056942368395061</v>
      </c>
      <c r="AP208" s="9"/>
      <c r="AQ208" s="21">
        <v>0.79299900000000001</v>
      </c>
      <c r="AR208" s="21">
        <v>25.852799999999998</v>
      </c>
      <c r="AS208" s="21">
        <v>-1.3681E-2</v>
      </c>
      <c r="AT208" s="21">
        <v>198</v>
      </c>
      <c r="AU208" s="21">
        <v>0.79193100000000005</v>
      </c>
      <c r="AV208">
        <f t="shared" si="44"/>
        <v>16.890123456790121</v>
      </c>
      <c r="AW208">
        <f t="shared" si="45"/>
        <v>13.39385101111111</v>
      </c>
      <c r="AX208" s="9"/>
      <c r="AY208" s="21">
        <v>0.89706399999999997</v>
      </c>
      <c r="AZ208" s="21">
        <v>29.651800000000001</v>
      </c>
      <c r="BA208" s="21">
        <v>-1.3522299999999999E-2</v>
      </c>
      <c r="BB208" s="21">
        <v>198</v>
      </c>
      <c r="BC208" s="21">
        <v>0.89599600000000001</v>
      </c>
      <c r="BD208">
        <f t="shared" si="46"/>
        <v>16.694197530864194</v>
      </c>
      <c r="BE208">
        <f t="shared" si="47"/>
        <v>14.975763613827157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0.787964</v>
      </c>
      <c r="H209" s="21">
        <v>7.2964500000000001</v>
      </c>
      <c r="I209" s="21">
        <v>-1.3772599999999999E-2</v>
      </c>
      <c r="J209" s="21">
        <v>199</v>
      </c>
      <c r="K209" s="21">
        <v>0.78704799999999997</v>
      </c>
      <c r="L209">
        <f t="shared" si="36"/>
        <v>17.00320987654321</v>
      </c>
      <c r="M209">
        <f t="shared" si="37"/>
        <v>13.397917267160494</v>
      </c>
      <c r="N209" s="9"/>
      <c r="O209" s="21">
        <v>0.90210000000000001</v>
      </c>
      <c r="P209" s="21">
        <v>11.095499999999999</v>
      </c>
      <c r="Q209" s="21">
        <v>-1.36627E-2</v>
      </c>
      <c r="R209" s="21">
        <v>199</v>
      </c>
      <c r="S209" s="21">
        <v>0.90148899999999998</v>
      </c>
      <c r="T209">
        <f t="shared" si="38"/>
        <v>16.86753086419753</v>
      </c>
      <c r="U209">
        <f t="shared" si="39"/>
        <v>15.216199592592591</v>
      </c>
      <c r="X209" s="9"/>
      <c r="Y209" s="21">
        <v>0.787964</v>
      </c>
      <c r="Z209" s="21">
        <v>16.619599999999998</v>
      </c>
      <c r="AA209" s="21">
        <v>-1.37634E-2</v>
      </c>
      <c r="AB209" s="21">
        <v>199</v>
      </c>
      <c r="AC209" s="21">
        <v>0.787354</v>
      </c>
      <c r="AD209">
        <f t="shared" si="40"/>
        <v>16.991851851851852</v>
      </c>
      <c r="AE209">
        <f t="shared" si="41"/>
        <v>13.388967552592593</v>
      </c>
      <c r="AF209" s="9"/>
      <c r="AG209" s="21">
        <v>0.90210000000000001</v>
      </c>
      <c r="AH209" s="21">
        <v>20.418700000000001</v>
      </c>
      <c r="AI209" s="21">
        <v>-1.35803E-2</v>
      </c>
      <c r="AJ209" s="21">
        <v>199</v>
      </c>
      <c r="AK209" s="21">
        <v>0.90148899999999998</v>
      </c>
      <c r="AL209">
        <f t="shared" si="42"/>
        <v>16.765802469135803</v>
      </c>
      <c r="AM209">
        <f t="shared" si="43"/>
        <v>15.124430407407408</v>
      </c>
      <c r="AP209" s="9"/>
      <c r="AQ209" s="21">
        <v>0.787964</v>
      </c>
      <c r="AR209" s="21">
        <v>25.8629</v>
      </c>
      <c r="AS209" s="21">
        <v>-1.36963E-2</v>
      </c>
      <c r="AT209" s="21">
        <v>199</v>
      </c>
      <c r="AU209" s="21">
        <v>0.78643799999999997</v>
      </c>
      <c r="AV209">
        <f t="shared" si="44"/>
        <v>16.90901234567901</v>
      </c>
      <c r="AW209">
        <f t="shared" si="45"/>
        <v>13.323693003950615</v>
      </c>
      <c r="AX209" s="9"/>
      <c r="AY209" s="21">
        <v>0.90210000000000001</v>
      </c>
      <c r="AZ209" s="21">
        <v>29.661899999999999</v>
      </c>
      <c r="BA209" s="21">
        <v>-1.3522299999999999E-2</v>
      </c>
      <c r="BB209" s="21">
        <v>199</v>
      </c>
      <c r="BC209" s="21">
        <v>0.90148899999999998</v>
      </c>
      <c r="BD209">
        <f t="shared" si="46"/>
        <v>16.694197530864194</v>
      </c>
      <c r="BE209">
        <f t="shared" si="47"/>
        <v>15.05983559259259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0.78292799999999996</v>
      </c>
      <c r="H210" s="21">
        <v>7.3065300000000004</v>
      </c>
      <c r="I210" s="21">
        <v>-1.3781699999999999E-2</v>
      </c>
      <c r="J210" s="21">
        <v>200</v>
      </c>
      <c r="K210" s="21">
        <v>0.78247100000000003</v>
      </c>
      <c r="L210">
        <f t="shared" si="36"/>
        <v>17.014444444444443</v>
      </c>
      <c r="M210">
        <f t="shared" si="37"/>
        <v>13.321084959999999</v>
      </c>
      <c r="N210" s="9"/>
      <c r="O210" s="21">
        <v>0.90713500000000002</v>
      </c>
      <c r="P210" s="21">
        <v>11.105600000000001</v>
      </c>
      <c r="Q210" s="21">
        <v>-1.3638300000000001E-2</v>
      </c>
      <c r="R210" s="21">
        <v>200</v>
      </c>
      <c r="S210" s="21">
        <v>0.90576199999999996</v>
      </c>
      <c r="T210">
        <f t="shared" si="38"/>
        <v>16.837407407407408</v>
      </c>
      <c r="U210">
        <f t="shared" si="39"/>
        <v>15.27380156851852</v>
      </c>
      <c r="X210" s="9"/>
      <c r="Y210" s="21">
        <v>0.78292799999999996</v>
      </c>
      <c r="Z210" s="21">
        <v>16.6297</v>
      </c>
      <c r="AA210" s="21">
        <v>-1.3775600000000001E-2</v>
      </c>
      <c r="AB210" s="21">
        <v>200</v>
      </c>
      <c r="AC210" s="21">
        <v>0.78247100000000003</v>
      </c>
      <c r="AD210">
        <f t="shared" si="40"/>
        <v>17.006913580246916</v>
      </c>
      <c r="AE210">
        <f t="shared" si="41"/>
        <v>13.315188835555556</v>
      </c>
      <c r="AF210" s="9"/>
      <c r="AG210" s="21">
        <v>0.90713500000000002</v>
      </c>
      <c r="AH210" s="21">
        <v>20.428799999999999</v>
      </c>
      <c r="AI210" s="21">
        <v>-1.35651E-2</v>
      </c>
      <c r="AJ210" s="21">
        <v>200</v>
      </c>
      <c r="AK210" s="21">
        <v>0.90637199999999996</v>
      </c>
      <c r="AL210">
        <f t="shared" si="42"/>
        <v>16.747037037037035</v>
      </c>
      <c r="AM210">
        <f t="shared" si="43"/>
        <v>15.191823442592591</v>
      </c>
      <c r="AP210" s="9"/>
      <c r="AQ210" s="21">
        <v>0.78292799999999996</v>
      </c>
      <c r="AR210" s="21">
        <v>25.872900000000001</v>
      </c>
      <c r="AS210" s="21">
        <v>-1.37054E-2</v>
      </c>
      <c r="AT210" s="21">
        <v>200</v>
      </c>
      <c r="AU210" s="21">
        <v>0.78216600000000003</v>
      </c>
      <c r="AV210">
        <f t="shared" si="44"/>
        <v>16.920246913580247</v>
      </c>
      <c r="AW210">
        <f t="shared" si="45"/>
        <v>13.247335075555554</v>
      </c>
      <c r="AX210" s="9"/>
      <c r="AY210" s="21">
        <v>0.90713500000000002</v>
      </c>
      <c r="AZ210" s="21">
        <v>29.672000000000001</v>
      </c>
      <c r="BA210" s="21">
        <v>-1.3510100000000001E-2</v>
      </c>
      <c r="BB210" s="21">
        <v>200</v>
      </c>
      <c r="BC210" s="21">
        <v>0.90637199999999996</v>
      </c>
      <c r="BD210">
        <f t="shared" si="46"/>
        <v>16.679135802469133</v>
      </c>
      <c r="BE210">
        <f t="shared" si="47"/>
        <v>15.130227856172837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0.77789299999999995</v>
      </c>
      <c r="H211" s="21">
        <v>7.3166000000000002</v>
      </c>
      <c r="I211" s="21">
        <v>-1.3787799999999999E-2</v>
      </c>
      <c r="J211" s="21">
        <v>201</v>
      </c>
      <c r="K211" s="21">
        <v>0.77728299999999995</v>
      </c>
      <c r="L211">
        <f t="shared" si="36"/>
        <v>17.021975308641974</v>
      </c>
      <c r="M211">
        <f t="shared" si="37"/>
        <v>13.241275438765429</v>
      </c>
      <c r="N211" s="9"/>
      <c r="O211" s="21">
        <v>0.91217000000000004</v>
      </c>
      <c r="P211" s="21">
        <v>11.115600000000001</v>
      </c>
      <c r="Q211" s="21">
        <v>-1.36261E-2</v>
      </c>
      <c r="R211" s="21">
        <v>201</v>
      </c>
      <c r="S211" s="21">
        <v>0.91156000000000004</v>
      </c>
      <c r="T211">
        <f t="shared" si="38"/>
        <v>16.822345679012344</v>
      </c>
      <c r="U211">
        <f t="shared" si="39"/>
        <v>15.344839058024689</v>
      </c>
      <c r="X211" s="9"/>
      <c r="Y211" s="21">
        <v>0.77789299999999995</v>
      </c>
      <c r="Z211" s="21">
        <v>16.639800000000001</v>
      </c>
      <c r="AA211" s="21">
        <v>-1.37634E-2</v>
      </c>
      <c r="AB211" s="21">
        <v>201</v>
      </c>
      <c r="AC211" s="21">
        <v>0.77667200000000003</v>
      </c>
      <c r="AD211">
        <f t="shared" si="40"/>
        <v>16.991851851851852</v>
      </c>
      <c r="AE211">
        <f t="shared" si="41"/>
        <v>13.217842612592591</v>
      </c>
      <c r="AF211" s="9"/>
      <c r="AG211" s="21">
        <v>0.91217000000000004</v>
      </c>
      <c r="AH211" s="21">
        <v>20.438800000000001</v>
      </c>
      <c r="AI211" s="21">
        <v>-1.35529E-2</v>
      </c>
      <c r="AJ211" s="21">
        <v>201</v>
      </c>
      <c r="AK211" s="21">
        <v>0.91217000000000004</v>
      </c>
      <c r="AL211">
        <f t="shared" si="42"/>
        <v>16.731975308641974</v>
      </c>
      <c r="AM211">
        <f t="shared" si="43"/>
        <v>15.262405917283951</v>
      </c>
      <c r="AP211" s="9"/>
      <c r="AQ211" s="21">
        <v>0.77789299999999995</v>
      </c>
      <c r="AR211" s="21">
        <v>25.882999999999999</v>
      </c>
      <c r="AS211" s="21">
        <v>-1.37085E-2</v>
      </c>
      <c r="AT211" s="21">
        <v>201</v>
      </c>
      <c r="AU211" s="21">
        <v>0.77697799999999995</v>
      </c>
      <c r="AV211">
        <f t="shared" si="44"/>
        <v>16.924074074074074</v>
      </c>
      <c r="AW211">
        <f t="shared" si="45"/>
        <v>13.165118753703704</v>
      </c>
      <c r="AX211" s="9"/>
      <c r="AY211" s="21">
        <v>0.91217000000000004</v>
      </c>
      <c r="AZ211" s="21">
        <v>29.682099999999998</v>
      </c>
      <c r="BA211" s="21">
        <v>-1.3494900000000001E-2</v>
      </c>
      <c r="BB211" s="21">
        <v>201</v>
      </c>
      <c r="BC211" s="21">
        <v>0.91156000000000004</v>
      </c>
      <c r="BD211">
        <f t="shared" si="46"/>
        <v>16.660370370370369</v>
      </c>
      <c r="BE211">
        <f t="shared" si="47"/>
        <v>15.19709004074074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0.77285800000000004</v>
      </c>
      <c r="H212" s="21">
        <v>7.32667</v>
      </c>
      <c r="I212" s="21">
        <v>-1.38E-2</v>
      </c>
      <c r="J212" s="21">
        <v>202</v>
      </c>
      <c r="K212" s="21">
        <v>0.77178999999999998</v>
      </c>
      <c r="L212">
        <f t="shared" si="36"/>
        <v>17.037037037037035</v>
      </c>
      <c r="M212">
        <f t="shared" si="37"/>
        <v>13.16721037037037</v>
      </c>
      <c r="N212" s="9"/>
      <c r="O212" s="21">
        <v>0.91720599999999997</v>
      </c>
      <c r="P212" s="21">
        <v>11.1257</v>
      </c>
      <c r="Q212" s="21">
        <v>-1.3616899999999999E-2</v>
      </c>
      <c r="R212" s="21">
        <v>202</v>
      </c>
      <c r="S212" s="21">
        <v>0.91644300000000001</v>
      </c>
      <c r="T212">
        <f t="shared" si="38"/>
        <v>16.810987654320986</v>
      </c>
      <c r="U212">
        <f t="shared" si="39"/>
        <v>15.419138742469134</v>
      </c>
      <c r="X212" s="9"/>
      <c r="Y212" s="21">
        <v>0.77285800000000004</v>
      </c>
      <c r="Z212" s="21">
        <v>16.649799999999999</v>
      </c>
      <c r="AA212" s="21">
        <v>-1.3766499999999999E-2</v>
      </c>
      <c r="AB212" s="21">
        <v>202</v>
      </c>
      <c r="AC212" s="21">
        <v>0.77209499999999998</v>
      </c>
      <c r="AD212">
        <f t="shared" si="40"/>
        <v>16.995679012345676</v>
      </c>
      <c r="AE212">
        <f t="shared" si="41"/>
        <v>13.135246490123455</v>
      </c>
      <c r="AF212" s="9"/>
      <c r="AG212" s="21">
        <v>0.91720599999999997</v>
      </c>
      <c r="AH212" s="21">
        <v>20.448899999999998</v>
      </c>
      <c r="AI212" s="21">
        <v>-1.3546799999999999E-2</v>
      </c>
      <c r="AJ212" s="21">
        <v>202</v>
      </c>
      <c r="AK212" s="21">
        <v>0.91644300000000001</v>
      </c>
      <c r="AL212">
        <f t="shared" si="42"/>
        <v>16.72444444444444</v>
      </c>
      <c r="AM212">
        <f t="shared" si="43"/>
        <v>15.339760791111107</v>
      </c>
      <c r="AP212" s="9"/>
      <c r="AQ212" s="21">
        <v>0.77285800000000004</v>
      </c>
      <c r="AR212" s="21">
        <v>25.8931</v>
      </c>
      <c r="AS212" s="21">
        <v>-1.37146E-2</v>
      </c>
      <c r="AT212" s="21">
        <v>202</v>
      </c>
      <c r="AU212" s="21">
        <v>0.77178999999999998</v>
      </c>
      <c r="AV212">
        <f t="shared" si="44"/>
        <v>16.931604938271605</v>
      </c>
      <c r="AW212">
        <f t="shared" si="45"/>
        <v>13.085726329382716</v>
      </c>
      <c r="AX212" s="9"/>
      <c r="AY212" s="21">
        <v>0.91720599999999997</v>
      </c>
      <c r="AZ212" s="21">
        <v>29.6921</v>
      </c>
      <c r="BA212" s="21">
        <v>-1.34796E-2</v>
      </c>
      <c r="BB212" s="21">
        <v>202</v>
      </c>
      <c r="BC212" s="21">
        <v>0.91613800000000001</v>
      </c>
      <c r="BD212">
        <f t="shared" si="46"/>
        <v>16.641481481481478</v>
      </c>
      <c r="BE212">
        <f t="shared" si="47"/>
        <v>15.263666663703699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0.767822</v>
      </c>
      <c r="H213" s="21">
        <v>7.3367399999999998</v>
      </c>
      <c r="I213" s="21">
        <v>-1.3815300000000001E-2</v>
      </c>
      <c r="J213" s="21">
        <v>203</v>
      </c>
      <c r="K213" s="21">
        <v>0.76690700000000001</v>
      </c>
      <c r="L213">
        <f t="shared" si="36"/>
        <v>17.055925925925926</v>
      </c>
      <c r="M213">
        <f t="shared" si="37"/>
        <v>13.095915156296297</v>
      </c>
      <c r="N213" s="9"/>
      <c r="O213" s="21">
        <v>0.92224099999999998</v>
      </c>
      <c r="P213" s="21">
        <v>11.1358</v>
      </c>
      <c r="Q213" s="21">
        <v>-1.3610799999999999E-2</v>
      </c>
      <c r="R213" s="21">
        <v>203</v>
      </c>
      <c r="S213" s="21">
        <v>0.92132599999999998</v>
      </c>
      <c r="T213">
        <f t="shared" si="38"/>
        <v>16.803456790123455</v>
      </c>
      <c r="U213">
        <f t="shared" si="39"/>
        <v>15.496836793580245</v>
      </c>
      <c r="X213" s="9"/>
      <c r="Y213" s="21">
        <v>0.767822</v>
      </c>
      <c r="Z213" s="21">
        <v>16.6599</v>
      </c>
      <c r="AA213" s="21">
        <v>-1.37787E-2</v>
      </c>
      <c r="AB213" s="21">
        <v>203</v>
      </c>
      <c r="AC213" s="21">
        <v>0.76660200000000001</v>
      </c>
      <c r="AD213">
        <f t="shared" si="40"/>
        <v>17.01074074074074</v>
      </c>
      <c r="AE213">
        <f t="shared" si="41"/>
        <v>13.061220977037037</v>
      </c>
      <c r="AF213" s="9"/>
      <c r="AG213" s="21">
        <v>0.92224099999999998</v>
      </c>
      <c r="AH213" s="21">
        <v>20.459</v>
      </c>
      <c r="AI213" s="21">
        <v>-1.35406E-2</v>
      </c>
      <c r="AJ213" s="21">
        <v>203</v>
      </c>
      <c r="AK213" s="21">
        <v>0.92102099999999998</v>
      </c>
      <c r="AL213">
        <f t="shared" si="42"/>
        <v>16.716790123456789</v>
      </c>
      <c r="AM213">
        <f t="shared" si="43"/>
        <v>15.416909240246913</v>
      </c>
      <c r="AP213" s="9"/>
      <c r="AQ213" s="21">
        <v>0.767822</v>
      </c>
      <c r="AR213" s="21">
        <v>25.903099999999998</v>
      </c>
      <c r="AS213" s="21">
        <v>-1.37238E-2</v>
      </c>
      <c r="AT213" s="21">
        <v>203</v>
      </c>
      <c r="AU213" s="21">
        <v>0.76721200000000001</v>
      </c>
      <c r="AV213">
        <f t="shared" si="44"/>
        <v>16.942962962962962</v>
      </c>
      <c r="AW213">
        <f t="shared" si="45"/>
        <v>13.009179708148148</v>
      </c>
      <c r="AX213" s="9"/>
      <c r="AY213" s="21">
        <v>0.92224099999999998</v>
      </c>
      <c r="AZ213" s="21">
        <v>29.702200000000001</v>
      </c>
      <c r="BA213" s="21">
        <v>-1.3473499999999999E-2</v>
      </c>
      <c r="BB213" s="21">
        <v>203</v>
      </c>
      <c r="BC213" s="21">
        <v>0.92132599999999998</v>
      </c>
      <c r="BD213">
        <f t="shared" si="46"/>
        <v>16.633950617283947</v>
      </c>
      <c r="BE213">
        <f t="shared" si="47"/>
        <v>15.340511251234565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0.76278699999999999</v>
      </c>
      <c r="H214" s="21">
        <v>7.3468099999999996</v>
      </c>
      <c r="I214" s="21">
        <v>-1.38123E-2</v>
      </c>
      <c r="J214" s="21">
        <v>204</v>
      </c>
      <c r="K214" s="21">
        <v>0.76171900000000003</v>
      </c>
      <c r="L214">
        <f t="shared" si="36"/>
        <v>17.052222222222223</v>
      </c>
      <c r="M214">
        <f t="shared" si="37"/>
        <v>13.007213432222223</v>
      </c>
      <c r="N214" s="9"/>
      <c r="O214" s="21">
        <v>0.92727700000000002</v>
      </c>
      <c r="P214" s="21">
        <v>11.145899999999999</v>
      </c>
      <c r="Q214" s="21">
        <v>-1.3604700000000001E-2</v>
      </c>
      <c r="R214" s="21">
        <v>204</v>
      </c>
      <c r="S214" s="21">
        <v>0.92651399999999995</v>
      </c>
      <c r="T214">
        <f t="shared" si="38"/>
        <v>16.795925925925925</v>
      </c>
      <c r="U214">
        <f t="shared" si="39"/>
        <v>15.574475804814814</v>
      </c>
      <c r="X214" s="9"/>
      <c r="Y214" s="21">
        <v>0.76278699999999999</v>
      </c>
      <c r="Z214" s="21">
        <v>16.670000000000002</v>
      </c>
      <c r="AA214" s="21">
        <v>-1.3775600000000001E-2</v>
      </c>
      <c r="AB214" s="21">
        <v>204</v>
      </c>
      <c r="AC214" s="21">
        <v>0.76202400000000003</v>
      </c>
      <c r="AD214">
        <f t="shared" si="40"/>
        <v>17.006913580246916</v>
      </c>
      <c r="AE214">
        <f t="shared" si="41"/>
        <v>12.972652589135805</v>
      </c>
      <c r="AF214" s="9"/>
      <c r="AG214" s="21">
        <v>0.92727700000000002</v>
      </c>
      <c r="AH214" s="21">
        <v>20.469000000000001</v>
      </c>
      <c r="AI214" s="21">
        <v>-1.35315E-2</v>
      </c>
      <c r="AJ214" s="21">
        <v>204</v>
      </c>
      <c r="AK214" s="21">
        <v>0.92681899999999995</v>
      </c>
      <c r="AL214">
        <f t="shared" si="42"/>
        <v>16.705555555555552</v>
      </c>
      <c r="AM214">
        <f t="shared" si="43"/>
        <v>15.490677438888886</v>
      </c>
      <c r="AP214" s="9"/>
      <c r="AQ214" s="21">
        <v>0.76278699999999999</v>
      </c>
      <c r="AR214" s="21">
        <v>25.9132</v>
      </c>
      <c r="AS214" s="21">
        <v>-1.37421E-2</v>
      </c>
      <c r="AT214" s="21">
        <v>204</v>
      </c>
      <c r="AU214" s="21">
        <v>0.76202400000000003</v>
      </c>
      <c r="AV214">
        <f t="shared" si="44"/>
        <v>16.965555555555554</v>
      </c>
      <c r="AW214">
        <f t="shared" si="45"/>
        <v>12.941105225555553</v>
      </c>
      <c r="AX214" s="9"/>
      <c r="AY214" s="21">
        <v>0.92727700000000002</v>
      </c>
      <c r="AZ214" s="21">
        <v>29.712299999999999</v>
      </c>
      <c r="BA214" s="21">
        <v>-1.34705E-2</v>
      </c>
      <c r="BB214" s="21">
        <v>204</v>
      </c>
      <c r="BC214" s="21">
        <v>0.92681899999999995</v>
      </c>
      <c r="BD214">
        <f t="shared" si="46"/>
        <v>16.630246913580244</v>
      </c>
      <c r="BE214">
        <f t="shared" si="47"/>
        <v>15.420845467283948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0.75775099999999995</v>
      </c>
      <c r="H215" s="21">
        <v>7.3568800000000003</v>
      </c>
      <c r="I215" s="21">
        <v>-1.3809200000000001E-2</v>
      </c>
      <c r="J215" s="21">
        <v>205</v>
      </c>
      <c r="K215" s="21">
        <v>0.75714099999999995</v>
      </c>
      <c r="L215">
        <f t="shared" si="36"/>
        <v>17.048395061728392</v>
      </c>
      <c r="M215">
        <f t="shared" si="37"/>
        <v>12.918438406419749</v>
      </c>
      <c r="N215" s="9"/>
      <c r="O215" s="21">
        <v>0.93231200000000003</v>
      </c>
      <c r="P215" s="21">
        <v>11.155900000000001</v>
      </c>
      <c r="Q215" s="21">
        <v>-1.35803E-2</v>
      </c>
      <c r="R215" s="21">
        <v>205</v>
      </c>
      <c r="S215" s="21">
        <v>0.93170200000000003</v>
      </c>
      <c r="T215">
        <f t="shared" si="38"/>
        <v>16.765802469135803</v>
      </c>
      <c r="U215">
        <f t="shared" si="39"/>
        <v>15.630958831604939</v>
      </c>
      <c r="X215" s="9"/>
      <c r="Y215" s="21">
        <v>0.75775099999999995</v>
      </c>
      <c r="Z215" s="21">
        <v>16.680099999999999</v>
      </c>
      <c r="AA215" s="21">
        <v>-1.3775600000000001E-2</v>
      </c>
      <c r="AB215" s="21">
        <v>205</v>
      </c>
      <c r="AC215" s="21">
        <v>0.75683599999999995</v>
      </c>
      <c r="AD215">
        <f t="shared" si="40"/>
        <v>17.006913580246916</v>
      </c>
      <c r="AE215">
        <f t="shared" si="41"/>
        <v>12.887005772345681</v>
      </c>
      <c r="AF215" s="9"/>
      <c r="AG215" s="21">
        <v>0.93231200000000003</v>
      </c>
      <c r="AH215" s="21">
        <v>20.479099999999999</v>
      </c>
      <c r="AI215" s="21">
        <v>-1.3516200000000001E-2</v>
      </c>
      <c r="AJ215" s="21">
        <v>205</v>
      </c>
      <c r="AK215" s="21">
        <v>0.931396</v>
      </c>
      <c r="AL215">
        <f t="shared" si="42"/>
        <v>16.686666666666664</v>
      </c>
      <c r="AM215">
        <f t="shared" si="43"/>
        <v>15.557179573333331</v>
      </c>
      <c r="AP215" s="9"/>
      <c r="AQ215" s="21">
        <v>0.75775099999999995</v>
      </c>
      <c r="AR215" s="21">
        <v>25.923300000000001</v>
      </c>
      <c r="AS215" s="21">
        <v>-1.37573E-2</v>
      </c>
      <c r="AT215" s="21">
        <v>205</v>
      </c>
      <c r="AU215" s="21">
        <v>0.75653099999999995</v>
      </c>
      <c r="AV215">
        <f t="shared" si="44"/>
        <v>16.984320987654321</v>
      </c>
      <c r="AW215">
        <f t="shared" si="45"/>
        <v>12.869886212716048</v>
      </c>
      <c r="AX215" s="9"/>
      <c r="AY215" s="21">
        <v>0.93231200000000003</v>
      </c>
      <c r="AZ215" s="21">
        <v>29.722300000000001</v>
      </c>
      <c r="BA215" s="21">
        <v>-1.34644E-2</v>
      </c>
      <c r="BB215" s="21">
        <v>205</v>
      </c>
      <c r="BC215" s="21">
        <v>0.931396</v>
      </c>
      <c r="BD215">
        <f t="shared" si="46"/>
        <v>16.622716049382717</v>
      </c>
      <c r="BE215">
        <f t="shared" si="47"/>
        <v>15.497557645432099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0.75271600000000005</v>
      </c>
      <c r="H216" s="21">
        <v>7.3669500000000001</v>
      </c>
      <c r="I216" s="21">
        <v>-1.38E-2</v>
      </c>
      <c r="J216" s="21">
        <v>206</v>
      </c>
      <c r="K216" s="21">
        <v>0.75164799999999998</v>
      </c>
      <c r="L216">
        <f t="shared" si="36"/>
        <v>17.037037037037035</v>
      </c>
      <c r="M216">
        <f t="shared" si="37"/>
        <v>12.824050370370369</v>
      </c>
      <c r="N216" s="9"/>
      <c r="O216" s="21">
        <v>0.93734700000000004</v>
      </c>
      <c r="P216" s="21">
        <v>11.166</v>
      </c>
      <c r="Q216" s="21">
        <v>-1.3561999999999999E-2</v>
      </c>
      <c r="R216" s="21">
        <v>206</v>
      </c>
      <c r="S216" s="21">
        <v>0.93658399999999997</v>
      </c>
      <c r="T216">
        <f t="shared" si="38"/>
        <v>16.743209876543208</v>
      </c>
      <c r="U216">
        <f t="shared" si="39"/>
        <v>15.694197548148146</v>
      </c>
      <c r="X216" s="9"/>
      <c r="Y216" s="21">
        <v>0.75271600000000005</v>
      </c>
      <c r="Z216" s="21">
        <v>16.690100000000001</v>
      </c>
      <c r="AA216" s="21">
        <v>-1.3772599999999999E-2</v>
      </c>
      <c r="AB216" s="21">
        <v>206</v>
      </c>
      <c r="AC216" s="21">
        <v>0.75164799999999998</v>
      </c>
      <c r="AD216">
        <f t="shared" si="40"/>
        <v>17.00320987654321</v>
      </c>
      <c r="AE216">
        <f t="shared" si="41"/>
        <v>12.798588125432099</v>
      </c>
      <c r="AF216" s="9"/>
      <c r="AG216" s="21">
        <v>0.93734700000000004</v>
      </c>
      <c r="AH216" s="21">
        <v>20.4892</v>
      </c>
      <c r="AI216" s="21">
        <v>-1.3504E-2</v>
      </c>
      <c r="AJ216" s="21">
        <v>206</v>
      </c>
      <c r="AK216" s="21">
        <v>0.93627899999999997</v>
      </c>
      <c r="AL216">
        <f t="shared" si="42"/>
        <v>16.671604938271606</v>
      </c>
      <c r="AM216">
        <f t="shared" si="43"/>
        <v>15.627078874074076</v>
      </c>
      <c r="AP216" s="9"/>
      <c r="AQ216" s="21">
        <v>0.75271600000000005</v>
      </c>
      <c r="AR216" s="21">
        <v>25.933399999999999</v>
      </c>
      <c r="AS216" s="21">
        <v>-1.37695E-2</v>
      </c>
      <c r="AT216" s="21">
        <v>206</v>
      </c>
      <c r="AU216" s="21">
        <v>0.75195299999999998</v>
      </c>
      <c r="AV216">
        <f t="shared" si="44"/>
        <v>16.999382716049382</v>
      </c>
      <c r="AW216">
        <f t="shared" si="45"/>
        <v>12.795707360493827</v>
      </c>
      <c r="AX216" s="9"/>
      <c r="AY216" s="21">
        <v>0.93734700000000004</v>
      </c>
      <c r="AZ216" s="21">
        <v>29.732399999999998</v>
      </c>
      <c r="BA216" s="21">
        <v>-1.3458299999999999E-2</v>
      </c>
      <c r="BB216" s="21">
        <v>206</v>
      </c>
      <c r="BC216" s="21">
        <v>0.93658399999999997</v>
      </c>
      <c r="BD216">
        <f t="shared" si="46"/>
        <v>16.615185185185183</v>
      </c>
      <c r="BE216">
        <f t="shared" si="47"/>
        <v>15.574193987777777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0.74768100000000004</v>
      </c>
      <c r="H217" s="21">
        <v>7.3770199999999999</v>
      </c>
      <c r="I217" s="21">
        <v>-1.3797E-2</v>
      </c>
      <c r="J217" s="21">
        <v>207</v>
      </c>
      <c r="K217" s="21">
        <v>0.74700900000000003</v>
      </c>
      <c r="L217">
        <f t="shared" si="36"/>
        <v>17.033333333333331</v>
      </c>
      <c r="M217">
        <f t="shared" si="37"/>
        <v>12.7354997</v>
      </c>
      <c r="N217" s="9"/>
      <c r="O217" s="21">
        <v>0.94238299999999997</v>
      </c>
      <c r="P217" s="21">
        <v>11.1761</v>
      </c>
      <c r="Q217" s="21">
        <v>-1.35651E-2</v>
      </c>
      <c r="R217" s="21">
        <v>207</v>
      </c>
      <c r="S217" s="21">
        <v>0.94116200000000005</v>
      </c>
      <c r="T217">
        <f t="shared" si="38"/>
        <v>16.747037037037035</v>
      </c>
      <c r="U217">
        <f t="shared" si="39"/>
        <v>15.782123004074071</v>
      </c>
      <c r="X217" s="9"/>
      <c r="Y217" s="21">
        <v>0.74768100000000004</v>
      </c>
      <c r="Z217" s="21">
        <v>16.700199999999999</v>
      </c>
      <c r="AA217" s="21">
        <v>-1.3766499999999999E-2</v>
      </c>
      <c r="AB217" s="21">
        <v>207</v>
      </c>
      <c r="AC217" s="21">
        <v>0.74704000000000004</v>
      </c>
      <c r="AD217">
        <f t="shared" si="40"/>
        <v>16.995679012345676</v>
      </c>
      <c r="AE217">
        <f t="shared" si="41"/>
        <v>12.707346279629627</v>
      </c>
      <c r="AF217" s="9"/>
      <c r="AG217" s="21">
        <v>0.94238299999999997</v>
      </c>
      <c r="AH217" s="21">
        <v>20.499300000000002</v>
      </c>
      <c r="AI217" s="21">
        <v>-1.34857E-2</v>
      </c>
      <c r="AJ217" s="21">
        <v>207</v>
      </c>
      <c r="AK217" s="21">
        <v>0.94177200000000005</v>
      </c>
      <c r="AL217">
        <f t="shared" si="42"/>
        <v>16.649012345679012</v>
      </c>
      <c r="AM217">
        <f t="shared" si="43"/>
        <v>15.689746201358023</v>
      </c>
      <c r="AP217" s="9"/>
      <c r="AQ217" s="21">
        <v>0.74768100000000004</v>
      </c>
      <c r="AR217" s="21">
        <v>25.9434</v>
      </c>
      <c r="AS217" s="21">
        <v>-1.37939E-2</v>
      </c>
      <c r="AT217" s="21">
        <v>207</v>
      </c>
      <c r="AU217" s="21">
        <v>0.74704000000000004</v>
      </c>
      <c r="AV217">
        <f t="shared" si="44"/>
        <v>17.029506172839504</v>
      </c>
      <c r="AW217">
        <f t="shared" si="45"/>
        <v>12.732638204814814</v>
      </c>
      <c r="AX217" s="9"/>
      <c r="AY217" s="21">
        <v>0.94238299999999997</v>
      </c>
      <c r="AZ217" s="21">
        <v>29.7425</v>
      </c>
      <c r="BA217" s="21">
        <v>-1.3446E-2</v>
      </c>
      <c r="BB217" s="21">
        <v>207</v>
      </c>
      <c r="BC217" s="21">
        <v>0.94085700000000005</v>
      </c>
      <c r="BD217">
        <f t="shared" si="46"/>
        <v>16.599999999999998</v>
      </c>
      <c r="BE217">
        <f t="shared" si="47"/>
        <v>15.643557799999998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0.742645</v>
      </c>
      <c r="H218" s="21">
        <v>7.3870899999999997</v>
      </c>
      <c r="I218" s="21">
        <v>-1.37939E-2</v>
      </c>
      <c r="J218" s="21">
        <v>208</v>
      </c>
      <c r="K218" s="21">
        <v>0.74206499999999997</v>
      </c>
      <c r="L218">
        <f t="shared" si="36"/>
        <v>17.029506172839504</v>
      </c>
      <c r="M218">
        <f t="shared" si="37"/>
        <v>12.646877611728394</v>
      </c>
      <c r="N218" s="9"/>
      <c r="O218" s="21">
        <v>0.94741799999999998</v>
      </c>
      <c r="P218" s="21">
        <v>11.1861</v>
      </c>
      <c r="Q218" s="21">
        <v>-1.35681E-2</v>
      </c>
      <c r="R218" s="21">
        <v>208</v>
      </c>
      <c r="S218" s="21">
        <v>0.94604500000000002</v>
      </c>
      <c r="T218">
        <f t="shared" si="38"/>
        <v>16.750740740740738</v>
      </c>
      <c r="U218">
        <f t="shared" si="39"/>
        <v>15.869953291111109</v>
      </c>
      <c r="X218" s="9"/>
      <c r="Y218" s="21">
        <v>0.742645</v>
      </c>
      <c r="Z218" s="21">
        <v>16.7103</v>
      </c>
      <c r="AA218" s="21">
        <v>-1.37695E-2</v>
      </c>
      <c r="AB218" s="21">
        <v>208</v>
      </c>
      <c r="AC218" s="21">
        <v>0.742035</v>
      </c>
      <c r="AD218">
        <f t="shared" si="40"/>
        <v>16.999382716049382</v>
      </c>
      <c r="AE218">
        <f t="shared" si="41"/>
        <v>12.624506577160494</v>
      </c>
      <c r="AF218" s="9"/>
      <c r="AG218" s="21">
        <v>0.94741799999999998</v>
      </c>
      <c r="AH218" s="21">
        <v>20.5093</v>
      </c>
      <c r="AI218" s="21">
        <v>-1.34766E-2</v>
      </c>
      <c r="AJ218" s="21">
        <v>208</v>
      </c>
      <c r="AK218" s="21">
        <v>0.94665500000000002</v>
      </c>
      <c r="AL218">
        <f t="shared" si="42"/>
        <v>16.637777777777774</v>
      </c>
      <c r="AM218">
        <f t="shared" si="43"/>
        <v>15.762930146666664</v>
      </c>
      <c r="AP218" s="9"/>
      <c r="AQ218" s="21">
        <v>0.742645</v>
      </c>
      <c r="AR218" s="21">
        <v>25.953499999999998</v>
      </c>
      <c r="AS218" s="21">
        <v>-1.3806199999999999E-2</v>
      </c>
      <c r="AT218" s="21">
        <v>208</v>
      </c>
      <c r="AU218" s="21">
        <v>0.74194300000000002</v>
      </c>
      <c r="AV218">
        <f t="shared" si="44"/>
        <v>17.044691358024689</v>
      </c>
      <c r="AW218">
        <f t="shared" si="45"/>
        <v>12.658154813580245</v>
      </c>
      <c r="AX218" s="9"/>
      <c r="AY218" s="21">
        <v>0.94741799999999998</v>
      </c>
      <c r="AZ218" s="21">
        <v>29.752600000000001</v>
      </c>
      <c r="BA218" s="21">
        <v>-1.3427700000000001E-2</v>
      </c>
      <c r="BB218" s="21">
        <v>208</v>
      </c>
      <c r="BC218" s="21">
        <v>0.94635000000000002</v>
      </c>
      <c r="BD218">
        <f t="shared" si="46"/>
        <v>16.57740740740741</v>
      </c>
      <c r="BE218">
        <f t="shared" si="47"/>
        <v>15.705734171111112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0.73760999999999999</v>
      </c>
      <c r="H219" s="21">
        <v>7.3971600000000004</v>
      </c>
      <c r="I219" s="21">
        <v>-1.3797E-2</v>
      </c>
      <c r="J219" s="21">
        <v>209</v>
      </c>
      <c r="K219" s="21">
        <v>0.73699999999999999</v>
      </c>
      <c r="L219">
        <f t="shared" si="36"/>
        <v>17.033333333333331</v>
      </c>
      <c r="M219">
        <f t="shared" si="37"/>
        <v>12.563956999999998</v>
      </c>
      <c r="N219" s="9"/>
      <c r="O219" s="21">
        <v>0.95245400000000002</v>
      </c>
      <c r="P219" s="21">
        <v>11.196199999999999</v>
      </c>
      <c r="Q219" s="21">
        <v>-1.35651E-2</v>
      </c>
      <c r="R219" s="21">
        <v>209</v>
      </c>
      <c r="S219" s="21">
        <v>0.950928</v>
      </c>
      <c r="T219">
        <f t="shared" si="38"/>
        <v>16.747037037037035</v>
      </c>
      <c r="U219">
        <f t="shared" si="39"/>
        <v>15.950782414074073</v>
      </c>
      <c r="X219" s="9"/>
      <c r="Y219" s="21">
        <v>0.73760999999999999</v>
      </c>
      <c r="Z219" s="21">
        <v>16.720300000000002</v>
      </c>
      <c r="AA219" s="21">
        <v>-1.37634E-2</v>
      </c>
      <c r="AB219" s="21">
        <v>209</v>
      </c>
      <c r="AC219" s="21">
        <v>0.73706099999999997</v>
      </c>
      <c r="AD219">
        <f t="shared" si="40"/>
        <v>16.991851851851852</v>
      </c>
      <c r="AE219">
        <f t="shared" si="41"/>
        <v>12.533359844444444</v>
      </c>
      <c r="AF219" s="9"/>
      <c r="AG219" s="21">
        <v>0.95245400000000002</v>
      </c>
      <c r="AH219" s="21">
        <v>20.519400000000001</v>
      </c>
      <c r="AI219" s="21">
        <v>-1.3467399999999999E-2</v>
      </c>
      <c r="AJ219" s="21">
        <v>209</v>
      </c>
      <c r="AK219" s="21">
        <v>0.95153799999999999</v>
      </c>
      <c r="AL219">
        <f t="shared" si="42"/>
        <v>16.626419753086417</v>
      </c>
      <c r="AM219">
        <f t="shared" si="43"/>
        <v>15.83589999950617</v>
      </c>
      <c r="AP219" s="9"/>
      <c r="AQ219" s="21">
        <v>0.73760999999999999</v>
      </c>
      <c r="AR219" s="21">
        <v>25.9636</v>
      </c>
      <c r="AS219" s="21">
        <v>-1.38031E-2</v>
      </c>
      <c r="AT219" s="21">
        <v>209</v>
      </c>
      <c r="AU219" s="21">
        <v>0.73702999999999996</v>
      </c>
      <c r="AV219">
        <f t="shared" si="44"/>
        <v>17.040864197530862</v>
      </c>
      <c r="AW219">
        <f t="shared" si="45"/>
        <v>12.56951184074074</v>
      </c>
      <c r="AX219" s="9"/>
      <c r="AY219" s="21">
        <v>0.95245400000000002</v>
      </c>
      <c r="AZ219" s="21">
        <v>29.762599999999999</v>
      </c>
      <c r="BA219" s="21">
        <v>-1.34094E-2</v>
      </c>
      <c r="BB219" s="21">
        <v>209</v>
      </c>
      <c r="BC219" s="21">
        <v>0.951233</v>
      </c>
      <c r="BD219">
        <f t="shared" si="46"/>
        <v>16.554814814814815</v>
      </c>
      <c r="BE219">
        <f t="shared" si="47"/>
        <v>15.767699589629631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0.73257399999999995</v>
      </c>
      <c r="H220" s="21">
        <v>7.4072399999999998</v>
      </c>
      <c r="I220" s="21">
        <v>-1.3815300000000001E-2</v>
      </c>
      <c r="J220" s="21">
        <v>210</v>
      </c>
      <c r="K220" s="21">
        <v>0.73190299999999997</v>
      </c>
      <c r="L220">
        <f t="shared" si="36"/>
        <v>17.055925925925926</v>
      </c>
      <c r="M220">
        <f t="shared" si="37"/>
        <v>12.494727879259258</v>
      </c>
      <c r="N220" s="9"/>
      <c r="O220" s="21">
        <v>0.95748900000000003</v>
      </c>
      <c r="P220" s="21">
        <v>11.206300000000001</v>
      </c>
      <c r="Q220" s="21">
        <v>-1.3549800000000001E-2</v>
      </c>
      <c r="R220" s="21">
        <v>210</v>
      </c>
      <c r="S220" s="21">
        <v>0.95672599999999997</v>
      </c>
      <c r="T220">
        <f t="shared" si="38"/>
        <v>16.728148148148147</v>
      </c>
      <c r="U220">
        <f t="shared" si="39"/>
        <v>16.01701784222222</v>
      </c>
      <c r="X220" s="9"/>
      <c r="Y220" s="21">
        <v>0.73257399999999995</v>
      </c>
      <c r="Z220" s="21">
        <v>16.730399999999999</v>
      </c>
      <c r="AA220" s="21">
        <v>-1.3766499999999999E-2</v>
      </c>
      <c r="AB220" s="21">
        <v>210</v>
      </c>
      <c r="AC220" s="21">
        <v>0.73193399999999997</v>
      </c>
      <c r="AD220">
        <f t="shared" si="40"/>
        <v>16.995679012345676</v>
      </c>
      <c r="AE220">
        <f t="shared" si="41"/>
        <v>12.45059255679012</v>
      </c>
      <c r="AF220" s="9"/>
      <c r="AG220" s="21">
        <v>0.95748900000000003</v>
      </c>
      <c r="AH220" s="21">
        <v>20.529499999999999</v>
      </c>
      <c r="AI220" s="21">
        <v>-1.34644E-2</v>
      </c>
      <c r="AJ220" s="21">
        <v>210</v>
      </c>
      <c r="AK220" s="21">
        <v>0.95672599999999997</v>
      </c>
      <c r="AL220">
        <f t="shared" si="42"/>
        <v>16.622716049382717</v>
      </c>
      <c r="AM220">
        <f t="shared" si="43"/>
        <v>15.916067767407409</v>
      </c>
      <c r="AP220" s="9"/>
      <c r="AQ220" s="21">
        <v>0.73257399999999995</v>
      </c>
      <c r="AR220" s="21">
        <v>25.973600000000001</v>
      </c>
      <c r="AS220" s="21">
        <v>-1.37939E-2</v>
      </c>
      <c r="AT220" s="21">
        <v>210</v>
      </c>
      <c r="AU220" s="21">
        <v>0.73205600000000004</v>
      </c>
      <c r="AV220">
        <f t="shared" si="44"/>
        <v>17.029506172839504</v>
      </c>
      <c r="AW220">
        <f t="shared" si="45"/>
        <v>12.475373455061726</v>
      </c>
      <c r="AX220" s="9"/>
      <c r="AY220" s="21">
        <v>0.95748900000000003</v>
      </c>
      <c r="AZ220" s="21">
        <v>29.7727</v>
      </c>
      <c r="BA220" s="21">
        <v>-1.34003E-2</v>
      </c>
      <c r="BB220" s="21">
        <v>210</v>
      </c>
      <c r="BC220" s="21">
        <v>0.95672599999999997</v>
      </c>
      <c r="BD220">
        <f t="shared" si="46"/>
        <v>16.543580246913578</v>
      </c>
      <c r="BE220">
        <f t="shared" si="47"/>
        <v>15.840296107037036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0.72753900000000005</v>
      </c>
      <c r="H221" s="21">
        <v>7.4173099999999996</v>
      </c>
      <c r="I221" s="21">
        <v>-1.38306E-2</v>
      </c>
      <c r="J221" s="21">
        <v>211</v>
      </c>
      <c r="K221" s="21">
        <v>0.72695900000000002</v>
      </c>
      <c r="L221">
        <f t="shared" si="36"/>
        <v>17.074814814814815</v>
      </c>
      <c r="M221">
        <f t="shared" si="37"/>
        <v>12.422593695555555</v>
      </c>
      <c r="N221" s="9"/>
      <c r="O221" s="21">
        <v>0.96252400000000005</v>
      </c>
      <c r="P221" s="21">
        <v>11.2164</v>
      </c>
      <c r="Q221" s="21">
        <v>-1.3543700000000001E-2</v>
      </c>
      <c r="R221" s="21">
        <v>211</v>
      </c>
      <c r="S221" s="21">
        <v>0.96130400000000005</v>
      </c>
      <c r="T221">
        <f t="shared" si="38"/>
        <v>16.720617283950617</v>
      </c>
      <c r="U221">
        <f t="shared" si="39"/>
        <v>16.093995430617284</v>
      </c>
      <c r="X221" s="9"/>
      <c r="Y221" s="21">
        <v>0.72753900000000005</v>
      </c>
      <c r="Z221" s="21">
        <v>16.740500000000001</v>
      </c>
      <c r="AA221" s="21">
        <v>-1.3766499999999999E-2</v>
      </c>
      <c r="AB221" s="21">
        <v>211</v>
      </c>
      <c r="AC221" s="21">
        <v>0.726746</v>
      </c>
      <c r="AD221">
        <f t="shared" si="40"/>
        <v>16.995679012345676</v>
      </c>
      <c r="AE221">
        <f t="shared" si="41"/>
        <v>12.365019312962961</v>
      </c>
      <c r="AF221" s="9"/>
      <c r="AG221" s="21">
        <v>0.96252400000000005</v>
      </c>
      <c r="AH221" s="21">
        <v>20.5395</v>
      </c>
      <c r="AI221" s="21">
        <v>-1.3458299999999999E-2</v>
      </c>
      <c r="AJ221" s="21">
        <v>211</v>
      </c>
      <c r="AK221" s="21">
        <v>0.96099900000000005</v>
      </c>
      <c r="AL221">
        <f t="shared" si="42"/>
        <v>16.615185185185183</v>
      </c>
      <c r="AM221">
        <f t="shared" si="43"/>
        <v>15.992514505185184</v>
      </c>
      <c r="AP221" s="9"/>
      <c r="AQ221" s="21">
        <v>0.72753900000000005</v>
      </c>
      <c r="AR221" s="21">
        <v>25.983699999999999</v>
      </c>
      <c r="AS221" s="21">
        <v>-1.3797E-2</v>
      </c>
      <c r="AT221" s="21">
        <v>211</v>
      </c>
      <c r="AU221" s="21">
        <v>0.72695900000000002</v>
      </c>
      <c r="AV221">
        <f t="shared" si="44"/>
        <v>17.033333333333331</v>
      </c>
      <c r="AW221">
        <f t="shared" si="45"/>
        <v>12.392414299999999</v>
      </c>
      <c r="AX221" s="9"/>
      <c r="AY221" s="21">
        <v>0.96252400000000005</v>
      </c>
      <c r="AZ221" s="21">
        <v>29.782800000000002</v>
      </c>
      <c r="BA221" s="21">
        <v>-1.34003E-2</v>
      </c>
      <c r="BB221" s="21">
        <v>211</v>
      </c>
      <c r="BC221" s="21">
        <v>0.96099900000000005</v>
      </c>
      <c r="BD221">
        <f t="shared" si="46"/>
        <v>16.543580246913578</v>
      </c>
      <c r="BE221">
        <f t="shared" si="47"/>
        <v>15.923593033580245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0.72250400000000004</v>
      </c>
      <c r="H222" s="21">
        <v>7.4273800000000003</v>
      </c>
      <c r="I222" s="21">
        <v>-1.38336E-2</v>
      </c>
      <c r="J222" s="21">
        <v>212</v>
      </c>
      <c r="K222" s="21">
        <v>0.72195399999999998</v>
      </c>
      <c r="L222">
        <f t="shared" si="36"/>
        <v>17.078518518518518</v>
      </c>
      <c r="M222">
        <f t="shared" si="37"/>
        <v>12.339297943703704</v>
      </c>
      <c r="N222" s="9"/>
      <c r="O222" s="21">
        <v>0.96755999999999998</v>
      </c>
      <c r="P222" s="21">
        <v>11.2264</v>
      </c>
      <c r="Q222" s="21">
        <v>-1.35406E-2</v>
      </c>
      <c r="R222" s="21">
        <v>212</v>
      </c>
      <c r="S222" s="21">
        <v>0.96588099999999999</v>
      </c>
      <c r="T222">
        <f t="shared" si="38"/>
        <v>16.716790123456789</v>
      </c>
      <c r="U222">
        <f t="shared" si="39"/>
        <v>16.174497451851849</v>
      </c>
      <c r="X222" s="9"/>
      <c r="Y222" s="21">
        <v>0.72250400000000004</v>
      </c>
      <c r="Z222" s="21">
        <v>16.750599999999999</v>
      </c>
      <c r="AA222" s="21">
        <v>-1.3772599999999999E-2</v>
      </c>
      <c r="AB222" s="21">
        <v>212</v>
      </c>
      <c r="AC222" s="21">
        <v>0.72195399999999998</v>
      </c>
      <c r="AD222">
        <f t="shared" si="40"/>
        <v>17.00320987654321</v>
      </c>
      <c r="AE222">
        <f t="shared" si="41"/>
        <v>12.284887148641976</v>
      </c>
      <c r="AF222" s="9"/>
      <c r="AG222" s="21">
        <v>0.96755999999999998</v>
      </c>
      <c r="AH222" s="21">
        <v>20.549600000000002</v>
      </c>
      <c r="AI222" s="21">
        <v>-1.3443E-2</v>
      </c>
      <c r="AJ222" s="21">
        <v>212</v>
      </c>
      <c r="AK222" s="21">
        <v>0.96649200000000002</v>
      </c>
      <c r="AL222">
        <f t="shared" si="42"/>
        <v>16.596296296296295</v>
      </c>
      <c r="AM222">
        <f t="shared" si="43"/>
        <v>16.057912444444444</v>
      </c>
      <c r="AP222" s="9"/>
      <c r="AQ222" s="21">
        <v>0.72250400000000004</v>
      </c>
      <c r="AR222" s="21">
        <v>25.9938</v>
      </c>
      <c r="AS222" s="21">
        <v>-1.38031E-2</v>
      </c>
      <c r="AT222" s="21">
        <v>212</v>
      </c>
      <c r="AU222" s="21">
        <v>0.72189300000000001</v>
      </c>
      <c r="AV222">
        <f t="shared" si="44"/>
        <v>17.040864197530862</v>
      </c>
      <c r="AW222">
        <f t="shared" si="45"/>
        <v>12.312092546172838</v>
      </c>
      <c r="AX222" s="9"/>
      <c r="AY222" s="21">
        <v>0.96755999999999998</v>
      </c>
      <c r="AZ222" s="21">
        <v>29.7928</v>
      </c>
      <c r="BA222" s="21">
        <v>-1.33972E-2</v>
      </c>
      <c r="BB222" s="21">
        <v>212</v>
      </c>
      <c r="BC222" s="21">
        <v>0.96679700000000002</v>
      </c>
      <c r="BD222">
        <f t="shared" si="46"/>
        <v>16.539753086419751</v>
      </c>
      <c r="BE222">
        <f t="shared" si="47"/>
        <v>16.003203496296294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0.71746799999999999</v>
      </c>
      <c r="H223" s="21">
        <v>7.4374500000000001</v>
      </c>
      <c r="I223" s="21">
        <v>-1.38275E-2</v>
      </c>
      <c r="J223" s="21">
        <v>213</v>
      </c>
      <c r="K223" s="21">
        <v>0.71688799999999997</v>
      </c>
      <c r="L223">
        <f t="shared" si="36"/>
        <v>17.070987654320987</v>
      </c>
      <c r="M223">
        <f t="shared" si="37"/>
        <v>12.247887370370369</v>
      </c>
      <c r="N223" s="9"/>
      <c r="O223" s="21">
        <v>0.97259499999999999</v>
      </c>
      <c r="P223" s="21">
        <v>11.236499999999999</v>
      </c>
      <c r="Q223" s="21">
        <v>-1.35376E-2</v>
      </c>
      <c r="R223" s="21">
        <v>213</v>
      </c>
      <c r="S223" s="21">
        <v>0.97167999999999999</v>
      </c>
      <c r="T223">
        <f t="shared" si="38"/>
        <v>16.713086419753086</v>
      </c>
      <c r="U223">
        <f t="shared" si="39"/>
        <v>16.255064286419753</v>
      </c>
      <c r="X223" s="9"/>
      <c r="Y223" s="21">
        <v>0.71746799999999999</v>
      </c>
      <c r="Z223" s="21">
        <v>16.7606</v>
      </c>
      <c r="AA223" s="21">
        <v>-1.3772599999999999E-2</v>
      </c>
      <c r="AB223" s="21">
        <v>213</v>
      </c>
      <c r="AC223" s="21">
        <v>0.71688799999999997</v>
      </c>
      <c r="AD223">
        <f t="shared" si="40"/>
        <v>17.00320987654321</v>
      </c>
      <c r="AE223">
        <f t="shared" si="41"/>
        <v>12.199258983703704</v>
      </c>
      <c r="AF223" s="9"/>
      <c r="AG223" s="21">
        <v>0.97259499999999999</v>
      </c>
      <c r="AH223" s="21">
        <v>20.559699999999999</v>
      </c>
      <c r="AI223" s="21">
        <v>-1.34308E-2</v>
      </c>
      <c r="AJ223" s="21">
        <v>213</v>
      </c>
      <c r="AK223" s="21">
        <v>0.97106899999999996</v>
      </c>
      <c r="AL223">
        <f t="shared" si="42"/>
        <v>16.581234567901234</v>
      </c>
      <c r="AM223">
        <f t="shared" si="43"/>
        <v>16.126825834567899</v>
      </c>
      <c r="AP223" s="9"/>
      <c r="AQ223" s="21">
        <v>0.71746799999999999</v>
      </c>
      <c r="AR223" s="21">
        <v>26.003900000000002</v>
      </c>
      <c r="AS223" s="21">
        <v>-1.38123E-2</v>
      </c>
      <c r="AT223" s="21">
        <v>213</v>
      </c>
      <c r="AU223" s="21">
        <v>0.71688799999999997</v>
      </c>
      <c r="AV223">
        <f t="shared" si="44"/>
        <v>17.052222222222223</v>
      </c>
      <c r="AW223">
        <f t="shared" si="45"/>
        <v>12.234423773333335</v>
      </c>
      <c r="AX223" s="9"/>
      <c r="AY223" s="21">
        <v>0.97259499999999999</v>
      </c>
      <c r="AZ223" s="21">
        <v>29.802900000000001</v>
      </c>
      <c r="BA223" s="21">
        <v>-1.33911E-2</v>
      </c>
      <c r="BB223" s="21">
        <v>213</v>
      </c>
      <c r="BC223" s="21">
        <v>0.97198499999999999</v>
      </c>
      <c r="BD223">
        <f t="shared" si="46"/>
        <v>16.53222222222222</v>
      </c>
      <c r="BE223">
        <f t="shared" si="47"/>
        <v>16.079156672222219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0.71243299999999998</v>
      </c>
      <c r="H224" s="21">
        <v>7.4475199999999999</v>
      </c>
      <c r="I224" s="21">
        <v>-1.38367E-2</v>
      </c>
      <c r="J224" s="21">
        <v>214</v>
      </c>
      <c r="K224" s="21">
        <v>0.71176099999999998</v>
      </c>
      <c r="L224">
        <f t="shared" si="36"/>
        <v>17.082345679012345</v>
      </c>
      <c r="M224">
        <f t="shared" si="37"/>
        <v>12.170026779135801</v>
      </c>
      <c r="N224" s="9"/>
      <c r="O224" s="21">
        <v>0.97763100000000003</v>
      </c>
      <c r="P224" s="21">
        <v>11.246600000000001</v>
      </c>
      <c r="Q224" s="21">
        <v>-1.3522299999999999E-2</v>
      </c>
      <c r="R224" s="21">
        <v>214</v>
      </c>
      <c r="S224" s="21">
        <v>0.97717299999999996</v>
      </c>
      <c r="T224">
        <f t="shared" si="38"/>
        <v>16.694197530864194</v>
      </c>
      <c r="U224">
        <f t="shared" si="39"/>
        <v>16.320765026296293</v>
      </c>
      <c r="X224" s="9"/>
      <c r="Y224" s="21">
        <v>0.71243299999999998</v>
      </c>
      <c r="Z224" s="21">
        <v>16.770700000000001</v>
      </c>
      <c r="AA224" s="21">
        <v>-1.37787E-2</v>
      </c>
      <c r="AB224" s="21">
        <v>214</v>
      </c>
      <c r="AC224" s="21">
        <v>0.71182299999999998</v>
      </c>
      <c r="AD224">
        <f t="shared" si="40"/>
        <v>17.01074074074074</v>
      </c>
      <c r="AE224">
        <f t="shared" si="41"/>
        <v>12.119013058148147</v>
      </c>
      <c r="AF224" s="9"/>
      <c r="AG224" s="21">
        <v>0.97763100000000003</v>
      </c>
      <c r="AH224" s="21">
        <v>20.569700000000001</v>
      </c>
      <c r="AI224" s="21">
        <v>-1.34308E-2</v>
      </c>
      <c r="AJ224" s="21">
        <v>214</v>
      </c>
      <c r="AK224" s="21">
        <v>0.97656299999999996</v>
      </c>
      <c r="AL224">
        <f t="shared" si="42"/>
        <v>16.581234567901234</v>
      </c>
      <c r="AM224">
        <f t="shared" si="43"/>
        <v>16.210328931851851</v>
      </c>
      <c r="AP224" s="9"/>
      <c r="AQ224" s="21">
        <v>0.71243299999999998</v>
      </c>
      <c r="AR224" s="21">
        <v>26.0139</v>
      </c>
      <c r="AS224" s="21">
        <v>-1.38245E-2</v>
      </c>
      <c r="AT224" s="21">
        <v>214</v>
      </c>
      <c r="AU224" s="21">
        <v>0.71176099999999998</v>
      </c>
      <c r="AV224">
        <f t="shared" si="44"/>
        <v>17.067283950617281</v>
      </c>
      <c r="AW224">
        <f t="shared" si="45"/>
        <v>12.159296306790122</v>
      </c>
      <c r="AX224" s="9"/>
      <c r="AY224" s="21">
        <v>0.97763100000000003</v>
      </c>
      <c r="AZ224" s="21">
        <v>29.812999999999999</v>
      </c>
      <c r="BA224" s="21">
        <v>-1.33911E-2</v>
      </c>
      <c r="BB224" s="21">
        <v>214</v>
      </c>
      <c r="BC224" s="21">
        <v>0.97717299999999996</v>
      </c>
      <c r="BD224">
        <f t="shared" si="46"/>
        <v>16.53222222222222</v>
      </c>
      <c r="BE224">
        <f t="shared" si="47"/>
        <v>16.162412943333333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0.70739700000000005</v>
      </c>
      <c r="H225" s="21">
        <v>7.4575899999999997</v>
      </c>
      <c r="I225" s="21">
        <v>-1.38458E-2</v>
      </c>
      <c r="J225" s="21">
        <v>215</v>
      </c>
      <c r="K225" s="21">
        <v>0.70678700000000005</v>
      </c>
      <c r="L225">
        <f t="shared" si="36"/>
        <v>17.093580246913579</v>
      </c>
      <c r="M225">
        <f t="shared" si="37"/>
        <v>12.091947385925925</v>
      </c>
      <c r="N225" s="9"/>
      <c r="O225" s="21">
        <v>0.98266600000000004</v>
      </c>
      <c r="P225" s="21">
        <v>11.256600000000001</v>
      </c>
      <c r="Q225" s="21">
        <v>-1.3516200000000001E-2</v>
      </c>
      <c r="R225" s="21">
        <v>215</v>
      </c>
      <c r="S225" s="21">
        <v>0.98175000000000001</v>
      </c>
      <c r="T225">
        <f t="shared" si="38"/>
        <v>16.686666666666664</v>
      </c>
      <c r="U225">
        <f t="shared" si="39"/>
        <v>16.397419986666666</v>
      </c>
      <c r="X225" s="9"/>
      <c r="Y225" s="21">
        <v>0.70739700000000005</v>
      </c>
      <c r="Z225" s="21">
        <v>16.780799999999999</v>
      </c>
      <c r="AA225" s="21">
        <v>-1.37848E-2</v>
      </c>
      <c r="AB225" s="21">
        <v>215</v>
      </c>
      <c r="AC225" s="21">
        <v>0.70684800000000003</v>
      </c>
      <c r="AD225">
        <f t="shared" si="40"/>
        <v>17.018271604938271</v>
      </c>
      <c r="AE225">
        <f t="shared" si="41"/>
        <v>12.038674278518519</v>
      </c>
      <c r="AF225" s="9"/>
      <c r="AG225" s="21">
        <v>0.98266600000000004</v>
      </c>
      <c r="AH225" s="21">
        <v>20.579799999999999</v>
      </c>
      <c r="AI225" s="21">
        <v>-1.34369E-2</v>
      </c>
      <c r="AJ225" s="21">
        <v>215</v>
      </c>
      <c r="AK225" s="21">
        <v>0.98144500000000001</v>
      </c>
      <c r="AL225">
        <f t="shared" si="42"/>
        <v>16.588765432098764</v>
      </c>
      <c r="AM225">
        <f t="shared" si="43"/>
        <v>16.301215772098764</v>
      </c>
      <c r="AP225" s="9"/>
      <c r="AQ225" s="21">
        <v>0.70739700000000005</v>
      </c>
      <c r="AR225" s="21">
        <v>26.024000000000001</v>
      </c>
      <c r="AS225" s="21">
        <v>-1.38275E-2</v>
      </c>
      <c r="AT225" s="21">
        <v>215</v>
      </c>
      <c r="AU225" s="21">
        <v>0.70684800000000003</v>
      </c>
      <c r="AV225">
        <f t="shared" si="44"/>
        <v>17.070987654320987</v>
      </c>
      <c r="AW225">
        <f t="shared" si="45"/>
        <v>12.075965453703704</v>
      </c>
      <c r="AX225" s="9"/>
      <c r="AY225" s="21">
        <v>0.98266600000000004</v>
      </c>
      <c r="AZ225" s="21">
        <v>29.823</v>
      </c>
      <c r="BA225" s="21">
        <v>-1.3382E-2</v>
      </c>
      <c r="BB225" s="21">
        <v>215</v>
      </c>
      <c r="BC225" s="21">
        <v>0.98175000000000001</v>
      </c>
      <c r="BD225">
        <f t="shared" si="46"/>
        <v>16.520987654320987</v>
      </c>
      <c r="BE225">
        <f t="shared" si="47"/>
        <v>16.234612854320986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0.70236200000000004</v>
      </c>
      <c r="H226" s="21">
        <v>7.4676600000000004</v>
      </c>
      <c r="I226" s="21">
        <v>-1.3848900000000001E-2</v>
      </c>
      <c r="J226" s="21">
        <v>216</v>
      </c>
      <c r="K226" s="21">
        <v>0.70172100000000004</v>
      </c>
      <c r="L226">
        <f t="shared" si="36"/>
        <v>17.09740740740741</v>
      </c>
      <c r="M226">
        <f t="shared" si="37"/>
        <v>12.008569261481483</v>
      </c>
      <c r="N226" s="9"/>
      <c r="O226" s="21">
        <v>0.98770100000000005</v>
      </c>
      <c r="P226" s="21">
        <v>11.2667</v>
      </c>
      <c r="Q226" s="21">
        <v>-1.35132E-2</v>
      </c>
      <c r="R226" s="21">
        <v>216</v>
      </c>
      <c r="S226" s="21">
        <v>0.98663299999999998</v>
      </c>
      <c r="T226">
        <f t="shared" si="38"/>
        <v>16.682962962962961</v>
      </c>
      <c r="U226">
        <f t="shared" si="39"/>
        <v>16.477779201481479</v>
      </c>
      <c r="X226" s="9"/>
      <c r="Y226" s="21">
        <v>0.70236200000000004</v>
      </c>
      <c r="Z226" s="21">
        <v>16.790800000000001</v>
      </c>
      <c r="AA226" s="21">
        <v>-1.37909E-2</v>
      </c>
      <c r="AB226" s="21">
        <v>216</v>
      </c>
      <c r="AC226" s="21">
        <v>0.70178200000000002</v>
      </c>
      <c r="AD226">
        <f t="shared" si="40"/>
        <v>17.025802469135801</v>
      </c>
      <c r="AE226">
        <f t="shared" si="41"/>
        <v>11.958276673827161</v>
      </c>
      <c r="AF226" s="9"/>
      <c r="AG226" s="21">
        <v>0.98770100000000005</v>
      </c>
      <c r="AH226" s="21">
        <v>20.5899</v>
      </c>
      <c r="AI226" s="21">
        <v>-1.3439899999999999E-2</v>
      </c>
      <c r="AJ226" s="21">
        <v>216</v>
      </c>
      <c r="AK226" s="21">
        <v>0.98693799999999998</v>
      </c>
      <c r="AL226">
        <f t="shared" si="42"/>
        <v>16.592469135802467</v>
      </c>
      <c r="AM226">
        <f t="shared" si="43"/>
        <v>16.388398357901234</v>
      </c>
      <c r="AP226" s="9"/>
      <c r="AQ226" s="21">
        <v>0.70236200000000004</v>
      </c>
      <c r="AR226" s="21">
        <v>26.034099999999999</v>
      </c>
      <c r="AS226" s="21">
        <v>-1.38275E-2</v>
      </c>
      <c r="AT226" s="21">
        <v>216</v>
      </c>
      <c r="AU226" s="21">
        <v>0.70172100000000004</v>
      </c>
      <c r="AV226">
        <f t="shared" si="44"/>
        <v>17.070987654320987</v>
      </c>
      <c r="AW226">
        <f t="shared" si="45"/>
        <v>11.990013030864198</v>
      </c>
      <c r="AX226" s="9"/>
      <c r="AY226" s="21">
        <v>0.98770100000000005</v>
      </c>
      <c r="AZ226" s="21">
        <v>29.833100000000002</v>
      </c>
      <c r="BA226" s="21">
        <v>-1.3369799999999999E-2</v>
      </c>
      <c r="BB226" s="21">
        <v>216</v>
      </c>
      <c r="BC226" s="21">
        <v>0.98693799999999998</v>
      </c>
      <c r="BD226">
        <f t="shared" si="46"/>
        <v>16.505925925925922</v>
      </c>
      <c r="BE226">
        <f t="shared" si="47"/>
        <v>16.302919542962961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0.69732700000000003</v>
      </c>
      <c r="H227" s="21">
        <v>7.4777300000000002</v>
      </c>
      <c r="I227" s="21">
        <v>-1.38519E-2</v>
      </c>
      <c r="J227" s="21">
        <v>217</v>
      </c>
      <c r="K227" s="21">
        <v>0.69668600000000003</v>
      </c>
      <c r="L227">
        <f t="shared" si="36"/>
        <v>17.101111111111113</v>
      </c>
      <c r="M227">
        <f t="shared" si="37"/>
        <v>11.92506650777778</v>
      </c>
      <c r="N227" s="9"/>
      <c r="O227" s="21">
        <v>0.99273699999999998</v>
      </c>
      <c r="P227" s="21">
        <v>11.2768</v>
      </c>
      <c r="Q227" s="21">
        <v>-1.3510100000000001E-2</v>
      </c>
      <c r="R227" s="21">
        <v>217</v>
      </c>
      <c r="S227" s="21">
        <v>0.99212599999999995</v>
      </c>
      <c r="T227">
        <f t="shared" si="38"/>
        <v>16.679135802469133</v>
      </c>
      <c r="U227">
        <f t="shared" si="39"/>
        <v>16.557995239135799</v>
      </c>
      <c r="X227" s="9"/>
      <c r="Y227" s="21">
        <v>0.69732700000000003</v>
      </c>
      <c r="Z227" s="21">
        <v>16.800899999999999</v>
      </c>
      <c r="AA227" s="21">
        <v>-1.37909E-2</v>
      </c>
      <c r="AB227" s="21">
        <v>217</v>
      </c>
      <c r="AC227" s="21">
        <v>0.69674700000000001</v>
      </c>
      <c r="AD227">
        <f t="shared" si="40"/>
        <v>17.025802469135801</v>
      </c>
      <c r="AE227">
        <f t="shared" si="41"/>
        <v>11.872551758395062</v>
      </c>
      <c r="AF227" s="9"/>
      <c r="AG227" s="21">
        <v>0.99273699999999998</v>
      </c>
      <c r="AH227" s="21">
        <v>20.6</v>
      </c>
      <c r="AI227" s="21">
        <v>-1.3424699999999999E-2</v>
      </c>
      <c r="AJ227" s="21">
        <v>217</v>
      </c>
      <c r="AK227" s="21">
        <v>0.99182099999999995</v>
      </c>
      <c r="AL227">
        <f t="shared" si="42"/>
        <v>16.5737037037037</v>
      </c>
      <c r="AM227">
        <f t="shared" si="43"/>
        <v>16.453328893703699</v>
      </c>
      <c r="AP227" s="9"/>
      <c r="AQ227" s="21">
        <v>0.69732700000000003</v>
      </c>
      <c r="AR227" s="21">
        <v>26.0441</v>
      </c>
      <c r="AS227" s="21">
        <v>-1.38245E-2</v>
      </c>
      <c r="AT227" s="21">
        <v>217</v>
      </c>
      <c r="AU227" s="21">
        <v>0.69653299999999996</v>
      </c>
      <c r="AV227">
        <f t="shared" si="44"/>
        <v>17.067283950617281</v>
      </c>
      <c r="AW227">
        <f t="shared" si="45"/>
        <v>11.901477915432096</v>
      </c>
      <c r="AX227" s="9"/>
      <c r="AY227" s="21">
        <v>0.99273699999999998</v>
      </c>
      <c r="AZ227" s="21">
        <v>29.8432</v>
      </c>
      <c r="BA227" s="21">
        <v>-1.33667E-2</v>
      </c>
      <c r="BB227" s="21">
        <v>217</v>
      </c>
      <c r="BC227" s="21">
        <v>0.99151599999999995</v>
      </c>
      <c r="BD227">
        <f t="shared" si="46"/>
        <v>16.502098765432098</v>
      </c>
      <c r="BE227">
        <f t="shared" si="47"/>
        <v>16.382244022098764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0.69229099999999999</v>
      </c>
      <c r="H228" s="21">
        <v>7.4878</v>
      </c>
      <c r="I228" s="21">
        <v>-1.3848900000000001E-2</v>
      </c>
      <c r="J228" s="21">
        <v>218</v>
      </c>
      <c r="K228" s="21">
        <v>0.69171099999999996</v>
      </c>
      <c r="L228">
        <f t="shared" si="36"/>
        <v>17.09740740740741</v>
      </c>
      <c r="M228">
        <f t="shared" si="37"/>
        <v>11.836381271481482</v>
      </c>
      <c r="N228" s="9"/>
      <c r="O228" s="21">
        <v>0.99777199999999999</v>
      </c>
      <c r="P228" s="21">
        <v>11.286899999999999</v>
      </c>
      <c r="Q228" s="21">
        <v>-1.3504E-2</v>
      </c>
      <c r="R228" s="21">
        <v>218</v>
      </c>
      <c r="S228" s="21">
        <v>0.99639900000000003</v>
      </c>
      <c r="T228">
        <f t="shared" si="38"/>
        <v>16.671604938271606</v>
      </c>
      <c r="U228">
        <f t="shared" si="39"/>
        <v>16.634460602469137</v>
      </c>
      <c r="X228" s="9"/>
      <c r="Y228" s="21">
        <v>0.69229099999999999</v>
      </c>
      <c r="Z228" s="21">
        <v>16.811</v>
      </c>
      <c r="AA228" s="21">
        <v>-1.37848E-2</v>
      </c>
      <c r="AB228" s="21">
        <v>218</v>
      </c>
      <c r="AC228" s="21">
        <v>0.69164999999999999</v>
      </c>
      <c r="AD228">
        <f t="shared" si="40"/>
        <v>17.018271604938271</v>
      </c>
      <c r="AE228">
        <f t="shared" si="41"/>
        <v>11.78159626765432</v>
      </c>
      <c r="AF228" s="9"/>
      <c r="AG228" s="21">
        <v>0.99777199999999999</v>
      </c>
      <c r="AH228" s="21">
        <v>20.61</v>
      </c>
      <c r="AI228" s="21">
        <v>-1.3421600000000001E-2</v>
      </c>
      <c r="AJ228" s="21">
        <v>218</v>
      </c>
      <c r="AK228" s="21">
        <v>0.99670400000000003</v>
      </c>
      <c r="AL228">
        <f t="shared" si="42"/>
        <v>16.569876543209876</v>
      </c>
      <c r="AM228">
        <f t="shared" si="43"/>
        <v>16.532958858271606</v>
      </c>
      <c r="AP228" s="9"/>
      <c r="AQ228" s="21">
        <v>0.69229099999999999</v>
      </c>
      <c r="AR228" s="21">
        <v>26.054200000000002</v>
      </c>
      <c r="AS228" s="21">
        <v>-1.38306E-2</v>
      </c>
      <c r="AT228" s="21">
        <v>218</v>
      </c>
      <c r="AU228" s="21">
        <v>0.69180299999999995</v>
      </c>
      <c r="AV228">
        <f t="shared" si="44"/>
        <v>17.074814814814815</v>
      </c>
      <c r="AW228">
        <f t="shared" si="45"/>
        <v>11.820740622962962</v>
      </c>
      <c r="AX228" s="9"/>
      <c r="AY228" s="21">
        <v>0.99777199999999999</v>
      </c>
      <c r="AZ228" s="21">
        <v>29.853300000000001</v>
      </c>
      <c r="BA228" s="21">
        <v>-1.33575E-2</v>
      </c>
      <c r="BB228" s="21">
        <v>218</v>
      </c>
      <c r="BC228" s="21">
        <v>0.99731400000000003</v>
      </c>
      <c r="BD228">
        <f t="shared" si="46"/>
        <v>16.49074074074074</v>
      </c>
      <c r="BE228">
        <f t="shared" si="47"/>
        <v>16.453999370370369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0.68725599999999998</v>
      </c>
      <c r="H229" s="21">
        <v>7.4978699999999998</v>
      </c>
      <c r="I229" s="21">
        <v>-1.3848900000000001E-2</v>
      </c>
      <c r="J229" s="21">
        <v>219</v>
      </c>
      <c r="K229" s="21">
        <v>0.68664599999999998</v>
      </c>
      <c r="L229">
        <f t="shared" si="36"/>
        <v>17.09740740740741</v>
      </c>
      <c r="M229">
        <f t="shared" si="37"/>
        <v>11.750295825185185</v>
      </c>
      <c r="N229" s="9"/>
      <c r="O229" s="21">
        <v>1.00281</v>
      </c>
      <c r="P229" s="21">
        <v>11.296900000000001</v>
      </c>
      <c r="Q229" s="21">
        <v>-1.3494900000000001E-2</v>
      </c>
      <c r="R229" s="21">
        <v>219</v>
      </c>
      <c r="S229" s="21">
        <v>1.0022</v>
      </c>
      <c r="T229">
        <f t="shared" si="38"/>
        <v>16.660370370370369</v>
      </c>
      <c r="U229">
        <f t="shared" si="39"/>
        <v>16.707186011111109</v>
      </c>
      <c r="X229" s="9"/>
      <c r="Y229" s="21">
        <v>0.68725599999999998</v>
      </c>
      <c r="Z229" s="21">
        <v>16.821100000000001</v>
      </c>
      <c r="AA229" s="21">
        <v>-1.3781699999999999E-2</v>
      </c>
      <c r="AB229" s="21">
        <v>219</v>
      </c>
      <c r="AC229" s="21">
        <v>0.68667599999999995</v>
      </c>
      <c r="AD229">
        <f t="shared" si="40"/>
        <v>17.014444444444443</v>
      </c>
      <c r="AE229">
        <f t="shared" si="41"/>
        <v>11.693279031111111</v>
      </c>
      <c r="AF229" s="9"/>
      <c r="AG229" s="21">
        <v>1.00281</v>
      </c>
      <c r="AH229" s="21">
        <v>20.620100000000001</v>
      </c>
      <c r="AI229" s="21">
        <v>-1.3406400000000001E-2</v>
      </c>
      <c r="AJ229" s="21">
        <v>219</v>
      </c>
      <c r="AK229" s="21">
        <v>1.0022</v>
      </c>
      <c r="AL229">
        <f t="shared" si="42"/>
        <v>16.551111111111108</v>
      </c>
      <c r="AM229">
        <f t="shared" si="43"/>
        <v>16.597619733333332</v>
      </c>
      <c r="AP229" s="9"/>
      <c r="AQ229" s="21">
        <v>0.68725599999999998</v>
      </c>
      <c r="AR229" s="21">
        <v>26.064299999999999</v>
      </c>
      <c r="AS229" s="21">
        <v>-1.38367E-2</v>
      </c>
      <c r="AT229" s="21">
        <v>219</v>
      </c>
      <c r="AU229" s="21">
        <v>0.68667599999999995</v>
      </c>
      <c r="AV229">
        <f t="shared" si="44"/>
        <v>17.082345679012345</v>
      </c>
      <c r="AW229">
        <f t="shared" si="45"/>
        <v>11.739944561975308</v>
      </c>
      <c r="AX229" s="9"/>
      <c r="AY229" s="21">
        <v>1.00281</v>
      </c>
      <c r="AZ229" s="21">
        <v>29.863299999999999</v>
      </c>
      <c r="BA229" s="21">
        <v>-1.33423E-2</v>
      </c>
      <c r="BB229" s="21">
        <v>219</v>
      </c>
      <c r="BC229" s="21">
        <v>1.0018899999999999</v>
      </c>
      <c r="BD229">
        <f t="shared" si="46"/>
        <v>16.471975308641973</v>
      </c>
      <c r="BE229">
        <f t="shared" si="47"/>
        <v>16.518261559259255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0.68222000000000005</v>
      </c>
      <c r="H230" s="21">
        <v>7.5079500000000001</v>
      </c>
      <c r="I230" s="21">
        <v>-1.38519E-2</v>
      </c>
      <c r="J230" s="21">
        <v>220</v>
      </c>
      <c r="K230" s="21">
        <v>0.68161000000000005</v>
      </c>
      <c r="L230">
        <f t="shared" si="36"/>
        <v>17.101111111111113</v>
      </c>
      <c r="M230">
        <f t="shared" si="37"/>
        <v>11.666720022222224</v>
      </c>
      <c r="N230" s="9"/>
      <c r="O230" s="21">
        <v>1.0078400000000001</v>
      </c>
      <c r="P230" s="21">
        <v>11.307</v>
      </c>
      <c r="Q230" s="21">
        <v>-1.34705E-2</v>
      </c>
      <c r="R230" s="21">
        <v>220</v>
      </c>
      <c r="S230" s="21">
        <v>1.00708</v>
      </c>
      <c r="T230">
        <f t="shared" si="38"/>
        <v>16.630246913580244</v>
      </c>
      <c r="U230">
        <f t="shared" si="39"/>
        <v>16.760628049382714</v>
      </c>
      <c r="X230" s="9"/>
      <c r="Y230" s="21">
        <v>0.68222000000000005</v>
      </c>
      <c r="Z230" s="21">
        <v>16.831099999999999</v>
      </c>
      <c r="AA230" s="21">
        <v>-1.37848E-2</v>
      </c>
      <c r="AB230" s="21">
        <v>220</v>
      </c>
      <c r="AC230" s="21">
        <v>0.68157999999999996</v>
      </c>
      <c r="AD230">
        <f t="shared" si="40"/>
        <v>17.018271604938271</v>
      </c>
      <c r="AE230">
        <f t="shared" si="41"/>
        <v>11.610205254320988</v>
      </c>
      <c r="AF230" s="9"/>
      <c r="AG230" s="21">
        <v>1.0078400000000001</v>
      </c>
      <c r="AH230" s="21">
        <v>20.630199999999999</v>
      </c>
      <c r="AI230" s="21">
        <v>-1.33881E-2</v>
      </c>
      <c r="AJ230" s="21">
        <v>220</v>
      </c>
      <c r="AK230" s="21">
        <v>1.0067699999999999</v>
      </c>
      <c r="AL230">
        <f t="shared" si="42"/>
        <v>16.528518518518517</v>
      </c>
      <c r="AM230">
        <f t="shared" si="43"/>
        <v>16.658102103703705</v>
      </c>
      <c r="AP230" s="9"/>
      <c r="AQ230" s="21">
        <v>0.68222000000000005</v>
      </c>
      <c r="AR230" s="21">
        <v>26.074400000000001</v>
      </c>
      <c r="AS230" s="21">
        <v>-1.3842800000000001E-2</v>
      </c>
      <c r="AT230" s="21">
        <v>220</v>
      </c>
      <c r="AU230" s="21">
        <v>0.68157999999999996</v>
      </c>
      <c r="AV230">
        <f t="shared" si="44"/>
        <v>17.089876543209876</v>
      </c>
      <c r="AW230">
        <f t="shared" si="45"/>
        <v>11.659055575308642</v>
      </c>
      <c r="AX230" s="9"/>
      <c r="AY230" s="21">
        <v>1.0078400000000001</v>
      </c>
      <c r="AZ230" s="21">
        <v>29.8734</v>
      </c>
      <c r="BA230" s="21">
        <v>-1.3336199999999999E-2</v>
      </c>
      <c r="BB230" s="21">
        <v>220</v>
      </c>
      <c r="BC230" s="21">
        <v>1.00708</v>
      </c>
      <c r="BD230">
        <f t="shared" si="46"/>
        <v>16.464444444444442</v>
      </c>
      <c r="BE230">
        <f t="shared" si="47"/>
        <v>16.593525688888889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0.67718500000000004</v>
      </c>
      <c r="H231" s="21">
        <v>7.5180199999999999</v>
      </c>
      <c r="I231" s="21">
        <v>-1.3861099999999999E-2</v>
      </c>
      <c r="J231" s="21">
        <v>221</v>
      </c>
      <c r="K231" s="21">
        <v>0.67681899999999995</v>
      </c>
      <c r="L231">
        <f t="shared" si="36"/>
        <v>17.112469135802467</v>
      </c>
      <c r="M231">
        <f t="shared" si="37"/>
        <v>11.588307411728394</v>
      </c>
      <c r="N231" s="9"/>
      <c r="O231" s="21">
        <v>1.01288</v>
      </c>
      <c r="P231" s="21">
        <v>11.3171</v>
      </c>
      <c r="Q231" s="21">
        <v>-1.3461300000000001E-2</v>
      </c>
      <c r="R231" s="21">
        <v>221</v>
      </c>
      <c r="S231" s="21">
        <v>1.01196</v>
      </c>
      <c r="T231">
        <f t="shared" si="38"/>
        <v>16.618888888888886</v>
      </c>
      <c r="U231">
        <f t="shared" si="39"/>
        <v>16.832940177777775</v>
      </c>
      <c r="X231" s="9"/>
      <c r="Y231" s="21">
        <v>0.67718500000000004</v>
      </c>
      <c r="Z231" s="21">
        <v>16.841200000000001</v>
      </c>
      <c r="AA231" s="21">
        <v>-1.37909E-2</v>
      </c>
      <c r="AB231" s="21">
        <v>221</v>
      </c>
      <c r="AC231" s="21">
        <v>0.67669699999999999</v>
      </c>
      <c r="AD231">
        <f t="shared" si="40"/>
        <v>17.025802469135801</v>
      </c>
      <c r="AE231">
        <f t="shared" si="41"/>
        <v>11.529618045061728</v>
      </c>
      <c r="AF231" s="9"/>
      <c r="AG231" s="21">
        <v>1.01288</v>
      </c>
      <c r="AH231" s="21">
        <v>20.6402</v>
      </c>
      <c r="AI231" s="21">
        <v>-1.33759E-2</v>
      </c>
      <c r="AJ231" s="21">
        <v>221</v>
      </c>
      <c r="AK231" s="21">
        <v>1.01227</v>
      </c>
      <c r="AL231">
        <f t="shared" si="42"/>
        <v>16.513456790123456</v>
      </c>
      <c r="AM231">
        <f t="shared" si="43"/>
        <v>16.726150113580246</v>
      </c>
      <c r="AP231" s="9"/>
      <c r="AQ231" s="21">
        <v>0.67718500000000004</v>
      </c>
      <c r="AR231" s="21">
        <v>26.084399999999999</v>
      </c>
      <c r="AS231" s="21">
        <v>-1.3842800000000001E-2</v>
      </c>
      <c r="AT231" s="21">
        <v>221</v>
      </c>
      <c r="AU231" s="21">
        <v>0.67660500000000001</v>
      </c>
      <c r="AV231">
        <f t="shared" si="44"/>
        <v>17.089876543209876</v>
      </c>
      <c r="AW231">
        <f t="shared" si="45"/>
        <v>11.57300804691358</v>
      </c>
      <c r="AX231" s="9"/>
      <c r="AY231" s="21">
        <v>1.01288</v>
      </c>
      <c r="AZ231" s="21">
        <v>29.883500000000002</v>
      </c>
      <c r="BA231" s="21">
        <v>-1.3317900000000001E-2</v>
      </c>
      <c r="BB231" s="21">
        <v>221</v>
      </c>
      <c r="BC231" s="21">
        <v>1.01196</v>
      </c>
      <c r="BD231">
        <f t="shared" si="46"/>
        <v>16.441851851851851</v>
      </c>
      <c r="BE231">
        <f t="shared" si="47"/>
        <v>16.653622903703702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0.67215000000000003</v>
      </c>
      <c r="H232" s="21">
        <v>7.5280899999999997</v>
      </c>
      <c r="I232" s="21">
        <v>-1.3861099999999999E-2</v>
      </c>
      <c r="J232" s="21">
        <v>222</v>
      </c>
      <c r="K232" s="21">
        <v>0.67141700000000004</v>
      </c>
      <c r="L232">
        <f t="shared" si="36"/>
        <v>17.112469135802467</v>
      </c>
      <c r="M232">
        <f t="shared" si="37"/>
        <v>11.502146129629629</v>
      </c>
      <c r="N232" s="9"/>
      <c r="O232" s="21">
        <v>1.0179100000000001</v>
      </c>
      <c r="P232" s="21">
        <v>11.3271</v>
      </c>
      <c r="Q232" s="21">
        <v>-1.34491E-2</v>
      </c>
      <c r="R232" s="21">
        <v>222</v>
      </c>
      <c r="S232" s="21">
        <v>1.01776</v>
      </c>
      <c r="T232">
        <f t="shared" si="38"/>
        <v>16.603827160493829</v>
      </c>
      <c r="U232">
        <f t="shared" si="39"/>
        <v>16.901201704938273</v>
      </c>
      <c r="X232" s="9"/>
      <c r="Y232" s="21">
        <v>0.67215000000000003</v>
      </c>
      <c r="Z232" s="21">
        <v>16.851299999999998</v>
      </c>
      <c r="AA232" s="21">
        <v>-1.38031E-2</v>
      </c>
      <c r="AB232" s="21">
        <v>222</v>
      </c>
      <c r="AC232" s="21">
        <v>0.671539</v>
      </c>
      <c r="AD232">
        <f t="shared" si="40"/>
        <v>17.040864197530862</v>
      </c>
      <c r="AE232">
        <f t="shared" si="41"/>
        <v>11.454016870370369</v>
      </c>
      <c r="AF232" s="9"/>
      <c r="AG232" s="21">
        <v>1.0179100000000001</v>
      </c>
      <c r="AH232" s="21">
        <v>20.650300000000001</v>
      </c>
      <c r="AI232" s="21">
        <v>-1.33667E-2</v>
      </c>
      <c r="AJ232" s="21">
        <v>222</v>
      </c>
      <c r="AK232" s="21">
        <v>1.01715</v>
      </c>
      <c r="AL232">
        <f t="shared" si="42"/>
        <v>16.502098765432098</v>
      </c>
      <c r="AM232">
        <f t="shared" si="43"/>
        <v>16.79765135432099</v>
      </c>
      <c r="AP232" s="9"/>
      <c r="AQ232" s="21">
        <v>0.67215000000000003</v>
      </c>
      <c r="AR232" s="21">
        <v>26.0945</v>
      </c>
      <c r="AS232" s="21">
        <v>-1.38397E-2</v>
      </c>
      <c r="AT232" s="21">
        <v>222</v>
      </c>
      <c r="AU232" s="21">
        <v>0.67150900000000002</v>
      </c>
      <c r="AV232">
        <f t="shared" si="44"/>
        <v>17.086049382716048</v>
      </c>
      <c r="AW232">
        <f t="shared" si="45"/>
        <v>11.484388092592592</v>
      </c>
      <c r="AX232" s="9"/>
      <c r="AY232" s="21">
        <v>1.0179100000000001</v>
      </c>
      <c r="AZ232" s="21">
        <v>29.8935</v>
      </c>
      <c r="BA232" s="21">
        <v>-1.33057E-2</v>
      </c>
      <c r="BB232" s="21">
        <v>222</v>
      </c>
      <c r="BC232" s="21">
        <v>1.01685</v>
      </c>
      <c r="BD232">
        <f t="shared" si="46"/>
        <v>16.42679012345679</v>
      </c>
      <c r="BE232">
        <f t="shared" si="47"/>
        <v>16.720993934567904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0.66711399999999998</v>
      </c>
      <c r="H233" s="21">
        <v>7.5381600000000004</v>
      </c>
      <c r="I233" s="21">
        <v>-1.38519E-2</v>
      </c>
      <c r="J233" s="21">
        <v>223</v>
      </c>
      <c r="K233" s="21">
        <v>0.66650399999999999</v>
      </c>
      <c r="L233">
        <f t="shared" si="36"/>
        <v>17.101111111111113</v>
      </c>
      <c r="M233">
        <f t="shared" si="37"/>
        <v>11.408390637777778</v>
      </c>
      <c r="N233" s="9"/>
      <c r="O233" s="21">
        <v>1.02295</v>
      </c>
      <c r="P233" s="21">
        <v>11.337199999999999</v>
      </c>
      <c r="Q233" s="21">
        <v>-1.34491E-2</v>
      </c>
      <c r="R233" s="21">
        <v>223</v>
      </c>
      <c r="S233" s="21">
        <v>1.02203</v>
      </c>
      <c r="T233">
        <f t="shared" si="38"/>
        <v>16.603827160493829</v>
      </c>
      <c r="U233">
        <f t="shared" si="39"/>
        <v>16.984884993827162</v>
      </c>
      <c r="X233" s="9"/>
      <c r="Y233" s="21">
        <v>0.66711399999999998</v>
      </c>
      <c r="Z233" s="21">
        <v>16.8613</v>
      </c>
      <c r="AA233" s="21">
        <v>-1.3809200000000001E-2</v>
      </c>
      <c r="AB233" s="21">
        <v>223</v>
      </c>
      <c r="AC233" s="21">
        <v>0.66656499999999996</v>
      </c>
      <c r="AD233">
        <f t="shared" si="40"/>
        <v>17.048395061728392</v>
      </c>
      <c r="AE233">
        <f t="shared" si="41"/>
        <v>11.373223023209874</v>
      </c>
      <c r="AF233" s="9"/>
      <c r="AG233" s="21">
        <v>1.02295</v>
      </c>
      <c r="AH233" s="21">
        <v>20.660399999999999</v>
      </c>
      <c r="AI233" s="21">
        <v>-1.33545E-2</v>
      </c>
      <c r="AJ233" s="21">
        <v>223</v>
      </c>
      <c r="AK233" s="21">
        <v>1.02203</v>
      </c>
      <c r="AL233">
        <f t="shared" si="42"/>
        <v>16.487037037037037</v>
      </c>
      <c r="AM233">
        <f t="shared" si="43"/>
        <v>16.865414537037037</v>
      </c>
      <c r="AP233" s="9"/>
      <c r="AQ233" s="21">
        <v>0.66711399999999998</v>
      </c>
      <c r="AR233" s="21">
        <v>26.104600000000001</v>
      </c>
      <c r="AS233" s="21">
        <v>-1.38519E-2</v>
      </c>
      <c r="AT233" s="21">
        <v>223</v>
      </c>
      <c r="AU233" s="21">
        <v>0.66647299999999998</v>
      </c>
      <c r="AV233">
        <f t="shared" si="44"/>
        <v>17.101111111111113</v>
      </c>
      <c r="AW233">
        <f t="shared" si="45"/>
        <v>11.408390637777778</v>
      </c>
      <c r="AX233" s="9"/>
      <c r="AY233" s="21">
        <v>1.02295</v>
      </c>
      <c r="AZ233" s="21">
        <v>29.903600000000001</v>
      </c>
      <c r="BA233" s="21">
        <v>-1.32935E-2</v>
      </c>
      <c r="BB233" s="21">
        <v>223</v>
      </c>
      <c r="BC233" s="21">
        <v>1.02203</v>
      </c>
      <c r="BD233">
        <f t="shared" si="46"/>
        <v>16.411728395061726</v>
      </c>
      <c r="BE233">
        <f t="shared" si="47"/>
        <v>16.788377561728392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0.66207899999999997</v>
      </c>
      <c r="H234" s="21">
        <v>7.5482300000000002</v>
      </c>
      <c r="I234" s="21">
        <v>-1.38458E-2</v>
      </c>
      <c r="J234" s="21">
        <v>224</v>
      </c>
      <c r="K234" s="21">
        <v>0.66146899999999997</v>
      </c>
      <c r="L234">
        <f t="shared" si="36"/>
        <v>17.093580246913579</v>
      </c>
      <c r="M234">
        <f t="shared" si="37"/>
        <v>11.317300516296294</v>
      </c>
      <c r="N234" s="9"/>
      <c r="O234" s="21">
        <v>1.0279799999999999</v>
      </c>
      <c r="P234" s="21">
        <v>11.347300000000001</v>
      </c>
      <c r="Q234" s="21">
        <v>-1.3446E-2</v>
      </c>
      <c r="R234" s="21">
        <v>224</v>
      </c>
      <c r="S234" s="21">
        <v>1.0269200000000001</v>
      </c>
      <c r="T234">
        <f t="shared" si="38"/>
        <v>16.599999999999998</v>
      </c>
      <c r="U234">
        <f t="shared" si="39"/>
        <v>17.064467999999994</v>
      </c>
      <c r="X234" s="9"/>
      <c r="Y234" s="21">
        <v>0.66207899999999997</v>
      </c>
      <c r="Z234" s="21">
        <v>16.871400000000001</v>
      </c>
      <c r="AA234" s="21">
        <v>-1.38184E-2</v>
      </c>
      <c r="AB234" s="21">
        <v>224</v>
      </c>
      <c r="AC234" s="21">
        <v>0.66143799999999997</v>
      </c>
      <c r="AD234">
        <f t="shared" si="40"/>
        <v>17.05975308641975</v>
      </c>
      <c r="AE234">
        <f t="shared" si="41"/>
        <v>11.294904263703701</v>
      </c>
      <c r="AF234" s="9"/>
      <c r="AG234" s="21">
        <v>1.0279799999999999</v>
      </c>
      <c r="AH234" s="21">
        <v>20.670500000000001</v>
      </c>
      <c r="AI234" s="21">
        <v>-1.33423E-2</v>
      </c>
      <c r="AJ234" s="21">
        <v>224</v>
      </c>
      <c r="AK234" s="21">
        <v>1.0269200000000001</v>
      </c>
      <c r="AL234">
        <f t="shared" si="42"/>
        <v>16.471975308641973</v>
      </c>
      <c r="AM234">
        <f t="shared" si="43"/>
        <v>16.932861177777774</v>
      </c>
      <c r="AP234" s="9"/>
      <c r="AQ234" s="21">
        <v>0.66207899999999997</v>
      </c>
      <c r="AR234" s="21">
        <v>26.114599999999999</v>
      </c>
      <c r="AS234" s="21">
        <v>-1.3861099999999999E-2</v>
      </c>
      <c r="AT234" s="21">
        <v>224</v>
      </c>
      <c r="AU234" s="21">
        <v>0.66149899999999995</v>
      </c>
      <c r="AV234">
        <f t="shared" si="44"/>
        <v>17.112469135802467</v>
      </c>
      <c r="AW234">
        <f t="shared" si="45"/>
        <v>11.329806452962961</v>
      </c>
      <c r="AX234" s="9"/>
      <c r="AY234" s="21">
        <v>1.0279799999999999</v>
      </c>
      <c r="AZ234" s="21">
        <v>29.913699999999999</v>
      </c>
      <c r="BA234" s="21">
        <v>-1.32782E-2</v>
      </c>
      <c r="BB234" s="21">
        <v>224</v>
      </c>
      <c r="BC234" s="21">
        <v>1.02722</v>
      </c>
      <c r="BD234">
        <f t="shared" si="46"/>
        <v>16.392839506172837</v>
      </c>
      <c r="BE234">
        <f t="shared" si="47"/>
        <v>16.851511155555553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0.65704300000000004</v>
      </c>
      <c r="H235" s="21">
        <v>7.5583</v>
      </c>
      <c r="I235" s="21">
        <v>-1.38367E-2</v>
      </c>
      <c r="J235" s="21">
        <v>225</v>
      </c>
      <c r="K235" s="21">
        <v>0.65652500000000003</v>
      </c>
      <c r="L235">
        <f t="shared" si="36"/>
        <v>17.082345679012345</v>
      </c>
      <c r="M235">
        <f t="shared" si="37"/>
        <v>11.223835651975309</v>
      </c>
      <c r="N235" s="9"/>
      <c r="O235" s="21">
        <v>1.03302</v>
      </c>
      <c r="P235" s="21">
        <v>11.3573</v>
      </c>
      <c r="Q235" s="21">
        <v>-1.3424699999999999E-2</v>
      </c>
      <c r="R235" s="21">
        <v>225</v>
      </c>
      <c r="S235" s="21">
        <v>1.0321</v>
      </c>
      <c r="T235">
        <f t="shared" si="38"/>
        <v>16.5737037037037</v>
      </c>
      <c r="U235">
        <f t="shared" si="39"/>
        <v>17.120967399999998</v>
      </c>
      <c r="X235" s="9"/>
      <c r="Y235" s="21">
        <v>0.65704300000000004</v>
      </c>
      <c r="Z235" s="21">
        <v>16.881499999999999</v>
      </c>
      <c r="AA235" s="21">
        <v>-1.38245E-2</v>
      </c>
      <c r="AB235" s="21">
        <v>225</v>
      </c>
      <c r="AC235" s="21">
        <v>0.65640299999999996</v>
      </c>
      <c r="AD235">
        <f t="shared" si="40"/>
        <v>17.067283950617281</v>
      </c>
      <c r="AE235">
        <f t="shared" si="41"/>
        <v>11.21393944876543</v>
      </c>
      <c r="AF235" s="9"/>
      <c r="AG235" s="21">
        <v>1.03302</v>
      </c>
      <c r="AH235" s="21">
        <v>20.680499999999999</v>
      </c>
      <c r="AI235" s="21">
        <v>-1.3333100000000001E-2</v>
      </c>
      <c r="AJ235" s="21">
        <v>225</v>
      </c>
      <c r="AK235" s="21">
        <v>1.03241</v>
      </c>
      <c r="AL235">
        <f t="shared" si="42"/>
        <v>16.460617283950615</v>
      </c>
      <c r="AM235">
        <f t="shared" si="43"/>
        <v>17.004146866666666</v>
      </c>
      <c r="AP235" s="9"/>
      <c r="AQ235" s="21">
        <v>0.65704300000000004</v>
      </c>
      <c r="AR235" s="21">
        <v>26.124700000000001</v>
      </c>
      <c r="AS235" s="21">
        <v>-1.38733E-2</v>
      </c>
      <c r="AT235" s="21">
        <v>225</v>
      </c>
      <c r="AU235" s="21">
        <v>0.65640299999999996</v>
      </c>
      <c r="AV235">
        <f t="shared" si="44"/>
        <v>17.127530864197528</v>
      </c>
      <c r="AW235">
        <f t="shared" si="45"/>
        <v>11.253524261604937</v>
      </c>
      <c r="AX235" s="9"/>
      <c r="AY235" s="21">
        <v>1.03302</v>
      </c>
      <c r="AZ235" s="21">
        <v>29.9238</v>
      </c>
      <c r="BA235" s="21">
        <v>-1.32721E-2</v>
      </c>
      <c r="BB235" s="21">
        <v>225</v>
      </c>
      <c r="BC235" s="21">
        <v>1.0321</v>
      </c>
      <c r="BD235">
        <f t="shared" si="46"/>
        <v>16.385308641975307</v>
      </c>
      <c r="BE235">
        <f t="shared" si="47"/>
        <v>16.926351533333332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0.65200800000000003</v>
      </c>
      <c r="H236" s="21">
        <v>7.5683699999999998</v>
      </c>
      <c r="I236" s="21">
        <v>-1.38458E-2</v>
      </c>
      <c r="J236" s="21">
        <v>226</v>
      </c>
      <c r="K236" s="21">
        <v>0.65136700000000003</v>
      </c>
      <c r="L236">
        <f t="shared" si="36"/>
        <v>17.093580246913579</v>
      </c>
      <c r="M236">
        <f t="shared" si="37"/>
        <v>11.145151069629629</v>
      </c>
      <c r="N236" s="9"/>
      <c r="O236" s="21">
        <v>1.03806</v>
      </c>
      <c r="P236" s="21">
        <v>11.3674</v>
      </c>
      <c r="Q236" s="21">
        <v>-1.3412500000000001E-2</v>
      </c>
      <c r="R236" s="21">
        <v>226</v>
      </c>
      <c r="S236" s="21">
        <v>1.03729</v>
      </c>
      <c r="T236">
        <f t="shared" si="38"/>
        <v>16.558641975308642</v>
      </c>
      <c r="U236">
        <f t="shared" si="39"/>
        <v>17.188863888888889</v>
      </c>
      <c r="X236" s="9"/>
      <c r="Y236" s="21">
        <v>0.65200800000000003</v>
      </c>
      <c r="Z236" s="21">
        <v>16.8916</v>
      </c>
      <c r="AA236" s="21">
        <v>-1.38275E-2</v>
      </c>
      <c r="AB236" s="21">
        <v>226</v>
      </c>
      <c r="AC236" s="21">
        <v>0.65142800000000001</v>
      </c>
      <c r="AD236">
        <f t="shared" si="40"/>
        <v>17.070987654320987</v>
      </c>
      <c r="AE236">
        <f t="shared" si="41"/>
        <v>11.13042051851852</v>
      </c>
      <c r="AF236" s="9"/>
      <c r="AG236" s="21">
        <v>1.03806</v>
      </c>
      <c r="AH236" s="21">
        <v>20.6906</v>
      </c>
      <c r="AI236" s="21">
        <v>-1.3327E-2</v>
      </c>
      <c r="AJ236" s="21">
        <v>226</v>
      </c>
      <c r="AK236" s="21">
        <v>1.03729</v>
      </c>
      <c r="AL236">
        <f t="shared" si="42"/>
        <v>16.453086419753085</v>
      </c>
      <c r="AM236">
        <f t="shared" si="43"/>
        <v>17.079290888888888</v>
      </c>
      <c r="AP236" s="9"/>
      <c r="AQ236" s="21">
        <v>0.65200800000000003</v>
      </c>
      <c r="AR236" s="21">
        <v>26.134799999999998</v>
      </c>
      <c r="AS236" s="21">
        <v>-1.38794E-2</v>
      </c>
      <c r="AT236" s="21">
        <v>226</v>
      </c>
      <c r="AU236" s="21">
        <v>0.65121499999999999</v>
      </c>
      <c r="AV236">
        <f t="shared" si="44"/>
        <v>17.135061728395058</v>
      </c>
      <c r="AW236">
        <f t="shared" si="45"/>
        <v>11.172197327407405</v>
      </c>
      <c r="AX236" s="9"/>
      <c r="AY236" s="21">
        <v>1.03806</v>
      </c>
      <c r="AZ236" s="21">
        <v>29.933800000000002</v>
      </c>
      <c r="BA236" s="21">
        <v>-1.3250700000000001E-2</v>
      </c>
      <c r="BB236" s="21">
        <v>226</v>
      </c>
      <c r="BC236" s="21">
        <v>1.03729</v>
      </c>
      <c r="BD236">
        <f t="shared" si="46"/>
        <v>16.358888888888888</v>
      </c>
      <c r="BE236">
        <f t="shared" si="47"/>
        <v>16.9815082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0.64697300000000002</v>
      </c>
      <c r="H237" s="21">
        <v>7.5784399999999996</v>
      </c>
      <c r="I237" s="21">
        <v>-1.38458E-2</v>
      </c>
      <c r="J237" s="21">
        <v>227</v>
      </c>
      <c r="K237" s="21">
        <v>0.64636199999999999</v>
      </c>
      <c r="L237">
        <f t="shared" si="36"/>
        <v>17.093580246913579</v>
      </c>
      <c r="M237">
        <f t="shared" si="37"/>
        <v>11.059084893086419</v>
      </c>
      <c r="N237" s="9"/>
      <c r="O237" s="21">
        <v>1.0430900000000001</v>
      </c>
      <c r="P237" s="21">
        <v>11.3775</v>
      </c>
      <c r="Q237" s="21">
        <v>-1.33942E-2</v>
      </c>
      <c r="R237" s="21">
        <v>227</v>
      </c>
      <c r="S237" s="21">
        <v>1.0421800000000001</v>
      </c>
      <c r="T237">
        <f t="shared" si="38"/>
        <v>16.536049382716048</v>
      </c>
      <c r="U237">
        <f t="shared" si="39"/>
        <v>17.248587750617283</v>
      </c>
      <c r="X237" s="9"/>
      <c r="Y237" s="21">
        <v>0.64697300000000002</v>
      </c>
      <c r="Z237" s="21">
        <v>16.901599999999998</v>
      </c>
      <c r="AA237" s="21">
        <v>-1.3842800000000001E-2</v>
      </c>
      <c r="AB237" s="21">
        <v>227</v>
      </c>
      <c r="AC237" s="21">
        <v>0.64633200000000002</v>
      </c>
      <c r="AD237">
        <f t="shared" si="40"/>
        <v>17.089876543209876</v>
      </c>
      <c r="AE237">
        <f t="shared" si="41"/>
        <v>11.056688696790124</v>
      </c>
      <c r="AF237" s="9"/>
      <c r="AG237" s="21">
        <v>1.0430900000000001</v>
      </c>
      <c r="AH237" s="21">
        <v>20.700700000000001</v>
      </c>
      <c r="AI237" s="21">
        <v>-1.33118E-2</v>
      </c>
      <c r="AJ237" s="21">
        <v>227</v>
      </c>
      <c r="AK237" s="21">
        <v>1.0418700000000001</v>
      </c>
      <c r="AL237">
        <f t="shared" si="42"/>
        <v>16.434320987654321</v>
      </c>
      <c r="AM237">
        <f t="shared" si="43"/>
        <v>17.142475879012345</v>
      </c>
      <c r="AP237" s="9"/>
      <c r="AQ237" s="21">
        <v>0.64697300000000002</v>
      </c>
      <c r="AR237" s="21">
        <v>26.1449</v>
      </c>
      <c r="AS237" s="21">
        <v>-1.38794E-2</v>
      </c>
      <c r="AT237" s="21">
        <v>227</v>
      </c>
      <c r="AU237" s="21">
        <v>0.64642299999999997</v>
      </c>
      <c r="AV237">
        <f t="shared" si="44"/>
        <v>17.135061728395058</v>
      </c>
      <c r="AW237">
        <f t="shared" si="45"/>
        <v>11.085922291604936</v>
      </c>
      <c r="AX237" s="9"/>
      <c r="AY237" s="21">
        <v>1.0430900000000001</v>
      </c>
      <c r="AZ237" s="21">
        <v>29.943899999999999</v>
      </c>
      <c r="BA237" s="21">
        <v>-1.3235500000000001E-2</v>
      </c>
      <c r="BB237" s="21">
        <v>227</v>
      </c>
      <c r="BC237" s="21">
        <v>1.0418700000000001</v>
      </c>
      <c r="BD237">
        <f t="shared" si="46"/>
        <v>16.340123456790124</v>
      </c>
      <c r="BE237">
        <f t="shared" si="47"/>
        <v>17.044219376543211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0.64193699999999998</v>
      </c>
      <c r="H238" s="21">
        <v>7.5885100000000003</v>
      </c>
      <c r="I238" s="21">
        <v>-1.3848900000000001E-2</v>
      </c>
      <c r="J238" s="21">
        <v>228</v>
      </c>
      <c r="K238" s="21">
        <v>0.64138799999999996</v>
      </c>
      <c r="L238">
        <f t="shared" si="36"/>
        <v>17.09740740740741</v>
      </c>
      <c r="M238">
        <f t="shared" si="37"/>
        <v>10.97545841888889</v>
      </c>
      <c r="N238" s="9"/>
      <c r="O238" s="21">
        <v>1.04813</v>
      </c>
      <c r="P238" s="21">
        <v>11.387600000000001</v>
      </c>
      <c r="Q238" s="21">
        <v>-1.33759E-2</v>
      </c>
      <c r="R238" s="21">
        <v>228</v>
      </c>
      <c r="S238" s="21">
        <v>1.0470600000000001</v>
      </c>
      <c r="T238">
        <f t="shared" si="38"/>
        <v>16.513456790123456</v>
      </c>
      <c r="U238">
        <f t="shared" si="39"/>
        <v>17.308249465432098</v>
      </c>
      <c r="X238" s="9"/>
      <c r="Y238" s="21">
        <v>0.64193699999999998</v>
      </c>
      <c r="Z238" s="21">
        <v>16.9117</v>
      </c>
      <c r="AA238" s="21">
        <v>-1.3864100000000001E-2</v>
      </c>
      <c r="AB238" s="21">
        <v>228</v>
      </c>
      <c r="AC238" s="21">
        <v>0.641266</v>
      </c>
      <c r="AD238">
        <f t="shared" si="40"/>
        <v>17.11617283950617</v>
      </c>
      <c r="AE238">
        <f t="shared" si="41"/>
        <v>10.987504644074072</v>
      </c>
      <c r="AF238" s="9"/>
      <c r="AG238" s="21">
        <v>1.04813</v>
      </c>
      <c r="AH238" s="21">
        <v>20.710699999999999</v>
      </c>
      <c r="AI238" s="21">
        <v>-1.32935E-2</v>
      </c>
      <c r="AJ238" s="21">
        <v>228</v>
      </c>
      <c r="AK238" s="21">
        <v>1.0473600000000001</v>
      </c>
      <c r="AL238">
        <f t="shared" si="42"/>
        <v>16.411728395061726</v>
      </c>
      <c r="AM238">
        <f t="shared" si="43"/>
        <v>17.201624882716047</v>
      </c>
      <c r="AP238" s="9"/>
      <c r="AQ238" s="21">
        <v>0.64193699999999998</v>
      </c>
      <c r="AR238" s="21">
        <v>26.154900000000001</v>
      </c>
      <c r="AS238" s="21">
        <v>-1.38794E-2</v>
      </c>
      <c r="AT238" s="21">
        <v>228</v>
      </c>
      <c r="AU238" s="21">
        <v>0.64114400000000005</v>
      </c>
      <c r="AV238">
        <f t="shared" si="44"/>
        <v>17.135061728395058</v>
      </c>
      <c r="AW238">
        <f t="shared" si="45"/>
        <v>10.999630120740738</v>
      </c>
      <c r="AX238" s="9"/>
      <c r="AY238" s="21">
        <v>1.04813</v>
      </c>
      <c r="AZ238" s="21">
        <v>29.954000000000001</v>
      </c>
      <c r="BA238" s="21">
        <v>-1.32233E-2</v>
      </c>
      <c r="BB238" s="21">
        <v>228</v>
      </c>
      <c r="BC238" s="21">
        <v>1.0467500000000001</v>
      </c>
      <c r="BD238">
        <f t="shared" si="46"/>
        <v>16.32506172839506</v>
      </c>
      <c r="BE238">
        <f t="shared" si="47"/>
        <v>17.110786949382714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0.63690199999999997</v>
      </c>
      <c r="H239" s="21">
        <v>7.5985800000000001</v>
      </c>
      <c r="I239" s="21">
        <v>-1.38519E-2</v>
      </c>
      <c r="J239" s="21">
        <v>229</v>
      </c>
      <c r="K239" s="21">
        <v>0.63626099999999997</v>
      </c>
      <c r="L239">
        <f t="shared" si="36"/>
        <v>17.101111111111113</v>
      </c>
      <c r="M239">
        <f t="shared" si="37"/>
        <v>10.89173186888889</v>
      </c>
      <c r="N239" s="9"/>
      <c r="O239" s="21">
        <v>1.0531600000000001</v>
      </c>
      <c r="P239" s="21">
        <v>11.397600000000001</v>
      </c>
      <c r="Q239" s="21">
        <v>-1.3351399999999999E-2</v>
      </c>
      <c r="R239" s="21">
        <v>229</v>
      </c>
      <c r="S239" s="21">
        <v>1.0522499999999999</v>
      </c>
      <c r="T239">
        <f t="shared" si="38"/>
        <v>16.483209876543206</v>
      </c>
      <c r="U239">
        <f t="shared" si="39"/>
        <v>17.359457313580243</v>
      </c>
      <c r="X239" s="9"/>
      <c r="Y239" s="21">
        <v>0.63690199999999997</v>
      </c>
      <c r="Z239" s="21">
        <v>16.921800000000001</v>
      </c>
      <c r="AA239" s="21">
        <v>-1.38916E-2</v>
      </c>
      <c r="AB239" s="21">
        <v>229</v>
      </c>
      <c r="AC239" s="21">
        <v>0.63632200000000005</v>
      </c>
      <c r="AD239">
        <f t="shared" si="40"/>
        <v>17.150123456790123</v>
      </c>
      <c r="AE239">
        <f t="shared" si="41"/>
        <v>10.922947929876543</v>
      </c>
      <c r="AF239" s="9"/>
      <c r="AG239" s="21">
        <v>1.0531600000000001</v>
      </c>
      <c r="AH239" s="21">
        <v>20.720800000000001</v>
      </c>
      <c r="AI239" s="21">
        <v>-1.32751E-2</v>
      </c>
      <c r="AJ239" s="21">
        <v>229</v>
      </c>
      <c r="AK239" s="21">
        <v>1.0522499999999999</v>
      </c>
      <c r="AL239">
        <f t="shared" si="42"/>
        <v>16.38901234567901</v>
      </c>
      <c r="AM239">
        <f t="shared" si="43"/>
        <v>17.260252241975309</v>
      </c>
      <c r="AP239" s="9"/>
      <c r="AQ239" s="21">
        <v>0.63690199999999997</v>
      </c>
      <c r="AR239" s="21">
        <v>26.164999999999999</v>
      </c>
      <c r="AS239" s="21">
        <v>-1.38916E-2</v>
      </c>
      <c r="AT239" s="21">
        <v>229</v>
      </c>
      <c r="AU239" s="21">
        <v>0.63632200000000005</v>
      </c>
      <c r="AV239">
        <f t="shared" si="44"/>
        <v>17.150123456790123</v>
      </c>
      <c r="AW239">
        <f t="shared" si="45"/>
        <v>10.922947929876543</v>
      </c>
      <c r="AX239" s="9"/>
      <c r="AY239" s="21">
        <v>1.0531600000000001</v>
      </c>
      <c r="AZ239" s="21">
        <v>29.963999999999999</v>
      </c>
      <c r="BA239" s="21">
        <v>-1.3214099999999999E-2</v>
      </c>
      <c r="BB239" s="21">
        <v>229</v>
      </c>
      <c r="BC239" s="21">
        <v>1.0522499999999999</v>
      </c>
      <c r="BD239">
        <f t="shared" si="46"/>
        <v>16.313703703703702</v>
      </c>
      <c r="BE239">
        <f t="shared" si="47"/>
        <v>17.18094019259259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0.63186600000000004</v>
      </c>
      <c r="H240" s="21">
        <v>7.6086600000000004</v>
      </c>
      <c r="I240" s="21">
        <v>-1.3861099999999999E-2</v>
      </c>
      <c r="J240" s="21">
        <v>230</v>
      </c>
      <c r="K240" s="21">
        <v>0.63125600000000004</v>
      </c>
      <c r="L240">
        <f t="shared" si="36"/>
        <v>17.112469135802467</v>
      </c>
      <c r="M240">
        <f t="shared" si="37"/>
        <v>10.812787422962963</v>
      </c>
      <c r="N240" s="9"/>
      <c r="O240" s="21">
        <v>1.0582</v>
      </c>
      <c r="P240" s="21">
        <v>11.4077</v>
      </c>
      <c r="Q240" s="21">
        <v>-1.3327E-2</v>
      </c>
      <c r="R240" s="21">
        <v>230</v>
      </c>
      <c r="S240" s="21">
        <v>1.0574300000000001</v>
      </c>
      <c r="T240">
        <f t="shared" si="38"/>
        <v>16.453086419753085</v>
      </c>
      <c r="U240">
        <f t="shared" si="39"/>
        <v>17.410656049382716</v>
      </c>
      <c r="X240" s="9"/>
      <c r="Y240" s="21">
        <v>0.63186600000000004</v>
      </c>
      <c r="Z240" s="21">
        <v>16.931799999999999</v>
      </c>
      <c r="AA240" s="21">
        <v>-1.3897700000000001E-2</v>
      </c>
      <c r="AB240" s="21">
        <v>230</v>
      </c>
      <c r="AC240" s="21">
        <v>0.63122599999999995</v>
      </c>
      <c r="AD240">
        <f t="shared" si="40"/>
        <v>17.157654320987653</v>
      </c>
      <c r="AE240">
        <f t="shared" si="41"/>
        <v>10.841338405185185</v>
      </c>
      <c r="AF240" s="9"/>
      <c r="AG240" s="21">
        <v>1.0582</v>
      </c>
      <c r="AH240" s="21">
        <v>20.730899999999998</v>
      </c>
      <c r="AI240" s="21">
        <v>-1.3262899999999999E-2</v>
      </c>
      <c r="AJ240" s="21">
        <v>230</v>
      </c>
      <c r="AK240" s="21">
        <v>1.0571299999999999</v>
      </c>
      <c r="AL240">
        <f t="shared" si="42"/>
        <v>16.373950617283949</v>
      </c>
      <c r="AM240">
        <f t="shared" si="43"/>
        <v>17.326914543209874</v>
      </c>
      <c r="AP240" s="9"/>
      <c r="AQ240" s="21">
        <v>0.63186600000000004</v>
      </c>
      <c r="AR240" s="21">
        <v>26.1751</v>
      </c>
      <c r="AS240" s="21">
        <v>-1.38916E-2</v>
      </c>
      <c r="AT240" s="21">
        <v>230</v>
      </c>
      <c r="AU240" s="21">
        <v>0.63116499999999998</v>
      </c>
      <c r="AV240">
        <f t="shared" si="44"/>
        <v>17.150123456790123</v>
      </c>
      <c r="AW240">
        <f t="shared" si="45"/>
        <v>10.836579908148149</v>
      </c>
      <c r="AX240" s="9"/>
      <c r="AY240" s="21">
        <v>1.0582</v>
      </c>
      <c r="AZ240" s="21">
        <v>29.9741</v>
      </c>
      <c r="BA240" s="21">
        <v>-1.3195800000000001E-2</v>
      </c>
      <c r="BB240" s="21">
        <v>230</v>
      </c>
      <c r="BC240" s="21">
        <v>1.0574300000000001</v>
      </c>
      <c r="BD240">
        <f t="shared" si="46"/>
        <v>16.29111111111111</v>
      </c>
      <c r="BE240">
        <f t="shared" si="47"/>
        <v>17.239253777777776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0.62683100000000003</v>
      </c>
      <c r="H241" s="21">
        <v>7.6187300000000002</v>
      </c>
      <c r="I241" s="21">
        <v>-1.38733E-2</v>
      </c>
      <c r="J241" s="21">
        <v>231</v>
      </c>
      <c r="K241" s="21">
        <v>0.626251</v>
      </c>
      <c r="L241">
        <f t="shared" si="36"/>
        <v>17.127530864197528</v>
      </c>
      <c r="M241">
        <f t="shared" si="37"/>
        <v>10.736067299135801</v>
      </c>
      <c r="N241" s="9"/>
      <c r="O241" s="21">
        <v>1.0632299999999999</v>
      </c>
      <c r="P241" s="21">
        <v>11.4178</v>
      </c>
      <c r="Q241" s="21">
        <v>-1.33118E-2</v>
      </c>
      <c r="R241" s="21">
        <v>231</v>
      </c>
      <c r="S241" s="21">
        <v>1.0623199999999999</v>
      </c>
      <c r="T241">
        <f t="shared" si="38"/>
        <v>16.434320987654321</v>
      </c>
      <c r="U241">
        <f t="shared" si="39"/>
        <v>17.4734631037037</v>
      </c>
      <c r="X241" s="9"/>
      <c r="Y241" s="21">
        <v>0.62683100000000003</v>
      </c>
      <c r="Z241" s="21">
        <v>16.9419</v>
      </c>
      <c r="AA241" s="21">
        <v>-1.39008E-2</v>
      </c>
      <c r="AB241" s="21">
        <v>231</v>
      </c>
      <c r="AC241" s="21">
        <v>0.62631199999999998</v>
      </c>
      <c r="AD241">
        <f t="shared" si="40"/>
        <v>17.161481481481481</v>
      </c>
      <c r="AE241">
        <f t="shared" si="41"/>
        <v>10.757348598518519</v>
      </c>
      <c r="AF241" s="9"/>
      <c r="AG241" s="21">
        <v>1.0632299999999999</v>
      </c>
      <c r="AH241" s="21">
        <v>20.741</v>
      </c>
      <c r="AI241" s="21">
        <v>-1.32538E-2</v>
      </c>
      <c r="AJ241" s="21">
        <v>231</v>
      </c>
      <c r="AK241" s="21">
        <v>1.0626199999999999</v>
      </c>
      <c r="AL241">
        <f t="shared" si="42"/>
        <v>16.362716049382716</v>
      </c>
      <c r="AM241">
        <f t="shared" si="43"/>
        <v>17.397330585185184</v>
      </c>
      <c r="AP241" s="9"/>
      <c r="AQ241" s="21">
        <v>0.62683100000000003</v>
      </c>
      <c r="AR241" s="21">
        <v>26.185099999999998</v>
      </c>
      <c r="AS241" s="21">
        <v>-1.3876299999999999E-2</v>
      </c>
      <c r="AT241" s="21">
        <v>231</v>
      </c>
      <c r="AU241" s="21">
        <v>0.62628200000000001</v>
      </c>
      <c r="AV241">
        <f t="shared" si="44"/>
        <v>17.131234567901231</v>
      </c>
      <c r="AW241">
        <f t="shared" si="45"/>
        <v>10.738388895432097</v>
      </c>
      <c r="AX241" s="9"/>
      <c r="AY241" s="21">
        <v>1.0632299999999999</v>
      </c>
      <c r="AZ241" s="21">
        <v>29.984200000000001</v>
      </c>
      <c r="BA241" s="21">
        <v>-1.31775E-2</v>
      </c>
      <c r="BB241" s="21">
        <v>231</v>
      </c>
      <c r="BC241" s="21">
        <v>1.0626199999999999</v>
      </c>
      <c r="BD241">
        <f t="shared" si="46"/>
        <v>16.268518518518519</v>
      </c>
      <c r="BE241">
        <f t="shared" si="47"/>
        <v>17.297176944444445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0.62179600000000002</v>
      </c>
      <c r="H242" s="21">
        <v>7.6288</v>
      </c>
      <c r="I242" s="21">
        <v>-1.38824E-2</v>
      </c>
      <c r="J242" s="21">
        <v>232</v>
      </c>
      <c r="K242" s="21">
        <v>0.62118499999999999</v>
      </c>
      <c r="L242">
        <f t="shared" si="36"/>
        <v>17.138765432098765</v>
      </c>
      <c r="M242">
        <f t="shared" si="37"/>
        <v>10.656815790617284</v>
      </c>
      <c r="N242" s="9"/>
      <c r="O242" s="21">
        <v>1.0682700000000001</v>
      </c>
      <c r="P242" s="21">
        <v>11.4278</v>
      </c>
      <c r="Q242" s="21">
        <v>-1.32996E-2</v>
      </c>
      <c r="R242" s="21">
        <v>232</v>
      </c>
      <c r="S242" s="21">
        <v>1.0668899999999999</v>
      </c>
      <c r="T242">
        <f t="shared" si="38"/>
        <v>16.41925925925926</v>
      </c>
      <c r="U242">
        <f t="shared" si="39"/>
        <v>17.54020208888889</v>
      </c>
      <c r="X242" s="9"/>
      <c r="Y242" s="21">
        <v>0.62179600000000002</v>
      </c>
      <c r="Z242" s="21">
        <v>16.952000000000002</v>
      </c>
      <c r="AA242" s="21">
        <v>-1.3897700000000001E-2</v>
      </c>
      <c r="AB242" s="21">
        <v>232</v>
      </c>
      <c r="AC242" s="21">
        <v>0.62109400000000003</v>
      </c>
      <c r="AD242">
        <f t="shared" si="40"/>
        <v>17.157654320987653</v>
      </c>
      <c r="AE242">
        <f t="shared" si="41"/>
        <v>10.66856082617284</v>
      </c>
      <c r="AF242" s="9"/>
      <c r="AG242" s="21">
        <v>1.0682700000000001</v>
      </c>
      <c r="AH242" s="21">
        <v>20.751000000000001</v>
      </c>
      <c r="AI242" s="21">
        <v>-1.3235500000000001E-2</v>
      </c>
      <c r="AJ242" s="21">
        <v>232</v>
      </c>
      <c r="AK242" s="21">
        <v>1.0674999999999999</v>
      </c>
      <c r="AL242">
        <f t="shared" si="42"/>
        <v>16.340123456790124</v>
      </c>
      <c r="AM242">
        <f t="shared" si="43"/>
        <v>17.455663685185186</v>
      </c>
      <c r="AP242" s="9"/>
      <c r="AQ242" s="21">
        <v>0.62179600000000002</v>
      </c>
      <c r="AR242" s="21">
        <v>26.1952</v>
      </c>
      <c r="AS242" s="21">
        <v>-1.3870199999999999E-2</v>
      </c>
      <c r="AT242" s="21">
        <v>232</v>
      </c>
      <c r="AU242" s="21">
        <v>0.62115500000000001</v>
      </c>
      <c r="AV242">
        <f t="shared" si="44"/>
        <v>17.123703703703701</v>
      </c>
      <c r="AW242">
        <f t="shared" si="45"/>
        <v>10.647450468148147</v>
      </c>
      <c r="AX242" s="9"/>
      <c r="AY242" s="21">
        <v>1.0682700000000001</v>
      </c>
      <c r="AZ242" s="21">
        <v>29.994299999999999</v>
      </c>
      <c r="BA242" s="21">
        <v>-1.3162200000000001E-2</v>
      </c>
      <c r="BB242" s="21">
        <v>232</v>
      </c>
      <c r="BC242" s="21">
        <v>1.0678099999999999</v>
      </c>
      <c r="BD242">
        <f t="shared" si="46"/>
        <v>16.249629629629627</v>
      </c>
      <c r="BE242">
        <f t="shared" si="47"/>
        <v>17.358991844444443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0.61675999999999997</v>
      </c>
      <c r="H243" s="21">
        <v>7.6388699999999998</v>
      </c>
      <c r="I243" s="21">
        <v>-1.39008E-2</v>
      </c>
      <c r="J243" s="21">
        <v>233</v>
      </c>
      <c r="K243" s="21">
        <v>0.61621099999999995</v>
      </c>
      <c r="L243">
        <f t="shared" si="36"/>
        <v>17.161481481481481</v>
      </c>
      <c r="M243">
        <f t="shared" si="37"/>
        <v>10.584515318518518</v>
      </c>
      <c r="N243" s="9"/>
      <c r="O243" s="21">
        <v>1.0732999999999999</v>
      </c>
      <c r="P243" s="21">
        <v>11.437900000000001</v>
      </c>
      <c r="Q243" s="21">
        <v>-1.3296499999999999E-2</v>
      </c>
      <c r="R243" s="21">
        <v>233</v>
      </c>
      <c r="S243" s="21">
        <v>1.0720799999999999</v>
      </c>
      <c r="T243">
        <f t="shared" si="38"/>
        <v>16.415432098765429</v>
      </c>
      <c r="U243">
        <f t="shared" si="39"/>
        <v>17.618683271604933</v>
      </c>
      <c r="X243" s="9"/>
      <c r="Y243" s="21">
        <v>0.61675999999999997</v>
      </c>
      <c r="Z243" s="21">
        <v>16.9621</v>
      </c>
      <c r="AA243" s="21">
        <v>-1.38916E-2</v>
      </c>
      <c r="AB243" s="21">
        <v>233</v>
      </c>
      <c r="AC243" s="21">
        <v>0.61624100000000004</v>
      </c>
      <c r="AD243">
        <f t="shared" si="40"/>
        <v>17.150123456790123</v>
      </c>
      <c r="AE243">
        <f t="shared" si="41"/>
        <v>10.577510143209876</v>
      </c>
      <c r="AF243" s="9"/>
      <c r="AG243" s="21">
        <v>1.0732999999999999</v>
      </c>
      <c r="AH243" s="21">
        <v>20.761099999999999</v>
      </c>
      <c r="AI243" s="21">
        <v>-1.32263E-2</v>
      </c>
      <c r="AJ243" s="21">
        <v>233</v>
      </c>
      <c r="AK243" s="21">
        <v>1.07239</v>
      </c>
      <c r="AL243">
        <f t="shared" si="42"/>
        <v>16.328765432098766</v>
      </c>
      <c r="AM243">
        <f t="shared" si="43"/>
        <v>17.525663938271606</v>
      </c>
      <c r="AP243" s="9"/>
      <c r="AQ243" s="21">
        <v>0.61675999999999997</v>
      </c>
      <c r="AR243" s="21">
        <v>26.205300000000001</v>
      </c>
      <c r="AS243" s="21">
        <v>-1.3858000000000001E-2</v>
      </c>
      <c r="AT243" s="21">
        <v>233</v>
      </c>
      <c r="AU243" s="21">
        <v>0.61624100000000004</v>
      </c>
      <c r="AV243">
        <f t="shared" si="44"/>
        <v>17.10864197530864</v>
      </c>
      <c r="AW243">
        <f t="shared" si="45"/>
        <v>10.551926024691356</v>
      </c>
      <c r="AX243" s="9"/>
      <c r="AY243" s="21">
        <v>1.0732999999999999</v>
      </c>
      <c r="AZ243" s="21">
        <v>30.004300000000001</v>
      </c>
      <c r="BA243" s="21">
        <v>-1.31409E-2</v>
      </c>
      <c r="BB243" s="21">
        <v>233</v>
      </c>
      <c r="BC243" s="21">
        <v>1.07239</v>
      </c>
      <c r="BD243">
        <f t="shared" si="46"/>
        <v>16.223333333333333</v>
      </c>
      <c r="BE243">
        <f t="shared" si="47"/>
        <v>17.412503666666666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0.61172499999999996</v>
      </c>
      <c r="H244" s="21">
        <v>7.6489399999999996</v>
      </c>
      <c r="I244" s="21">
        <v>-1.3909899999999999E-2</v>
      </c>
      <c r="J244" s="21">
        <v>234</v>
      </c>
      <c r="K244" s="21">
        <v>0.61114500000000005</v>
      </c>
      <c r="L244">
        <f t="shared" si="36"/>
        <v>17.172716049382714</v>
      </c>
      <c r="M244">
        <f t="shared" si="37"/>
        <v>10.50497972530864</v>
      </c>
      <c r="N244" s="9"/>
      <c r="O244" s="21">
        <v>1.0783400000000001</v>
      </c>
      <c r="P244" s="21">
        <v>11.448</v>
      </c>
      <c r="Q244" s="21">
        <v>-1.32782E-2</v>
      </c>
      <c r="R244" s="21">
        <v>234</v>
      </c>
      <c r="S244" s="21">
        <v>1.0778799999999999</v>
      </c>
      <c r="T244">
        <f t="shared" si="38"/>
        <v>16.392839506172837</v>
      </c>
      <c r="U244">
        <f t="shared" si="39"/>
        <v>17.677054553086418</v>
      </c>
      <c r="X244" s="9"/>
      <c r="Y244" s="21">
        <v>0.61172499999999996</v>
      </c>
      <c r="Z244" s="21">
        <v>16.972100000000001</v>
      </c>
      <c r="AA244" s="21">
        <v>-1.38885E-2</v>
      </c>
      <c r="AB244" s="21">
        <v>234</v>
      </c>
      <c r="AC244" s="21">
        <v>0.61105299999999996</v>
      </c>
      <c r="AD244">
        <f t="shared" si="40"/>
        <v>17.146296296296295</v>
      </c>
      <c r="AE244">
        <f t="shared" si="41"/>
        <v>10.488818101851852</v>
      </c>
      <c r="AF244" s="9"/>
      <c r="AG244" s="21">
        <v>1.0783400000000001</v>
      </c>
      <c r="AH244" s="21">
        <v>20.7712</v>
      </c>
      <c r="AI244" s="21">
        <v>-1.3229400000000001E-2</v>
      </c>
      <c r="AJ244" s="21">
        <v>234</v>
      </c>
      <c r="AK244" s="21">
        <v>1.0772699999999999</v>
      </c>
      <c r="AL244">
        <f t="shared" si="42"/>
        <v>16.332592592592594</v>
      </c>
      <c r="AM244">
        <f t="shared" si="43"/>
        <v>17.612087896296298</v>
      </c>
      <c r="AP244" s="9"/>
      <c r="AQ244" s="21">
        <v>0.61172499999999996</v>
      </c>
      <c r="AR244" s="21">
        <v>26.215299999999999</v>
      </c>
      <c r="AS244" s="21">
        <v>-1.3858000000000001E-2</v>
      </c>
      <c r="AT244" s="21">
        <v>234</v>
      </c>
      <c r="AU244" s="21">
        <v>0.61114500000000005</v>
      </c>
      <c r="AV244">
        <f t="shared" si="44"/>
        <v>17.10864197530864</v>
      </c>
      <c r="AW244">
        <f t="shared" si="45"/>
        <v>10.465784012345678</v>
      </c>
      <c r="AX244" s="9"/>
      <c r="AY244" s="21">
        <v>1.0783400000000001</v>
      </c>
      <c r="AZ244" s="21">
        <v>30.014399999999998</v>
      </c>
      <c r="BA244" s="21">
        <v>-1.31348E-2</v>
      </c>
      <c r="BB244" s="21">
        <v>234</v>
      </c>
      <c r="BC244" s="21">
        <v>1.0772699999999999</v>
      </c>
      <c r="BD244">
        <f t="shared" si="46"/>
        <v>16.215802469135802</v>
      </c>
      <c r="BE244">
        <f t="shared" si="47"/>
        <v>17.486148434567902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0.60668900000000003</v>
      </c>
      <c r="H245" s="21">
        <v>7.6590100000000003</v>
      </c>
      <c r="I245" s="21">
        <v>-1.3909899999999999E-2</v>
      </c>
      <c r="J245" s="21">
        <v>235</v>
      </c>
      <c r="K245" s="21">
        <v>0.60614000000000001</v>
      </c>
      <c r="L245">
        <f t="shared" si="36"/>
        <v>17.172716049382714</v>
      </c>
      <c r="M245">
        <f t="shared" si="37"/>
        <v>10.41849792728395</v>
      </c>
      <c r="N245" s="9"/>
      <c r="O245" s="21">
        <v>1.0833699999999999</v>
      </c>
      <c r="P245" s="21">
        <v>11.4581</v>
      </c>
      <c r="Q245" s="21">
        <v>-1.32751E-2</v>
      </c>
      <c r="R245" s="21">
        <v>235</v>
      </c>
      <c r="S245" s="21">
        <v>1.08246</v>
      </c>
      <c r="T245">
        <f t="shared" si="38"/>
        <v>16.38901234567901</v>
      </c>
      <c r="U245">
        <f t="shared" si="39"/>
        <v>17.755364304938269</v>
      </c>
      <c r="X245" s="9"/>
      <c r="Y245" s="21">
        <v>0.60668900000000003</v>
      </c>
      <c r="Z245" s="21">
        <v>16.982199999999999</v>
      </c>
      <c r="AA245" s="21">
        <v>-1.38672E-2</v>
      </c>
      <c r="AB245" s="21">
        <v>235</v>
      </c>
      <c r="AC245" s="21">
        <v>0.60611000000000004</v>
      </c>
      <c r="AD245">
        <f t="shared" si="40"/>
        <v>17.12</v>
      </c>
      <c r="AE245">
        <f t="shared" si="41"/>
        <v>10.38651568</v>
      </c>
      <c r="AF245" s="9"/>
      <c r="AG245" s="21">
        <v>1.0833699999999999</v>
      </c>
      <c r="AH245" s="21">
        <v>20.781199999999998</v>
      </c>
      <c r="AI245" s="21">
        <v>-1.32172E-2</v>
      </c>
      <c r="AJ245" s="21">
        <v>235</v>
      </c>
      <c r="AK245" s="21">
        <v>1.08246</v>
      </c>
      <c r="AL245">
        <f t="shared" si="42"/>
        <v>16.317530864197529</v>
      </c>
      <c r="AM245">
        <f t="shared" si="43"/>
        <v>17.677923412345677</v>
      </c>
      <c r="AP245" s="9"/>
      <c r="AQ245" s="21">
        <v>0.60668900000000003</v>
      </c>
      <c r="AR245" s="21">
        <v>26.2254</v>
      </c>
      <c r="AS245" s="21">
        <v>-1.3870199999999999E-2</v>
      </c>
      <c r="AT245" s="21">
        <v>235</v>
      </c>
      <c r="AU245" s="21">
        <v>0.60607900000000003</v>
      </c>
      <c r="AV245">
        <f t="shared" si="44"/>
        <v>17.123703703703701</v>
      </c>
      <c r="AW245">
        <f t="shared" si="45"/>
        <v>10.388762676296295</v>
      </c>
      <c r="AX245" s="9"/>
      <c r="AY245" s="21">
        <v>1.0833699999999999</v>
      </c>
      <c r="AZ245" s="21">
        <v>30.0245</v>
      </c>
      <c r="BA245" s="21">
        <v>-1.31165E-2</v>
      </c>
      <c r="BB245" s="21">
        <v>235</v>
      </c>
      <c r="BC245" s="21">
        <v>1.08246</v>
      </c>
      <c r="BD245">
        <f t="shared" si="46"/>
        <v>16.193209876543211</v>
      </c>
      <c r="BE245">
        <f t="shared" si="47"/>
        <v>17.543237783950616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0.60165400000000002</v>
      </c>
      <c r="H246" s="21">
        <v>7.6690800000000001</v>
      </c>
      <c r="I246" s="21">
        <v>-1.39191E-2</v>
      </c>
      <c r="J246" s="21">
        <v>236</v>
      </c>
      <c r="K246" s="21">
        <v>0.60104400000000002</v>
      </c>
      <c r="L246">
        <f t="shared" si="36"/>
        <v>17.184074074074076</v>
      </c>
      <c r="M246">
        <f t="shared" si="37"/>
        <v>10.338866902962964</v>
      </c>
      <c r="N246" s="9"/>
      <c r="O246" s="21">
        <v>1.0884100000000001</v>
      </c>
      <c r="P246" s="21">
        <v>11.4681</v>
      </c>
      <c r="Q246" s="21">
        <v>-1.32721E-2</v>
      </c>
      <c r="R246" s="21">
        <v>236</v>
      </c>
      <c r="S246" s="21">
        <v>1.08734</v>
      </c>
      <c r="T246">
        <f t="shared" si="38"/>
        <v>16.385308641975307</v>
      </c>
      <c r="U246">
        <f t="shared" si="39"/>
        <v>17.833933779012344</v>
      </c>
      <c r="X246" s="9"/>
      <c r="Y246" s="21">
        <v>0.60165400000000002</v>
      </c>
      <c r="Z246" s="21">
        <v>16.9923</v>
      </c>
      <c r="AA246" s="21">
        <v>-1.38519E-2</v>
      </c>
      <c r="AB246" s="21">
        <v>236</v>
      </c>
      <c r="AC246" s="21">
        <v>0.60104400000000002</v>
      </c>
      <c r="AD246">
        <f t="shared" si="40"/>
        <v>17.101111111111113</v>
      </c>
      <c r="AE246">
        <f t="shared" si="41"/>
        <v>10.288951904444446</v>
      </c>
      <c r="AF246" s="9"/>
      <c r="AG246" s="21">
        <v>1.0884100000000001</v>
      </c>
      <c r="AH246" s="21">
        <v>20.7913</v>
      </c>
      <c r="AI246" s="21">
        <v>-1.3201900000000001E-2</v>
      </c>
      <c r="AJ246" s="21">
        <v>236</v>
      </c>
      <c r="AK246" s="21">
        <v>1.08765</v>
      </c>
      <c r="AL246">
        <f t="shared" si="42"/>
        <v>16.298641975308641</v>
      </c>
      <c r="AM246">
        <f t="shared" si="43"/>
        <v>17.73960491234568</v>
      </c>
      <c r="AP246" s="9"/>
      <c r="AQ246" s="21">
        <v>0.60165400000000002</v>
      </c>
      <c r="AR246" s="21">
        <v>26.235499999999998</v>
      </c>
      <c r="AS246" s="21">
        <v>-1.38824E-2</v>
      </c>
      <c r="AT246" s="21">
        <v>236</v>
      </c>
      <c r="AU246" s="21">
        <v>0.60119599999999995</v>
      </c>
      <c r="AV246">
        <f t="shared" si="44"/>
        <v>17.138765432098765</v>
      </c>
      <c r="AW246">
        <f t="shared" si="45"/>
        <v>10.31160677728395</v>
      </c>
      <c r="AX246" s="9"/>
      <c r="AY246" s="21">
        <v>1.0884100000000001</v>
      </c>
      <c r="AZ246" s="21">
        <v>30.034500000000001</v>
      </c>
      <c r="BA246" s="21">
        <v>-1.31042E-2</v>
      </c>
      <c r="BB246" s="21">
        <v>236</v>
      </c>
      <c r="BC246" s="21">
        <v>1.08765</v>
      </c>
      <c r="BD246">
        <f t="shared" si="46"/>
        <v>16.178024691358022</v>
      </c>
      <c r="BE246">
        <f t="shared" si="47"/>
        <v>17.608323854320986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0.59661900000000001</v>
      </c>
      <c r="H247" s="21">
        <v>7.6791499999999999</v>
      </c>
      <c r="I247" s="21">
        <v>-1.39221E-2</v>
      </c>
      <c r="J247" s="21">
        <v>237</v>
      </c>
      <c r="K247" s="21">
        <v>0.59597800000000001</v>
      </c>
      <c r="L247">
        <f t="shared" si="36"/>
        <v>17.187777777777779</v>
      </c>
      <c r="M247">
        <f t="shared" si="37"/>
        <v>10.25455479</v>
      </c>
      <c r="N247" s="9"/>
      <c r="O247" s="21">
        <v>1.09344</v>
      </c>
      <c r="P247" s="21">
        <v>11.478199999999999</v>
      </c>
      <c r="Q247" s="21">
        <v>-1.3269E-2</v>
      </c>
      <c r="R247" s="21">
        <v>237</v>
      </c>
      <c r="S247" s="21">
        <v>1.09283</v>
      </c>
      <c r="T247">
        <f t="shared" si="38"/>
        <v>16.38148148148148</v>
      </c>
      <c r="U247">
        <f t="shared" si="39"/>
        <v>17.91216711111111</v>
      </c>
      <c r="X247" s="9"/>
      <c r="Y247" s="21">
        <v>0.59661900000000001</v>
      </c>
      <c r="Z247" s="21">
        <v>17.002300000000002</v>
      </c>
      <c r="AA247" s="21">
        <v>-1.3842800000000001E-2</v>
      </c>
      <c r="AB247" s="21">
        <v>237</v>
      </c>
      <c r="AC247" s="21">
        <v>0.595947</v>
      </c>
      <c r="AD247">
        <f t="shared" si="40"/>
        <v>17.089876543209876</v>
      </c>
      <c r="AE247">
        <f t="shared" si="41"/>
        <v>10.196145053333334</v>
      </c>
      <c r="AF247" s="9"/>
      <c r="AG247" s="21">
        <v>1.09344</v>
      </c>
      <c r="AH247" s="21">
        <v>20.801400000000001</v>
      </c>
      <c r="AI247" s="21">
        <v>-1.31805E-2</v>
      </c>
      <c r="AJ247" s="21">
        <v>237</v>
      </c>
      <c r="AK247" s="21">
        <v>1.09283</v>
      </c>
      <c r="AL247">
        <f t="shared" si="42"/>
        <v>16.272222222222219</v>
      </c>
      <c r="AM247">
        <f t="shared" si="43"/>
        <v>17.792698666666663</v>
      </c>
      <c r="AP247" s="9"/>
      <c r="AQ247" s="21">
        <v>0.59661900000000001</v>
      </c>
      <c r="AR247" s="21">
        <v>26.2456</v>
      </c>
      <c r="AS247" s="21">
        <v>-1.38855E-2</v>
      </c>
      <c r="AT247" s="21">
        <v>237</v>
      </c>
      <c r="AU247" s="21">
        <v>0.595947</v>
      </c>
      <c r="AV247">
        <f t="shared" si="44"/>
        <v>17.142592592592592</v>
      </c>
      <c r="AW247">
        <f t="shared" si="45"/>
        <v>10.22759645</v>
      </c>
      <c r="AX247" s="9"/>
      <c r="AY247" s="21">
        <v>1.09344</v>
      </c>
      <c r="AZ247" s="21">
        <v>30.044599999999999</v>
      </c>
      <c r="BA247" s="21">
        <v>-1.3091999999999999E-2</v>
      </c>
      <c r="BB247" s="21">
        <v>237</v>
      </c>
      <c r="BC247" s="21">
        <v>1.09253</v>
      </c>
      <c r="BD247">
        <f t="shared" si="46"/>
        <v>16.162962962962961</v>
      </c>
      <c r="BE247">
        <f t="shared" si="47"/>
        <v>17.67323022222222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0.59158299999999997</v>
      </c>
      <c r="H248" s="21">
        <v>7.6892199999999997</v>
      </c>
      <c r="I248" s="21">
        <v>-1.3916E-2</v>
      </c>
      <c r="J248" s="21">
        <v>238</v>
      </c>
      <c r="K248" s="21">
        <v>0.59097299999999997</v>
      </c>
      <c r="L248">
        <f t="shared" si="36"/>
        <v>17.180246913580245</v>
      </c>
      <c r="M248">
        <f t="shared" si="37"/>
        <v>10.163542009876542</v>
      </c>
      <c r="N248" s="9"/>
      <c r="O248" s="21">
        <v>1.0984799999999999</v>
      </c>
      <c r="P248" s="21">
        <v>11.488300000000001</v>
      </c>
      <c r="Q248" s="21">
        <v>-1.3262899999999999E-2</v>
      </c>
      <c r="R248" s="21">
        <v>238</v>
      </c>
      <c r="S248" s="21">
        <v>1.09772</v>
      </c>
      <c r="T248">
        <f t="shared" si="38"/>
        <v>16.373950617283949</v>
      </c>
      <c r="U248">
        <f t="shared" si="39"/>
        <v>17.98645727407407</v>
      </c>
      <c r="X248" s="9"/>
      <c r="Y248" s="21">
        <v>0.59158299999999997</v>
      </c>
      <c r="Z248" s="21">
        <v>17.0124</v>
      </c>
      <c r="AA248" s="21">
        <v>-1.38397E-2</v>
      </c>
      <c r="AB248" s="21">
        <v>238</v>
      </c>
      <c r="AC248" s="21">
        <v>0.59100299999999995</v>
      </c>
      <c r="AD248">
        <f t="shared" si="40"/>
        <v>17.086049382716048</v>
      </c>
      <c r="AE248">
        <f t="shared" si="41"/>
        <v>10.107816351975307</v>
      </c>
      <c r="AF248" s="9"/>
      <c r="AG248" s="21">
        <v>1.0984799999999999</v>
      </c>
      <c r="AH248" s="21">
        <v>20.811499999999999</v>
      </c>
      <c r="AI248" s="21">
        <v>-1.3159199999999999E-2</v>
      </c>
      <c r="AJ248" s="21">
        <v>238</v>
      </c>
      <c r="AK248" s="21">
        <v>1.09802</v>
      </c>
      <c r="AL248">
        <f t="shared" si="42"/>
        <v>16.245925925925924</v>
      </c>
      <c r="AM248">
        <f t="shared" si="43"/>
        <v>17.845824711111106</v>
      </c>
      <c r="AP248" s="9"/>
      <c r="AQ248" s="21">
        <v>0.59158299999999997</v>
      </c>
      <c r="AR248" s="21">
        <v>26.255600000000001</v>
      </c>
      <c r="AS248" s="21">
        <v>-1.38885E-2</v>
      </c>
      <c r="AT248" s="21">
        <v>238</v>
      </c>
      <c r="AU248" s="21">
        <v>0.59100299999999995</v>
      </c>
      <c r="AV248">
        <f t="shared" si="44"/>
        <v>17.146296296296295</v>
      </c>
      <c r="AW248">
        <f t="shared" si="45"/>
        <v>10.143457401851851</v>
      </c>
      <c r="AX248" s="9"/>
      <c r="AY248" s="21">
        <v>1.0984799999999999</v>
      </c>
      <c r="AZ248" s="21">
        <v>30.0547</v>
      </c>
      <c r="BA248" s="21">
        <v>-1.3073700000000001E-2</v>
      </c>
      <c r="BB248" s="21">
        <v>238</v>
      </c>
      <c r="BC248" s="21">
        <v>1.09772</v>
      </c>
      <c r="BD248">
        <f t="shared" si="46"/>
        <v>16.14037037037037</v>
      </c>
      <c r="BE248">
        <f t="shared" si="47"/>
        <v>17.729874044444443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0.58654799999999996</v>
      </c>
      <c r="H249" s="21">
        <v>7.6992900000000004</v>
      </c>
      <c r="I249" s="21">
        <v>-1.39008E-2</v>
      </c>
      <c r="J249" s="21">
        <v>239</v>
      </c>
      <c r="K249" s="21">
        <v>0.58596800000000004</v>
      </c>
      <c r="L249">
        <f t="shared" si="36"/>
        <v>17.161481481481481</v>
      </c>
      <c r="M249">
        <f t="shared" si="37"/>
        <v>10.06603264</v>
      </c>
      <c r="N249" s="9"/>
      <c r="O249" s="21">
        <v>1.1035200000000001</v>
      </c>
      <c r="P249" s="21">
        <v>11.4983</v>
      </c>
      <c r="Q249" s="21">
        <v>-1.32446E-2</v>
      </c>
      <c r="R249" s="21">
        <v>239</v>
      </c>
      <c r="S249" s="21">
        <v>1.1026</v>
      </c>
      <c r="T249">
        <f t="shared" si="38"/>
        <v>16.351358024691358</v>
      </c>
      <c r="U249">
        <f t="shared" si="39"/>
        <v>18.044050607407407</v>
      </c>
      <c r="X249" s="9"/>
      <c r="Y249" s="21">
        <v>0.58654799999999996</v>
      </c>
      <c r="Z249" s="21">
        <v>17.022500000000001</v>
      </c>
      <c r="AA249" s="21">
        <v>-1.3848900000000001E-2</v>
      </c>
      <c r="AB249" s="21">
        <v>239</v>
      </c>
      <c r="AC249" s="21">
        <v>0.58596800000000004</v>
      </c>
      <c r="AD249">
        <f t="shared" si="40"/>
        <v>17.09740740740741</v>
      </c>
      <c r="AE249">
        <f t="shared" si="41"/>
        <v>10.02845012</v>
      </c>
      <c r="AF249" s="9"/>
      <c r="AG249" s="21">
        <v>1.1035200000000001</v>
      </c>
      <c r="AH249" s="21">
        <v>20.8215</v>
      </c>
      <c r="AI249" s="21">
        <v>-1.31317E-2</v>
      </c>
      <c r="AJ249" s="21">
        <v>239</v>
      </c>
      <c r="AK249" s="21">
        <v>1.10229</v>
      </c>
      <c r="AL249">
        <f t="shared" si="42"/>
        <v>16.211975308641971</v>
      </c>
      <c r="AM249">
        <f t="shared" si="43"/>
        <v>17.89023899259259</v>
      </c>
      <c r="AP249" s="9"/>
      <c r="AQ249" s="21">
        <v>0.58654799999999996</v>
      </c>
      <c r="AR249" s="21">
        <v>26.265699999999999</v>
      </c>
      <c r="AS249" s="21">
        <v>-1.38916E-2</v>
      </c>
      <c r="AT249" s="21">
        <v>239</v>
      </c>
      <c r="AU249" s="21">
        <v>0.58590699999999996</v>
      </c>
      <c r="AV249">
        <f t="shared" si="44"/>
        <v>17.150123456790123</v>
      </c>
      <c r="AW249">
        <f t="shared" si="45"/>
        <v>10.059370613333332</v>
      </c>
      <c r="AX249" s="9"/>
      <c r="AY249" s="21">
        <v>1.1035200000000001</v>
      </c>
      <c r="AZ249" s="21">
        <v>30.064800000000002</v>
      </c>
      <c r="BA249" s="21">
        <v>-1.3070699999999999E-2</v>
      </c>
      <c r="BB249" s="21">
        <v>239</v>
      </c>
      <c r="BC249" s="21">
        <v>1.1029100000000001</v>
      </c>
      <c r="BD249">
        <f t="shared" si="46"/>
        <v>16.136666666666663</v>
      </c>
      <c r="BE249">
        <f t="shared" si="47"/>
        <v>17.807134399999995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0.58151200000000003</v>
      </c>
      <c r="H250" s="21">
        <v>7.7093699999999998</v>
      </c>
      <c r="I250" s="21">
        <v>-1.39008E-2</v>
      </c>
      <c r="J250" s="21">
        <v>240</v>
      </c>
      <c r="K250" s="21">
        <v>0.58090200000000003</v>
      </c>
      <c r="L250">
        <f t="shared" si="36"/>
        <v>17.161481481481481</v>
      </c>
      <c r="M250">
        <f t="shared" si="37"/>
        <v>9.9796074192592599</v>
      </c>
      <c r="N250" s="9"/>
      <c r="O250" s="21">
        <v>1.1085499999999999</v>
      </c>
      <c r="P250" s="21">
        <v>11.5084</v>
      </c>
      <c r="Q250" s="21">
        <v>-1.32385E-2</v>
      </c>
      <c r="R250" s="21">
        <v>240</v>
      </c>
      <c r="S250" s="21">
        <v>1.1077900000000001</v>
      </c>
      <c r="T250">
        <f t="shared" si="38"/>
        <v>16.343827160493824</v>
      </c>
      <c r="U250">
        <f t="shared" si="39"/>
        <v>18.117949598765428</v>
      </c>
      <c r="X250" s="9"/>
      <c r="Y250" s="21">
        <v>0.58151200000000003</v>
      </c>
      <c r="Z250" s="21">
        <v>17.032499999999999</v>
      </c>
      <c r="AA250" s="21">
        <v>-1.38458E-2</v>
      </c>
      <c r="AB250" s="21">
        <v>240</v>
      </c>
      <c r="AC250" s="21">
        <v>0.58087200000000005</v>
      </c>
      <c r="AD250">
        <f t="shared" si="40"/>
        <v>17.093580246913579</v>
      </c>
      <c r="AE250">
        <f t="shared" si="41"/>
        <v>9.9401220365432099</v>
      </c>
      <c r="AF250" s="9"/>
      <c r="AG250" s="21">
        <v>1.1085499999999999</v>
      </c>
      <c r="AH250" s="21">
        <v>20.831600000000002</v>
      </c>
      <c r="AI250" s="21">
        <v>-1.3107300000000001E-2</v>
      </c>
      <c r="AJ250" s="21">
        <v>240</v>
      </c>
      <c r="AK250" s="21">
        <v>1.1077900000000001</v>
      </c>
      <c r="AL250">
        <f t="shared" si="42"/>
        <v>16.181851851851849</v>
      </c>
      <c r="AM250">
        <f t="shared" si="43"/>
        <v>17.938391870370367</v>
      </c>
      <c r="AP250" s="9"/>
      <c r="AQ250" s="21">
        <v>0.58151200000000003</v>
      </c>
      <c r="AR250" s="21">
        <v>26.2758</v>
      </c>
      <c r="AS250" s="21">
        <v>-1.3903799999999999E-2</v>
      </c>
      <c r="AT250" s="21">
        <v>240</v>
      </c>
      <c r="AU250" s="21">
        <v>0.58090200000000003</v>
      </c>
      <c r="AV250">
        <f t="shared" si="44"/>
        <v>17.165185185185184</v>
      </c>
      <c r="AW250">
        <f t="shared" si="45"/>
        <v>9.9817611674074076</v>
      </c>
      <c r="AX250" s="9"/>
      <c r="AY250" s="21">
        <v>1.1085499999999999</v>
      </c>
      <c r="AZ250" s="21">
        <v>30.0748</v>
      </c>
      <c r="BA250" s="21">
        <v>-1.30463E-2</v>
      </c>
      <c r="BB250" s="21">
        <v>240</v>
      </c>
      <c r="BC250" s="21">
        <v>1.1077900000000001</v>
      </c>
      <c r="BD250">
        <f t="shared" si="46"/>
        <v>16.106543209876545</v>
      </c>
      <c r="BE250">
        <f t="shared" si="47"/>
        <v>17.854908475308644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0.57647700000000002</v>
      </c>
      <c r="H251" s="21">
        <v>7.7194399999999996</v>
      </c>
      <c r="I251" s="21">
        <v>-1.3897700000000001E-2</v>
      </c>
      <c r="J251" s="21">
        <v>241</v>
      </c>
      <c r="K251" s="21">
        <v>0.575928</v>
      </c>
      <c r="L251">
        <f t="shared" si="36"/>
        <v>17.157654320987653</v>
      </c>
      <c r="M251">
        <f t="shared" si="37"/>
        <v>9.8909930900000003</v>
      </c>
      <c r="N251" s="9"/>
      <c r="O251" s="21">
        <v>1.1135900000000001</v>
      </c>
      <c r="P251" s="21">
        <v>11.5185</v>
      </c>
      <c r="Q251" s="21">
        <v>-1.32324E-2</v>
      </c>
      <c r="R251" s="21">
        <v>241</v>
      </c>
      <c r="S251" s="21">
        <v>1.1129800000000001</v>
      </c>
      <c r="T251">
        <f t="shared" si="38"/>
        <v>16.336296296296297</v>
      </c>
      <c r="U251">
        <f t="shared" si="39"/>
        <v>18.191936192592593</v>
      </c>
      <c r="X251" s="9"/>
      <c r="Y251" s="21">
        <v>0.57647700000000002</v>
      </c>
      <c r="Z251" s="21">
        <v>17.0426</v>
      </c>
      <c r="AA251" s="21">
        <v>-1.38519E-2</v>
      </c>
      <c r="AB251" s="21">
        <v>241</v>
      </c>
      <c r="AC251" s="21">
        <v>0.57577500000000004</v>
      </c>
      <c r="AD251">
        <f t="shared" si="40"/>
        <v>17.101111111111113</v>
      </c>
      <c r="AE251">
        <f t="shared" si="41"/>
        <v>9.8583972300000013</v>
      </c>
      <c r="AF251" s="9"/>
      <c r="AG251" s="21">
        <v>1.1135900000000001</v>
      </c>
      <c r="AH251" s="21">
        <v>20.841699999999999</v>
      </c>
      <c r="AI251" s="21">
        <v>-1.30951E-2</v>
      </c>
      <c r="AJ251" s="21">
        <v>241</v>
      </c>
      <c r="AK251" s="21">
        <v>1.11267</v>
      </c>
      <c r="AL251">
        <f t="shared" si="42"/>
        <v>16.166790123456789</v>
      </c>
      <c r="AM251">
        <f t="shared" si="43"/>
        <v>18.003175813580246</v>
      </c>
      <c r="AP251" s="9"/>
      <c r="AQ251" s="21">
        <v>0.57647700000000002</v>
      </c>
      <c r="AR251" s="21">
        <v>26.285799999999998</v>
      </c>
      <c r="AS251" s="21">
        <v>-1.3916E-2</v>
      </c>
      <c r="AT251" s="21">
        <v>241</v>
      </c>
      <c r="AU251" s="21">
        <v>0.57598899999999997</v>
      </c>
      <c r="AV251">
        <f t="shared" si="44"/>
        <v>17.180246913580245</v>
      </c>
      <c r="AW251">
        <f t="shared" si="45"/>
        <v>9.9040171999999984</v>
      </c>
      <c r="AX251" s="9"/>
      <c r="AY251" s="21">
        <v>1.1135900000000001</v>
      </c>
      <c r="AZ251" s="21">
        <v>30.084900000000001</v>
      </c>
      <c r="BA251" s="21">
        <v>-1.3018800000000001E-2</v>
      </c>
      <c r="BB251" s="21">
        <v>241</v>
      </c>
      <c r="BC251" s="21">
        <v>1.11328</v>
      </c>
      <c r="BD251">
        <f t="shared" si="46"/>
        <v>16.072592592592592</v>
      </c>
      <c r="BE251">
        <f t="shared" si="47"/>
        <v>17.898278385185186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0.57144200000000001</v>
      </c>
      <c r="H252" s="21">
        <v>7.7295100000000003</v>
      </c>
      <c r="I252" s="21">
        <v>-1.38885E-2</v>
      </c>
      <c r="J252" s="21">
        <v>242</v>
      </c>
      <c r="K252" s="21">
        <v>0.570801</v>
      </c>
      <c r="L252">
        <f t="shared" si="36"/>
        <v>17.146296296296295</v>
      </c>
      <c r="M252">
        <f t="shared" si="37"/>
        <v>9.798113848148148</v>
      </c>
      <c r="N252" s="9"/>
      <c r="O252" s="21">
        <v>1.1186199999999999</v>
      </c>
      <c r="P252" s="21">
        <v>11.528600000000001</v>
      </c>
      <c r="Q252" s="21">
        <v>-1.32202E-2</v>
      </c>
      <c r="R252" s="21">
        <v>242</v>
      </c>
      <c r="S252" s="21">
        <v>1.11816</v>
      </c>
      <c r="T252">
        <f t="shared" si="38"/>
        <v>16.321234567901232</v>
      </c>
      <c r="U252">
        <f t="shared" si="39"/>
        <v>18.257259412345675</v>
      </c>
      <c r="X252" s="9"/>
      <c r="Y252" s="21">
        <v>0.57144200000000001</v>
      </c>
      <c r="Z252" s="21">
        <v>17.052700000000002</v>
      </c>
      <c r="AA252" s="21">
        <v>-1.3870199999999999E-2</v>
      </c>
      <c r="AB252" s="21">
        <v>242</v>
      </c>
      <c r="AC252" s="21">
        <v>0.57092299999999996</v>
      </c>
      <c r="AD252">
        <f t="shared" si="40"/>
        <v>17.123703703703701</v>
      </c>
      <c r="AE252">
        <f t="shared" si="41"/>
        <v>9.7852034918518509</v>
      </c>
      <c r="AF252" s="9"/>
      <c r="AG252" s="21">
        <v>1.1186199999999999</v>
      </c>
      <c r="AH252" s="21">
        <v>20.851700000000001</v>
      </c>
      <c r="AI252" s="21">
        <v>-1.3085899999999999E-2</v>
      </c>
      <c r="AJ252" s="21">
        <v>242</v>
      </c>
      <c r="AK252" s="21">
        <v>1.11755</v>
      </c>
      <c r="AL252">
        <f t="shared" si="42"/>
        <v>16.155432098765431</v>
      </c>
      <c r="AM252">
        <f t="shared" si="43"/>
        <v>18.071789454320985</v>
      </c>
      <c r="AP252" s="9"/>
      <c r="AQ252" s="21">
        <v>0.57144200000000001</v>
      </c>
      <c r="AR252" s="21">
        <v>26.2959</v>
      </c>
      <c r="AS252" s="21">
        <v>-1.39221E-2</v>
      </c>
      <c r="AT252" s="21">
        <v>242</v>
      </c>
      <c r="AU252" s="21">
        <v>0.57086199999999998</v>
      </c>
      <c r="AV252">
        <f t="shared" si="44"/>
        <v>17.187777777777779</v>
      </c>
      <c r="AW252">
        <f t="shared" si="45"/>
        <v>9.8218181088888894</v>
      </c>
      <c r="AX252" s="9"/>
      <c r="AY252" s="21">
        <v>1.1186199999999999</v>
      </c>
      <c r="AZ252" s="21">
        <v>30.094999999999999</v>
      </c>
      <c r="BA252" s="21">
        <v>-1.2997399999999999E-2</v>
      </c>
      <c r="BB252" s="21">
        <v>242</v>
      </c>
      <c r="BC252" s="21">
        <v>1.1178600000000001</v>
      </c>
      <c r="BD252">
        <f t="shared" si="46"/>
        <v>16.04617283950617</v>
      </c>
      <c r="BE252">
        <f t="shared" si="47"/>
        <v>17.949569861728392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0.56640599999999997</v>
      </c>
      <c r="H253" s="21">
        <v>7.7395800000000001</v>
      </c>
      <c r="I253" s="21">
        <v>-1.3894699999999999E-2</v>
      </c>
      <c r="J253" s="21">
        <v>243</v>
      </c>
      <c r="K253" s="21">
        <v>0.56585700000000005</v>
      </c>
      <c r="L253">
        <f t="shared" si="36"/>
        <v>17.153950617283947</v>
      </c>
      <c r="M253">
        <f t="shared" si="37"/>
        <v>9.7161005533333302</v>
      </c>
      <c r="N253" s="9"/>
      <c r="O253" s="21">
        <v>1.1236600000000001</v>
      </c>
      <c r="P253" s="21">
        <v>11.538600000000001</v>
      </c>
      <c r="Q253" s="21">
        <v>-1.32111E-2</v>
      </c>
      <c r="R253" s="21">
        <v>243</v>
      </c>
      <c r="S253" s="21">
        <v>1.1227400000000001</v>
      </c>
      <c r="T253">
        <f t="shared" si="38"/>
        <v>16.309999999999999</v>
      </c>
      <c r="U253">
        <f t="shared" si="39"/>
        <v>18.326894599999999</v>
      </c>
      <c r="X253" s="9"/>
      <c r="Y253" s="21">
        <v>0.56640599999999997</v>
      </c>
      <c r="Z253" s="21">
        <v>17.062799999999999</v>
      </c>
      <c r="AA253" s="21">
        <v>-1.38855E-2</v>
      </c>
      <c r="AB253" s="21">
        <v>243</v>
      </c>
      <c r="AC253" s="21">
        <v>0.56579599999999997</v>
      </c>
      <c r="AD253">
        <f t="shared" si="40"/>
        <v>17.142592592592592</v>
      </c>
      <c r="AE253">
        <f t="shared" si="41"/>
        <v>9.7096672999999996</v>
      </c>
      <c r="AF253" s="9"/>
      <c r="AG253" s="21">
        <v>1.1236600000000001</v>
      </c>
      <c r="AH253" s="21">
        <v>20.861799999999999</v>
      </c>
      <c r="AI253" s="21">
        <v>-1.3073700000000001E-2</v>
      </c>
      <c r="AJ253" s="21">
        <v>243</v>
      </c>
      <c r="AK253" s="21">
        <v>1.1230500000000001</v>
      </c>
      <c r="AL253">
        <f t="shared" si="42"/>
        <v>16.14037037037037</v>
      </c>
      <c r="AM253">
        <f t="shared" si="43"/>
        <v>18.136288570370372</v>
      </c>
      <c r="AP253" s="9"/>
      <c r="AQ253" s="21">
        <v>0.56640599999999997</v>
      </c>
      <c r="AR253" s="21">
        <v>26.306000000000001</v>
      </c>
      <c r="AS253" s="21">
        <v>-1.39221E-2</v>
      </c>
      <c r="AT253" s="21">
        <v>243</v>
      </c>
      <c r="AU253" s="21">
        <v>0.56582600000000005</v>
      </c>
      <c r="AV253">
        <f t="shared" si="44"/>
        <v>17.187777777777779</v>
      </c>
      <c r="AW253">
        <f t="shared" si="45"/>
        <v>9.7352604599999992</v>
      </c>
      <c r="AX253" s="9"/>
      <c r="AY253" s="21">
        <v>1.1236600000000001</v>
      </c>
      <c r="AZ253" s="21">
        <v>30.105</v>
      </c>
      <c r="BA253" s="21">
        <v>-1.29791E-2</v>
      </c>
      <c r="BB253" s="21">
        <v>243</v>
      </c>
      <c r="BC253" s="21">
        <v>1.1227400000000001</v>
      </c>
      <c r="BD253">
        <f t="shared" si="46"/>
        <v>16.023580246913578</v>
      </c>
      <c r="BE253">
        <f t="shared" si="47"/>
        <v>18.005056180246914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0.56137099999999995</v>
      </c>
      <c r="H254" s="21">
        <v>7.7496499999999999</v>
      </c>
      <c r="I254" s="21">
        <v>-1.3897700000000001E-2</v>
      </c>
      <c r="J254" s="21">
        <v>244</v>
      </c>
      <c r="K254" s="21">
        <v>0.56076000000000004</v>
      </c>
      <c r="L254">
        <f t="shared" si="36"/>
        <v>17.157654320987653</v>
      </c>
      <c r="M254">
        <f t="shared" si="37"/>
        <v>9.6318095638271597</v>
      </c>
      <c r="N254" s="9"/>
      <c r="O254" s="21">
        <v>1.12869</v>
      </c>
      <c r="P254" s="21">
        <v>11.5487</v>
      </c>
      <c r="Q254" s="21">
        <v>-1.31989E-2</v>
      </c>
      <c r="R254" s="21">
        <v>244</v>
      </c>
      <c r="S254" s="21">
        <v>1.1276200000000001</v>
      </c>
      <c r="T254">
        <f t="shared" si="38"/>
        <v>16.294938271604938</v>
      </c>
      <c r="U254">
        <f t="shared" si="39"/>
        <v>18.391933877777777</v>
      </c>
      <c r="X254" s="9"/>
      <c r="Y254" s="21">
        <v>0.56137099999999995</v>
      </c>
      <c r="Z254" s="21">
        <v>17.072800000000001</v>
      </c>
      <c r="AA254" s="21">
        <v>-1.3894699999999999E-2</v>
      </c>
      <c r="AB254" s="21">
        <v>244</v>
      </c>
      <c r="AC254" s="21">
        <v>0.56072999999999995</v>
      </c>
      <c r="AD254">
        <f t="shared" si="40"/>
        <v>17.153950617283947</v>
      </c>
      <c r="AE254">
        <f t="shared" si="41"/>
        <v>9.6297304119753058</v>
      </c>
      <c r="AF254" s="9"/>
      <c r="AG254" s="21">
        <v>1.12869</v>
      </c>
      <c r="AH254" s="21">
        <v>20.8719</v>
      </c>
      <c r="AI254" s="21">
        <v>-1.30615E-2</v>
      </c>
      <c r="AJ254" s="21">
        <v>244</v>
      </c>
      <c r="AK254" s="21">
        <v>1.1276200000000001</v>
      </c>
      <c r="AL254">
        <f t="shared" si="42"/>
        <v>16.125308641975309</v>
      </c>
      <c r="AM254">
        <f t="shared" si="43"/>
        <v>18.200474611111112</v>
      </c>
      <c r="AP254" s="9"/>
      <c r="AQ254" s="21">
        <v>0.56137099999999995</v>
      </c>
      <c r="AR254" s="21">
        <v>26.316099999999999</v>
      </c>
      <c r="AS254" s="21">
        <v>-1.39282E-2</v>
      </c>
      <c r="AT254" s="21">
        <v>244</v>
      </c>
      <c r="AU254" s="21">
        <v>0.56076000000000004</v>
      </c>
      <c r="AV254">
        <f t="shared" si="44"/>
        <v>17.195308641975309</v>
      </c>
      <c r="AW254">
        <f t="shared" si="45"/>
        <v>9.6529476076543208</v>
      </c>
      <c r="AX254" s="9"/>
      <c r="AY254" s="21">
        <v>1.12869</v>
      </c>
      <c r="AZ254" s="21">
        <v>30.115100000000002</v>
      </c>
      <c r="BA254" s="21">
        <v>-1.29608E-2</v>
      </c>
      <c r="BB254" s="21">
        <v>244</v>
      </c>
      <c r="BC254" s="21">
        <v>1.1276200000000001</v>
      </c>
      <c r="BD254">
        <f t="shared" si="46"/>
        <v>16.000987654320987</v>
      </c>
      <c r="BE254">
        <f t="shared" si="47"/>
        <v>18.060154755555555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0.55633500000000002</v>
      </c>
      <c r="H255" s="21">
        <v>7.7597199999999997</v>
      </c>
      <c r="I255" s="21">
        <v>-1.39008E-2</v>
      </c>
      <c r="J255" s="21">
        <v>245</v>
      </c>
      <c r="K255" s="21">
        <v>0.555786</v>
      </c>
      <c r="L255">
        <f t="shared" si="36"/>
        <v>17.161481481481481</v>
      </c>
      <c r="M255">
        <f t="shared" si="37"/>
        <v>9.5475328000000008</v>
      </c>
      <c r="N255" s="9"/>
      <c r="O255" s="21">
        <v>1.1337299999999999</v>
      </c>
      <c r="P255" s="21">
        <v>11.5588</v>
      </c>
      <c r="Q255" s="21">
        <v>-1.31866E-2</v>
      </c>
      <c r="R255" s="21">
        <v>245</v>
      </c>
      <c r="S255" s="21">
        <v>1.1325099999999999</v>
      </c>
      <c r="T255">
        <f t="shared" si="38"/>
        <v>16.279753086419749</v>
      </c>
      <c r="U255">
        <f t="shared" si="39"/>
        <v>18.456844466666659</v>
      </c>
      <c r="X255" s="9"/>
      <c r="Y255" s="21">
        <v>0.55633500000000002</v>
      </c>
      <c r="Z255" s="21">
        <v>17.082899999999999</v>
      </c>
      <c r="AA255" s="21">
        <v>-1.3894699999999999E-2</v>
      </c>
      <c r="AB255" s="21">
        <v>245</v>
      </c>
      <c r="AC255" s="21">
        <v>0.55569500000000005</v>
      </c>
      <c r="AD255">
        <f t="shared" si="40"/>
        <v>17.153950617283947</v>
      </c>
      <c r="AE255">
        <f t="shared" si="41"/>
        <v>9.543343116666664</v>
      </c>
      <c r="AF255" s="9"/>
      <c r="AG255" s="21">
        <v>1.1337299999999999</v>
      </c>
      <c r="AH255" s="21">
        <v>20.881900000000002</v>
      </c>
      <c r="AI255" s="21">
        <v>-1.30463E-2</v>
      </c>
      <c r="AJ255" s="21">
        <v>245</v>
      </c>
      <c r="AK255" s="21">
        <v>1.1334200000000001</v>
      </c>
      <c r="AL255">
        <f t="shared" si="42"/>
        <v>16.106543209876545</v>
      </c>
      <c r="AM255">
        <f t="shared" si="43"/>
        <v>18.260471233333334</v>
      </c>
      <c r="AP255" s="9"/>
      <c r="AQ255" s="21">
        <v>0.55633500000000002</v>
      </c>
      <c r="AR255" s="21">
        <v>26.3261</v>
      </c>
      <c r="AS255" s="21">
        <v>-1.39343E-2</v>
      </c>
      <c r="AT255" s="21">
        <v>245</v>
      </c>
      <c r="AU255" s="21">
        <v>0.55569500000000005</v>
      </c>
      <c r="AV255">
        <f t="shared" si="44"/>
        <v>17.202839506172836</v>
      </c>
      <c r="AW255">
        <f t="shared" si="45"/>
        <v>9.570541716666666</v>
      </c>
      <c r="AX255" s="9"/>
      <c r="AY255" s="21">
        <v>1.1337299999999999</v>
      </c>
      <c r="AZ255" s="21">
        <v>30.1252</v>
      </c>
      <c r="BA255" s="21">
        <v>-1.2942499999999999E-2</v>
      </c>
      <c r="BB255" s="21">
        <v>245</v>
      </c>
      <c r="BC255" s="21">
        <v>1.1331199999999999</v>
      </c>
      <c r="BD255">
        <f t="shared" si="46"/>
        <v>15.978395061728392</v>
      </c>
      <c r="BE255">
        <f t="shared" si="47"/>
        <v>18.115185833333328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0.55130000000000001</v>
      </c>
      <c r="H256" s="21">
        <v>7.7697900000000004</v>
      </c>
      <c r="I256" s="21">
        <v>-1.39069E-2</v>
      </c>
      <c r="J256" s="21">
        <v>246</v>
      </c>
      <c r="K256" s="21">
        <v>0.55090300000000003</v>
      </c>
      <c r="L256">
        <f t="shared" si="36"/>
        <v>17.169012345679011</v>
      </c>
      <c r="M256">
        <f t="shared" si="37"/>
        <v>9.4652765061728399</v>
      </c>
      <c r="N256" s="9"/>
      <c r="O256" s="21">
        <v>1.13876</v>
      </c>
      <c r="P256" s="21">
        <v>11.5688</v>
      </c>
      <c r="Q256" s="21">
        <v>-1.31714E-2</v>
      </c>
      <c r="R256" s="21">
        <v>246</v>
      </c>
      <c r="S256" s="21">
        <v>1.1373899999999999</v>
      </c>
      <c r="T256">
        <f t="shared" si="38"/>
        <v>16.260987654320989</v>
      </c>
      <c r="U256">
        <f t="shared" si="39"/>
        <v>18.51736230123457</v>
      </c>
      <c r="X256" s="9"/>
      <c r="Y256" s="21">
        <v>0.55130000000000001</v>
      </c>
      <c r="Z256" s="21">
        <v>17.093</v>
      </c>
      <c r="AA256" s="21">
        <v>-1.38916E-2</v>
      </c>
      <c r="AB256" s="21">
        <v>246</v>
      </c>
      <c r="AC256" s="21">
        <v>0.55059800000000003</v>
      </c>
      <c r="AD256">
        <f t="shared" si="40"/>
        <v>17.150123456790123</v>
      </c>
      <c r="AE256">
        <f t="shared" si="41"/>
        <v>9.4548630617283944</v>
      </c>
      <c r="AF256" s="9"/>
      <c r="AG256" s="21">
        <v>1.13876</v>
      </c>
      <c r="AH256" s="21">
        <v>20.891999999999999</v>
      </c>
      <c r="AI256" s="21">
        <v>-1.30341E-2</v>
      </c>
      <c r="AJ256" s="21">
        <v>246</v>
      </c>
      <c r="AK256" s="21">
        <v>1.1383099999999999</v>
      </c>
      <c r="AL256">
        <f t="shared" si="42"/>
        <v>16.09148148148148</v>
      </c>
      <c r="AM256">
        <f t="shared" si="43"/>
        <v>18.324335451851852</v>
      </c>
      <c r="AP256" s="9"/>
      <c r="AQ256" s="21">
        <v>0.55130000000000001</v>
      </c>
      <c r="AR256" s="21">
        <v>26.336200000000002</v>
      </c>
      <c r="AS256" s="21">
        <v>-1.3931300000000001E-2</v>
      </c>
      <c r="AT256" s="21">
        <v>246</v>
      </c>
      <c r="AU256" s="21">
        <v>0.55069000000000001</v>
      </c>
      <c r="AV256">
        <f t="shared" si="44"/>
        <v>17.199135802469137</v>
      </c>
      <c r="AW256">
        <f t="shared" si="45"/>
        <v>9.4818835679012352</v>
      </c>
      <c r="AX256" s="9"/>
      <c r="AY256" s="21">
        <v>1.13876</v>
      </c>
      <c r="AZ256" s="21">
        <v>30.135300000000001</v>
      </c>
      <c r="BA256" s="21">
        <v>-1.29272E-2</v>
      </c>
      <c r="BB256" s="21">
        <v>246</v>
      </c>
      <c r="BC256" s="21">
        <v>1.1383099999999999</v>
      </c>
      <c r="BD256">
        <f t="shared" si="46"/>
        <v>15.959506172839506</v>
      </c>
      <c r="BE256">
        <f t="shared" si="47"/>
        <v>18.174047249382717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0.546265</v>
      </c>
      <c r="H257" s="21">
        <v>7.7798600000000002</v>
      </c>
      <c r="I257" s="21">
        <v>-1.3916E-2</v>
      </c>
      <c r="J257" s="21">
        <v>247</v>
      </c>
      <c r="K257" s="21">
        <v>0.54583700000000002</v>
      </c>
      <c r="L257">
        <f t="shared" si="36"/>
        <v>17.180246913580245</v>
      </c>
      <c r="M257">
        <f t="shared" si="37"/>
        <v>9.3849675802469132</v>
      </c>
      <c r="N257" s="9"/>
      <c r="O257" s="21">
        <v>1.1437999999999999</v>
      </c>
      <c r="P257" s="21">
        <v>11.578900000000001</v>
      </c>
      <c r="Q257" s="21">
        <v>-1.3153099999999999E-2</v>
      </c>
      <c r="R257" s="21">
        <v>247</v>
      </c>
      <c r="S257" s="21">
        <v>1.1428799999999999</v>
      </c>
      <c r="T257">
        <f t="shared" si="38"/>
        <v>16.238395061728394</v>
      </c>
      <c r="U257">
        <f t="shared" si="39"/>
        <v>18.573476271604935</v>
      </c>
      <c r="X257" s="9"/>
      <c r="Y257" s="21">
        <v>0.546265</v>
      </c>
      <c r="Z257" s="21">
        <v>17.103000000000002</v>
      </c>
      <c r="AA257" s="21">
        <v>-1.38855E-2</v>
      </c>
      <c r="AB257" s="21">
        <v>247</v>
      </c>
      <c r="AC257" s="21">
        <v>0.54571499999999995</v>
      </c>
      <c r="AD257">
        <f t="shared" si="40"/>
        <v>17.142592592592592</v>
      </c>
      <c r="AE257">
        <f t="shared" si="41"/>
        <v>9.3643983425925921</v>
      </c>
      <c r="AF257" s="9"/>
      <c r="AG257" s="21">
        <v>1.1437999999999999</v>
      </c>
      <c r="AH257" s="21">
        <v>20.902100000000001</v>
      </c>
      <c r="AI257" s="21">
        <v>-1.3024900000000001E-2</v>
      </c>
      <c r="AJ257" s="21">
        <v>247</v>
      </c>
      <c r="AK257" s="21">
        <v>1.1428799999999999</v>
      </c>
      <c r="AL257">
        <f t="shared" si="42"/>
        <v>16.080123456790126</v>
      </c>
      <c r="AM257">
        <f t="shared" si="43"/>
        <v>18.392445209876545</v>
      </c>
      <c r="AP257" s="9"/>
      <c r="AQ257" s="21">
        <v>0.546265</v>
      </c>
      <c r="AR257" s="21">
        <v>26.346299999999999</v>
      </c>
      <c r="AS257" s="21">
        <v>-1.3931300000000001E-2</v>
      </c>
      <c r="AT257" s="21">
        <v>247</v>
      </c>
      <c r="AU257" s="21">
        <v>0.54565399999999997</v>
      </c>
      <c r="AV257">
        <f t="shared" si="44"/>
        <v>17.199135802469137</v>
      </c>
      <c r="AW257">
        <f t="shared" si="45"/>
        <v>9.3952859191358034</v>
      </c>
      <c r="AX257" s="9"/>
      <c r="AY257" s="21">
        <v>1.1437999999999999</v>
      </c>
      <c r="AZ257" s="21">
        <v>30.145299999999999</v>
      </c>
      <c r="BA257" s="21">
        <v>-1.2912E-2</v>
      </c>
      <c r="BB257" s="21">
        <v>247</v>
      </c>
      <c r="BC257" s="21">
        <v>1.1428799999999999</v>
      </c>
      <c r="BD257">
        <f t="shared" si="46"/>
        <v>15.940740740740738</v>
      </c>
      <c r="BE257">
        <f t="shared" si="47"/>
        <v>18.233019259259255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0.54122899999999996</v>
      </c>
      <c r="H258" s="21">
        <v>7.78993</v>
      </c>
      <c r="I258" s="21">
        <v>-1.3937400000000001E-2</v>
      </c>
      <c r="J258" s="21">
        <v>248</v>
      </c>
      <c r="K258" s="21">
        <v>0.54061899999999996</v>
      </c>
      <c r="L258">
        <f t="shared" si="36"/>
        <v>17.206666666666667</v>
      </c>
      <c r="M258">
        <f t="shared" si="37"/>
        <v>9.3127469933333327</v>
      </c>
      <c r="N258" s="9"/>
      <c r="O258" s="21">
        <v>1.14883</v>
      </c>
      <c r="P258" s="21">
        <v>11.589</v>
      </c>
      <c r="Q258" s="21">
        <v>-1.31287E-2</v>
      </c>
      <c r="R258" s="21">
        <v>248</v>
      </c>
      <c r="S258" s="21">
        <v>1.14838</v>
      </c>
      <c r="T258">
        <f t="shared" si="38"/>
        <v>16.208271604938268</v>
      </c>
      <c r="U258">
        <f t="shared" si="39"/>
        <v>18.620548667901232</v>
      </c>
      <c r="X258" s="9"/>
      <c r="Y258" s="21">
        <v>0.54122899999999996</v>
      </c>
      <c r="Z258" s="21">
        <v>17.113099999999999</v>
      </c>
      <c r="AA258" s="21">
        <v>-1.38855E-2</v>
      </c>
      <c r="AB258" s="21">
        <v>248</v>
      </c>
      <c r="AC258" s="21">
        <v>0.54055799999999998</v>
      </c>
      <c r="AD258">
        <f t="shared" si="40"/>
        <v>17.142592592592592</v>
      </c>
      <c r="AE258">
        <f t="shared" si="41"/>
        <v>9.2780682462962947</v>
      </c>
      <c r="AF258" s="9"/>
      <c r="AG258" s="21">
        <v>1.14883</v>
      </c>
      <c r="AH258" s="21">
        <v>20.912199999999999</v>
      </c>
      <c r="AI258" s="21">
        <v>-1.30096E-2</v>
      </c>
      <c r="AJ258" s="21">
        <v>248</v>
      </c>
      <c r="AK258" s="21">
        <v>1.1480699999999999</v>
      </c>
      <c r="AL258">
        <f t="shared" si="42"/>
        <v>16.061234567901234</v>
      </c>
      <c r="AM258">
        <f t="shared" si="43"/>
        <v>18.451628108641977</v>
      </c>
      <c r="AP258" s="9"/>
      <c r="AQ258" s="21">
        <v>0.54122899999999996</v>
      </c>
      <c r="AR258" s="21">
        <v>26.356300000000001</v>
      </c>
      <c r="AS258" s="21">
        <v>-1.39343E-2</v>
      </c>
      <c r="AT258" s="21">
        <v>248</v>
      </c>
      <c r="AU258" s="21">
        <v>0.54058799999999996</v>
      </c>
      <c r="AV258">
        <f t="shared" si="44"/>
        <v>17.202839506172836</v>
      </c>
      <c r="AW258">
        <f t="shared" si="45"/>
        <v>9.3106756230864178</v>
      </c>
      <c r="AX258" s="9"/>
      <c r="AY258" s="21">
        <v>1.14883</v>
      </c>
      <c r="AZ258" s="21">
        <v>30.1554</v>
      </c>
      <c r="BA258" s="21">
        <v>-1.2893699999999999E-2</v>
      </c>
      <c r="BB258" s="21">
        <v>248</v>
      </c>
      <c r="BC258" s="21">
        <v>1.1480699999999999</v>
      </c>
      <c r="BD258">
        <f t="shared" si="46"/>
        <v>15.918148148148147</v>
      </c>
      <c r="BE258">
        <f t="shared" si="47"/>
        <v>18.287246137037034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0.53619399999999995</v>
      </c>
      <c r="H259" s="21">
        <v>7.8</v>
      </c>
      <c r="I259" s="21">
        <v>-1.39557E-2</v>
      </c>
      <c r="J259" s="21">
        <v>249</v>
      </c>
      <c r="K259" s="21">
        <v>0.53564500000000004</v>
      </c>
      <c r="L259">
        <f t="shared" si="36"/>
        <v>17.229259259259258</v>
      </c>
      <c r="M259">
        <f t="shared" si="37"/>
        <v>9.2382254392592582</v>
      </c>
      <c r="N259" s="9"/>
      <c r="O259" s="21">
        <v>1.15387</v>
      </c>
      <c r="P259" s="21">
        <v>11.5991</v>
      </c>
      <c r="Q259" s="21">
        <v>-1.3113400000000001E-2</v>
      </c>
      <c r="R259" s="21">
        <v>249</v>
      </c>
      <c r="S259" s="21">
        <v>1.15265</v>
      </c>
      <c r="T259">
        <f t="shared" si="38"/>
        <v>16.18938271604938</v>
      </c>
      <c r="U259">
        <f t="shared" si="39"/>
        <v>18.680443034567897</v>
      </c>
      <c r="X259" s="9"/>
      <c r="Y259" s="21">
        <v>0.53619399999999995</v>
      </c>
      <c r="Z259" s="21">
        <v>17.123200000000001</v>
      </c>
      <c r="AA259" s="21">
        <v>-1.38885E-2</v>
      </c>
      <c r="AB259" s="21">
        <v>249</v>
      </c>
      <c r="AC259" s="21">
        <v>0.53561400000000003</v>
      </c>
      <c r="AD259">
        <f t="shared" si="40"/>
        <v>17.146296296296295</v>
      </c>
      <c r="AE259">
        <f t="shared" si="41"/>
        <v>9.1937411962962958</v>
      </c>
      <c r="AF259" s="9"/>
      <c r="AG259" s="21">
        <v>1.15387</v>
      </c>
      <c r="AH259" s="21">
        <v>20.9222</v>
      </c>
      <c r="AI259" s="21">
        <v>-1.2982199999999999E-2</v>
      </c>
      <c r="AJ259" s="21">
        <v>249</v>
      </c>
      <c r="AK259" s="21">
        <v>1.15326</v>
      </c>
      <c r="AL259">
        <f t="shared" si="42"/>
        <v>16.027407407407406</v>
      </c>
      <c r="AM259">
        <f t="shared" si="43"/>
        <v>18.493544585185184</v>
      </c>
      <c r="AP259" s="9"/>
      <c r="AQ259" s="21">
        <v>0.53619399999999995</v>
      </c>
      <c r="AR259" s="21">
        <v>26.366399999999999</v>
      </c>
      <c r="AS259" s="21">
        <v>-1.39343E-2</v>
      </c>
      <c r="AT259" s="21">
        <v>249</v>
      </c>
      <c r="AU259" s="21">
        <v>0.53561400000000003</v>
      </c>
      <c r="AV259">
        <f t="shared" si="44"/>
        <v>17.202839506172836</v>
      </c>
      <c r="AW259">
        <f t="shared" si="45"/>
        <v>9.2240593261728367</v>
      </c>
      <c r="AX259" s="9"/>
      <c r="AY259" s="21">
        <v>1.15387</v>
      </c>
      <c r="AZ259" s="21">
        <v>30.165500000000002</v>
      </c>
      <c r="BA259" s="21">
        <v>-1.2881500000000001E-2</v>
      </c>
      <c r="BB259" s="21">
        <v>249</v>
      </c>
      <c r="BC259" s="21">
        <v>1.1529499999999999</v>
      </c>
      <c r="BD259">
        <f t="shared" si="46"/>
        <v>15.903086419753087</v>
      </c>
      <c r="BE259">
        <f t="shared" si="47"/>
        <v>18.350094327160495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0.53115800000000002</v>
      </c>
      <c r="H260" s="21">
        <v>7.8100800000000001</v>
      </c>
      <c r="I260" s="21">
        <v>-1.39709E-2</v>
      </c>
      <c r="J260" s="21">
        <v>250</v>
      </c>
      <c r="K260" s="21">
        <v>0.53057900000000002</v>
      </c>
      <c r="L260">
        <f t="shared" si="36"/>
        <v>17.248024691358022</v>
      </c>
      <c r="M260">
        <f t="shared" si="37"/>
        <v>9.1614262990123443</v>
      </c>
      <c r="N260" s="9"/>
      <c r="O260" s="21">
        <v>1.1589100000000001</v>
      </c>
      <c r="P260" s="21">
        <v>11.6091</v>
      </c>
      <c r="Q260" s="21">
        <v>-1.3089E-2</v>
      </c>
      <c r="R260" s="21">
        <v>250</v>
      </c>
      <c r="S260" s="21">
        <v>1.1581399999999999</v>
      </c>
      <c r="T260">
        <f t="shared" si="38"/>
        <v>16.159259259259258</v>
      </c>
      <c r="U260">
        <f t="shared" si="39"/>
        <v>18.727127148148149</v>
      </c>
      <c r="X260" s="9"/>
      <c r="Y260" s="21">
        <v>0.53115800000000002</v>
      </c>
      <c r="Z260" s="21">
        <v>17.133299999999998</v>
      </c>
      <c r="AA260" s="21">
        <v>-1.39008E-2</v>
      </c>
      <c r="AB260" s="21">
        <v>250</v>
      </c>
      <c r="AC260" s="21">
        <v>0.53051800000000005</v>
      </c>
      <c r="AD260">
        <f t="shared" si="40"/>
        <v>17.161481481481481</v>
      </c>
      <c r="AE260">
        <f t="shared" si="41"/>
        <v>9.11545818074074</v>
      </c>
      <c r="AF260" s="9"/>
      <c r="AG260" s="21">
        <v>1.1589100000000001</v>
      </c>
      <c r="AH260" s="21">
        <v>20.932300000000001</v>
      </c>
      <c r="AI260" s="21">
        <v>-1.29639E-2</v>
      </c>
      <c r="AJ260" s="21">
        <v>250</v>
      </c>
      <c r="AK260" s="21">
        <v>1.15845</v>
      </c>
      <c r="AL260">
        <f t="shared" si="42"/>
        <v>16.004814814814814</v>
      </c>
      <c r="AM260">
        <f t="shared" si="43"/>
        <v>18.548139937037039</v>
      </c>
      <c r="AP260" s="9"/>
      <c r="AQ260" s="21">
        <v>0.53115800000000002</v>
      </c>
      <c r="AR260" s="21">
        <v>26.3765</v>
      </c>
      <c r="AS260" s="21">
        <v>-1.3931300000000001E-2</v>
      </c>
      <c r="AT260" s="21">
        <v>250</v>
      </c>
      <c r="AU260" s="21">
        <v>0.53048700000000004</v>
      </c>
      <c r="AV260">
        <f t="shared" si="44"/>
        <v>17.199135802469137</v>
      </c>
      <c r="AW260">
        <f t="shared" si="45"/>
        <v>9.1354585745679024</v>
      </c>
      <c r="AX260" s="9"/>
      <c r="AY260" s="21">
        <v>1.1589100000000001</v>
      </c>
      <c r="AZ260" s="21">
        <v>30.1755</v>
      </c>
      <c r="BA260" s="21">
        <v>-1.28662E-2</v>
      </c>
      <c r="BB260" s="21">
        <v>250</v>
      </c>
      <c r="BC260" s="21">
        <v>1.15845</v>
      </c>
      <c r="BD260">
        <f t="shared" si="46"/>
        <v>15.884197530864196</v>
      </c>
      <c r="BE260">
        <f t="shared" si="47"/>
        <v>18.408355360493825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0.52612300000000001</v>
      </c>
      <c r="H261" s="21">
        <v>7.8201499999999999</v>
      </c>
      <c r="I261" s="21">
        <v>-1.3980100000000001E-2</v>
      </c>
      <c r="J261" s="21">
        <v>251</v>
      </c>
      <c r="K261" s="21">
        <v>0.52554299999999998</v>
      </c>
      <c r="L261">
        <f t="shared" si="36"/>
        <v>17.259382716049384</v>
      </c>
      <c r="M261">
        <f t="shared" si="37"/>
        <v>9.0805582127160509</v>
      </c>
      <c r="N261" s="9"/>
      <c r="O261" s="21">
        <v>1.16394</v>
      </c>
      <c r="P261" s="21">
        <v>11.619199999999999</v>
      </c>
      <c r="Q261" s="21">
        <v>-1.3070699999999999E-2</v>
      </c>
      <c r="R261" s="21">
        <v>251</v>
      </c>
      <c r="S261" s="21">
        <v>1.1630199999999999</v>
      </c>
      <c r="T261">
        <f t="shared" si="38"/>
        <v>16.136666666666663</v>
      </c>
      <c r="U261">
        <f t="shared" si="39"/>
        <v>18.782111799999996</v>
      </c>
      <c r="X261" s="9"/>
      <c r="Y261" s="21">
        <v>0.52612300000000001</v>
      </c>
      <c r="Z261" s="21">
        <v>17.1433</v>
      </c>
      <c r="AA261" s="21">
        <v>-1.39069E-2</v>
      </c>
      <c r="AB261" s="21">
        <v>251</v>
      </c>
      <c r="AC261" s="21">
        <v>0.52542100000000003</v>
      </c>
      <c r="AD261">
        <f t="shared" si="40"/>
        <v>17.169012345679011</v>
      </c>
      <c r="AE261">
        <f t="shared" si="41"/>
        <v>9.0330122823456787</v>
      </c>
      <c r="AF261" s="9"/>
      <c r="AG261" s="21">
        <v>1.16394</v>
      </c>
      <c r="AH261" s="21">
        <v>20.942399999999999</v>
      </c>
      <c r="AI261" s="21">
        <v>-1.29395E-2</v>
      </c>
      <c r="AJ261" s="21">
        <v>251</v>
      </c>
      <c r="AK261" s="21">
        <v>1.1630199999999999</v>
      </c>
      <c r="AL261">
        <f t="shared" si="42"/>
        <v>15.974691358024689</v>
      </c>
      <c r="AM261">
        <f t="shared" si="43"/>
        <v>18.593582259259257</v>
      </c>
      <c r="AP261" s="9"/>
      <c r="AQ261" s="21">
        <v>0.52612300000000001</v>
      </c>
      <c r="AR261" s="21">
        <v>26.386600000000001</v>
      </c>
      <c r="AS261" s="21">
        <v>-1.39282E-2</v>
      </c>
      <c r="AT261" s="21">
        <v>251</v>
      </c>
      <c r="AU261" s="21">
        <v>0.52554299999999998</v>
      </c>
      <c r="AV261">
        <f t="shared" si="44"/>
        <v>17.195308641975309</v>
      </c>
      <c r="AW261">
        <f t="shared" si="45"/>
        <v>9.0468473686419753</v>
      </c>
      <c r="AX261" s="9"/>
      <c r="AY261" s="21">
        <v>1.16394</v>
      </c>
      <c r="AZ261" s="21">
        <v>30.185600000000001</v>
      </c>
      <c r="BA261" s="21">
        <v>-1.2854000000000001E-2</v>
      </c>
      <c r="BB261" s="21">
        <v>251</v>
      </c>
      <c r="BC261" s="21">
        <v>1.16333</v>
      </c>
      <c r="BD261">
        <f t="shared" si="46"/>
        <v>15.869135802469136</v>
      </c>
      <c r="BE261">
        <f t="shared" si="47"/>
        <v>18.470721925925925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0.521088</v>
      </c>
      <c r="H262" s="21">
        <v>7.8302199999999997</v>
      </c>
      <c r="I262" s="21">
        <v>-1.39893E-2</v>
      </c>
      <c r="J262" s="21">
        <v>252</v>
      </c>
      <c r="K262" s="21">
        <v>0.52056899999999995</v>
      </c>
      <c r="L262">
        <f t="shared" si="36"/>
        <v>17.270740740740738</v>
      </c>
      <c r="M262">
        <f t="shared" si="37"/>
        <v>8.9995757511111094</v>
      </c>
      <c r="N262" s="9"/>
      <c r="O262" s="21">
        <v>1.1689799999999999</v>
      </c>
      <c r="P262" s="21">
        <v>11.629300000000001</v>
      </c>
      <c r="Q262" s="21">
        <v>-1.3058500000000001E-2</v>
      </c>
      <c r="R262" s="21">
        <v>252</v>
      </c>
      <c r="S262" s="21">
        <v>1.16821</v>
      </c>
      <c r="T262">
        <f t="shared" si="38"/>
        <v>16.121604938271602</v>
      </c>
      <c r="U262">
        <f t="shared" si="39"/>
        <v>18.845833740740737</v>
      </c>
      <c r="X262" s="9"/>
      <c r="Y262" s="21">
        <v>0.521088</v>
      </c>
      <c r="Z262" s="21">
        <v>17.153400000000001</v>
      </c>
      <c r="AA262" s="21">
        <v>-1.3903799999999999E-2</v>
      </c>
      <c r="AB262" s="21">
        <v>252</v>
      </c>
      <c r="AC262" s="21">
        <v>0.52059900000000003</v>
      </c>
      <c r="AD262">
        <f t="shared" si="40"/>
        <v>17.165185185185184</v>
      </c>
      <c r="AE262">
        <f t="shared" si="41"/>
        <v>8.9445720177777766</v>
      </c>
      <c r="AF262" s="9"/>
      <c r="AG262" s="21">
        <v>1.1689799999999999</v>
      </c>
      <c r="AH262" s="21">
        <v>20.952400000000001</v>
      </c>
      <c r="AI262" s="21">
        <v>-1.29211E-2</v>
      </c>
      <c r="AJ262" s="21">
        <v>252</v>
      </c>
      <c r="AK262" s="21">
        <v>1.16791</v>
      </c>
      <c r="AL262">
        <f t="shared" si="42"/>
        <v>15.951975308641973</v>
      </c>
      <c r="AM262">
        <f t="shared" si="43"/>
        <v>18.647540096296293</v>
      </c>
      <c r="AP262" s="9"/>
      <c r="AQ262" s="21">
        <v>0.521088</v>
      </c>
      <c r="AR262" s="21">
        <v>26.396599999999999</v>
      </c>
      <c r="AS262" s="21">
        <v>-1.39343E-2</v>
      </c>
      <c r="AT262" s="21">
        <v>252</v>
      </c>
      <c r="AU262" s="21">
        <v>0.52044699999999999</v>
      </c>
      <c r="AV262">
        <f t="shared" si="44"/>
        <v>17.202839506172836</v>
      </c>
      <c r="AW262">
        <f t="shared" si="45"/>
        <v>8.9641932325925904</v>
      </c>
      <c r="AX262" s="9"/>
      <c r="AY262" s="21">
        <v>1.1689799999999999</v>
      </c>
      <c r="AZ262" s="21">
        <v>30.195699999999999</v>
      </c>
      <c r="BA262" s="21">
        <v>-1.28387E-2</v>
      </c>
      <c r="BB262" s="21">
        <v>252</v>
      </c>
      <c r="BC262" s="21">
        <v>1.16852</v>
      </c>
      <c r="BD262">
        <f t="shared" si="46"/>
        <v>15.850246913580245</v>
      </c>
      <c r="BE262">
        <f t="shared" si="47"/>
        <v>18.528621637037034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0.51605199999999996</v>
      </c>
      <c r="H263" s="21">
        <v>7.8402900000000004</v>
      </c>
      <c r="I263" s="21">
        <v>-1.40045E-2</v>
      </c>
      <c r="J263" s="21">
        <v>253</v>
      </c>
      <c r="K263" s="21">
        <v>0.51541099999999995</v>
      </c>
      <c r="L263">
        <f t="shared" si="36"/>
        <v>17.289506172839506</v>
      </c>
      <c r="M263">
        <f t="shared" si="37"/>
        <v>8.9222842395061726</v>
      </c>
      <c r="N263" s="9"/>
      <c r="O263" s="21">
        <v>1.17401</v>
      </c>
      <c r="P263" s="21">
        <v>11.6393</v>
      </c>
      <c r="Q263" s="21">
        <v>-1.30463E-2</v>
      </c>
      <c r="R263" s="21">
        <v>253</v>
      </c>
      <c r="S263" s="21">
        <v>1.17371</v>
      </c>
      <c r="T263">
        <f t="shared" si="38"/>
        <v>16.106543209876545</v>
      </c>
      <c r="U263">
        <f t="shared" si="39"/>
        <v>18.909242793827161</v>
      </c>
      <c r="X263" s="9"/>
      <c r="Y263" s="21">
        <v>0.51605199999999996</v>
      </c>
      <c r="Z263" s="21">
        <v>17.163499999999999</v>
      </c>
      <c r="AA263" s="21">
        <v>-1.39008E-2</v>
      </c>
      <c r="AB263" s="21">
        <v>253</v>
      </c>
      <c r="AC263" s="21">
        <v>0.51541099999999995</v>
      </c>
      <c r="AD263">
        <f t="shared" si="40"/>
        <v>17.161481481481481</v>
      </c>
      <c r="AE263">
        <f t="shared" si="41"/>
        <v>8.8562168414814799</v>
      </c>
      <c r="AF263" s="9"/>
      <c r="AG263" s="21">
        <v>1.17401</v>
      </c>
      <c r="AH263" s="21">
        <v>20.962499999999999</v>
      </c>
      <c r="AI263" s="21">
        <v>-1.2893699999999999E-2</v>
      </c>
      <c r="AJ263" s="21">
        <v>253</v>
      </c>
      <c r="AK263" s="21">
        <v>1.17279</v>
      </c>
      <c r="AL263">
        <f t="shared" si="42"/>
        <v>15.918148148148147</v>
      </c>
      <c r="AM263">
        <f t="shared" si="43"/>
        <v>18.688065107407404</v>
      </c>
      <c r="AP263" s="9"/>
      <c r="AQ263" s="21">
        <v>0.51605199999999996</v>
      </c>
      <c r="AR263" s="21">
        <v>26.406700000000001</v>
      </c>
      <c r="AS263" s="21">
        <v>-1.39282E-2</v>
      </c>
      <c r="AT263" s="21">
        <v>253</v>
      </c>
      <c r="AU263" s="21">
        <v>0.51534999999999997</v>
      </c>
      <c r="AV263">
        <f t="shared" si="44"/>
        <v>17.195308641975309</v>
      </c>
      <c r="AW263">
        <f t="shared" si="45"/>
        <v>8.873673415308641</v>
      </c>
      <c r="AX263" s="9"/>
      <c r="AY263" s="21">
        <v>1.17401</v>
      </c>
      <c r="AZ263" s="21">
        <v>30.2057</v>
      </c>
      <c r="BA263" s="21">
        <v>-1.2820399999999999E-2</v>
      </c>
      <c r="BB263" s="21">
        <v>253</v>
      </c>
      <c r="BC263" s="21">
        <v>1.1731</v>
      </c>
      <c r="BD263">
        <f t="shared" si="46"/>
        <v>15.827654320987653</v>
      </c>
      <c r="BE263">
        <f t="shared" si="47"/>
        <v>18.581824449382715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0.51101700000000005</v>
      </c>
      <c r="H264" s="21">
        <v>7.8503600000000002</v>
      </c>
      <c r="I264" s="21">
        <v>-1.40106E-2</v>
      </c>
      <c r="J264" s="21">
        <v>254</v>
      </c>
      <c r="K264" s="21">
        <v>0.51043700000000003</v>
      </c>
      <c r="L264">
        <f t="shared" si="36"/>
        <v>17.297037037037036</v>
      </c>
      <c r="M264">
        <f t="shared" si="37"/>
        <v>8.8390799755555562</v>
      </c>
      <c r="N264" s="9"/>
      <c r="O264" s="21">
        <v>1.1790499999999999</v>
      </c>
      <c r="P264" s="21">
        <v>11.6494</v>
      </c>
      <c r="Q264" s="21">
        <v>-1.3024900000000001E-2</v>
      </c>
      <c r="R264" s="21">
        <v>254</v>
      </c>
      <c r="S264" s="21">
        <v>1.17828</v>
      </c>
      <c r="T264">
        <f t="shared" si="38"/>
        <v>16.080123456790126</v>
      </c>
      <c r="U264">
        <f t="shared" si="39"/>
        <v>18.959269561728398</v>
      </c>
      <c r="X264" s="9"/>
      <c r="Y264" s="21">
        <v>0.51101700000000005</v>
      </c>
      <c r="Z264" s="21">
        <v>17.173500000000001</v>
      </c>
      <c r="AA264" s="21">
        <v>-1.3897700000000001E-2</v>
      </c>
      <c r="AB264" s="21">
        <v>254</v>
      </c>
      <c r="AC264" s="21">
        <v>0.51055899999999999</v>
      </c>
      <c r="AD264">
        <f t="shared" si="40"/>
        <v>17.157654320987653</v>
      </c>
      <c r="AE264">
        <f t="shared" si="41"/>
        <v>8.7678530381481483</v>
      </c>
      <c r="AF264" s="9"/>
      <c r="AG264" s="21">
        <v>1.1790499999999999</v>
      </c>
      <c r="AH264" s="21">
        <v>20.9726</v>
      </c>
      <c r="AI264" s="21">
        <v>-1.28693E-2</v>
      </c>
      <c r="AJ264" s="21">
        <v>254</v>
      </c>
      <c r="AK264" s="21">
        <v>1.17798</v>
      </c>
      <c r="AL264">
        <f t="shared" si="42"/>
        <v>15.888024691358023</v>
      </c>
      <c r="AM264">
        <f t="shared" si="43"/>
        <v>18.732775512345675</v>
      </c>
      <c r="AP264" s="9"/>
      <c r="AQ264" s="21">
        <v>0.51101700000000005</v>
      </c>
      <c r="AR264" s="21">
        <v>26.416799999999999</v>
      </c>
      <c r="AS264" s="21">
        <v>-1.39343E-2</v>
      </c>
      <c r="AT264" s="21">
        <v>254</v>
      </c>
      <c r="AU264" s="21">
        <v>0.51022299999999998</v>
      </c>
      <c r="AV264">
        <f t="shared" si="44"/>
        <v>17.202839506172836</v>
      </c>
      <c r="AW264">
        <f t="shared" si="45"/>
        <v>8.7909434359259251</v>
      </c>
      <c r="AX264" s="9"/>
      <c r="AY264" s="21">
        <v>1.1790499999999999</v>
      </c>
      <c r="AZ264" s="21">
        <v>30.215800000000002</v>
      </c>
      <c r="BA264" s="21">
        <v>-1.28021E-2</v>
      </c>
      <c r="BB264" s="21">
        <v>254</v>
      </c>
      <c r="BC264" s="21">
        <v>1.17828</v>
      </c>
      <c r="BD264">
        <f t="shared" si="46"/>
        <v>15.805061728395062</v>
      </c>
      <c r="BE264">
        <f t="shared" si="47"/>
        <v>18.634958030864198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0.50598100000000001</v>
      </c>
      <c r="H265" s="21">
        <v>7.86043</v>
      </c>
      <c r="I265" s="21">
        <v>-1.40045E-2</v>
      </c>
      <c r="J265" s="21">
        <v>255</v>
      </c>
      <c r="K265" s="21">
        <v>0.50540200000000002</v>
      </c>
      <c r="L265">
        <f t="shared" si="36"/>
        <v>17.289506172839506</v>
      </c>
      <c r="M265">
        <f t="shared" si="37"/>
        <v>8.7481616228395058</v>
      </c>
      <c r="N265" s="9"/>
      <c r="O265" s="21">
        <v>1.18408</v>
      </c>
      <c r="P265" s="21">
        <v>11.6595</v>
      </c>
      <c r="Q265" s="21">
        <v>-1.30096E-2</v>
      </c>
      <c r="R265" s="21">
        <v>255</v>
      </c>
      <c r="S265" s="21">
        <v>1.1831700000000001</v>
      </c>
      <c r="T265">
        <f t="shared" si="38"/>
        <v>16.061234567901234</v>
      </c>
      <c r="U265">
        <f t="shared" si="39"/>
        <v>19.017786627160493</v>
      </c>
      <c r="X265" s="9"/>
      <c r="Y265" s="21">
        <v>0.50598100000000001</v>
      </c>
      <c r="Z265" s="21">
        <v>17.183599999999998</v>
      </c>
      <c r="AA265" s="21">
        <v>-1.3916E-2</v>
      </c>
      <c r="AB265" s="21">
        <v>255</v>
      </c>
      <c r="AC265" s="21">
        <v>0.505463</v>
      </c>
      <c r="AD265">
        <f t="shared" si="40"/>
        <v>17.180246913580245</v>
      </c>
      <c r="AE265">
        <f t="shared" si="41"/>
        <v>8.6928785135802453</v>
      </c>
      <c r="AF265" s="9"/>
      <c r="AG265" s="21">
        <v>1.18408</v>
      </c>
      <c r="AH265" s="21">
        <v>20.982700000000001</v>
      </c>
      <c r="AI265" s="21">
        <v>-1.2851E-2</v>
      </c>
      <c r="AJ265" s="21">
        <v>255</v>
      </c>
      <c r="AK265" s="21">
        <v>1.18347</v>
      </c>
      <c r="AL265">
        <f t="shared" si="42"/>
        <v>15.865432098765432</v>
      </c>
      <c r="AM265">
        <f t="shared" si="43"/>
        <v>18.785940839506171</v>
      </c>
      <c r="AP265" s="9"/>
      <c r="AQ265" s="21">
        <v>0.50598100000000001</v>
      </c>
      <c r="AR265" s="21">
        <v>26.4268</v>
      </c>
      <c r="AS265" s="21">
        <v>-1.39404E-2</v>
      </c>
      <c r="AT265" s="21">
        <v>255</v>
      </c>
      <c r="AU265" s="21">
        <v>0.50540200000000002</v>
      </c>
      <c r="AV265">
        <f t="shared" si="44"/>
        <v>17.21037037037037</v>
      </c>
      <c r="AW265">
        <f t="shared" si="45"/>
        <v>8.7081204103703698</v>
      </c>
      <c r="AX265" s="9"/>
      <c r="AY265" s="21">
        <v>1.18408</v>
      </c>
      <c r="AZ265" s="21">
        <v>30.225899999999999</v>
      </c>
      <c r="BA265" s="21">
        <v>-1.27747E-2</v>
      </c>
      <c r="BB265" s="21">
        <v>255</v>
      </c>
      <c r="BC265" s="21">
        <v>1.18408</v>
      </c>
      <c r="BD265">
        <f t="shared" si="46"/>
        <v>15.771234567901235</v>
      </c>
      <c r="BE265">
        <f t="shared" si="47"/>
        <v>18.674403427160495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0.500946</v>
      </c>
      <c r="H266" s="21">
        <v>7.8704999999999998</v>
      </c>
      <c r="I266" s="21">
        <v>-1.3992299999999999E-2</v>
      </c>
      <c r="J266" s="21">
        <v>256</v>
      </c>
      <c r="K266" s="21">
        <v>0.500336</v>
      </c>
      <c r="L266">
        <f t="shared" si="36"/>
        <v>17.274444444444445</v>
      </c>
      <c r="M266">
        <f t="shared" si="37"/>
        <v>8.6535638466666676</v>
      </c>
      <c r="N266" s="9"/>
      <c r="O266" s="21">
        <v>1.18912</v>
      </c>
      <c r="P266" s="21">
        <v>11.669499999999999</v>
      </c>
      <c r="Q266" s="21">
        <v>-1.2997399999999999E-2</v>
      </c>
      <c r="R266" s="21">
        <v>256</v>
      </c>
      <c r="S266" s="21">
        <v>1.18835</v>
      </c>
      <c r="T266">
        <f t="shared" si="38"/>
        <v>16.04617283950617</v>
      </c>
      <c r="U266">
        <f t="shared" si="39"/>
        <v>19.080825046913574</v>
      </c>
      <c r="X266" s="9"/>
      <c r="Y266" s="21">
        <v>0.500946</v>
      </c>
      <c r="Z266" s="21">
        <v>17.1937</v>
      </c>
      <c r="AA266" s="21">
        <v>-1.39343E-2</v>
      </c>
      <c r="AB266" s="21">
        <v>256</v>
      </c>
      <c r="AC266" s="21">
        <v>0.50036599999999998</v>
      </c>
      <c r="AD266">
        <f t="shared" si="40"/>
        <v>17.202839506172836</v>
      </c>
      <c r="AE266">
        <f t="shared" si="41"/>
        <v>8.617693639259258</v>
      </c>
      <c r="AF266" s="9"/>
      <c r="AG266" s="21">
        <v>1.18912</v>
      </c>
      <c r="AH266" s="21">
        <v>20.992699999999999</v>
      </c>
      <c r="AI266" s="21">
        <v>-1.28326E-2</v>
      </c>
      <c r="AJ266" s="21">
        <v>256</v>
      </c>
      <c r="AK266" s="21">
        <v>1.18774</v>
      </c>
      <c r="AL266">
        <f t="shared" si="42"/>
        <v>15.842716049382712</v>
      </c>
      <c r="AM266">
        <f t="shared" si="43"/>
        <v>18.83889050864197</v>
      </c>
      <c r="AP266" s="9"/>
      <c r="AQ266" s="21">
        <v>0.500946</v>
      </c>
      <c r="AR266" s="21">
        <v>26.436900000000001</v>
      </c>
      <c r="AS266" s="21">
        <v>-1.3943499999999999E-2</v>
      </c>
      <c r="AT266" s="21">
        <v>256</v>
      </c>
      <c r="AU266" s="21">
        <v>0.500336</v>
      </c>
      <c r="AV266">
        <f t="shared" si="44"/>
        <v>17.214197530864197</v>
      </c>
      <c r="AW266">
        <f t="shared" si="45"/>
        <v>8.6233833962962958</v>
      </c>
      <c r="AX266" s="9"/>
      <c r="AY266" s="21">
        <v>1.18912</v>
      </c>
      <c r="AZ266" s="21">
        <v>30.236000000000001</v>
      </c>
      <c r="BA266" s="21">
        <v>-1.27472E-2</v>
      </c>
      <c r="BB266" s="21">
        <v>256</v>
      </c>
      <c r="BC266" s="21">
        <v>1.1880500000000001</v>
      </c>
      <c r="BD266">
        <f t="shared" si="46"/>
        <v>15.737283950617284</v>
      </c>
      <c r="BE266">
        <f t="shared" si="47"/>
        <v>18.713519091358023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0.49591099999999999</v>
      </c>
      <c r="H267" s="21">
        <v>7.8805699999999996</v>
      </c>
      <c r="I267" s="21">
        <v>-1.3986200000000001E-2</v>
      </c>
      <c r="J267" s="21">
        <v>257</v>
      </c>
      <c r="K267" s="21">
        <v>0.49526999999999999</v>
      </c>
      <c r="L267">
        <f t="shared" si="36"/>
        <v>17.266913580246914</v>
      </c>
      <c r="M267">
        <f t="shared" si="37"/>
        <v>8.5628523804938279</v>
      </c>
      <c r="N267" s="9"/>
      <c r="O267" s="21">
        <v>1.19415</v>
      </c>
      <c r="P267" s="21">
        <v>11.679600000000001</v>
      </c>
      <c r="Q267" s="21">
        <v>-1.2982199999999999E-2</v>
      </c>
      <c r="R267" s="21">
        <v>257</v>
      </c>
      <c r="S267" s="21">
        <v>1.1932400000000001</v>
      </c>
      <c r="T267">
        <f t="shared" si="38"/>
        <v>16.027407407407406</v>
      </c>
      <c r="U267">
        <f t="shared" si="39"/>
        <v>19.139128555555555</v>
      </c>
      <c r="X267" s="9"/>
      <c r="Y267" s="21">
        <v>0.49591099999999999</v>
      </c>
      <c r="Z267" s="21">
        <v>17.203800000000001</v>
      </c>
      <c r="AA267" s="21">
        <v>-1.39404E-2</v>
      </c>
      <c r="AB267" s="21">
        <v>257</v>
      </c>
      <c r="AC267" s="21">
        <v>0.495361</v>
      </c>
      <c r="AD267">
        <f t="shared" si="40"/>
        <v>17.21037037037037</v>
      </c>
      <c r="AE267">
        <f t="shared" si="41"/>
        <v>8.5348119807407397</v>
      </c>
      <c r="AF267" s="9"/>
      <c r="AG267" s="21">
        <v>1.19415</v>
      </c>
      <c r="AH267" s="21">
        <v>21.002800000000001</v>
      </c>
      <c r="AI267" s="21">
        <v>-1.28082E-2</v>
      </c>
      <c r="AJ267" s="21">
        <v>257</v>
      </c>
      <c r="AK267" s="21">
        <v>1.19354</v>
      </c>
      <c r="AL267">
        <f t="shared" si="42"/>
        <v>15.812592592592594</v>
      </c>
      <c r="AM267">
        <f t="shared" si="43"/>
        <v>18.882607444444446</v>
      </c>
      <c r="AP267" s="9"/>
      <c r="AQ267" s="21">
        <v>0.49591099999999999</v>
      </c>
      <c r="AR267" s="21">
        <v>26.446999999999999</v>
      </c>
      <c r="AS267" s="21">
        <v>-1.39404E-2</v>
      </c>
      <c r="AT267" s="21">
        <v>257</v>
      </c>
      <c r="AU267" s="21">
        <v>0.495361</v>
      </c>
      <c r="AV267">
        <f t="shared" si="44"/>
        <v>17.21037037037037</v>
      </c>
      <c r="AW267">
        <f t="shared" si="45"/>
        <v>8.5348119807407397</v>
      </c>
      <c r="AX267" s="9"/>
      <c r="AY267" s="21">
        <v>1.19415</v>
      </c>
      <c r="AZ267" s="21">
        <v>30.245999999999999</v>
      </c>
      <c r="BA267" s="21">
        <v>-1.2710600000000001E-2</v>
      </c>
      <c r="BB267" s="21">
        <v>257</v>
      </c>
      <c r="BC267" s="21">
        <v>1.19354</v>
      </c>
      <c r="BD267">
        <f t="shared" si="46"/>
        <v>15.692098765432098</v>
      </c>
      <c r="BE267">
        <f t="shared" si="47"/>
        <v>18.738719740740741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0.49087500000000001</v>
      </c>
      <c r="H268" s="21">
        <v>7.8906400000000003</v>
      </c>
      <c r="I268" s="21">
        <v>-1.3986200000000001E-2</v>
      </c>
      <c r="J268" s="21">
        <v>258</v>
      </c>
      <c r="K268" s="21">
        <v>0.490234</v>
      </c>
      <c r="L268">
        <f t="shared" ref="L268:L331" si="48">-I268/$F$2*1000</f>
        <v>17.266913580246914</v>
      </c>
      <c r="M268">
        <f t="shared" ref="M268:M331" si="49">L268*G268</f>
        <v>8.4758962037037033</v>
      </c>
      <c r="N268" s="9"/>
      <c r="O268" s="21">
        <v>1.19919</v>
      </c>
      <c r="P268" s="21">
        <v>11.6897</v>
      </c>
      <c r="Q268" s="21">
        <v>-1.2970000000000001E-2</v>
      </c>
      <c r="R268" s="21">
        <v>258</v>
      </c>
      <c r="S268" s="21">
        <v>1.19781</v>
      </c>
      <c r="T268">
        <f t="shared" ref="T268:T331" si="50">-Q268/$F$2*1000</f>
        <v>16.012345679012348</v>
      </c>
      <c r="U268">
        <f t="shared" ref="U268:U331" si="51">T268*O268</f>
        <v>19.201844814814816</v>
      </c>
      <c r="X268" s="9"/>
      <c r="Y268" s="21">
        <v>0.49087500000000001</v>
      </c>
      <c r="Z268" s="21">
        <v>17.213799999999999</v>
      </c>
      <c r="AA268" s="21">
        <v>-1.3937400000000001E-2</v>
      </c>
      <c r="AB268" s="21">
        <v>258</v>
      </c>
      <c r="AC268" s="21">
        <v>0.490234</v>
      </c>
      <c r="AD268">
        <f t="shared" ref="AD268:AD331" si="52">-AA268/$F$2*1000</f>
        <v>17.206666666666667</v>
      </c>
      <c r="AE268">
        <f t="shared" ref="AE268:AE331" si="53">AD268*Y268</f>
        <v>8.4463225000000008</v>
      </c>
      <c r="AF268" s="9"/>
      <c r="AG268" s="21">
        <v>1.19919</v>
      </c>
      <c r="AH268" s="21">
        <v>21.012899999999998</v>
      </c>
      <c r="AI268" s="21">
        <v>-1.27808E-2</v>
      </c>
      <c r="AJ268" s="21">
        <v>258</v>
      </c>
      <c r="AK268" s="21">
        <v>1.1987300000000001</v>
      </c>
      <c r="AL268">
        <f t="shared" ref="AL268:AL331" si="54">-AI268/$F$2*1000</f>
        <v>15.778765432098764</v>
      </c>
      <c r="AM268">
        <f t="shared" ref="AM268:AM331" si="55">AL268*AG268</f>
        <v>18.921737718518518</v>
      </c>
      <c r="AP268" s="9"/>
      <c r="AQ268" s="21">
        <v>0.49087500000000001</v>
      </c>
      <c r="AR268" s="21">
        <v>26.457100000000001</v>
      </c>
      <c r="AS268" s="21">
        <v>-1.39343E-2</v>
      </c>
      <c r="AT268" s="21">
        <v>258</v>
      </c>
      <c r="AU268" s="21">
        <v>0.49035600000000001</v>
      </c>
      <c r="AV268">
        <f t="shared" ref="AV268:AV331" si="56">-AS268/$F$2*1000</f>
        <v>17.202839506172836</v>
      </c>
      <c r="AW268">
        <f t="shared" ref="AW268:AW331" si="57">AV268*AQ268</f>
        <v>8.444443842592591</v>
      </c>
      <c r="AX268" s="9"/>
      <c r="AY268" s="21">
        <v>1.19919</v>
      </c>
      <c r="AZ268" s="21">
        <v>30.2561</v>
      </c>
      <c r="BA268" s="21">
        <v>-1.2677000000000001E-2</v>
      </c>
      <c r="BB268" s="21">
        <v>258</v>
      </c>
      <c r="BC268" s="21">
        <v>1.1984300000000001</v>
      </c>
      <c r="BD268">
        <f t="shared" ref="BD268:BD331" si="58">-BA268/$F$2*1000</f>
        <v>15.650617283950618</v>
      </c>
      <c r="BE268">
        <f t="shared" ref="BE268:BE331" si="59">BD268*AY268</f>
        <v>18.768063740740743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0.48583999999999999</v>
      </c>
      <c r="H269" s="21">
        <v>7.9007100000000001</v>
      </c>
      <c r="I269" s="21">
        <v>-1.3998399999999999E-2</v>
      </c>
      <c r="J269" s="21">
        <v>259</v>
      </c>
      <c r="K269" s="21">
        <v>0.48529099999999997</v>
      </c>
      <c r="L269">
        <f t="shared" si="48"/>
        <v>17.281975308641975</v>
      </c>
      <c r="M269">
        <f t="shared" si="49"/>
        <v>8.3962748839506176</v>
      </c>
      <c r="N269" s="9"/>
      <c r="O269" s="21">
        <v>1.2042200000000001</v>
      </c>
      <c r="P269" s="21">
        <v>11.6998</v>
      </c>
      <c r="Q269" s="21">
        <v>-1.29456E-2</v>
      </c>
      <c r="R269" s="21">
        <v>259</v>
      </c>
      <c r="S269" s="21">
        <v>1.2033100000000001</v>
      </c>
      <c r="T269">
        <f t="shared" si="50"/>
        <v>15.982222222222221</v>
      </c>
      <c r="U269">
        <f t="shared" si="51"/>
        <v>19.246111644444444</v>
      </c>
      <c r="X269" s="9"/>
      <c r="Y269" s="21">
        <v>0.48583999999999999</v>
      </c>
      <c r="Z269" s="21">
        <v>17.2239</v>
      </c>
      <c r="AA269" s="21">
        <v>-1.39252E-2</v>
      </c>
      <c r="AB269" s="21">
        <v>259</v>
      </c>
      <c r="AC269" s="21">
        <v>0.48516799999999999</v>
      </c>
      <c r="AD269">
        <f t="shared" si="52"/>
        <v>17.191604938271606</v>
      </c>
      <c r="AE269">
        <f t="shared" si="53"/>
        <v>8.3523693432098778</v>
      </c>
      <c r="AF269" s="9"/>
      <c r="AG269" s="21">
        <v>1.2042200000000001</v>
      </c>
      <c r="AH269" s="21">
        <v>21.0229</v>
      </c>
      <c r="AI269" s="21">
        <v>-1.27563E-2</v>
      </c>
      <c r="AJ269" s="21">
        <v>259</v>
      </c>
      <c r="AK269" s="21">
        <v>1.2033100000000001</v>
      </c>
      <c r="AL269">
        <f t="shared" si="54"/>
        <v>15.748518518518516</v>
      </c>
      <c r="AM269">
        <f t="shared" si="55"/>
        <v>18.964680970370367</v>
      </c>
      <c r="AP269" s="9"/>
      <c r="AQ269" s="21">
        <v>0.48583999999999999</v>
      </c>
      <c r="AR269" s="21">
        <v>26.467099999999999</v>
      </c>
      <c r="AS269" s="21">
        <v>-1.3937400000000001E-2</v>
      </c>
      <c r="AT269" s="21">
        <v>259</v>
      </c>
      <c r="AU269" s="21">
        <v>0.48522900000000002</v>
      </c>
      <c r="AV269">
        <f t="shared" si="56"/>
        <v>17.206666666666667</v>
      </c>
      <c r="AW269">
        <f t="shared" si="57"/>
        <v>8.3596869333333341</v>
      </c>
      <c r="AX269" s="9"/>
      <c r="AY269" s="21">
        <v>1.2042200000000001</v>
      </c>
      <c r="AZ269" s="21">
        <v>30.266200000000001</v>
      </c>
      <c r="BA269" s="21">
        <v>-1.2649499999999999E-2</v>
      </c>
      <c r="BB269" s="21">
        <v>259</v>
      </c>
      <c r="BC269" s="21">
        <v>1.2033100000000001</v>
      </c>
      <c r="BD269">
        <f t="shared" si="58"/>
        <v>15.616666666666664</v>
      </c>
      <c r="BE269">
        <f t="shared" si="59"/>
        <v>18.805902333333332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0.48080400000000001</v>
      </c>
      <c r="H270" s="21">
        <v>7.9107900000000004</v>
      </c>
      <c r="I270" s="21">
        <v>-1.40015E-2</v>
      </c>
      <c r="J270" s="21">
        <v>260</v>
      </c>
      <c r="K270" s="21">
        <v>0.48019400000000001</v>
      </c>
      <c r="L270">
        <f t="shared" si="48"/>
        <v>17.285802469135803</v>
      </c>
      <c r="M270">
        <f t="shared" si="49"/>
        <v>8.3110829703703697</v>
      </c>
      <c r="N270" s="9"/>
      <c r="O270" s="21">
        <v>1.20926</v>
      </c>
      <c r="P270" s="21">
        <v>11.7098</v>
      </c>
      <c r="Q270" s="21">
        <v>-1.29181E-2</v>
      </c>
      <c r="R270" s="21">
        <v>260</v>
      </c>
      <c r="S270" s="21">
        <v>1.2084999999999999</v>
      </c>
      <c r="T270">
        <f t="shared" si="50"/>
        <v>15.94827160493827</v>
      </c>
      <c r="U270">
        <f t="shared" si="51"/>
        <v>19.285606920987654</v>
      </c>
      <c r="X270" s="9"/>
      <c r="Y270" s="21">
        <v>0.48080400000000001</v>
      </c>
      <c r="Z270" s="21">
        <v>17.234000000000002</v>
      </c>
      <c r="AA270" s="21">
        <v>-1.39282E-2</v>
      </c>
      <c r="AB270" s="21">
        <v>260</v>
      </c>
      <c r="AC270" s="21">
        <v>0.48022500000000001</v>
      </c>
      <c r="AD270">
        <f t="shared" si="52"/>
        <v>17.195308641975309</v>
      </c>
      <c r="AE270">
        <f t="shared" si="53"/>
        <v>8.2675731762962972</v>
      </c>
      <c r="AF270" s="9"/>
      <c r="AG270" s="21">
        <v>1.20926</v>
      </c>
      <c r="AH270" s="21">
        <v>21.033000000000001</v>
      </c>
      <c r="AI270" s="21">
        <v>-1.27411E-2</v>
      </c>
      <c r="AJ270" s="21">
        <v>260</v>
      </c>
      <c r="AK270" s="21">
        <v>1.2081900000000001</v>
      </c>
      <c r="AL270">
        <f t="shared" si="54"/>
        <v>15.729753086419752</v>
      </c>
      <c r="AM270">
        <f t="shared" si="55"/>
        <v>19.02136121728395</v>
      </c>
      <c r="AP270" s="9"/>
      <c r="AQ270" s="21">
        <v>0.48080400000000001</v>
      </c>
      <c r="AR270" s="21">
        <v>26.4772</v>
      </c>
      <c r="AS270" s="21">
        <v>-1.3937400000000001E-2</v>
      </c>
      <c r="AT270" s="21">
        <v>260</v>
      </c>
      <c r="AU270" s="21">
        <v>0.48022500000000001</v>
      </c>
      <c r="AV270">
        <f t="shared" si="56"/>
        <v>17.206666666666667</v>
      </c>
      <c r="AW270">
        <f t="shared" si="57"/>
        <v>8.2730341599999999</v>
      </c>
      <c r="AX270" s="9"/>
      <c r="AY270" s="21">
        <v>1.20926</v>
      </c>
      <c r="AZ270" s="21">
        <v>30.276199999999999</v>
      </c>
      <c r="BA270" s="21">
        <v>-1.2619E-2</v>
      </c>
      <c r="BB270" s="21">
        <v>260</v>
      </c>
      <c r="BC270" s="21">
        <v>1.2081900000000001</v>
      </c>
      <c r="BD270">
        <f t="shared" si="58"/>
        <v>15.579012345679011</v>
      </c>
      <c r="BE270">
        <f t="shared" si="59"/>
        <v>18.839076469135801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0.475769</v>
      </c>
      <c r="H271" s="21">
        <v>7.9208600000000002</v>
      </c>
      <c r="I271" s="21">
        <v>-1.40015E-2</v>
      </c>
      <c r="J271" s="21">
        <v>261</v>
      </c>
      <c r="K271" s="21">
        <v>0.47521999999999998</v>
      </c>
      <c r="L271">
        <f t="shared" si="48"/>
        <v>17.285802469135803</v>
      </c>
      <c r="M271">
        <f t="shared" si="49"/>
        <v>8.2240489549382723</v>
      </c>
      <c r="N271" s="9"/>
      <c r="O271" s="21">
        <v>1.2142900000000001</v>
      </c>
      <c r="P271" s="21">
        <v>11.719900000000001</v>
      </c>
      <c r="Q271" s="21">
        <v>-1.28906E-2</v>
      </c>
      <c r="R271" s="21">
        <v>261</v>
      </c>
      <c r="S271" s="21">
        <v>1.2136800000000001</v>
      </c>
      <c r="T271">
        <f t="shared" si="50"/>
        <v>15.914320987654323</v>
      </c>
      <c r="U271">
        <f t="shared" si="51"/>
        <v>19.324600832098771</v>
      </c>
      <c r="X271" s="9"/>
      <c r="Y271" s="21">
        <v>0.475769</v>
      </c>
      <c r="Z271" s="21">
        <v>17.244</v>
      </c>
      <c r="AA271" s="21">
        <v>-1.39282E-2</v>
      </c>
      <c r="AB271" s="21">
        <v>261</v>
      </c>
      <c r="AC271" s="21">
        <v>0.475159</v>
      </c>
      <c r="AD271">
        <f t="shared" si="52"/>
        <v>17.195308641975309</v>
      </c>
      <c r="AE271">
        <f t="shared" si="53"/>
        <v>8.180994797283951</v>
      </c>
      <c r="AF271" s="9"/>
      <c r="AG271" s="21">
        <v>1.2142900000000001</v>
      </c>
      <c r="AH271" s="21">
        <v>21.043099999999999</v>
      </c>
      <c r="AI271" s="21">
        <v>-1.2716699999999999E-2</v>
      </c>
      <c r="AJ271" s="21">
        <v>261</v>
      </c>
      <c r="AK271" s="21">
        <v>1.2136800000000001</v>
      </c>
      <c r="AL271">
        <f t="shared" si="54"/>
        <v>15.699629629629626</v>
      </c>
      <c r="AM271">
        <f t="shared" si="55"/>
        <v>19.06390326296296</v>
      </c>
      <c r="AP271" s="9"/>
      <c r="AQ271" s="21">
        <v>0.475769</v>
      </c>
      <c r="AR271" s="21">
        <v>26.487300000000001</v>
      </c>
      <c r="AS271" s="21">
        <v>-1.39404E-2</v>
      </c>
      <c r="AT271" s="21">
        <v>261</v>
      </c>
      <c r="AU271" s="21">
        <v>0.47528100000000001</v>
      </c>
      <c r="AV271">
        <f t="shared" si="56"/>
        <v>17.21037037037037</v>
      </c>
      <c r="AW271">
        <f t="shared" si="57"/>
        <v>8.18816070074074</v>
      </c>
      <c r="AX271" s="9"/>
      <c r="AY271" s="21">
        <v>1.2142900000000001</v>
      </c>
      <c r="AZ271" s="21">
        <v>30.286300000000001</v>
      </c>
      <c r="BA271" s="21">
        <v>-1.2594599999999999E-2</v>
      </c>
      <c r="BB271" s="21">
        <v>261</v>
      </c>
      <c r="BC271" s="21">
        <v>1.2133799999999999</v>
      </c>
      <c r="BD271">
        <f t="shared" si="58"/>
        <v>15.548888888888886</v>
      </c>
      <c r="BE271">
        <f t="shared" si="59"/>
        <v>18.880860288888886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0.47073399999999999</v>
      </c>
      <c r="H272" s="21">
        <v>7.93093</v>
      </c>
      <c r="I272" s="21">
        <v>-1.40045E-2</v>
      </c>
      <c r="J272" s="21">
        <v>262</v>
      </c>
      <c r="K272" s="21">
        <v>0.470001</v>
      </c>
      <c r="L272">
        <f t="shared" si="48"/>
        <v>17.289506172839506</v>
      </c>
      <c r="M272">
        <f t="shared" si="49"/>
        <v>8.1387583987654324</v>
      </c>
      <c r="N272" s="9"/>
      <c r="O272" s="21">
        <v>1.21933</v>
      </c>
      <c r="P272" s="21">
        <v>11.73</v>
      </c>
      <c r="Q272" s="21">
        <v>-1.28693E-2</v>
      </c>
      <c r="R272" s="21">
        <v>262</v>
      </c>
      <c r="S272" s="21">
        <v>1.2188699999999999</v>
      </c>
      <c r="T272">
        <f t="shared" si="50"/>
        <v>15.888024691358023</v>
      </c>
      <c r="U272">
        <f t="shared" si="51"/>
        <v>19.37274514691358</v>
      </c>
      <c r="X272" s="9"/>
      <c r="Y272" s="21">
        <v>0.47073399999999999</v>
      </c>
      <c r="Z272" s="21">
        <v>17.254100000000001</v>
      </c>
      <c r="AA272" s="21">
        <v>-1.3913E-2</v>
      </c>
      <c r="AB272" s="21">
        <v>262</v>
      </c>
      <c r="AC272" s="21">
        <v>0.47036699999999998</v>
      </c>
      <c r="AD272">
        <f t="shared" si="52"/>
        <v>17.176543209876542</v>
      </c>
      <c r="AE272">
        <f t="shared" si="53"/>
        <v>8.0855828913580243</v>
      </c>
      <c r="AF272" s="9"/>
      <c r="AG272" s="21">
        <v>1.21933</v>
      </c>
      <c r="AH272" s="21">
        <v>21.0532</v>
      </c>
      <c r="AI272" s="21">
        <v>-1.2683099999999999E-2</v>
      </c>
      <c r="AJ272" s="21">
        <v>262</v>
      </c>
      <c r="AK272" s="21">
        <v>1.2182599999999999</v>
      </c>
      <c r="AL272">
        <f t="shared" si="54"/>
        <v>15.658148148148147</v>
      </c>
      <c r="AM272">
        <f t="shared" si="55"/>
        <v>19.092449781481481</v>
      </c>
      <c r="AP272" s="9"/>
      <c r="AQ272" s="21">
        <v>0.47073399999999999</v>
      </c>
      <c r="AR272" s="21">
        <v>26.497299999999999</v>
      </c>
      <c r="AS272" s="21">
        <v>-1.3943499999999999E-2</v>
      </c>
      <c r="AT272" s="21">
        <v>262</v>
      </c>
      <c r="AU272" s="21">
        <v>0.47015400000000002</v>
      </c>
      <c r="AV272">
        <f t="shared" si="56"/>
        <v>17.214197530864197</v>
      </c>
      <c r="AW272">
        <f t="shared" si="57"/>
        <v>8.103308060493827</v>
      </c>
      <c r="AX272" s="9"/>
      <c r="AY272" s="21">
        <v>1.21933</v>
      </c>
      <c r="AZ272" s="21">
        <v>30.296399999999998</v>
      </c>
      <c r="BA272" s="21">
        <v>-1.25702E-2</v>
      </c>
      <c r="BB272" s="21">
        <v>262</v>
      </c>
      <c r="BC272" s="21">
        <v>1.2182599999999999</v>
      </c>
      <c r="BD272">
        <f t="shared" si="58"/>
        <v>15.518765432098766</v>
      </c>
      <c r="BE272">
        <f t="shared" si="59"/>
        <v>18.92249625432099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0.465698</v>
      </c>
      <c r="H273" s="21">
        <v>7.9409999999999998</v>
      </c>
      <c r="I273" s="21">
        <v>-1.40045E-2</v>
      </c>
      <c r="J273" s="21">
        <v>263</v>
      </c>
      <c r="K273" s="21">
        <v>0.46511799999999998</v>
      </c>
      <c r="L273">
        <f t="shared" si="48"/>
        <v>17.289506172839506</v>
      </c>
      <c r="M273">
        <f t="shared" si="49"/>
        <v>8.0516884456790123</v>
      </c>
      <c r="N273" s="9"/>
      <c r="O273" s="21">
        <v>1.22437</v>
      </c>
      <c r="P273" s="21">
        <v>11.74</v>
      </c>
      <c r="Q273" s="21">
        <v>-1.28387E-2</v>
      </c>
      <c r="R273" s="21">
        <v>263</v>
      </c>
      <c r="S273" s="21">
        <v>1.2237499999999999</v>
      </c>
      <c r="T273">
        <f t="shared" si="50"/>
        <v>15.850246913580245</v>
      </c>
      <c r="U273">
        <f t="shared" si="51"/>
        <v>19.406566813580245</v>
      </c>
      <c r="X273" s="9"/>
      <c r="Y273" s="21">
        <v>0.465698</v>
      </c>
      <c r="Z273" s="21">
        <v>17.264199999999999</v>
      </c>
      <c r="AA273" s="21">
        <v>-1.3913E-2</v>
      </c>
      <c r="AB273" s="21">
        <v>263</v>
      </c>
      <c r="AC273" s="21">
        <v>0.46514899999999998</v>
      </c>
      <c r="AD273">
        <f t="shared" si="52"/>
        <v>17.176543209876542</v>
      </c>
      <c r="AE273">
        <f t="shared" si="53"/>
        <v>7.9990818197530853</v>
      </c>
      <c r="AF273" s="9"/>
      <c r="AG273" s="21">
        <v>1.22437</v>
      </c>
      <c r="AH273" s="21">
        <v>21.063199999999998</v>
      </c>
      <c r="AI273" s="21">
        <v>-1.2655599999999999E-2</v>
      </c>
      <c r="AJ273" s="21">
        <v>263</v>
      </c>
      <c r="AK273" s="21">
        <v>1.2234499999999999</v>
      </c>
      <c r="AL273">
        <f t="shared" si="54"/>
        <v>15.624197530864196</v>
      </c>
      <c r="AM273">
        <f t="shared" si="55"/>
        <v>19.129798730864195</v>
      </c>
      <c r="AP273" s="9"/>
      <c r="AQ273" s="21">
        <v>0.465698</v>
      </c>
      <c r="AR273" s="21">
        <v>26.507400000000001</v>
      </c>
      <c r="AS273" s="21">
        <v>-1.39404E-2</v>
      </c>
      <c r="AT273" s="21">
        <v>263</v>
      </c>
      <c r="AU273" s="21">
        <v>0.46511799999999998</v>
      </c>
      <c r="AV273">
        <f t="shared" si="56"/>
        <v>17.21037037037037</v>
      </c>
      <c r="AW273">
        <f t="shared" si="57"/>
        <v>8.0148350607407401</v>
      </c>
      <c r="AX273" s="9"/>
      <c r="AY273" s="21">
        <v>1.22437</v>
      </c>
      <c r="AZ273" s="21">
        <v>30.3065</v>
      </c>
      <c r="BA273" s="21">
        <v>-1.2545799999999999E-2</v>
      </c>
      <c r="BB273" s="21">
        <v>263</v>
      </c>
      <c r="BC273" s="21">
        <v>1.2240599999999999</v>
      </c>
      <c r="BD273">
        <f t="shared" si="58"/>
        <v>15.48864197530864</v>
      </c>
      <c r="BE273">
        <f t="shared" si="59"/>
        <v>18.963828575308639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0.46066299999999999</v>
      </c>
      <c r="H274" s="21">
        <v>7.9510699999999996</v>
      </c>
      <c r="I274" s="21">
        <v>-1.40137E-2</v>
      </c>
      <c r="J274" s="21">
        <v>264</v>
      </c>
      <c r="K274" s="21">
        <v>0.46002199999999999</v>
      </c>
      <c r="L274">
        <f t="shared" si="48"/>
        <v>17.300864197530863</v>
      </c>
      <c r="M274">
        <f t="shared" si="49"/>
        <v>7.9698680038271599</v>
      </c>
      <c r="N274" s="9"/>
      <c r="O274" s="21">
        <v>1.2294</v>
      </c>
      <c r="P274" s="21">
        <v>11.7501</v>
      </c>
      <c r="Q274" s="21">
        <v>-1.2811299999999999E-2</v>
      </c>
      <c r="R274" s="21">
        <v>264</v>
      </c>
      <c r="S274" s="21">
        <v>1.22864</v>
      </c>
      <c r="T274">
        <f t="shared" si="50"/>
        <v>15.816419753086418</v>
      </c>
      <c r="U274">
        <f t="shared" si="51"/>
        <v>19.444706444444442</v>
      </c>
      <c r="X274" s="9"/>
      <c r="Y274" s="21">
        <v>0.46066299999999999</v>
      </c>
      <c r="Z274" s="21">
        <v>17.2743</v>
      </c>
      <c r="AA274" s="21">
        <v>-1.3916E-2</v>
      </c>
      <c r="AB274" s="21">
        <v>264</v>
      </c>
      <c r="AC274" s="21">
        <v>0.460175</v>
      </c>
      <c r="AD274">
        <f t="shared" si="52"/>
        <v>17.180246913580245</v>
      </c>
      <c r="AE274">
        <f t="shared" si="53"/>
        <v>7.9143040839506158</v>
      </c>
      <c r="AF274" s="9"/>
      <c r="AG274" s="21">
        <v>1.2294</v>
      </c>
      <c r="AH274" s="21">
        <v>21.0733</v>
      </c>
      <c r="AI274" s="21">
        <v>-1.26312E-2</v>
      </c>
      <c r="AJ274" s="21">
        <v>264</v>
      </c>
      <c r="AK274" s="21">
        <v>1.22864</v>
      </c>
      <c r="AL274">
        <f t="shared" si="54"/>
        <v>15.594074074074072</v>
      </c>
      <c r="AM274">
        <f t="shared" si="55"/>
        <v>19.171354666666666</v>
      </c>
      <c r="AP274" s="9"/>
      <c r="AQ274" s="21">
        <v>0.46066299999999999</v>
      </c>
      <c r="AR274" s="21">
        <v>26.517499999999998</v>
      </c>
      <c r="AS274" s="21">
        <v>-1.39404E-2</v>
      </c>
      <c r="AT274" s="21">
        <v>264</v>
      </c>
      <c r="AU274" s="21">
        <v>0.46005200000000002</v>
      </c>
      <c r="AV274">
        <f t="shared" si="56"/>
        <v>17.21037037037037</v>
      </c>
      <c r="AW274">
        <f t="shared" si="57"/>
        <v>7.928180845925926</v>
      </c>
      <c r="AX274" s="9"/>
      <c r="AY274" s="21">
        <v>1.2294</v>
      </c>
      <c r="AZ274" s="21">
        <v>30.316500000000001</v>
      </c>
      <c r="BA274" s="21">
        <v>-1.25031E-2</v>
      </c>
      <c r="BB274" s="21">
        <v>264</v>
      </c>
      <c r="BC274" s="21">
        <v>1.22864</v>
      </c>
      <c r="BD274">
        <f t="shared" si="58"/>
        <v>15.435925925925924</v>
      </c>
      <c r="BE274">
        <f t="shared" si="59"/>
        <v>18.976927333333332</v>
      </c>
    </row>
    <row r="275" spans="6:101" x14ac:dyDescent="0.25">
      <c r="F275" s="9"/>
      <c r="G275" s="21">
        <v>0.455627</v>
      </c>
      <c r="H275" s="21">
        <v>7.9611400000000003</v>
      </c>
      <c r="I275" s="21">
        <v>-1.4025900000000001E-2</v>
      </c>
      <c r="J275" s="21">
        <v>265</v>
      </c>
      <c r="K275" s="21">
        <v>0.45504800000000001</v>
      </c>
      <c r="L275">
        <f t="shared" si="48"/>
        <v>17.315925925925924</v>
      </c>
      <c r="M275">
        <f t="shared" si="49"/>
        <v>7.8896033818518516</v>
      </c>
      <c r="N275" s="9"/>
      <c r="O275" s="21">
        <v>1.23444</v>
      </c>
      <c r="P275" s="21">
        <v>11.760199999999999</v>
      </c>
      <c r="Q275" s="21">
        <v>-1.27838E-2</v>
      </c>
      <c r="R275" s="21">
        <v>265</v>
      </c>
      <c r="S275" s="21">
        <v>1.2335199999999999</v>
      </c>
      <c r="T275">
        <f t="shared" si="50"/>
        <v>15.782469135802467</v>
      </c>
      <c r="U275">
        <f t="shared" si="51"/>
        <v>19.482511199999998</v>
      </c>
      <c r="X275" s="9"/>
      <c r="Y275" s="21">
        <v>0.455627</v>
      </c>
      <c r="Z275" s="21">
        <v>17.284300000000002</v>
      </c>
      <c r="AA275" s="21">
        <v>-1.3931300000000001E-2</v>
      </c>
      <c r="AB275" s="21">
        <v>265</v>
      </c>
      <c r="AC275" s="21">
        <v>0.45510899999999999</v>
      </c>
      <c r="AD275">
        <f t="shared" si="52"/>
        <v>17.199135802469137</v>
      </c>
      <c r="AE275">
        <f t="shared" si="53"/>
        <v>7.836390648271605</v>
      </c>
      <c r="AF275" s="9"/>
      <c r="AG275" s="21">
        <v>1.23444</v>
      </c>
      <c r="AH275" s="21">
        <v>21.083400000000001</v>
      </c>
      <c r="AI275" s="21">
        <v>-1.2594599999999999E-2</v>
      </c>
      <c r="AJ275" s="21">
        <v>265</v>
      </c>
      <c r="AK275" s="21">
        <v>1.23383</v>
      </c>
      <c r="AL275">
        <f t="shared" si="54"/>
        <v>15.548888888888886</v>
      </c>
      <c r="AM275">
        <f t="shared" si="55"/>
        <v>19.194170399999997</v>
      </c>
      <c r="AP275" s="9"/>
      <c r="AQ275" s="21">
        <v>0.455627</v>
      </c>
      <c r="AR275" s="21">
        <v>26.5275</v>
      </c>
      <c r="AS275" s="21">
        <v>-1.3937400000000001E-2</v>
      </c>
      <c r="AT275" s="21">
        <v>265</v>
      </c>
      <c r="AU275" s="21">
        <v>0.45504800000000001</v>
      </c>
      <c r="AV275">
        <f t="shared" si="56"/>
        <v>17.206666666666667</v>
      </c>
      <c r="AW275">
        <f t="shared" si="57"/>
        <v>7.8398219133333331</v>
      </c>
      <c r="AX275" s="9"/>
      <c r="AY275" s="21">
        <v>1.23444</v>
      </c>
      <c r="AZ275" s="21">
        <v>30.326599999999999</v>
      </c>
      <c r="BA275" s="21">
        <v>-1.2460300000000001E-2</v>
      </c>
      <c r="BB275" s="21">
        <v>265</v>
      </c>
      <c r="BC275" s="21">
        <v>1.2335199999999999</v>
      </c>
      <c r="BD275">
        <f t="shared" si="58"/>
        <v>15.383086419753086</v>
      </c>
      <c r="BE275">
        <f t="shared" si="59"/>
        <v>18.989497199999999</v>
      </c>
    </row>
    <row r="276" spans="6:101" x14ac:dyDescent="0.25">
      <c r="F276" s="9"/>
      <c r="G276" s="21">
        <v>0.45059199999999999</v>
      </c>
      <c r="H276" s="21">
        <v>7.9712100000000001</v>
      </c>
      <c r="I276" s="21">
        <v>-1.4019800000000001E-2</v>
      </c>
      <c r="J276" s="21">
        <v>266</v>
      </c>
      <c r="K276" s="21">
        <v>0.44995099999999999</v>
      </c>
      <c r="L276">
        <f t="shared" si="48"/>
        <v>17.308395061728394</v>
      </c>
      <c r="M276">
        <f t="shared" si="49"/>
        <v>7.7990243476543206</v>
      </c>
      <c r="N276" s="9"/>
      <c r="O276" s="21">
        <v>1.2394700000000001</v>
      </c>
      <c r="P276" s="21">
        <v>11.770300000000001</v>
      </c>
      <c r="Q276" s="21">
        <v>-1.27533E-2</v>
      </c>
      <c r="R276" s="21">
        <v>266</v>
      </c>
      <c r="S276" s="21">
        <v>1.23871</v>
      </c>
      <c r="T276">
        <f t="shared" si="50"/>
        <v>15.744814814814816</v>
      </c>
      <c r="U276">
        <f t="shared" si="51"/>
        <v>19.515225618518521</v>
      </c>
      <c r="X276" s="9"/>
      <c r="Y276" s="21">
        <v>0.45059199999999999</v>
      </c>
      <c r="Z276" s="21">
        <v>17.2944</v>
      </c>
      <c r="AA276" s="21">
        <v>-1.3943499999999999E-2</v>
      </c>
      <c r="AB276" s="21">
        <v>266</v>
      </c>
      <c r="AC276" s="21">
        <v>0.45004300000000003</v>
      </c>
      <c r="AD276">
        <f t="shared" si="52"/>
        <v>17.214197530864197</v>
      </c>
      <c r="AE276">
        <f t="shared" si="53"/>
        <v>7.7565796938271605</v>
      </c>
      <c r="AF276" s="9"/>
      <c r="AG276" s="21">
        <v>1.2394700000000001</v>
      </c>
      <c r="AH276" s="21">
        <v>21.093399999999999</v>
      </c>
      <c r="AI276" s="21">
        <v>-1.25763E-2</v>
      </c>
      <c r="AJ276" s="21">
        <v>266</v>
      </c>
      <c r="AK276" s="21">
        <v>1.2383999999999999</v>
      </c>
      <c r="AL276">
        <f t="shared" si="54"/>
        <v>15.526296296296294</v>
      </c>
      <c r="AM276">
        <f t="shared" si="55"/>
        <v>19.244378470370368</v>
      </c>
      <c r="AP276" s="9"/>
      <c r="AQ276" s="21">
        <v>0.45059199999999999</v>
      </c>
      <c r="AR276" s="21">
        <v>26.537600000000001</v>
      </c>
      <c r="AS276" s="21">
        <v>-1.39343E-2</v>
      </c>
      <c r="AT276" s="21">
        <v>266</v>
      </c>
      <c r="AU276" s="21">
        <v>0.45004300000000003</v>
      </c>
      <c r="AV276">
        <f t="shared" si="56"/>
        <v>17.202839506172836</v>
      </c>
      <c r="AW276">
        <f t="shared" si="57"/>
        <v>7.7514618587654303</v>
      </c>
      <c r="AX276" s="9"/>
      <c r="AY276" s="21">
        <v>1.2394700000000001</v>
      </c>
      <c r="AZ276" s="21">
        <v>30.3367</v>
      </c>
      <c r="BA276" s="21">
        <v>-1.2423699999999999E-2</v>
      </c>
      <c r="BB276" s="21">
        <v>266</v>
      </c>
      <c r="BC276" s="21">
        <v>1.2383999999999999</v>
      </c>
      <c r="BD276">
        <f t="shared" si="58"/>
        <v>15.3379012345679</v>
      </c>
      <c r="BE276">
        <f t="shared" si="59"/>
        <v>19.010868443209876</v>
      </c>
    </row>
    <row r="277" spans="6:101" x14ac:dyDescent="0.25">
      <c r="F277" s="9"/>
      <c r="G277" s="21">
        <v>0.44555699999999998</v>
      </c>
      <c r="H277" s="21">
        <v>7.9812799999999999</v>
      </c>
      <c r="I277" s="21">
        <v>-1.40228E-2</v>
      </c>
      <c r="J277" s="21">
        <v>267</v>
      </c>
      <c r="K277" s="21">
        <v>0.44488499999999997</v>
      </c>
      <c r="L277">
        <f t="shared" si="48"/>
        <v>17.312098765432097</v>
      </c>
      <c r="M277">
        <f t="shared" si="49"/>
        <v>7.7135267896296282</v>
      </c>
      <c r="N277" s="9"/>
      <c r="O277" s="21">
        <v>1.24451</v>
      </c>
      <c r="P277" s="21">
        <v>11.7803</v>
      </c>
      <c r="Q277" s="21">
        <v>-1.2722799999999999E-2</v>
      </c>
      <c r="R277" s="21">
        <v>267</v>
      </c>
      <c r="S277" s="21">
        <v>1.2439</v>
      </c>
      <c r="T277">
        <f t="shared" si="50"/>
        <v>15.707160493827157</v>
      </c>
      <c r="U277">
        <f t="shared" si="51"/>
        <v>19.547718306172836</v>
      </c>
      <c r="X277" s="9"/>
      <c r="Y277" s="21">
        <v>0.44555699999999998</v>
      </c>
      <c r="Z277" s="21">
        <v>17.304500000000001</v>
      </c>
      <c r="AA277" s="21">
        <v>-1.39618E-2</v>
      </c>
      <c r="AB277" s="21">
        <v>267</v>
      </c>
      <c r="AC277" s="21">
        <v>0.44503799999999999</v>
      </c>
      <c r="AD277">
        <f t="shared" si="52"/>
        <v>17.236790123456789</v>
      </c>
      <c r="AE277">
        <f t="shared" si="53"/>
        <v>7.6799724970370358</v>
      </c>
      <c r="AF277" s="9"/>
      <c r="AG277" s="21">
        <v>1.24451</v>
      </c>
      <c r="AH277" s="21">
        <v>21.1035</v>
      </c>
      <c r="AI277" s="21">
        <v>-1.2548800000000001E-2</v>
      </c>
      <c r="AJ277" s="21">
        <v>267</v>
      </c>
      <c r="AK277" s="21">
        <v>1.24359</v>
      </c>
      <c r="AL277">
        <f t="shared" si="54"/>
        <v>15.492345679012345</v>
      </c>
      <c r="AM277">
        <f t="shared" si="55"/>
        <v>19.280379120987654</v>
      </c>
      <c r="AP277" s="9"/>
      <c r="AQ277" s="21">
        <v>0.44555699999999998</v>
      </c>
      <c r="AR277" s="21">
        <v>26.547699999999999</v>
      </c>
      <c r="AS277" s="21">
        <v>-1.39282E-2</v>
      </c>
      <c r="AT277" s="21">
        <v>267</v>
      </c>
      <c r="AU277" s="21">
        <v>0.44500699999999999</v>
      </c>
      <c r="AV277">
        <f t="shared" si="56"/>
        <v>17.195308641975309</v>
      </c>
      <c r="AW277">
        <f t="shared" si="57"/>
        <v>7.6614901325925926</v>
      </c>
      <c r="AX277" s="9"/>
      <c r="AY277" s="21">
        <v>1.24451</v>
      </c>
      <c r="AZ277" s="21">
        <v>30.346699999999998</v>
      </c>
      <c r="BA277" s="21">
        <v>-1.23871E-2</v>
      </c>
      <c r="BB277" s="21">
        <v>267</v>
      </c>
      <c r="BC277" s="21">
        <v>1.24359</v>
      </c>
      <c r="BD277">
        <f t="shared" si="58"/>
        <v>15.292716049382715</v>
      </c>
      <c r="BE277">
        <f t="shared" si="59"/>
        <v>19.031938050617281</v>
      </c>
    </row>
    <row r="278" spans="6:101" x14ac:dyDescent="0.25">
      <c r="F278" s="9"/>
      <c r="G278" s="21">
        <v>0.440521</v>
      </c>
      <c r="H278" s="21">
        <v>7.9913499999999997</v>
      </c>
      <c r="I278" s="21">
        <v>-1.4019800000000001E-2</v>
      </c>
      <c r="J278" s="21">
        <v>268</v>
      </c>
      <c r="K278" s="21">
        <v>0.440002</v>
      </c>
      <c r="L278">
        <f t="shared" si="48"/>
        <v>17.308395061728394</v>
      </c>
      <c r="M278">
        <f t="shared" si="49"/>
        <v>7.6247115009876536</v>
      </c>
      <c r="N278" s="9"/>
      <c r="O278" s="21">
        <v>1.2495400000000001</v>
      </c>
      <c r="P278" s="21">
        <v>11.7904</v>
      </c>
      <c r="Q278" s="21">
        <v>-1.26923E-2</v>
      </c>
      <c r="R278" s="21">
        <v>268</v>
      </c>
      <c r="S278" s="21">
        <v>1.24817</v>
      </c>
      <c r="T278">
        <f t="shared" si="50"/>
        <v>15.669506172839506</v>
      </c>
      <c r="U278">
        <f t="shared" si="51"/>
        <v>19.579674743209878</v>
      </c>
      <c r="X278" s="9"/>
      <c r="Y278" s="21">
        <v>0.440521</v>
      </c>
      <c r="Z278" s="21">
        <v>17.314499999999999</v>
      </c>
      <c r="AA278" s="21">
        <v>-1.3977099999999999E-2</v>
      </c>
      <c r="AB278" s="21">
        <v>268</v>
      </c>
      <c r="AC278" s="21">
        <v>0.440002</v>
      </c>
      <c r="AD278">
        <f t="shared" si="52"/>
        <v>17.255679012345677</v>
      </c>
      <c r="AE278">
        <f t="shared" si="53"/>
        <v>7.6014889741975296</v>
      </c>
      <c r="AF278" s="9"/>
      <c r="AG278" s="21">
        <v>1.2495400000000001</v>
      </c>
      <c r="AH278" s="21">
        <v>21.113600000000002</v>
      </c>
      <c r="AI278" s="21">
        <v>-1.25092E-2</v>
      </c>
      <c r="AJ278" s="21">
        <v>268</v>
      </c>
      <c r="AK278" s="21">
        <v>1.24817</v>
      </c>
      <c r="AL278">
        <f t="shared" si="54"/>
        <v>15.443456790123456</v>
      </c>
      <c r="AM278">
        <f t="shared" si="55"/>
        <v>19.297216997530864</v>
      </c>
      <c r="AP278" s="9"/>
      <c r="AQ278" s="21">
        <v>0.440521</v>
      </c>
      <c r="AR278" s="21">
        <v>26.5578</v>
      </c>
      <c r="AS278" s="21">
        <v>-1.3931300000000001E-2</v>
      </c>
      <c r="AT278" s="21">
        <v>268</v>
      </c>
      <c r="AU278" s="21">
        <v>0.43994100000000003</v>
      </c>
      <c r="AV278">
        <f t="shared" si="56"/>
        <v>17.199135802469137</v>
      </c>
      <c r="AW278">
        <f t="shared" si="57"/>
        <v>7.5765805028395068</v>
      </c>
      <c r="AX278" s="9"/>
      <c r="AY278" s="21">
        <v>1.2495400000000001</v>
      </c>
      <c r="AZ278" s="21">
        <v>30.3568</v>
      </c>
      <c r="BA278" s="21">
        <v>-1.2341299999999999E-2</v>
      </c>
      <c r="BB278" s="21">
        <v>268</v>
      </c>
      <c r="BC278" s="21">
        <v>1.24908</v>
      </c>
      <c r="BD278">
        <f t="shared" si="58"/>
        <v>15.236172839506171</v>
      </c>
      <c r="BE278">
        <f t="shared" si="59"/>
        <v>19.038207409876541</v>
      </c>
    </row>
    <row r="279" spans="6:101" x14ac:dyDescent="0.25">
      <c r="F279" s="9"/>
      <c r="G279" s="21">
        <v>0.43548599999999998</v>
      </c>
      <c r="H279" s="21">
        <v>8.0014199999999995</v>
      </c>
      <c r="I279" s="21">
        <v>-1.40106E-2</v>
      </c>
      <c r="J279" s="21">
        <v>269</v>
      </c>
      <c r="K279" s="21">
        <v>0.43493700000000002</v>
      </c>
      <c r="L279">
        <f t="shared" si="48"/>
        <v>17.297037037037036</v>
      </c>
      <c r="M279">
        <f t="shared" si="49"/>
        <v>7.5326174711111102</v>
      </c>
      <c r="N279" s="9"/>
      <c r="O279" s="21">
        <v>1.25458</v>
      </c>
      <c r="P279" s="21">
        <v>11.8005</v>
      </c>
      <c r="Q279" s="21">
        <v>-1.26648E-2</v>
      </c>
      <c r="R279" s="21">
        <v>269</v>
      </c>
      <c r="S279" s="21">
        <v>1.25366</v>
      </c>
      <c r="T279">
        <f t="shared" si="50"/>
        <v>15.635555555555555</v>
      </c>
      <c r="U279">
        <f t="shared" si="51"/>
        <v>19.616055288888891</v>
      </c>
      <c r="X279" s="9"/>
      <c r="Y279" s="21">
        <v>0.43548599999999998</v>
      </c>
      <c r="Z279" s="21">
        <v>17.3246</v>
      </c>
      <c r="AA279" s="21">
        <v>-1.3983199999999999E-2</v>
      </c>
      <c r="AB279" s="21">
        <v>269</v>
      </c>
      <c r="AC279" s="21">
        <v>0.43484499999999998</v>
      </c>
      <c r="AD279">
        <f t="shared" si="52"/>
        <v>17.263209876543208</v>
      </c>
      <c r="AE279">
        <f t="shared" si="53"/>
        <v>7.5178862162962954</v>
      </c>
      <c r="AF279" s="9"/>
      <c r="AG279" s="21">
        <v>1.25458</v>
      </c>
      <c r="AH279" s="21">
        <v>21.123699999999999</v>
      </c>
      <c r="AI279" s="21">
        <v>-1.24695E-2</v>
      </c>
      <c r="AJ279" s="21">
        <v>269</v>
      </c>
      <c r="AK279" s="21">
        <v>1.25397</v>
      </c>
      <c r="AL279">
        <f t="shared" si="54"/>
        <v>15.394444444444444</v>
      </c>
      <c r="AM279">
        <f t="shared" si="55"/>
        <v>19.313562111111111</v>
      </c>
      <c r="AP279" s="9"/>
      <c r="AQ279" s="21">
        <v>0.43548599999999998</v>
      </c>
      <c r="AR279" s="21">
        <v>26.567799999999998</v>
      </c>
      <c r="AS279" s="21">
        <v>-1.3946500000000001E-2</v>
      </c>
      <c r="AT279" s="21">
        <v>269</v>
      </c>
      <c r="AU279" s="21">
        <v>0.43493700000000002</v>
      </c>
      <c r="AV279">
        <f t="shared" si="56"/>
        <v>17.217901234567901</v>
      </c>
      <c r="AW279">
        <f t="shared" si="57"/>
        <v>7.4981549370370368</v>
      </c>
      <c r="AX279" s="9"/>
      <c r="AY279" s="21">
        <v>1.25458</v>
      </c>
      <c r="AZ279" s="21">
        <v>30.366900000000001</v>
      </c>
      <c r="BA279" s="21">
        <v>-1.23047E-2</v>
      </c>
      <c r="BB279" s="21">
        <v>269</v>
      </c>
      <c r="BC279" s="21">
        <v>1.25397</v>
      </c>
      <c r="BD279">
        <f t="shared" si="58"/>
        <v>15.190987654320987</v>
      </c>
      <c r="BE279">
        <f t="shared" si="59"/>
        <v>19.058309291358025</v>
      </c>
    </row>
    <row r="280" spans="6:101" x14ac:dyDescent="0.25">
      <c r="F280" s="9"/>
      <c r="G280" s="21">
        <v>0.43045</v>
      </c>
      <c r="H280" s="21">
        <v>8.0114999999999998</v>
      </c>
      <c r="I280" s="21">
        <v>-1.40106E-2</v>
      </c>
      <c r="J280" s="21">
        <v>270</v>
      </c>
      <c r="K280" s="21">
        <v>0.42977900000000002</v>
      </c>
      <c r="L280">
        <f t="shared" si="48"/>
        <v>17.297037037037036</v>
      </c>
      <c r="M280">
        <f t="shared" si="49"/>
        <v>7.4455095925925923</v>
      </c>
      <c r="N280" s="9"/>
      <c r="O280" s="21">
        <v>1.2596099999999999</v>
      </c>
      <c r="P280" s="21">
        <v>11.810499999999999</v>
      </c>
      <c r="Q280" s="21">
        <v>-1.2643400000000001E-2</v>
      </c>
      <c r="R280" s="21">
        <v>270</v>
      </c>
      <c r="S280" s="21">
        <v>1.25946</v>
      </c>
      <c r="T280">
        <f t="shared" si="50"/>
        <v>15.609135802469137</v>
      </c>
      <c r="U280">
        <f t="shared" si="51"/>
        <v>19.661423548148147</v>
      </c>
      <c r="X280" s="9"/>
      <c r="Y280" s="21">
        <v>0.43045</v>
      </c>
      <c r="Z280" s="21">
        <v>17.334700000000002</v>
      </c>
      <c r="AA280" s="21">
        <v>-1.39954E-2</v>
      </c>
      <c r="AB280" s="21">
        <v>270</v>
      </c>
      <c r="AC280" s="21">
        <v>0.42999300000000001</v>
      </c>
      <c r="AD280">
        <f t="shared" si="52"/>
        <v>17.278271604938272</v>
      </c>
      <c r="AE280">
        <f t="shared" si="53"/>
        <v>7.4374320123456794</v>
      </c>
      <c r="AF280" s="9"/>
      <c r="AG280" s="21">
        <v>1.2596099999999999</v>
      </c>
      <c r="AH280" s="21">
        <v>21.133700000000001</v>
      </c>
      <c r="AI280" s="21">
        <v>-1.24329E-2</v>
      </c>
      <c r="AJ280" s="21">
        <v>270</v>
      </c>
      <c r="AK280" s="21">
        <v>1.2591600000000001</v>
      </c>
      <c r="AL280">
        <f t="shared" si="54"/>
        <v>15.349259259259259</v>
      </c>
      <c r="AM280">
        <f t="shared" si="55"/>
        <v>19.334080455555554</v>
      </c>
      <c r="AP280" s="9"/>
      <c r="AQ280" s="21">
        <v>0.43045</v>
      </c>
      <c r="AR280" s="21">
        <v>26.5779</v>
      </c>
      <c r="AS280" s="21">
        <v>-1.39618E-2</v>
      </c>
      <c r="AT280" s="21">
        <v>270</v>
      </c>
      <c r="AU280" s="21">
        <v>0.42977900000000002</v>
      </c>
      <c r="AV280">
        <f t="shared" si="56"/>
        <v>17.236790123456789</v>
      </c>
      <c r="AW280">
        <f t="shared" si="57"/>
        <v>7.4195763086419744</v>
      </c>
      <c r="AX280" s="9"/>
      <c r="AY280" s="21">
        <v>1.2596099999999999</v>
      </c>
      <c r="AZ280" s="21">
        <v>30.376999999999999</v>
      </c>
      <c r="BA280" s="21">
        <v>-1.22711E-2</v>
      </c>
      <c r="BB280" s="21">
        <v>270</v>
      </c>
      <c r="BC280" s="21">
        <v>1.25885</v>
      </c>
      <c r="BD280">
        <f t="shared" si="58"/>
        <v>15.149506172839505</v>
      </c>
      <c r="BE280">
        <f t="shared" si="59"/>
        <v>19.082469470370366</v>
      </c>
    </row>
    <row r="281" spans="6:101" x14ac:dyDescent="0.25">
      <c r="F281" s="9"/>
      <c r="G281" s="21">
        <v>0.42541499999999999</v>
      </c>
      <c r="H281" s="21">
        <v>8.0215700000000005</v>
      </c>
      <c r="I281" s="21">
        <v>-1.4019800000000001E-2</v>
      </c>
      <c r="J281" s="21">
        <v>271</v>
      </c>
      <c r="K281" s="21">
        <v>0.424896</v>
      </c>
      <c r="L281">
        <f t="shared" si="48"/>
        <v>17.308395061728394</v>
      </c>
      <c r="M281">
        <f t="shared" si="49"/>
        <v>7.3632508851851846</v>
      </c>
      <c r="N281" s="9"/>
      <c r="O281" s="21">
        <v>1.2646500000000001</v>
      </c>
      <c r="P281" s="21">
        <v>11.820600000000001</v>
      </c>
      <c r="Q281" s="21">
        <v>-1.26129E-2</v>
      </c>
      <c r="R281" s="21">
        <v>271</v>
      </c>
      <c r="S281" s="21">
        <v>1.26373</v>
      </c>
      <c r="T281">
        <f t="shared" si="50"/>
        <v>15.571481481481479</v>
      </c>
      <c r="U281">
        <f t="shared" si="51"/>
        <v>19.692474055555554</v>
      </c>
      <c r="X281" s="9"/>
      <c r="Y281" s="21">
        <v>0.42541499999999999</v>
      </c>
      <c r="Z281" s="21">
        <v>17.3447</v>
      </c>
      <c r="AA281" s="21">
        <v>-1.40015E-2</v>
      </c>
      <c r="AB281" s="21">
        <v>271</v>
      </c>
      <c r="AC281" s="21">
        <v>0.42468299999999998</v>
      </c>
      <c r="AD281">
        <f t="shared" si="52"/>
        <v>17.285802469135803</v>
      </c>
      <c r="AE281">
        <f t="shared" si="53"/>
        <v>7.353639657407407</v>
      </c>
      <c r="AF281" s="9"/>
      <c r="AG281" s="21">
        <v>1.2646500000000001</v>
      </c>
      <c r="AH281" s="21">
        <v>21.143799999999999</v>
      </c>
      <c r="AI281" s="21">
        <v>-1.23993E-2</v>
      </c>
      <c r="AJ281" s="21">
        <v>271</v>
      </c>
      <c r="AK281" s="21">
        <v>1.26373</v>
      </c>
      <c r="AL281">
        <f t="shared" si="54"/>
        <v>15.307777777777778</v>
      </c>
      <c r="AM281">
        <f t="shared" si="55"/>
        <v>19.358981166666666</v>
      </c>
      <c r="AP281" s="9"/>
      <c r="AQ281" s="21">
        <v>0.42541499999999999</v>
      </c>
      <c r="AR281" s="21">
        <v>26.588000000000001</v>
      </c>
      <c r="AS281" s="21">
        <v>-1.3977099999999999E-2</v>
      </c>
      <c r="AT281" s="21">
        <v>271</v>
      </c>
      <c r="AU281" s="21">
        <v>0.424896</v>
      </c>
      <c r="AV281">
        <f t="shared" si="56"/>
        <v>17.255679012345677</v>
      </c>
      <c r="AW281">
        <f t="shared" si="57"/>
        <v>7.3408246870370357</v>
      </c>
      <c r="AX281" s="9"/>
      <c r="AY281" s="21">
        <v>1.2646500000000001</v>
      </c>
      <c r="AZ281" s="21">
        <v>30.387</v>
      </c>
      <c r="BA281" s="21">
        <v>-1.22437E-2</v>
      </c>
      <c r="BB281" s="21">
        <v>271</v>
      </c>
      <c r="BC281" s="21">
        <v>1.26434</v>
      </c>
      <c r="BD281">
        <f t="shared" si="58"/>
        <v>15.115679012345678</v>
      </c>
      <c r="BE281">
        <f t="shared" si="59"/>
        <v>19.116043462962963</v>
      </c>
    </row>
    <row r="282" spans="6:101" x14ac:dyDescent="0.25">
      <c r="F282" s="9"/>
      <c r="G282" s="21">
        <v>0.42037999999999998</v>
      </c>
      <c r="H282" s="21">
        <v>8.0316399999999994</v>
      </c>
      <c r="I282" s="21">
        <v>-1.40228E-2</v>
      </c>
      <c r="J282" s="21">
        <v>272</v>
      </c>
      <c r="K282" s="21">
        <v>0.41995199999999999</v>
      </c>
      <c r="L282">
        <f t="shared" si="48"/>
        <v>17.312098765432097</v>
      </c>
      <c r="M282">
        <f t="shared" si="49"/>
        <v>7.2776600790123442</v>
      </c>
      <c r="N282" s="9"/>
      <c r="O282" s="21">
        <v>1.2696799999999999</v>
      </c>
      <c r="P282" s="21">
        <v>11.8307</v>
      </c>
      <c r="Q282" s="21">
        <v>-1.25854E-2</v>
      </c>
      <c r="R282" s="21">
        <v>272</v>
      </c>
      <c r="S282" s="21">
        <v>1.2686200000000001</v>
      </c>
      <c r="T282">
        <f t="shared" si="50"/>
        <v>15.53753086419753</v>
      </c>
      <c r="U282">
        <f t="shared" si="51"/>
        <v>19.72769218765432</v>
      </c>
      <c r="X282" s="9"/>
      <c r="Y282" s="21">
        <v>0.42037999999999998</v>
      </c>
      <c r="Z282" s="21">
        <v>17.354800000000001</v>
      </c>
      <c r="AA282" s="21">
        <v>-1.39954E-2</v>
      </c>
      <c r="AB282" s="21">
        <v>272</v>
      </c>
      <c r="AC282" s="21">
        <v>0.41982999999999998</v>
      </c>
      <c r="AD282">
        <f t="shared" si="52"/>
        <v>17.278271604938272</v>
      </c>
      <c r="AE282">
        <f t="shared" si="53"/>
        <v>7.2634398172839507</v>
      </c>
      <c r="AF282" s="9"/>
      <c r="AG282" s="21">
        <v>1.2696799999999999</v>
      </c>
      <c r="AH282" s="21">
        <v>21.1539</v>
      </c>
      <c r="AI282" s="21">
        <v>-1.23535E-2</v>
      </c>
      <c r="AJ282" s="21">
        <v>272</v>
      </c>
      <c r="AK282" s="21">
        <v>1.2692300000000001</v>
      </c>
      <c r="AL282">
        <f t="shared" si="54"/>
        <v>15.251234567901234</v>
      </c>
      <c r="AM282">
        <f t="shared" si="55"/>
        <v>19.364187506172836</v>
      </c>
      <c r="AP282" s="9"/>
      <c r="AQ282" s="21">
        <v>0.42037999999999998</v>
      </c>
      <c r="AR282" s="21">
        <v>26.597999999999999</v>
      </c>
      <c r="AS282" s="21">
        <v>-1.3986200000000001E-2</v>
      </c>
      <c r="AT282" s="21">
        <v>272</v>
      </c>
      <c r="AU282" s="21">
        <v>0.419678</v>
      </c>
      <c r="AV282">
        <f t="shared" si="56"/>
        <v>17.266913580246914</v>
      </c>
      <c r="AW282">
        <f t="shared" si="57"/>
        <v>7.2586651308641974</v>
      </c>
      <c r="AX282" s="9"/>
      <c r="AY282" s="21">
        <v>1.2696799999999999</v>
      </c>
      <c r="AZ282" s="21">
        <v>30.397099999999998</v>
      </c>
      <c r="BA282" s="21">
        <v>-1.22162E-2</v>
      </c>
      <c r="BB282" s="21">
        <v>272</v>
      </c>
      <c r="BC282" s="21">
        <v>1.2686200000000001</v>
      </c>
      <c r="BD282">
        <f t="shared" si="58"/>
        <v>15.081728395061727</v>
      </c>
      <c r="BE282">
        <f t="shared" si="59"/>
        <v>19.148968908641972</v>
      </c>
    </row>
    <row r="283" spans="6:101" x14ac:dyDescent="0.25">
      <c r="F283" s="9"/>
      <c r="G283" s="21">
        <v>0.41534399999999999</v>
      </c>
      <c r="H283" s="21">
        <v>8.0417100000000001</v>
      </c>
      <c r="I283" s="21">
        <v>-1.4019800000000001E-2</v>
      </c>
      <c r="J283" s="21">
        <v>273</v>
      </c>
      <c r="K283" s="21">
        <v>0.414856</v>
      </c>
      <c r="L283">
        <f t="shared" si="48"/>
        <v>17.308395061728394</v>
      </c>
      <c r="M283">
        <f t="shared" si="49"/>
        <v>7.1889380385185175</v>
      </c>
      <c r="N283" s="9"/>
      <c r="O283" s="21">
        <v>1.2747200000000001</v>
      </c>
      <c r="P283" s="21">
        <v>11.8408</v>
      </c>
      <c r="Q283" s="21">
        <v>-1.25519E-2</v>
      </c>
      <c r="R283" s="21">
        <v>273</v>
      </c>
      <c r="S283" s="21">
        <v>1.2741100000000001</v>
      </c>
      <c r="T283">
        <f t="shared" si="50"/>
        <v>15.496172839506173</v>
      </c>
      <c r="U283">
        <f t="shared" si="51"/>
        <v>19.753281441975311</v>
      </c>
      <c r="X283" s="9"/>
      <c r="Y283" s="21">
        <v>0.41534399999999999</v>
      </c>
      <c r="Z283" s="21">
        <v>17.364899999999999</v>
      </c>
      <c r="AA283" s="21">
        <v>-1.3986200000000001E-2</v>
      </c>
      <c r="AB283" s="21">
        <v>273</v>
      </c>
      <c r="AC283" s="21">
        <v>0.41473399999999999</v>
      </c>
      <c r="AD283">
        <f t="shared" si="52"/>
        <v>17.266913580246914</v>
      </c>
      <c r="AE283">
        <f t="shared" si="53"/>
        <v>7.1717089540740746</v>
      </c>
      <c r="AF283" s="9"/>
      <c r="AG283" s="21">
        <v>1.2747200000000001</v>
      </c>
      <c r="AH283" s="21">
        <v>21.163900000000002</v>
      </c>
      <c r="AI283" s="21">
        <v>-1.2326E-2</v>
      </c>
      <c r="AJ283" s="21">
        <v>273</v>
      </c>
      <c r="AK283" s="21">
        <v>1.27441</v>
      </c>
      <c r="AL283">
        <f t="shared" si="54"/>
        <v>15.217283950617283</v>
      </c>
      <c r="AM283">
        <f t="shared" si="55"/>
        <v>19.397776197530863</v>
      </c>
      <c r="AP283" s="9"/>
      <c r="AQ283" s="21">
        <v>0.41534399999999999</v>
      </c>
      <c r="AR283" s="21">
        <v>26.6081</v>
      </c>
      <c r="AS283" s="21">
        <v>-1.39954E-2</v>
      </c>
      <c r="AT283" s="21">
        <v>273</v>
      </c>
      <c r="AU283" s="21">
        <v>0.41476400000000002</v>
      </c>
      <c r="AV283">
        <f t="shared" si="56"/>
        <v>17.278271604938272</v>
      </c>
      <c r="AW283">
        <f t="shared" si="57"/>
        <v>7.1764264414814818</v>
      </c>
      <c r="AX283" s="9"/>
      <c r="AY283" s="21">
        <v>1.2747200000000001</v>
      </c>
      <c r="AZ283" s="21">
        <v>30.4072</v>
      </c>
      <c r="BA283" s="21">
        <v>-1.21826E-2</v>
      </c>
      <c r="BB283" s="21">
        <v>273</v>
      </c>
      <c r="BC283" s="21">
        <v>1.2741100000000001</v>
      </c>
      <c r="BD283">
        <f t="shared" si="58"/>
        <v>15.040246913580246</v>
      </c>
      <c r="BE283">
        <f t="shared" si="59"/>
        <v>19.172103545679011</v>
      </c>
    </row>
    <row r="284" spans="6:101" x14ac:dyDescent="0.25">
      <c r="F284" s="9"/>
      <c r="G284" s="21">
        <v>0.41030899999999998</v>
      </c>
      <c r="H284" s="21">
        <v>8.0517800000000008</v>
      </c>
      <c r="I284" s="21">
        <v>-1.40137E-2</v>
      </c>
      <c r="J284" s="21">
        <v>274</v>
      </c>
      <c r="K284" s="21">
        <v>0.40978999999999999</v>
      </c>
      <c r="L284">
        <f t="shared" si="48"/>
        <v>17.300864197530863</v>
      </c>
      <c r="M284">
        <f t="shared" si="49"/>
        <v>7.0987002880246903</v>
      </c>
      <c r="N284" s="9"/>
      <c r="O284" s="21">
        <v>1.2797499999999999</v>
      </c>
      <c r="P284" s="21">
        <v>11.8508</v>
      </c>
      <c r="Q284" s="21">
        <v>-1.25214E-2</v>
      </c>
      <c r="R284" s="21">
        <v>274</v>
      </c>
      <c r="S284" s="21">
        <v>1.2789900000000001</v>
      </c>
      <c r="T284">
        <f t="shared" si="50"/>
        <v>15.458518518518517</v>
      </c>
      <c r="U284">
        <f t="shared" si="51"/>
        <v>19.783039074074072</v>
      </c>
      <c r="X284" s="9"/>
      <c r="Y284" s="21">
        <v>0.41030899999999998</v>
      </c>
      <c r="Z284" s="21">
        <v>17.375</v>
      </c>
      <c r="AA284" s="21">
        <v>-1.3986200000000001E-2</v>
      </c>
      <c r="AB284" s="21">
        <v>274</v>
      </c>
      <c r="AC284" s="21">
        <v>0.40969800000000001</v>
      </c>
      <c r="AD284">
        <f t="shared" si="52"/>
        <v>17.266913580246914</v>
      </c>
      <c r="AE284">
        <f t="shared" si="53"/>
        <v>7.0847700441975308</v>
      </c>
      <c r="AF284" s="9"/>
      <c r="AG284" s="21">
        <v>1.2797499999999999</v>
      </c>
      <c r="AH284" s="21">
        <v>21.173999999999999</v>
      </c>
      <c r="AI284" s="21">
        <v>-1.23047E-2</v>
      </c>
      <c r="AJ284" s="21">
        <v>274</v>
      </c>
      <c r="AK284" s="21">
        <v>1.2789900000000001</v>
      </c>
      <c r="AL284">
        <f t="shared" si="54"/>
        <v>15.190987654320987</v>
      </c>
      <c r="AM284">
        <f t="shared" si="55"/>
        <v>19.440666450617282</v>
      </c>
      <c r="AP284" s="9"/>
      <c r="AQ284" s="21">
        <v>0.41030899999999998</v>
      </c>
      <c r="AR284" s="21">
        <v>26.618200000000002</v>
      </c>
      <c r="AS284" s="21">
        <v>-1.40015E-2</v>
      </c>
      <c r="AT284" s="21">
        <v>274</v>
      </c>
      <c r="AU284" s="21">
        <v>0.40976000000000001</v>
      </c>
      <c r="AV284">
        <f t="shared" si="56"/>
        <v>17.285802469135803</v>
      </c>
      <c r="AW284">
        <f t="shared" si="57"/>
        <v>7.0925203253086417</v>
      </c>
      <c r="AX284" s="9"/>
      <c r="AY284" s="21">
        <v>1.2797499999999999</v>
      </c>
      <c r="AZ284" s="21">
        <v>30.417200000000001</v>
      </c>
      <c r="BA284" s="21">
        <v>-1.2146000000000001E-2</v>
      </c>
      <c r="BB284" s="21">
        <v>274</v>
      </c>
      <c r="BC284" s="21">
        <v>1.2786900000000001</v>
      </c>
      <c r="BD284">
        <f t="shared" si="58"/>
        <v>14.995061728395061</v>
      </c>
      <c r="BE284">
        <f t="shared" si="59"/>
        <v>19.18993024691358</v>
      </c>
    </row>
    <row r="285" spans="6:101" x14ac:dyDescent="0.25">
      <c r="F285" s="9"/>
      <c r="G285" s="21">
        <v>0.40527299999999999</v>
      </c>
      <c r="H285" s="21">
        <v>8.0618499999999997</v>
      </c>
      <c r="I285" s="21">
        <v>-1.40167E-2</v>
      </c>
      <c r="J285" s="21">
        <v>275</v>
      </c>
      <c r="K285" s="21">
        <v>0.40466299999999999</v>
      </c>
      <c r="L285">
        <f t="shared" si="48"/>
        <v>17.304567901234567</v>
      </c>
      <c r="M285">
        <f t="shared" si="49"/>
        <v>7.0130741470370364</v>
      </c>
      <c r="N285" s="9"/>
      <c r="O285" s="21">
        <v>1.2847900000000001</v>
      </c>
      <c r="P285" s="21">
        <v>11.860900000000001</v>
      </c>
      <c r="Q285" s="21">
        <v>-1.2500000000000001E-2</v>
      </c>
      <c r="R285" s="21">
        <v>275</v>
      </c>
      <c r="S285" s="21">
        <v>1.2838700000000001</v>
      </c>
      <c r="T285">
        <f t="shared" si="50"/>
        <v>15.432098765432098</v>
      </c>
      <c r="U285">
        <f t="shared" si="51"/>
        <v>19.827006172839507</v>
      </c>
      <c r="X285" s="9"/>
      <c r="Y285" s="21">
        <v>0.40527299999999999</v>
      </c>
      <c r="Z285" s="21">
        <v>17.385000000000002</v>
      </c>
      <c r="AA285" s="21">
        <v>-1.39709E-2</v>
      </c>
      <c r="AB285" s="21">
        <v>275</v>
      </c>
      <c r="AC285" s="21">
        <v>0.40463300000000002</v>
      </c>
      <c r="AD285">
        <f t="shared" si="52"/>
        <v>17.248024691358022</v>
      </c>
      <c r="AE285">
        <f t="shared" si="53"/>
        <v>6.9901587107407401</v>
      </c>
      <c r="AF285" s="9"/>
      <c r="AG285" s="21">
        <v>1.2847900000000001</v>
      </c>
      <c r="AH285" s="21">
        <v>21.184100000000001</v>
      </c>
      <c r="AI285" s="21">
        <v>-1.2265E-2</v>
      </c>
      <c r="AJ285" s="21">
        <v>275</v>
      </c>
      <c r="AK285" s="21">
        <v>1.2844800000000001</v>
      </c>
      <c r="AL285">
        <f t="shared" si="54"/>
        <v>15.141975308641973</v>
      </c>
      <c r="AM285">
        <f t="shared" si="55"/>
        <v>19.454258456790122</v>
      </c>
      <c r="AP285" s="9"/>
      <c r="AQ285" s="21">
        <v>0.40527299999999999</v>
      </c>
      <c r="AR285" s="21">
        <v>26.628299999999999</v>
      </c>
      <c r="AS285" s="21">
        <v>-1.3998399999999999E-2</v>
      </c>
      <c r="AT285" s="21">
        <v>275</v>
      </c>
      <c r="AU285" s="21">
        <v>0.40472399999999997</v>
      </c>
      <c r="AV285">
        <f t="shared" si="56"/>
        <v>17.281975308641975</v>
      </c>
      <c r="AW285">
        <f t="shared" si="57"/>
        <v>7.003917979259259</v>
      </c>
      <c r="AX285" s="9"/>
      <c r="AY285" s="21">
        <v>1.2847900000000001</v>
      </c>
      <c r="AZ285" s="21">
        <v>30.427299999999999</v>
      </c>
      <c r="BA285" s="21">
        <v>-1.21063E-2</v>
      </c>
      <c r="BB285" s="21">
        <v>275</v>
      </c>
      <c r="BC285" s="21">
        <v>1.2844800000000001</v>
      </c>
      <c r="BD285">
        <f t="shared" si="58"/>
        <v>14.946049382716049</v>
      </c>
      <c r="BE285">
        <f t="shared" si="59"/>
        <v>19.202534786419754</v>
      </c>
    </row>
    <row r="286" spans="6:101" x14ac:dyDescent="0.25">
      <c r="F286" s="9"/>
      <c r="G286" s="21">
        <v>0.40023799999999998</v>
      </c>
      <c r="H286" s="21">
        <v>8.0719200000000004</v>
      </c>
      <c r="I286" s="21">
        <v>-1.40228E-2</v>
      </c>
      <c r="J286" s="21">
        <v>276</v>
      </c>
      <c r="K286" s="21">
        <v>0.39959699999999998</v>
      </c>
      <c r="L286">
        <f t="shared" si="48"/>
        <v>17.312098765432097</v>
      </c>
      <c r="M286">
        <f t="shared" si="49"/>
        <v>6.9289597856790115</v>
      </c>
      <c r="N286" s="9"/>
      <c r="O286" s="21">
        <v>1.28983</v>
      </c>
      <c r="P286" s="21">
        <v>11.871</v>
      </c>
      <c r="Q286" s="21">
        <v>-1.24847E-2</v>
      </c>
      <c r="R286" s="21">
        <v>276</v>
      </c>
      <c r="S286" s="21">
        <v>1.2887599999999999</v>
      </c>
      <c r="T286">
        <f t="shared" si="50"/>
        <v>15.413209876543208</v>
      </c>
      <c r="U286">
        <f t="shared" si="51"/>
        <v>19.880420495061728</v>
      </c>
      <c r="X286" s="9"/>
      <c r="Y286" s="21">
        <v>0.40023799999999998</v>
      </c>
      <c r="Z286" s="21">
        <v>17.395099999999999</v>
      </c>
      <c r="AA286" s="21">
        <v>-1.39557E-2</v>
      </c>
      <c r="AB286" s="21">
        <v>276</v>
      </c>
      <c r="AC286" s="21">
        <v>0.39968900000000002</v>
      </c>
      <c r="AD286">
        <f t="shared" si="52"/>
        <v>17.229259259259258</v>
      </c>
      <c r="AE286">
        <f t="shared" si="53"/>
        <v>6.8958042674074065</v>
      </c>
      <c r="AF286" s="9"/>
      <c r="AG286" s="21">
        <v>1.28983</v>
      </c>
      <c r="AH286" s="21">
        <v>21.194199999999999</v>
      </c>
      <c r="AI286" s="21">
        <v>-1.22284E-2</v>
      </c>
      <c r="AJ286" s="21">
        <v>276</v>
      </c>
      <c r="AK286" s="21">
        <v>1.2887599999999999</v>
      </c>
      <c r="AL286">
        <f t="shared" si="54"/>
        <v>15.096790123456788</v>
      </c>
      <c r="AM286">
        <f t="shared" si="55"/>
        <v>19.47229280493827</v>
      </c>
      <c r="AP286" s="9"/>
      <c r="AQ286" s="21">
        <v>0.40023799999999998</v>
      </c>
      <c r="AR286" s="21">
        <v>26.638300000000001</v>
      </c>
      <c r="AS286" s="21">
        <v>-1.40045E-2</v>
      </c>
      <c r="AT286" s="21">
        <v>276</v>
      </c>
      <c r="AU286" s="21">
        <v>0.39965800000000001</v>
      </c>
      <c r="AV286">
        <f t="shared" si="56"/>
        <v>17.289506172839506</v>
      </c>
      <c r="AW286">
        <f t="shared" si="57"/>
        <v>6.9199173716049378</v>
      </c>
      <c r="AX286" s="9"/>
      <c r="AY286" s="21">
        <v>1.28983</v>
      </c>
      <c r="AZ286" s="21">
        <v>30.4374</v>
      </c>
      <c r="BA286" s="21">
        <v>-1.20667E-2</v>
      </c>
      <c r="BB286" s="21">
        <v>276</v>
      </c>
      <c r="BC286" s="21">
        <v>1.2893699999999999</v>
      </c>
      <c r="BD286">
        <f t="shared" si="58"/>
        <v>14.89716049382716</v>
      </c>
      <c r="BE286">
        <f t="shared" si="59"/>
        <v>19.214804519753088</v>
      </c>
    </row>
    <row r="287" spans="6:101" x14ac:dyDescent="0.25">
      <c r="F287" s="9"/>
      <c r="G287" s="21">
        <v>0.39520300000000003</v>
      </c>
      <c r="H287" s="21">
        <v>8.0819899999999993</v>
      </c>
      <c r="I287" s="21">
        <v>-1.40167E-2</v>
      </c>
      <c r="J287" s="21">
        <v>277</v>
      </c>
      <c r="K287" s="21">
        <v>0.39465299999999998</v>
      </c>
      <c r="L287">
        <f t="shared" si="48"/>
        <v>17.304567901234567</v>
      </c>
      <c r="M287">
        <f t="shared" si="49"/>
        <v>6.8388171482716045</v>
      </c>
      <c r="N287" s="9"/>
      <c r="O287" s="21">
        <v>1.2948599999999999</v>
      </c>
      <c r="P287" s="21">
        <v>11.881</v>
      </c>
      <c r="Q287" s="21">
        <v>-1.2460300000000001E-2</v>
      </c>
      <c r="R287" s="21">
        <v>277</v>
      </c>
      <c r="S287" s="21">
        <v>1.2939499999999999</v>
      </c>
      <c r="T287">
        <f t="shared" si="50"/>
        <v>15.383086419753086</v>
      </c>
      <c r="U287">
        <f t="shared" si="51"/>
        <v>19.918943281481479</v>
      </c>
      <c r="X287" s="9"/>
      <c r="Y287" s="21">
        <v>0.39520300000000003</v>
      </c>
      <c r="Z287" s="21">
        <v>17.405200000000001</v>
      </c>
      <c r="AA287" s="21">
        <v>-1.39343E-2</v>
      </c>
      <c r="AB287" s="21">
        <v>277</v>
      </c>
      <c r="AC287" s="21">
        <v>0.39468399999999998</v>
      </c>
      <c r="AD287">
        <f t="shared" si="52"/>
        <v>17.202839506172836</v>
      </c>
      <c r="AE287">
        <f t="shared" si="53"/>
        <v>6.7986137813580241</v>
      </c>
      <c r="AF287" s="9"/>
      <c r="AG287" s="21">
        <v>1.2948599999999999</v>
      </c>
      <c r="AH287" s="21">
        <v>21.2042</v>
      </c>
      <c r="AI287" s="21">
        <v>-1.21948E-2</v>
      </c>
      <c r="AJ287" s="21">
        <v>277</v>
      </c>
      <c r="AK287" s="21">
        <v>1.2942499999999999</v>
      </c>
      <c r="AL287">
        <f t="shared" si="54"/>
        <v>15.055308641975309</v>
      </c>
      <c r="AM287">
        <f t="shared" si="55"/>
        <v>19.494516948148146</v>
      </c>
      <c r="AP287" s="9"/>
      <c r="AQ287" s="21">
        <v>0.39520300000000003</v>
      </c>
      <c r="AR287" s="21">
        <v>26.648399999999999</v>
      </c>
      <c r="AS287" s="21">
        <v>-1.40076E-2</v>
      </c>
      <c r="AT287" s="21">
        <v>277</v>
      </c>
      <c r="AU287" s="21">
        <v>0.39465299999999998</v>
      </c>
      <c r="AV287">
        <f t="shared" si="56"/>
        <v>17.293333333333333</v>
      </c>
      <c r="AW287">
        <f t="shared" si="57"/>
        <v>6.834377213333334</v>
      </c>
      <c r="AX287" s="9"/>
      <c r="AY287" s="21">
        <v>1.2948599999999999</v>
      </c>
      <c r="AZ287" s="21">
        <v>30.447500000000002</v>
      </c>
      <c r="BA287" s="21">
        <v>-1.2023900000000001E-2</v>
      </c>
      <c r="BB287" s="21">
        <v>277</v>
      </c>
      <c r="BC287" s="21">
        <v>1.2945599999999999</v>
      </c>
      <c r="BD287">
        <f t="shared" si="58"/>
        <v>14.844320987654321</v>
      </c>
      <c r="BE287">
        <f t="shared" si="59"/>
        <v>19.221317474074073</v>
      </c>
    </row>
    <row r="288" spans="6:101" x14ac:dyDescent="0.25">
      <c r="F288" s="9"/>
      <c r="G288" s="21">
        <v>0.39016699999999999</v>
      </c>
      <c r="H288" s="21">
        <v>8.09206</v>
      </c>
      <c r="I288" s="21">
        <v>-1.40137E-2</v>
      </c>
      <c r="J288" s="21">
        <v>278</v>
      </c>
      <c r="K288" s="21">
        <v>0.38961800000000002</v>
      </c>
      <c r="L288">
        <f t="shared" si="48"/>
        <v>17.300864197530863</v>
      </c>
      <c r="M288">
        <f t="shared" si="49"/>
        <v>6.7502262813580245</v>
      </c>
      <c r="N288" s="9"/>
      <c r="O288" s="21">
        <v>1.2999000000000001</v>
      </c>
      <c r="P288" s="21">
        <v>11.8911</v>
      </c>
      <c r="Q288" s="21">
        <v>-1.24207E-2</v>
      </c>
      <c r="R288" s="21">
        <v>278</v>
      </c>
      <c r="S288" s="21">
        <v>1.2991299999999999</v>
      </c>
      <c r="T288">
        <f t="shared" si="50"/>
        <v>15.334197530864195</v>
      </c>
      <c r="U288">
        <f t="shared" si="51"/>
        <v>19.932923370370368</v>
      </c>
      <c r="X288" s="9"/>
      <c r="Y288" s="21">
        <v>0.39016699999999999</v>
      </c>
      <c r="Z288" s="21">
        <v>17.415199999999999</v>
      </c>
      <c r="AA288" s="21">
        <v>-1.39252E-2</v>
      </c>
      <c r="AB288" s="21">
        <v>278</v>
      </c>
      <c r="AC288" s="21">
        <v>0.38952599999999998</v>
      </c>
      <c r="AD288">
        <f t="shared" si="52"/>
        <v>17.191604938271606</v>
      </c>
      <c r="AE288">
        <f t="shared" si="53"/>
        <v>6.7075969239506179</v>
      </c>
      <c r="AF288" s="9"/>
      <c r="AG288" s="21">
        <v>1.2999000000000001</v>
      </c>
      <c r="AH288" s="21">
        <v>21.214300000000001</v>
      </c>
      <c r="AI288" s="21">
        <v>-1.21613E-2</v>
      </c>
      <c r="AJ288" s="21">
        <v>278</v>
      </c>
      <c r="AK288" s="21">
        <v>1.2991299999999999</v>
      </c>
      <c r="AL288">
        <f t="shared" si="54"/>
        <v>15.01395061728395</v>
      </c>
      <c r="AM288">
        <f t="shared" si="55"/>
        <v>19.516634407407405</v>
      </c>
      <c r="AP288" s="9"/>
      <c r="AQ288" s="21">
        <v>0.39016699999999999</v>
      </c>
      <c r="AR288" s="21">
        <v>26.6585</v>
      </c>
      <c r="AS288" s="21">
        <v>-1.40106E-2</v>
      </c>
      <c r="AT288" s="21">
        <v>278</v>
      </c>
      <c r="AU288" s="21">
        <v>0.389374</v>
      </c>
      <c r="AV288">
        <f t="shared" si="56"/>
        <v>17.297037037037036</v>
      </c>
      <c r="AW288">
        <f t="shared" si="57"/>
        <v>6.7487330496296289</v>
      </c>
      <c r="AX288" s="9"/>
      <c r="AY288" s="21">
        <v>1.2999000000000001</v>
      </c>
      <c r="AZ288" s="21">
        <v>30.4575</v>
      </c>
      <c r="BA288" s="21">
        <v>-1.19843E-2</v>
      </c>
      <c r="BB288" s="21">
        <v>278</v>
      </c>
      <c r="BC288" s="21">
        <v>1.2997399999999999</v>
      </c>
      <c r="BD288">
        <f t="shared" si="58"/>
        <v>14.795432098765431</v>
      </c>
      <c r="BE288">
        <f t="shared" si="59"/>
        <v>19.232582185185183</v>
      </c>
    </row>
    <row r="289" spans="6:57" x14ac:dyDescent="0.25">
      <c r="F289" s="9"/>
      <c r="G289" s="21">
        <v>0.38513199999999997</v>
      </c>
      <c r="H289" s="21">
        <v>8.1021300000000007</v>
      </c>
      <c r="I289" s="21">
        <v>-1.40289E-2</v>
      </c>
      <c r="J289" s="21">
        <v>279</v>
      </c>
      <c r="K289" s="21">
        <v>0.38458300000000001</v>
      </c>
      <c r="L289">
        <f t="shared" si="48"/>
        <v>17.319629629629631</v>
      </c>
      <c r="M289">
        <f t="shared" si="49"/>
        <v>6.6703435985185182</v>
      </c>
      <c r="N289" s="9"/>
      <c r="O289" s="21">
        <v>1.3049299999999999</v>
      </c>
      <c r="P289" s="21">
        <v>11.901199999999999</v>
      </c>
      <c r="Q289" s="21">
        <v>-1.2374899999999999E-2</v>
      </c>
      <c r="R289" s="21">
        <v>279</v>
      </c>
      <c r="S289" s="21">
        <v>1.30402</v>
      </c>
      <c r="T289">
        <f t="shared" si="50"/>
        <v>15.277654320987653</v>
      </c>
      <c r="U289">
        <f t="shared" si="51"/>
        <v>19.936269453086418</v>
      </c>
      <c r="X289" s="9"/>
      <c r="Y289" s="21">
        <v>0.38513199999999997</v>
      </c>
      <c r="Z289" s="21">
        <v>17.4253</v>
      </c>
      <c r="AA289" s="21">
        <v>-1.39343E-2</v>
      </c>
      <c r="AB289" s="21">
        <v>279</v>
      </c>
      <c r="AC289" s="21">
        <v>0.38464399999999999</v>
      </c>
      <c r="AD289">
        <f t="shared" si="52"/>
        <v>17.202839506172836</v>
      </c>
      <c r="AE289">
        <f t="shared" si="53"/>
        <v>6.6253639846913561</v>
      </c>
      <c r="AF289" s="9"/>
      <c r="AG289" s="21">
        <v>1.3049299999999999</v>
      </c>
      <c r="AH289" s="21">
        <v>21.224399999999999</v>
      </c>
      <c r="AI289" s="21">
        <v>-1.21277E-2</v>
      </c>
      <c r="AJ289" s="21">
        <v>279</v>
      </c>
      <c r="AK289" s="21">
        <v>1.30402</v>
      </c>
      <c r="AL289">
        <f t="shared" si="54"/>
        <v>14.972469135802468</v>
      </c>
      <c r="AM289">
        <f t="shared" si="55"/>
        <v>19.538024149382714</v>
      </c>
      <c r="AP289" s="9"/>
      <c r="AQ289" s="21">
        <v>0.38513199999999997</v>
      </c>
      <c r="AR289" s="21">
        <v>26.668500000000002</v>
      </c>
      <c r="AS289" s="21">
        <v>-1.40015E-2</v>
      </c>
      <c r="AT289" s="21">
        <v>279</v>
      </c>
      <c r="AU289" s="21">
        <v>0.38461299999999998</v>
      </c>
      <c r="AV289">
        <f t="shared" si="56"/>
        <v>17.285802469135803</v>
      </c>
      <c r="AW289">
        <f t="shared" si="57"/>
        <v>6.6573156765432095</v>
      </c>
      <c r="AX289" s="9"/>
      <c r="AY289" s="21">
        <v>1.3049299999999999</v>
      </c>
      <c r="AZ289" s="21">
        <v>30.467600000000001</v>
      </c>
      <c r="BA289" s="21">
        <v>-1.19446E-2</v>
      </c>
      <c r="BB289" s="21">
        <v>279</v>
      </c>
      <c r="BC289" s="21">
        <v>1.30402</v>
      </c>
      <c r="BD289">
        <f t="shared" si="58"/>
        <v>14.746419753086418</v>
      </c>
      <c r="BE289">
        <f t="shared" si="59"/>
        <v>19.243045528395058</v>
      </c>
    </row>
    <row r="290" spans="6:57" x14ac:dyDescent="0.25">
      <c r="F290" s="9"/>
      <c r="G290" s="21">
        <v>0.38009599999999999</v>
      </c>
      <c r="H290" s="21">
        <v>8.1122099999999993</v>
      </c>
      <c r="I290" s="21">
        <v>-1.4035000000000001E-2</v>
      </c>
      <c r="J290" s="21">
        <v>280</v>
      </c>
      <c r="K290" s="21">
        <v>0.37954700000000002</v>
      </c>
      <c r="L290">
        <f t="shared" si="48"/>
        <v>17.327160493827162</v>
      </c>
      <c r="M290">
        <f t="shared" si="49"/>
        <v>6.5859843950617289</v>
      </c>
      <c r="N290" s="9"/>
      <c r="O290" s="21">
        <v>1.3099700000000001</v>
      </c>
      <c r="P290" s="21">
        <v>11.911300000000001</v>
      </c>
      <c r="Q290" s="21">
        <v>-1.2329100000000001E-2</v>
      </c>
      <c r="R290" s="21">
        <v>280</v>
      </c>
      <c r="S290" s="21">
        <v>1.3091999999999999</v>
      </c>
      <c r="T290">
        <f t="shared" si="50"/>
        <v>15.22111111111111</v>
      </c>
      <c r="U290">
        <f t="shared" si="51"/>
        <v>19.939198922222221</v>
      </c>
      <c r="X290" s="9"/>
      <c r="Y290" s="21">
        <v>0.38009599999999999</v>
      </c>
      <c r="Z290" s="21">
        <v>17.435400000000001</v>
      </c>
      <c r="AA290" s="21">
        <v>-1.3931300000000001E-2</v>
      </c>
      <c r="AB290" s="21">
        <v>280</v>
      </c>
      <c r="AC290" s="21">
        <v>0.379639</v>
      </c>
      <c r="AD290">
        <f t="shared" si="52"/>
        <v>17.199135802469137</v>
      </c>
      <c r="AE290">
        <f t="shared" si="53"/>
        <v>6.5373227219753085</v>
      </c>
      <c r="AF290" s="9"/>
      <c r="AG290" s="21">
        <v>1.3099700000000001</v>
      </c>
      <c r="AH290" s="21">
        <v>21.234400000000001</v>
      </c>
      <c r="AI290" s="21">
        <v>-1.20911E-2</v>
      </c>
      <c r="AJ290" s="21">
        <v>280</v>
      </c>
      <c r="AK290" s="21">
        <v>1.3091999999999999</v>
      </c>
      <c r="AL290">
        <f t="shared" si="54"/>
        <v>14.927283950617284</v>
      </c>
      <c r="AM290">
        <f t="shared" si="55"/>
        <v>19.554294156790125</v>
      </c>
      <c r="AP290" s="9"/>
      <c r="AQ290" s="21">
        <v>0.38009599999999999</v>
      </c>
      <c r="AR290" s="21">
        <v>26.678599999999999</v>
      </c>
      <c r="AS290" s="21">
        <v>-1.39954E-2</v>
      </c>
      <c r="AT290" s="21">
        <v>280</v>
      </c>
      <c r="AU290" s="21">
        <v>0.37957800000000003</v>
      </c>
      <c r="AV290">
        <f t="shared" si="56"/>
        <v>17.278271604938272</v>
      </c>
      <c r="AW290">
        <f t="shared" si="57"/>
        <v>6.5674019239506176</v>
      </c>
      <c r="AX290" s="9"/>
      <c r="AY290" s="21">
        <v>1.3099700000000001</v>
      </c>
      <c r="AZ290" s="21">
        <v>30.477699999999999</v>
      </c>
      <c r="BA290" s="21">
        <v>-1.19019E-2</v>
      </c>
      <c r="BB290" s="21">
        <v>280</v>
      </c>
      <c r="BC290" s="21">
        <v>1.3098099999999999</v>
      </c>
      <c r="BD290">
        <f t="shared" si="58"/>
        <v>14.693703703703703</v>
      </c>
      <c r="BE290">
        <f t="shared" si="59"/>
        <v>19.248311040740742</v>
      </c>
    </row>
    <row r="291" spans="6:57" x14ac:dyDescent="0.25">
      <c r="F291" s="9"/>
      <c r="G291" s="21">
        <v>0.37506099999999998</v>
      </c>
      <c r="H291" s="21">
        <v>8.1222799999999999</v>
      </c>
      <c r="I291" s="21">
        <v>-1.4041100000000001E-2</v>
      </c>
      <c r="J291" s="21">
        <v>281</v>
      </c>
      <c r="K291" s="21">
        <v>0.37451200000000001</v>
      </c>
      <c r="L291">
        <f t="shared" si="48"/>
        <v>17.334691358024692</v>
      </c>
      <c r="M291">
        <f t="shared" si="49"/>
        <v>6.5015666754320982</v>
      </c>
      <c r="N291" s="9"/>
      <c r="O291" s="21">
        <v>1.3149999999999999</v>
      </c>
      <c r="P291" s="21">
        <v>11.9213</v>
      </c>
      <c r="Q291" s="21">
        <v>-1.2295499999999999E-2</v>
      </c>
      <c r="R291" s="21">
        <v>281</v>
      </c>
      <c r="S291" s="21">
        <v>1.3143899999999999</v>
      </c>
      <c r="T291">
        <f t="shared" si="50"/>
        <v>15.179629629629629</v>
      </c>
      <c r="U291">
        <f t="shared" si="51"/>
        <v>19.961212962962961</v>
      </c>
      <c r="X291" s="9"/>
      <c r="Y291" s="21">
        <v>0.37506099999999998</v>
      </c>
      <c r="Z291" s="21">
        <v>17.445499999999999</v>
      </c>
      <c r="AA291" s="21">
        <v>-1.39282E-2</v>
      </c>
      <c r="AB291" s="21">
        <v>281</v>
      </c>
      <c r="AC291" s="21">
        <v>0.37454199999999999</v>
      </c>
      <c r="AD291">
        <f t="shared" si="52"/>
        <v>17.195308641975309</v>
      </c>
      <c r="AE291">
        <f t="shared" si="53"/>
        <v>6.4492896545679015</v>
      </c>
      <c r="AF291" s="9"/>
      <c r="AG291" s="21">
        <v>1.3149999999999999</v>
      </c>
      <c r="AH291" s="21">
        <v>21.244499999999999</v>
      </c>
      <c r="AI291" s="21">
        <v>-1.2057500000000001E-2</v>
      </c>
      <c r="AJ291" s="21">
        <v>281</v>
      </c>
      <c r="AK291" s="21">
        <v>1.31409</v>
      </c>
      <c r="AL291">
        <f t="shared" si="54"/>
        <v>14.885802469135802</v>
      </c>
      <c r="AM291">
        <f t="shared" si="55"/>
        <v>19.574830246913578</v>
      </c>
      <c r="AP291" s="9"/>
      <c r="AQ291" s="21">
        <v>0.37506099999999998</v>
      </c>
      <c r="AR291" s="21">
        <v>26.688700000000001</v>
      </c>
      <c r="AS291" s="21">
        <v>-1.39954E-2</v>
      </c>
      <c r="AT291" s="21">
        <v>281</v>
      </c>
      <c r="AU291" s="21">
        <v>0.37441999999999998</v>
      </c>
      <c r="AV291">
        <f t="shared" si="56"/>
        <v>17.278271604938272</v>
      </c>
      <c r="AW291">
        <f t="shared" si="57"/>
        <v>6.4804058264197533</v>
      </c>
      <c r="AX291" s="9"/>
      <c r="AY291" s="21">
        <v>1.3149999999999999</v>
      </c>
      <c r="AZ291" s="21">
        <v>30.4877</v>
      </c>
      <c r="BA291" s="21">
        <v>-1.18622E-2</v>
      </c>
      <c r="BB291" s="21">
        <v>281</v>
      </c>
      <c r="BC291" s="21">
        <v>1.31409</v>
      </c>
      <c r="BD291">
        <f t="shared" si="58"/>
        <v>14.644691358024689</v>
      </c>
      <c r="BE291">
        <f t="shared" si="59"/>
        <v>19.257769135802466</v>
      </c>
    </row>
    <row r="292" spans="6:57" x14ac:dyDescent="0.25">
      <c r="F292" s="9"/>
      <c r="G292" s="21">
        <v>0.37002600000000002</v>
      </c>
      <c r="H292" s="21">
        <v>8.1323500000000006</v>
      </c>
      <c r="I292" s="21">
        <v>-1.4041100000000001E-2</v>
      </c>
      <c r="J292" s="21">
        <v>282</v>
      </c>
      <c r="K292" s="21">
        <v>0.36956800000000001</v>
      </c>
      <c r="L292">
        <f t="shared" si="48"/>
        <v>17.334691358024692</v>
      </c>
      <c r="M292">
        <f t="shared" si="49"/>
        <v>6.414286504444445</v>
      </c>
      <c r="N292" s="9"/>
      <c r="O292" s="21">
        <v>1.3200400000000001</v>
      </c>
      <c r="P292" s="21">
        <v>11.9314</v>
      </c>
      <c r="Q292" s="21">
        <v>-1.2252799999999999E-2</v>
      </c>
      <c r="R292" s="21">
        <v>282</v>
      </c>
      <c r="S292" s="21">
        <v>1.31897</v>
      </c>
      <c r="T292">
        <f t="shared" si="50"/>
        <v>15.126913580246912</v>
      </c>
      <c r="U292">
        <f t="shared" si="51"/>
        <v>19.968131002469136</v>
      </c>
      <c r="X292" s="9"/>
      <c r="Y292" s="21">
        <v>0.37002600000000002</v>
      </c>
      <c r="Z292" s="21">
        <v>17.455500000000001</v>
      </c>
      <c r="AA292" s="21">
        <v>-1.39221E-2</v>
      </c>
      <c r="AB292" s="21">
        <v>282</v>
      </c>
      <c r="AC292" s="21">
        <v>0.369446</v>
      </c>
      <c r="AD292">
        <f t="shared" si="52"/>
        <v>17.187777777777779</v>
      </c>
      <c r="AE292">
        <f t="shared" si="53"/>
        <v>6.3599246600000008</v>
      </c>
      <c r="AF292" s="9"/>
      <c r="AG292" s="21">
        <v>1.3200400000000001</v>
      </c>
      <c r="AH292" s="21">
        <v>21.2546</v>
      </c>
      <c r="AI292" s="21">
        <v>-1.20178E-2</v>
      </c>
      <c r="AJ292" s="21">
        <v>282</v>
      </c>
      <c r="AK292" s="21">
        <v>1.3192699999999999</v>
      </c>
      <c r="AL292">
        <f t="shared" si="54"/>
        <v>14.836790123456788</v>
      </c>
      <c r="AM292">
        <f t="shared" si="55"/>
        <v>19.585156434567899</v>
      </c>
      <c r="AP292" s="9"/>
      <c r="AQ292" s="21">
        <v>0.37002600000000002</v>
      </c>
      <c r="AR292" s="21">
        <v>26.698799999999999</v>
      </c>
      <c r="AS292" s="21">
        <v>-1.39954E-2</v>
      </c>
      <c r="AT292" s="21">
        <v>282</v>
      </c>
      <c r="AU292" s="21">
        <v>0.36941499999999999</v>
      </c>
      <c r="AV292">
        <f t="shared" si="56"/>
        <v>17.278271604938272</v>
      </c>
      <c r="AW292">
        <f t="shared" si="57"/>
        <v>6.3934097288888898</v>
      </c>
      <c r="AX292" s="9"/>
      <c r="AY292" s="21">
        <v>1.3200400000000001</v>
      </c>
      <c r="AZ292" s="21">
        <v>30.497800000000002</v>
      </c>
      <c r="BA292" s="21">
        <v>-1.18256E-2</v>
      </c>
      <c r="BB292" s="21">
        <v>282</v>
      </c>
      <c r="BC292" s="21">
        <v>1.31958</v>
      </c>
      <c r="BD292">
        <f t="shared" si="58"/>
        <v>14.599506172839504</v>
      </c>
      <c r="BE292">
        <f t="shared" si="59"/>
        <v>19.271932128395061</v>
      </c>
    </row>
    <row r="293" spans="6:57" x14ac:dyDescent="0.25">
      <c r="F293" s="9"/>
      <c r="G293" s="21">
        <v>0.36498999999999998</v>
      </c>
      <c r="H293" s="21">
        <v>8.1424199999999995</v>
      </c>
      <c r="I293" s="21">
        <v>-1.40442E-2</v>
      </c>
      <c r="J293" s="21">
        <v>283</v>
      </c>
      <c r="K293" s="21">
        <v>0.36441000000000001</v>
      </c>
      <c r="L293">
        <f t="shared" si="48"/>
        <v>17.338518518518516</v>
      </c>
      <c r="M293">
        <f t="shared" si="49"/>
        <v>6.3283858740740726</v>
      </c>
      <c r="N293" s="9"/>
      <c r="O293" s="21">
        <v>1.32507</v>
      </c>
      <c r="P293" s="21">
        <v>11.9415</v>
      </c>
      <c r="Q293" s="21">
        <v>-1.22162E-2</v>
      </c>
      <c r="R293" s="21">
        <v>283</v>
      </c>
      <c r="S293" s="21">
        <v>1.32446</v>
      </c>
      <c r="T293">
        <f t="shared" si="50"/>
        <v>15.081728395061727</v>
      </c>
      <c r="U293">
        <f t="shared" si="51"/>
        <v>19.984345844444441</v>
      </c>
      <c r="X293" s="9"/>
      <c r="Y293" s="21">
        <v>0.36498999999999998</v>
      </c>
      <c r="Z293" s="21">
        <v>17.465599999999998</v>
      </c>
      <c r="AA293" s="21">
        <v>-1.39191E-2</v>
      </c>
      <c r="AB293" s="21">
        <v>283</v>
      </c>
      <c r="AC293" s="21">
        <v>0.36453200000000002</v>
      </c>
      <c r="AD293">
        <f t="shared" si="52"/>
        <v>17.184074074074076</v>
      </c>
      <c r="AE293">
        <f t="shared" si="53"/>
        <v>6.2720151962962962</v>
      </c>
      <c r="AF293" s="9"/>
      <c r="AG293" s="21">
        <v>1.32507</v>
      </c>
      <c r="AH293" s="21">
        <v>21.264600000000002</v>
      </c>
      <c r="AI293" s="21">
        <v>-1.19781E-2</v>
      </c>
      <c r="AJ293" s="21">
        <v>283</v>
      </c>
      <c r="AK293" s="21">
        <v>1.32446</v>
      </c>
      <c r="AL293">
        <f t="shared" si="54"/>
        <v>14.787777777777777</v>
      </c>
      <c r="AM293">
        <f t="shared" si="55"/>
        <v>19.594840699999999</v>
      </c>
      <c r="AP293" s="9"/>
      <c r="AQ293" s="21">
        <v>0.36498999999999998</v>
      </c>
      <c r="AR293" s="21">
        <v>26.7088</v>
      </c>
      <c r="AS293" s="21">
        <v>-1.40045E-2</v>
      </c>
      <c r="AT293" s="21">
        <v>283</v>
      </c>
      <c r="AU293" s="21">
        <v>0.36450199999999999</v>
      </c>
      <c r="AV293">
        <f t="shared" si="56"/>
        <v>17.289506172839506</v>
      </c>
      <c r="AW293">
        <f t="shared" si="57"/>
        <v>6.310496858024691</v>
      </c>
      <c r="AX293" s="9"/>
      <c r="AY293" s="21">
        <v>1.32507</v>
      </c>
      <c r="AZ293" s="21">
        <v>30.507899999999999</v>
      </c>
      <c r="BA293" s="21">
        <v>-1.1792E-2</v>
      </c>
      <c r="BB293" s="21">
        <v>283</v>
      </c>
      <c r="BC293" s="21">
        <v>1.32507</v>
      </c>
      <c r="BD293">
        <f t="shared" si="58"/>
        <v>14.558024691358025</v>
      </c>
      <c r="BE293">
        <f t="shared" si="59"/>
        <v>19.290401777777777</v>
      </c>
    </row>
    <row r="294" spans="6:57" x14ac:dyDescent="0.25">
      <c r="F294" s="9"/>
      <c r="G294" s="21">
        <v>0.35995500000000002</v>
      </c>
      <c r="H294" s="21">
        <v>8.1524900000000002</v>
      </c>
      <c r="I294" s="21">
        <v>-1.40503E-2</v>
      </c>
      <c r="J294" s="21">
        <v>284</v>
      </c>
      <c r="K294" s="21">
        <v>0.35928300000000002</v>
      </c>
      <c r="L294">
        <f t="shared" si="48"/>
        <v>17.34604938271605</v>
      </c>
      <c r="M294">
        <f t="shared" si="49"/>
        <v>6.2437972055555564</v>
      </c>
      <c r="N294" s="9"/>
      <c r="O294" s="21">
        <v>1.3301099999999999</v>
      </c>
      <c r="P294" s="21">
        <v>11.951499999999999</v>
      </c>
      <c r="Q294" s="21">
        <v>-1.21826E-2</v>
      </c>
      <c r="R294" s="21">
        <v>284</v>
      </c>
      <c r="S294" s="21">
        <v>1.32904</v>
      </c>
      <c r="T294">
        <f t="shared" si="50"/>
        <v>15.040246913580246</v>
      </c>
      <c r="U294">
        <f t="shared" si="51"/>
        <v>20.005182822222221</v>
      </c>
      <c r="X294" s="9"/>
      <c r="Y294" s="21">
        <v>0.35995500000000002</v>
      </c>
      <c r="Z294" s="21">
        <v>17.4757</v>
      </c>
      <c r="AA294" s="21">
        <v>-1.3916E-2</v>
      </c>
      <c r="AB294" s="21">
        <v>284</v>
      </c>
      <c r="AC294" s="21">
        <v>0.35943599999999998</v>
      </c>
      <c r="AD294">
        <f t="shared" si="52"/>
        <v>17.180246913580245</v>
      </c>
      <c r="AE294">
        <f t="shared" si="53"/>
        <v>6.1841157777777775</v>
      </c>
      <c r="AF294" s="9"/>
      <c r="AG294" s="21">
        <v>1.3301099999999999</v>
      </c>
      <c r="AH294" s="21">
        <v>21.274699999999999</v>
      </c>
      <c r="AI294" s="21">
        <v>-1.1935400000000001E-2</v>
      </c>
      <c r="AJ294" s="21">
        <v>284</v>
      </c>
      <c r="AK294" s="21">
        <v>1.32904</v>
      </c>
      <c r="AL294">
        <f t="shared" si="54"/>
        <v>14.735061728395062</v>
      </c>
      <c r="AM294">
        <f t="shared" si="55"/>
        <v>19.599252955555553</v>
      </c>
      <c r="AP294" s="9"/>
      <c r="AQ294" s="21">
        <v>0.35995500000000002</v>
      </c>
      <c r="AR294" s="21">
        <v>26.718900000000001</v>
      </c>
      <c r="AS294" s="21">
        <v>-1.40106E-2</v>
      </c>
      <c r="AT294" s="21">
        <v>284</v>
      </c>
      <c r="AU294" s="21">
        <v>0.35943599999999998</v>
      </c>
      <c r="AV294">
        <f t="shared" si="56"/>
        <v>17.297037037037036</v>
      </c>
      <c r="AW294">
        <f t="shared" si="57"/>
        <v>6.2261549666666669</v>
      </c>
      <c r="AX294" s="9"/>
      <c r="AY294" s="21">
        <v>1.3301099999999999</v>
      </c>
      <c r="AZ294" s="21">
        <v>30.517900000000001</v>
      </c>
      <c r="BA294" s="21">
        <v>-1.1749300000000001E-2</v>
      </c>
      <c r="BB294" s="21">
        <v>284</v>
      </c>
      <c r="BC294" s="21">
        <v>1.32904</v>
      </c>
      <c r="BD294">
        <f t="shared" si="58"/>
        <v>14.505308641975308</v>
      </c>
      <c r="BE294">
        <f t="shared" si="59"/>
        <v>19.293656077777776</v>
      </c>
    </row>
    <row r="295" spans="6:57" x14ac:dyDescent="0.25">
      <c r="F295" s="9"/>
      <c r="G295" s="21">
        <v>0.35491899999999998</v>
      </c>
      <c r="H295" s="21">
        <v>8.1625599999999991</v>
      </c>
      <c r="I295" s="21">
        <v>-1.40564E-2</v>
      </c>
      <c r="J295" s="21">
        <v>285</v>
      </c>
      <c r="K295" s="21">
        <v>0.35433999999999999</v>
      </c>
      <c r="L295">
        <f t="shared" si="48"/>
        <v>17.35358024691358</v>
      </c>
      <c r="M295">
        <f t="shared" si="49"/>
        <v>6.1591153476543203</v>
      </c>
      <c r="N295" s="9"/>
      <c r="O295" s="21">
        <v>1.33514</v>
      </c>
      <c r="P295" s="21">
        <v>11.961600000000001</v>
      </c>
      <c r="Q295" s="21">
        <v>-1.21399E-2</v>
      </c>
      <c r="R295" s="21">
        <v>285</v>
      </c>
      <c r="S295" s="21">
        <v>1.33423</v>
      </c>
      <c r="T295">
        <f t="shared" si="50"/>
        <v>14.987530864197531</v>
      </c>
      <c r="U295">
        <f t="shared" si="51"/>
        <v>20.010451958024692</v>
      </c>
      <c r="X295" s="9"/>
      <c r="Y295" s="21">
        <v>0.35491899999999998</v>
      </c>
      <c r="Z295" s="21">
        <v>17.485700000000001</v>
      </c>
      <c r="AA295" s="21">
        <v>-1.39191E-2</v>
      </c>
      <c r="AB295" s="21">
        <v>285</v>
      </c>
      <c r="AC295" s="21">
        <v>0.35440100000000002</v>
      </c>
      <c r="AD295">
        <f t="shared" si="52"/>
        <v>17.184074074074076</v>
      </c>
      <c r="AE295">
        <f t="shared" si="53"/>
        <v>6.0989543862962963</v>
      </c>
      <c r="AF295" s="9"/>
      <c r="AG295" s="21">
        <v>1.33514</v>
      </c>
      <c r="AH295" s="21">
        <v>21.284800000000001</v>
      </c>
      <c r="AI295" s="21">
        <v>-1.1892700000000001E-2</v>
      </c>
      <c r="AJ295" s="21">
        <v>285</v>
      </c>
      <c r="AK295" s="21">
        <v>1.33484</v>
      </c>
      <c r="AL295">
        <f t="shared" si="54"/>
        <v>14.682345679012347</v>
      </c>
      <c r="AM295">
        <f t="shared" si="55"/>
        <v>19.602987009876543</v>
      </c>
      <c r="AP295" s="9"/>
      <c r="AQ295" s="21">
        <v>0.35491899999999998</v>
      </c>
      <c r="AR295" s="21">
        <v>26.728999999999999</v>
      </c>
      <c r="AS295" s="21">
        <v>-1.40076E-2</v>
      </c>
      <c r="AT295" s="21">
        <v>285</v>
      </c>
      <c r="AU295" s="21">
        <v>0.354431</v>
      </c>
      <c r="AV295">
        <f t="shared" si="56"/>
        <v>17.293333333333333</v>
      </c>
      <c r="AW295">
        <f t="shared" si="57"/>
        <v>6.1377325733333326</v>
      </c>
      <c r="AX295" s="9"/>
      <c r="AY295" s="21">
        <v>1.33514</v>
      </c>
      <c r="AZ295" s="21">
        <v>30.527999999999999</v>
      </c>
      <c r="BA295" s="21">
        <v>-1.1709600000000001E-2</v>
      </c>
      <c r="BB295" s="21">
        <v>285</v>
      </c>
      <c r="BC295" s="21">
        <v>1.33453</v>
      </c>
      <c r="BD295">
        <f t="shared" si="58"/>
        <v>14.456296296296296</v>
      </c>
      <c r="BE295">
        <f t="shared" si="59"/>
        <v>19.301179437037035</v>
      </c>
    </row>
    <row r="296" spans="6:57" x14ac:dyDescent="0.25">
      <c r="F296" s="9"/>
      <c r="G296" s="21">
        <v>0.34988399999999997</v>
      </c>
      <c r="H296" s="21">
        <v>8.1726299999999998</v>
      </c>
      <c r="I296" s="21">
        <v>-1.4074700000000001E-2</v>
      </c>
      <c r="J296" s="21">
        <v>286</v>
      </c>
      <c r="K296" s="21">
        <v>0.34933500000000001</v>
      </c>
      <c r="L296">
        <f t="shared" si="48"/>
        <v>17.376172839506172</v>
      </c>
      <c r="M296">
        <f t="shared" si="49"/>
        <v>6.0796448577777769</v>
      </c>
      <c r="N296" s="9"/>
      <c r="O296" s="21">
        <v>1.3401799999999999</v>
      </c>
      <c r="P296" s="21">
        <v>11.9717</v>
      </c>
      <c r="Q296" s="21">
        <v>-1.2103300000000001E-2</v>
      </c>
      <c r="R296" s="21">
        <v>286</v>
      </c>
      <c r="S296" s="21">
        <v>1.33911</v>
      </c>
      <c r="T296">
        <f t="shared" si="50"/>
        <v>14.942345679012346</v>
      </c>
      <c r="U296">
        <f t="shared" si="51"/>
        <v>20.025432832098765</v>
      </c>
      <c r="X296" s="9"/>
      <c r="Y296" s="21">
        <v>0.34988399999999997</v>
      </c>
      <c r="Z296" s="21">
        <v>17.495799999999999</v>
      </c>
      <c r="AA296" s="21">
        <v>-1.39191E-2</v>
      </c>
      <c r="AB296" s="21">
        <v>286</v>
      </c>
      <c r="AC296" s="21">
        <v>0.34924300000000003</v>
      </c>
      <c r="AD296">
        <f t="shared" si="52"/>
        <v>17.184074074074076</v>
      </c>
      <c r="AE296">
        <f t="shared" si="53"/>
        <v>6.0124325733333333</v>
      </c>
      <c r="AF296" s="9"/>
      <c r="AG296" s="21">
        <v>1.3401799999999999</v>
      </c>
      <c r="AH296" s="21">
        <v>21.294899999999998</v>
      </c>
      <c r="AI296" s="21">
        <v>-1.1837800000000001E-2</v>
      </c>
      <c r="AJ296" s="21">
        <v>286</v>
      </c>
      <c r="AK296" s="21">
        <v>1.33972</v>
      </c>
      <c r="AL296">
        <f t="shared" si="54"/>
        <v>14.614567901234569</v>
      </c>
      <c r="AM296">
        <f t="shared" si="55"/>
        <v>19.586151609876545</v>
      </c>
      <c r="AP296" s="9"/>
      <c r="AQ296" s="21">
        <v>0.34988399999999997</v>
      </c>
      <c r="AR296" s="21">
        <v>26.739000000000001</v>
      </c>
      <c r="AS296" s="21">
        <v>-1.40076E-2</v>
      </c>
      <c r="AT296" s="21">
        <v>286</v>
      </c>
      <c r="AU296" s="21">
        <v>0.349304</v>
      </c>
      <c r="AV296">
        <f t="shared" si="56"/>
        <v>17.293333333333333</v>
      </c>
      <c r="AW296">
        <f t="shared" si="57"/>
        <v>6.0506606399999994</v>
      </c>
      <c r="AX296" s="9"/>
      <c r="AY296" s="21">
        <v>1.3401799999999999</v>
      </c>
      <c r="AZ296" s="21">
        <v>30.5381</v>
      </c>
      <c r="BA296" s="21">
        <v>-1.16577E-2</v>
      </c>
      <c r="BB296" s="21">
        <v>286</v>
      </c>
      <c r="BC296" s="21">
        <v>1.3394200000000001</v>
      </c>
      <c r="BD296">
        <f t="shared" si="58"/>
        <v>14.392222222222221</v>
      </c>
      <c r="BE296">
        <f t="shared" si="59"/>
        <v>19.288168377777776</v>
      </c>
    </row>
    <row r="297" spans="6:57" x14ac:dyDescent="0.25">
      <c r="F297" s="9"/>
      <c r="G297" s="21">
        <v>0.34484900000000002</v>
      </c>
      <c r="H297" s="21">
        <v>8.1827000000000005</v>
      </c>
      <c r="I297" s="21">
        <v>-1.409E-2</v>
      </c>
      <c r="J297" s="21">
        <v>287</v>
      </c>
      <c r="K297" s="21">
        <v>0.34429900000000002</v>
      </c>
      <c r="L297">
        <f t="shared" si="48"/>
        <v>17.39506172839506</v>
      </c>
      <c r="M297">
        <f t="shared" si="49"/>
        <v>5.9986696419753081</v>
      </c>
      <c r="N297" s="9"/>
      <c r="O297" s="21">
        <v>1.34521</v>
      </c>
      <c r="P297" s="21">
        <v>11.9817</v>
      </c>
      <c r="Q297" s="21">
        <v>-1.2063600000000001E-2</v>
      </c>
      <c r="R297" s="21">
        <v>287</v>
      </c>
      <c r="S297" s="21">
        <v>1.3443000000000001</v>
      </c>
      <c r="T297">
        <f t="shared" si="50"/>
        <v>14.893333333333333</v>
      </c>
      <c r="U297">
        <f t="shared" si="51"/>
        <v>20.034660933333331</v>
      </c>
      <c r="X297" s="9"/>
      <c r="Y297" s="21">
        <v>0.34484900000000002</v>
      </c>
      <c r="Z297" s="21">
        <v>17.5059</v>
      </c>
      <c r="AA297" s="21">
        <v>-1.39282E-2</v>
      </c>
      <c r="AB297" s="21">
        <v>287</v>
      </c>
      <c r="AC297" s="21">
        <v>0.34423799999999999</v>
      </c>
      <c r="AD297">
        <f t="shared" si="52"/>
        <v>17.195308641975309</v>
      </c>
      <c r="AE297">
        <f t="shared" si="53"/>
        <v>5.929784989876544</v>
      </c>
      <c r="AF297" s="9"/>
      <c r="AG297" s="21">
        <v>1.34521</v>
      </c>
      <c r="AH297" s="21">
        <v>21.3049</v>
      </c>
      <c r="AI297" s="21">
        <v>-1.1776699999999999E-2</v>
      </c>
      <c r="AJ297" s="21">
        <v>287</v>
      </c>
      <c r="AK297" s="21">
        <v>1.34399</v>
      </c>
      <c r="AL297">
        <f t="shared" si="54"/>
        <v>14.539135802469135</v>
      </c>
      <c r="AM297">
        <f t="shared" si="55"/>
        <v>19.558190872839504</v>
      </c>
      <c r="AP297" s="9"/>
      <c r="AQ297" s="21">
        <v>0.34484900000000002</v>
      </c>
      <c r="AR297" s="21">
        <v>26.749099999999999</v>
      </c>
      <c r="AS297" s="21">
        <v>-1.40076E-2</v>
      </c>
      <c r="AT297" s="21">
        <v>287</v>
      </c>
      <c r="AU297" s="21">
        <v>0.34423799999999999</v>
      </c>
      <c r="AV297">
        <f t="shared" si="56"/>
        <v>17.293333333333333</v>
      </c>
      <c r="AW297">
        <f t="shared" si="57"/>
        <v>5.9635887066666671</v>
      </c>
      <c r="AX297" s="9"/>
      <c r="AY297" s="21">
        <v>1.34521</v>
      </c>
      <c r="AZ297" s="21">
        <v>30.548200000000001</v>
      </c>
      <c r="BA297" s="21">
        <v>-1.16028E-2</v>
      </c>
      <c r="BB297" s="21">
        <v>287</v>
      </c>
      <c r="BC297" s="21">
        <v>1.3443000000000001</v>
      </c>
      <c r="BD297">
        <f t="shared" si="58"/>
        <v>14.324444444444444</v>
      </c>
      <c r="BE297">
        <f t="shared" si="59"/>
        <v>19.269385911111112</v>
      </c>
    </row>
    <row r="298" spans="6:57" x14ac:dyDescent="0.25">
      <c r="F298" s="9"/>
      <c r="G298" s="21">
        <v>0.33981299999999998</v>
      </c>
      <c r="H298" s="21">
        <v>8.1927699999999994</v>
      </c>
      <c r="I298" s="21">
        <v>-1.41022E-2</v>
      </c>
      <c r="J298" s="21">
        <v>288</v>
      </c>
      <c r="K298" s="21">
        <v>0.33923300000000001</v>
      </c>
      <c r="L298">
        <f t="shared" si="48"/>
        <v>17.410123456790124</v>
      </c>
      <c r="M298">
        <f t="shared" si="49"/>
        <v>5.9161862822222222</v>
      </c>
      <c r="N298" s="9"/>
      <c r="O298" s="21">
        <v>1.35025</v>
      </c>
      <c r="P298" s="21">
        <v>11.9918</v>
      </c>
      <c r="Q298" s="21">
        <v>-1.2023900000000001E-2</v>
      </c>
      <c r="R298" s="21">
        <v>288</v>
      </c>
      <c r="S298" s="21">
        <v>1.3494900000000001</v>
      </c>
      <c r="T298">
        <f t="shared" si="50"/>
        <v>14.844320987654321</v>
      </c>
      <c r="U298">
        <f t="shared" si="51"/>
        <v>20.043544413580246</v>
      </c>
      <c r="X298" s="9"/>
      <c r="Y298" s="21">
        <v>0.33981299999999998</v>
      </c>
      <c r="Z298" s="21">
        <v>17.515999999999998</v>
      </c>
      <c r="AA298" s="21">
        <v>-1.39404E-2</v>
      </c>
      <c r="AB298" s="21">
        <v>288</v>
      </c>
      <c r="AC298" s="21">
        <v>0.33917199999999997</v>
      </c>
      <c r="AD298">
        <f t="shared" si="52"/>
        <v>17.21037037037037</v>
      </c>
      <c r="AE298">
        <f t="shared" si="53"/>
        <v>5.8483075866666665</v>
      </c>
      <c r="AF298" s="9"/>
      <c r="AG298" s="21">
        <v>1.35025</v>
      </c>
      <c r="AH298" s="21">
        <v>21.315000000000001</v>
      </c>
      <c r="AI298" s="21">
        <v>-1.1727899999999999E-2</v>
      </c>
      <c r="AJ298" s="21">
        <v>288</v>
      </c>
      <c r="AK298" s="21">
        <v>1.34857</v>
      </c>
      <c r="AL298">
        <f t="shared" si="54"/>
        <v>14.478888888888887</v>
      </c>
      <c r="AM298">
        <f t="shared" si="55"/>
        <v>19.55011972222222</v>
      </c>
      <c r="AP298" s="9"/>
      <c r="AQ298" s="21">
        <v>0.33981299999999998</v>
      </c>
      <c r="AR298" s="21">
        <v>26.7592</v>
      </c>
      <c r="AS298" s="21">
        <v>-1.40045E-2</v>
      </c>
      <c r="AT298" s="21">
        <v>288</v>
      </c>
      <c r="AU298" s="21">
        <v>0.33926400000000001</v>
      </c>
      <c r="AV298">
        <f t="shared" si="56"/>
        <v>17.289506172839506</v>
      </c>
      <c r="AW298">
        <f t="shared" si="57"/>
        <v>5.8751989611111108</v>
      </c>
      <c r="AX298" s="9"/>
      <c r="AY298" s="21">
        <v>1.35025</v>
      </c>
      <c r="AZ298" s="21">
        <v>30.558199999999999</v>
      </c>
      <c r="BA298" s="21">
        <v>-1.1544799999999999E-2</v>
      </c>
      <c r="BB298" s="21">
        <v>288</v>
      </c>
      <c r="BC298" s="21">
        <v>1.3494900000000001</v>
      </c>
      <c r="BD298">
        <f t="shared" si="58"/>
        <v>14.252839506172839</v>
      </c>
      <c r="BE298">
        <f t="shared" si="59"/>
        <v>19.244896543209876</v>
      </c>
    </row>
    <row r="299" spans="6:57" x14ac:dyDescent="0.25">
      <c r="F299" s="9"/>
      <c r="G299" s="21">
        <v>0.33477800000000002</v>
      </c>
      <c r="H299" s="21">
        <v>8.2028400000000001</v>
      </c>
      <c r="I299" s="21">
        <v>-1.40961E-2</v>
      </c>
      <c r="J299" s="21">
        <v>289</v>
      </c>
      <c r="K299" s="21">
        <v>0.33413700000000002</v>
      </c>
      <c r="L299">
        <f t="shared" si="48"/>
        <v>17.40259259259259</v>
      </c>
      <c r="M299">
        <f t="shared" si="49"/>
        <v>5.8260051429629627</v>
      </c>
      <c r="N299" s="9"/>
      <c r="O299" s="21">
        <v>1.3552900000000001</v>
      </c>
      <c r="P299" s="21">
        <v>12.001899999999999</v>
      </c>
      <c r="Q299" s="21">
        <v>-1.1981199999999999E-2</v>
      </c>
      <c r="R299" s="21">
        <v>289</v>
      </c>
      <c r="S299" s="21">
        <v>1.3546800000000001</v>
      </c>
      <c r="T299">
        <f t="shared" si="50"/>
        <v>14.791604938271602</v>
      </c>
      <c r="U299">
        <f t="shared" si="51"/>
        <v>20.046914256790121</v>
      </c>
      <c r="X299" s="9"/>
      <c r="Y299" s="21">
        <v>0.33477800000000002</v>
      </c>
      <c r="Z299" s="21">
        <v>17.526</v>
      </c>
      <c r="AA299" s="21">
        <v>-1.39404E-2</v>
      </c>
      <c r="AB299" s="21">
        <v>289</v>
      </c>
      <c r="AC299" s="21">
        <v>0.33432000000000001</v>
      </c>
      <c r="AD299">
        <f t="shared" si="52"/>
        <v>17.21037037037037</v>
      </c>
      <c r="AE299">
        <f t="shared" si="53"/>
        <v>5.7616533718518523</v>
      </c>
      <c r="AF299" s="9"/>
      <c r="AG299" s="21">
        <v>1.3552900000000001</v>
      </c>
      <c r="AH299" s="21">
        <v>21.325099999999999</v>
      </c>
      <c r="AI299" s="21">
        <v>-1.16852E-2</v>
      </c>
      <c r="AJ299" s="21">
        <v>289</v>
      </c>
      <c r="AK299" s="21">
        <v>1.3543700000000001</v>
      </c>
      <c r="AL299">
        <f t="shared" si="54"/>
        <v>14.426172839506172</v>
      </c>
      <c r="AM299">
        <f t="shared" si="55"/>
        <v>19.551647787654321</v>
      </c>
      <c r="AP299" s="9"/>
      <c r="AQ299" s="21">
        <v>0.33477800000000002</v>
      </c>
      <c r="AR299" s="21">
        <v>26.769300000000001</v>
      </c>
      <c r="AS299" s="21">
        <v>-1.39954E-2</v>
      </c>
      <c r="AT299" s="21">
        <v>289</v>
      </c>
      <c r="AU299" s="21">
        <v>0.33407599999999998</v>
      </c>
      <c r="AV299">
        <f t="shared" si="56"/>
        <v>17.278271604938272</v>
      </c>
      <c r="AW299">
        <f t="shared" si="57"/>
        <v>5.7843852113580256</v>
      </c>
      <c r="AX299" s="9"/>
      <c r="AY299" s="21">
        <v>1.3552900000000001</v>
      </c>
      <c r="AZ299" s="21">
        <v>30.568300000000001</v>
      </c>
      <c r="BA299" s="21">
        <v>-1.1483800000000001E-2</v>
      </c>
      <c r="BB299" s="21">
        <v>289</v>
      </c>
      <c r="BC299" s="21">
        <v>1.3546800000000001</v>
      </c>
      <c r="BD299">
        <f t="shared" si="58"/>
        <v>14.17753086419753</v>
      </c>
      <c r="BE299">
        <f t="shared" si="59"/>
        <v>19.214665804938271</v>
      </c>
    </row>
    <row r="300" spans="6:57" x14ac:dyDescent="0.25">
      <c r="F300" s="9"/>
      <c r="G300" s="21">
        <v>0.32974199999999998</v>
      </c>
      <c r="H300" s="21">
        <v>8.2129200000000004</v>
      </c>
      <c r="I300" s="21">
        <v>-1.4093E-2</v>
      </c>
      <c r="J300" s="21">
        <v>290</v>
      </c>
      <c r="K300" s="21">
        <v>0.32913199999999998</v>
      </c>
      <c r="L300">
        <f t="shared" si="48"/>
        <v>17.398765432098763</v>
      </c>
      <c r="M300">
        <f t="shared" si="49"/>
        <v>5.7371037111111098</v>
      </c>
      <c r="N300" s="9"/>
      <c r="O300" s="21">
        <v>1.36032</v>
      </c>
      <c r="P300" s="21">
        <v>12.012</v>
      </c>
      <c r="Q300" s="21">
        <v>-1.1935400000000001E-2</v>
      </c>
      <c r="R300" s="21">
        <v>290</v>
      </c>
      <c r="S300" s="21">
        <v>1.3595600000000001</v>
      </c>
      <c r="T300">
        <f t="shared" si="50"/>
        <v>14.735061728395062</v>
      </c>
      <c r="U300">
        <f t="shared" si="51"/>
        <v>20.044399170370369</v>
      </c>
      <c r="X300" s="9"/>
      <c r="Y300" s="21">
        <v>0.32974199999999998</v>
      </c>
      <c r="Z300" s="21">
        <v>17.536100000000001</v>
      </c>
      <c r="AA300" s="21">
        <v>-1.39404E-2</v>
      </c>
      <c r="AB300" s="21">
        <v>290</v>
      </c>
      <c r="AC300" s="21">
        <v>0.32928499999999999</v>
      </c>
      <c r="AD300">
        <f t="shared" si="52"/>
        <v>17.21037037037037</v>
      </c>
      <c r="AE300">
        <f t="shared" si="53"/>
        <v>5.6749819466666667</v>
      </c>
      <c r="AF300" s="9"/>
      <c r="AG300" s="21">
        <v>1.36032</v>
      </c>
      <c r="AH300" s="21">
        <v>21.335100000000001</v>
      </c>
      <c r="AI300" s="21">
        <v>-1.1633299999999999E-2</v>
      </c>
      <c r="AJ300" s="21">
        <v>290</v>
      </c>
      <c r="AK300" s="21">
        <v>1.3601700000000001</v>
      </c>
      <c r="AL300">
        <f t="shared" si="54"/>
        <v>14.362098765432096</v>
      </c>
      <c r="AM300">
        <f t="shared" si="55"/>
        <v>19.537050192592588</v>
      </c>
      <c r="AP300" s="9"/>
      <c r="AQ300" s="21">
        <v>0.32974199999999998</v>
      </c>
      <c r="AR300" s="21">
        <v>26.779299999999999</v>
      </c>
      <c r="AS300" s="21">
        <v>-1.40045E-2</v>
      </c>
      <c r="AT300" s="21">
        <v>290</v>
      </c>
      <c r="AU300" s="21">
        <v>0.32919300000000001</v>
      </c>
      <c r="AV300">
        <f t="shared" si="56"/>
        <v>17.289506172839506</v>
      </c>
      <c r="AW300">
        <f t="shared" si="57"/>
        <v>5.7010763444444441</v>
      </c>
      <c r="AX300" s="9"/>
      <c r="AY300" s="21">
        <v>1.36032</v>
      </c>
      <c r="AZ300" s="21">
        <v>30.578399999999998</v>
      </c>
      <c r="BA300" s="21">
        <v>-1.14258E-2</v>
      </c>
      <c r="BB300" s="21">
        <v>290</v>
      </c>
      <c r="BC300" s="21">
        <v>1.3598600000000001</v>
      </c>
      <c r="BD300">
        <f t="shared" si="58"/>
        <v>14.105925925925925</v>
      </c>
      <c r="BE300">
        <f t="shared" si="59"/>
        <v>19.188573155555556</v>
      </c>
    </row>
    <row r="301" spans="6:57" x14ac:dyDescent="0.25">
      <c r="F301" s="9"/>
      <c r="G301" s="21">
        <v>0.32470700000000002</v>
      </c>
      <c r="H301" s="21">
        <v>8.2229899999999994</v>
      </c>
      <c r="I301" s="21">
        <v>-1.40991E-2</v>
      </c>
      <c r="J301" s="21">
        <v>291</v>
      </c>
      <c r="K301" s="21">
        <v>0.32418799999999998</v>
      </c>
      <c r="L301">
        <f t="shared" si="48"/>
        <v>17.406296296296293</v>
      </c>
      <c r="M301">
        <f t="shared" si="49"/>
        <v>5.6519462514814807</v>
      </c>
      <c r="N301" s="9"/>
      <c r="O301" s="21">
        <v>1.3653599999999999</v>
      </c>
      <c r="P301" s="21">
        <v>12.022</v>
      </c>
      <c r="Q301" s="21">
        <v>-1.18744E-2</v>
      </c>
      <c r="R301" s="21">
        <v>291</v>
      </c>
      <c r="S301" s="21">
        <v>1.3644400000000001</v>
      </c>
      <c r="T301">
        <f t="shared" si="50"/>
        <v>14.659753086419753</v>
      </c>
      <c r="U301">
        <f t="shared" si="51"/>
        <v>20.015840474074071</v>
      </c>
      <c r="X301" s="9"/>
      <c r="Y301" s="21">
        <v>0.32470700000000002</v>
      </c>
      <c r="Z301" s="21">
        <v>17.546199999999999</v>
      </c>
      <c r="AA301" s="21">
        <v>-1.39618E-2</v>
      </c>
      <c r="AB301" s="21">
        <v>291</v>
      </c>
      <c r="AC301" s="21">
        <v>0.32428000000000001</v>
      </c>
      <c r="AD301">
        <f t="shared" si="52"/>
        <v>17.236790123456789</v>
      </c>
      <c r="AE301">
        <f t="shared" si="53"/>
        <v>5.5969064106172839</v>
      </c>
      <c r="AF301" s="9"/>
      <c r="AG301" s="21">
        <v>1.3653599999999999</v>
      </c>
      <c r="AH301" s="21">
        <v>21.345199999999998</v>
      </c>
      <c r="AI301" s="21">
        <v>-1.1584499999999999E-2</v>
      </c>
      <c r="AJ301" s="21">
        <v>291</v>
      </c>
      <c r="AK301" s="21">
        <v>1.3647499999999999</v>
      </c>
      <c r="AL301">
        <f t="shared" si="54"/>
        <v>14.30185185185185</v>
      </c>
      <c r="AM301">
        <f t="shared" si="55"/>
        <v>19.527176444444443</v>
      </c>
      <c r="AP301" s="9"/>
      <c r="AQ301" s="21">
        <v>0.32470700000000002</v>
      </c>
      <c r="AR301" s="21">
        <v>26.789400000000001</v>
      </c>
      <c r="AS301" s="21">
        <v>-1.40045E-2</v>
      </c>
      <c r="AT301" s="21">
        <v>291</v>
      </c>
      <c r="AU301" s="21">
        <v>0.32406600000000002</v>
      </c>
      <c r="AV301">
        <f t="shared" si="56"/>
        <v>17.289506172839506</v>
      </c>
      <c r="AW301">
        <f t="shared" si="57"/>
        <v>5.6140236808641975</v>
      </c>
      <c r="AX301" s="9"/>
      <c r="AY301" s="21">
        <v>1.3653599999999999</v>
      </c>
      <c r="AZ301" s="21">
        <v>30.5884</v>
      </c>
      <c r="BA301" s="21">
        <v>-1.1377E-2</v>
      </c>
      <c r="BB301" s="21">
        <v>291</v>
      </c>
      <c r="BC301" s="21">
        <v>1.3647499999999999</v>
      </c>
      <c r="BD301">
        <f t="shared" si="58"/>
        <v>14.045679012345678</v>
      </c>
      <c r="BE301">
        <f t="shared" si="59"/>
        <v>19.177408296296292</v>
      </c>
    </row>
    <row r="302" spans="6:57" x14ac:dyDescent="0.25">
      <c r="F302" s="9"/>
      <c r="G302" s="21">
        <v>0.31967200000000001</v>
      </c>
      <c r="H302" s="21">
        <v>8.23306</v>
      </c>
      <c r="I302" s="21">
        <v>-1.41052E-2</v>
      </c>
      <c r="J302" s="21">
        <v>292</v>
      </c>
      <c r="K302" s="21">
        <v>0.31912200000000002</v>
      </c>
      <c r="L302">
        <f t="shared" si="48"/>
        <v>17.413827160493828</v>
      </c>
      <c r="M302">
        <f t="shared" si="49"/>
        <v>5.5667129560493827</v>
      </c>
      <c r="N302" s="9"/>
      <c r="O302" s="21">
        <v>1.37039</v>
      </c>
      <c r="P302" s="21">
        <v>12.0321</v>
      </c>
      <c r="Q302" s="21">
        <v>-1.18225E-2</v>
      </c>
      <c r="R302" s="21">
        <v>292</v>
      </c>
      <c r="S302" s="21">
        <v>1.3690199999999999</v>
      </c>
      <c r="T302">
        <f t="shared" si="50"/>
        <v>14.595679012345677</v>
      </c>
      <c r="U302">
        <f t="shared" si="51"/>
        <v>20.001772561728391</v>
      </c>
      <c r="X302" s="9"/>
      <c r="Y302" s="21">
        <v>0.31967200000000001</v>
      </c>
      <c r="Z302" s="21">
        <v>17.5562</v>
      </c>
      <c r="AA302" s="21">
        <v>-1.3980100000000001E-2</v>
      </c>
      <c r="AB302" s="21">
        <v>292</v>
      </c>
      <c r="AC302" s="21">
        <v>0.31915300000000002</v>
      </c>
      <c r="AD302">
        <f t="shared" si="52"/>
        <v>17.259382716049384</v>
      </c>
      <c r="AE302">
        <f t="shared" si="53"/>
        <v>5.5173413916049387</v>
      </c>
      <c r="AF302" s="9"/>
      <c r="AG302" s="21">
        <v>1.37039</v>
      </c>
      <c r="AH302" s="21">
        <v>21.3553</v>
      </c>
      <c r="AI302" s="21">
        <v>-1.15326E-2</v>
      </c>
      <c r="AJ302" s="21">
        <v>292</v>
      </c>
      <c r="AK302" s="21">
        <v>1.3693200000000001</v>
      </c>
      <c r="AL302">
        <f t="shared" si="54"/>
        <v>14.237777777777778</v>
      </c>
      <c r="AM302">
        <f t="shared" si="55"/>
        <v>19.511308288888888</v>
      </c>
      <c r="AP302" s="9"/>
      <c r="AQ302" s="21">
        <v>0.31967200000000001</v>
      </c>
      <c r="AR302" s="21">
        <v>26.799499999999998</v>
      </c>
      <c r="AS302" s="21">
        <v>-1.40167E-2</v>
      </c>
      <c r="AT302" s="21">
        <v>292</v>
      </c>
      <c r="AU302" s="21">
        <v>0.31909199999999999</v>
      </c>
      <c r="AV302">
        <f t="shared" si="56"/>
        <v>17.304567901234567</v>
      </c>
      <c r="AW302">
        <f t="shared" si="57"/>
        <v>5.5317858301234564</v>
      </c>
      <c r="AX302" s="9"/>
      <c r="AY302" s="21">
        <v>1.37039</v>
      </c>
      <c r="AZ302" s="21">
        <v>30.598500000000001</v>
      </c>
      <c r="BA302" s="21">
        <v>-1.1325099999999999E-2</v>
      </c>
      <c r="BB302" s="21">
        <v>292</v>
      </c>
      <c r="BC302" s="21">
        <v>1.3696299999999999</v>
      </c>
      <c r="BD302">
        <f t="shared" si="58"/>
        <v>13.981604938271603</v>
      </c>
      <c r="BE302">
        <f t="shared" si="59"/>
        <v>19.160251591358023</v>
      </c>
    </row>
    <row r="303" spans="6:57" x14ac:dyDescent="0.25">
      <c r="F303" s="9"/>
      <c r="G303" s="21">
        <v>0.31463600000000003</v>
      </c>
      <c r="H303" s="21">
        <v>8.2431300000000007</v>
      </c>
      <c r="I303" s="21">
        <v>-1.41113E-2</v>
      </c>
      <c r="J303" s="21">
        <v>293</v>
      </c>
      <c r="K303" s="21">
        <v>0.31408700000000001</v>
      </c>
      <c r="L303">
        <f t="shared" si="48"/>
        <v>17.421358024691358</v>
      </c>
      <c r="M303">
        <f t="shared" si="49"/>
        <v>5.4813864034567903</v>
      </c>
      <c r="N303" s="9"/>
      <c r="O303" s="21">
        <v>1.3754299999999999</v>
      </c>
      <c r="P303" s="21">
        <v>12.042199999999999</v>
      </c>
      <c r="Q303" s="21">
        <v>-1.17737E-2</v>
      </c>
      <c r="R303" s="21">
        <v>293</v>
      </c>
      <c r="S303" s="21">
        <v>1.3748199999999999</v>
      </c>
      <c r="T303">
        <f t="shared" si="50"/>
        <v>14.535432098765432</v>
      </c>
      <c r="U303">
        <f t="shared" si="51"/>
        <v>19.992469371604937</v>
      </c>
      <c r="X303" s="9"/>
      <c r="Y303" s="21">
        <v>0.31463600000000003</v>
      </c>
      <c r="Z303" s="21">
        <v>17.566299999999998</v>
      </c>
      <c r="AA303" s="21">
        <v>-1.39893E-2</v>
      </c>
      <c r="AB303" s="21">
        <v>293</v>
      </c>
      <c r="AC303" s="21">
        <v>0.31408700000000001</v>
      </c>
      <c r="AD303">
        <f t="shared" si="52"/>
        <v>17.270740740740738</v>
      </c>
      <c r="AE303">
        <f t="shared" si="53"/>
        <v>5.4339967837037033</v>
      </c>
      <c r="AF303" s="9"/>
      <c r="AG303" s="21">
        <v>1.3754299999999999</v>
      </c>
      <c r="AH303" s="21">
        <v>21.365400000000001</v>
      </c>
      <c r="AI303" s="21">
        <v>-1.14746E-2</v>
      </c>
      <c r="AJ303" s="21">
        <v>293</v>
      </c>
      <c r="AK303" s="21">
        <v>1.3745099999999999</v>
      </c>
      <c r="AL303">
        <f t="shared" si="54"/>
        <v>14.166172839506173</v>
      </c>
      <c r="AM303">
        <f t="shared" si="55"/>
        <v>19.484579108641974</v>
      </c>
      <c r="AP303" s="9"/>
      <c r="AQ303" s="21">
        <v>0.31463600000000003</v>
      </c>
      <c r="AR303" s="21">
        <v>26.8095</v>
      </c>
      <c r="AS303" s="21">
        <v>-1.4025900000000001E-2</v>
      </c>
      <c r="AT303" s="21">
        <v>293</v>
      </c>
      <c r="AU303" s="21">
        <v>0.314056</v>
      </c>
      <c r="AV303">
        <f t="shared" si="56"/>
        <v>17.315925925925924</v>
      </c>
      <c r="AW303">
        <f t="shared" si="57"/>
        <v>5.4482136696296299</v>
      </c>
      <c r="AX303" s="9"/>
      <c r="AY303" s="21">
        <v>1.3754299999999999</v>
      </c>
      <c r="AZ303" s="21">
        <v>30.608599999999999</v>
      </c>
      <c r="BA303" s="21">
        <v>-1.12671E-2</v>
      </c>
      <c r="BB303" s="21">
        <v>293</v>
      </c>
      <c r="BC303" s="21">
        <v>1.3745099999999999</v>
      </c>
      <c r="BD303">
        <f t="shared" si="58"/>
        <v>13.909999999999998</v>
      </c>
      <c r="BE303">
        <f t="shared" si="59"/>
        <v>19.132231299999997</v>
      </c>
    </row>
    <row r="304" spans="6:57" x14ac:dyDescent="0.25">
      <c r="F304" s="9"/>
      <c r="G304" s="21">
        <v>0.30960100000000002</v>
      </c>
      <c r="H304" s="21">
        <v>8.2531999999999996</v>
      </c>
      <c r="I304" s="21">
        <v>-1.41266E-2</v>
      </c>
      <c r="J304" s="21">
        <v>294</v>
      </c>
      <c r="K304" s="21">
        <v>0.309143</v>
      </c>
      <c r="L304">
        <f t="shared" si="48"/>
        <v>17.440246913580246</v>
      </c>
      <c r="M304">
        <f t="shared" si="49"/>
        <v>5.3995178846913578</v>
      </c>
      <c r="N304" s="9"/>
      <c r="O304" s="21">
        <v>1.38046</v>
      </c>
      <c r="P304" s="21">
        <v>12.052199999999999</v>
      </c>
      <c r="Q304" s="21">
        <v>-1.1727899999999999E-2</v>
      </c>
      <c r="R304" s="21">
        <v>294</v>
      </c>
      <c r="S304" s="21">
        <v>1.3793899999999999</v>
      </c>
      <c r="T304">
        <f t="shared" si="50"/>
        <v>14.478888888888887</v>
      </c>
      <c r="U304">
        <f t="shared" si="51"/>
        <v>19.987526955555555</v>
      </c>
      <c r="X304" s="9"/>
      <c r="Y304" s="21">
        <v>0.30960100000000002</v>
      </c>
      <c r="Z304" s="21">
        <v>17.5764</v>
      </c>
      <c r="AA304" s="21">
        <v>-1.39893E-2</v>
      </c>
      <c r="AB304" s="21">
        <v>294</v>
      </c>
      <c r="AC304" s="21">
        <v>0.30911300000000003</v>
      </c>
      <c r="AD304">
        <f t="shared" si="52"/>
        <v>17.270740740740738</v>
      </c>
      <c r="AE304">
        <f t="shared" si="53"/>
        <v>5.3470386040740738</v>
      </c>
      <c r="AF304" s="9"/>
      <c r="AG304" s="21">
        <v>1.38046</v>
      </c>
      <c r="AH304" s="21">
        <v>21.375399999999999</v>
      </c>
      <c r="AI304" s="21">
        <v>-1.14044E-2</v>
      </c>
      <c r="AJ304" s="21">
        <v>294</v>
      </c>
      <c r="AK304" s="21">
        <v>1.38</v>
      </c>
      <c r="AL304">
        <f t="shared" si="54"/>
        <v>14.079506172839505</v>
      </c>
      <c r="AM304">
        <f t="shared" si="55"/>
        <v>19.436195091358023</v>
      </c>
      <c r="AP304" s="9"/>
      <c r="AQ304" s="21">
        <v>0.30960100000000002</v>
      </c>
      <c r="AR304" s="21">
        <v>26.819600000000001</v>
      </c>
      <c r="AS304" s="21">
        <v>-1.4035000000000001E-2</v>
      </c>
      <c r="AT304" s="21">
        <v>294</v>
      </c>
      <c r="AU304" s="21">
        <v>0.30905199999999999</v>
      </c>
      <c r="AV304">
        <f t="shared" si="56"/>
        <v>17.327160493827162</v>
      </c>
      <c r="AW304">
        <f t="shared" si="57"/>
        <v>5.3645062160493833</v>
      </c>
      <c r="AX304" s="9"/>
      <c r="AY304" s="21">
        <v>1.38046</v>
      </c>
      <c r="AZ304" s="21">
        <v>30.6187</v>
      </c>
      <c r="BA304" s="21">
        <v>-1.12122E-2</v>
      </c>
      <c r="BB304" s="21">
        <v>294</v>
      </c>
      <c r="BC304" s="21">
        <v>1.3796999999999999</v>
      </c>
      <c r="BD304">
        <f t="shared" si="58"/>
        <v>13.842222222222221</v>
      </c>
      <c r="BE304">
        <f t="shared" si="59"/>
        <v>19.108634088888888</v>
      </c>
    </row>
    <row r="305" spans="6:57" x14ac:dyDescent="0.25">
      <c r="F305" s="9"/>
      <c r="G305" s="21">
        <v>0.30456499999999997</v>
      </c>
      <c r="H305" s="21">
        <v>8.2632700000000003</v>
      </c>
      <c r="I305" s="21">
        <v>-1.41266E-2</v>
      </c>
      <c r="J305" s="21">
        <v>295</v>
      </c>
      <c r="K305" s="21">
        <v>0.30395499999999998</v>
      </c>
      <c r="L305">
        <f t="shared" si="48"/>
        <v>17.440246913580246</v>
      </c>
      <c r="M305">
        <f t="shared" si="49"/>
        <v>5.3116888012345669</v>
      </c>
      <c r="N305" s="9"/>
      <c r="O305" s="21">
        <v>1.3855</v>
      </c>
      <c r="P305" s="21">
        <v>12.0623</v>
      </c>
      <c r="Q305" s="21">
        <v>-1.1682100000000001E-2</v>
      </c>
      <c r="R305" s="21">
        <v>295</v>
      </c>
      <c r="S305" s="21">
        <v>1.38489</v>
      </c>
      <c r="T305">
        <f t="shared" si="50"/>
        <v>14.422345679012347</v>
      </c>
      <c r="U305">
        <f t="shared" si="51"/>
        <v>19.982159938271607</v>
      </c>
      <c r="X305" s="9"/>
      <c r="Y305" s="21">
        <v>0.30456499999999997</v>
      </c>
      <c r="Z305" s="21">
        <v>17.586500000000001</v>
      </c>
      <c r="AA305" s="21">
        <v>-1.40015E-2</v>
      </c>
      <c r="AB305" s="21">
        <v>295</v>
      </c>
      <c r="AC305" s="21">
        <v>0.30395499999999998</v>
      </c>
      <c r="AD305">
        <f t="shared" si="52"/>
        <v>17.285802469135803</v>
      </c>
      <c r="AE305">
        <f t="shared" si="53"/>
        <v>5.2646504290123453</v>
      </c>
      <c r="AF305" s="9"/>
      <c r="AG305" s="21">
        <v>1.3855</v>
      </c>
      <c r="AH305" s="21">
        <v>21.3855</v>
      </c>
      <c r="AI305" s="21">
        <v>-1.13373E-2</v>
      </c>
      <c r="AJ305" s="21">
        <v>295</v>
      </c>
      <c r="AK305" s="21">
        <v>1.3845799999999999</v>
      </c>
      <c r="AL305">
        <f t="shared" si="54"/>
        <v>13.996666666666666</v>
      </c>
      <c r="AM305">
        <f t="shared" si="55"/>
        <v>19.392381666666665</v>
      </c>
      <c r="AP305" s="9"/>
      <c r="AQ305" s="21">
        <v>0.30456499999999997</v>
      </c>
      <c r="AR305" s="21">
        <v>26.829699999999999</v>
      </c>
      <c r="AS305" s="21">
        <v>-1.4041100000000001E-2</v>
      </c>
      <c r="AT305" s="21">
        <v>295</v>
      </c>
      <c r="AU305" s="21">
        <v>0.30404700000000001</v>
      </c>
      <c r="AV305">
        <f t="shared" si="56"/>
        <v>17.334691358024692</v>
      </c>
      <c r="AW305">
        <f t="shared" si="57"/>
        <v>5.2795402734567896</v>
      </c>
      <c r="AX305" s="9"/>
      <c r="AY305" s="21">
        <v>1.3855</v>
      </c>
      <c r="AZ305" s="21">
        <v>30.628699999999998</v>
      </c>
      <c r="BA305" s="21">
        <v>-1.1163299999999999E-2</v>
      </c>
      <c r="BB305" s="21">
        <v>295</v>
      </c>
      <c r="BC305" s="21">
        <v>1.3845799999999999</v>
      </c>
      <c r="BD305">
        <f t="shared" si="58"/>
        <v>13.781851851851851</v>
      </c>
      <c r="BE305">
        <f t="shared" si="59"/>
        <v>19.094755740740737</v>
      </c>
    </row>
    <row r="306" spans="6:57" x14ac:dyDescent="0.25">
      <c r="F306" s="9"/>
      <c r="G306" s="21">
        <v>0.29953000000000002</v>
      </c>
      <c r="H306" s="21">
        <v>8.2733399999999993</v>
      </c>
      <c r="I306" s="21">
        <v>-1.4123500000000001E-2</v>
      </c>
      <c r="J306" s="21">
        <v>296</v>
      </c>
      <c r="K306" s="21">
        <v>0.298981</v>
      </c>
      <c r="L306">
        <f t="shared" si="48"/>
        <v>17.436419753086419</v>
      </c>
      <c r="M306">
        <f t="shared" si="49"/>
        <v>5.222730808641975</v>
      </c>
      <c r="N306" s="9"/>
      <c r="O306" s="21">
        <v>1.39053</v>
      </c>
      <c r="P306" s="21">
        <v>12.0724</v>
      </c>
      <c r="Q306" s="21">
        <v>-1.1633299999999999E-2</v>
      </c>
      <c r="R306" s="21">
        <v>296</v>
      </c>
      <c r="S306" s="21">
        <v>1.38947</v>
      </c>
      <c r="T306">
        <f t="shared" si="50"/>
        <v>14.362098765432096</v>
      </c>
      <c r="U306">
        <f t="shared" si="51"/>
        <v>19.970929196296293</v>
      </c>
      <c r="X306" s="9"/>
      <c r="Y306" s="21">
        <v>0.29953000000000002</v>
      </c>
      <c r="Z306" s="21">
        <v>17.596499999999999</v>
      </c>
      <c r="AA306" s="21">
        <v>-1.40137E-2</v>
      </c>
      <c r="AB306" s="21">
        <v>296</v>
      </c>
      <c r="AC306" s="21">
        <v>0.29873699999999997</v>
      </c>
      <c r="AD306">
        <f t="shared" si="52"/>
        <v>17.300864197530863</v>
      </c>
      <c r="AE306">
        <f t="shared" si="53"/>
        <v>5.1821278530864197</v>
      </c>
      <c r="AF306" s="9"/>
      <c r="AG306" s="21">
        <v>1.39053</v>
      </c>
      <c r="AH306" s="21">
        <v>21.395600000000002</v>
      </c>
      <c r="AI306" s="21">
        <v>-1.1279300000000001E-2</v>
      </c>
      <c r="AJ306" s="21">
        <v>296</v>
      </c>
      <c r="AK306" s="21">
        <v>1.38947</v>
      </c>
      <c r="AL306">
        <f t="shared" si="54"/>
        <v>13.925061728395063</v>
      </c>
      <c r="AM306">
        <f t="shared" si="55"/>
        <v>19.363216085185186</v>
      </c>
      <c r="AP306" s="9"/>
      <c r="AQ306" s="21">
        <v>0.29953000000000002</v>
      </c>
      <c r="AR306" s="21">
        <v>26.8398</v>
      </c>
      <c r="AS306" s="21">
        <v>-1.4047199999999999E-2</v>
      </c>
      <c r="AT306" s="21">
        <v>296</v>
      </c>
      <c r="AU306" s="21">
        <v>0.29894999999999999</v>
      </c>
      <c r="AV306">
        <f t="shared" si="56"/>
        <v>17.342222222222222</v>
      </c>
      <c r="AW306">
        <f t="shared" si="57"/>
        <v>5.1945158222222227</v>
      </c>
      <c r="AX306" s="9"/>
      <c r="AY306" s="21">
        <v>1.39053</v>
      </c>
      <c r="AZ306" s="21">
        <v>30.6388</v>
      </c>
      <c r="BA306" s="21">
        <v>-1.1102300000000001E-2</v>
      </c>
      <c r="BB306" s="21">
        <v>296</v>
      </c>
      <c r="BC306" s="21">
        <v>1.38916</v>
      </c>
      <c r="BD306">
        <f t="shared" si="58"/>
        <v>13.706543209876543</v>
      </c>
      <c r="BE306">
        <f t="shared" si="59"/>
        <v>19.059359529629628</v>
      </c>
    </row>
    <row r="307" spans="6:57" x14ac:dyDescent="0.25">
      <c r="F307" s="9"/>
      <c r="G307" s="21">
        <v>0.29449500000000001</v>
      </c>
      <c r="H307" s="21">
        <v>8.2834099999999999</v>
      </c>
      <c r="I307" s="21">
        <v>-1.41266E-2</v>
      </c>
      <c r="J307" s="21">
        <v>297</v>
      </c>
      <c r="K307" s="21">
        <v>0.29394500000000001</v>
      </c>
      <c r="L307">
        <f t="shared" si="48"/>
        <v>17.440246913580246</v>
      </c>
      <c r="M307">
        <f t="shared" si="49"/>
        <v>5.1360655148148151</v>
      </c>
      <c r="N307" s="9"/>
      <c r="O307" s="21">
        <v>1.39557</v>
      </c>
      <c r="P307" s="21">
        <v>12.0825</v>
      </c>
      <c r="Q307" s="21">
        <v>-1.1578400000000001E-2</v>
      </c>
      <c r="R307" s="21">
        <v>297</v>
      </c>
      <c r="S307" s="21">
        <v>1.3946499999999999</v>
      </c>
      <c r="T307">
        <f t="shared" si="50"/>
        <v>14.29432098765432</v>
      </c>
      <c r="U307">
        <f t="shared" si="51"/>
        <v>19.948725540740739</v>
      </c>
      <c r="X307" s="9"/>
      <c r="Y307" s="21">
        <v>0.29449500000000001</v>
      </c>
      <c r="Z307" s="21">
        <v>17.6066</v>
      </c>
      <c r="AA307" s="21">
        <v>-1.40228E-2</v>
      </c>
      <c r="AB307" s="21">
        <v>297</v>
      </c>
      <c r="AC307" s="21">
        <v>0.29394500000000001</v>
      </c>
      <c r="AD307">
        <f t="shared" si="52"/>
        <v>17.312098765432097</v>
      </c>
      <c r="AE307">
        <f t="shared" si="53"/>
        <v>5.0983265259259252</v>
      </c>
      <c r="AF307" s="9"/>
      <c r="AG307" s="21">
        <v>1.39557</v>
      </c>
      <c r="AH307" s="21">
        <v>21.4056</v>
      </c>
      <c r="AI307" s="21">
        <v>-1.12274E-2</v>
      </c>
      <c r="AJ307" s="21">
        <v>297</v>
      </c>
      <c r="AK307" s="21">
        <v>1.3946499999999999</v>
      </c>
      <c r="AL307">
        <f t="shared" si="54"/>
        <v>13.860987654320986</v>
      </c>
      <c r="AM307">
        <f t="shared" si="55"/>
        <v>19.343978540740739</v>
      </c>
      <c r="AP307" s="9"/>
      <c r="AQ307" s="21">
        <v>0.29449500000000001</v>
      </c>
      <c r="AR307" s="21">
        <v>26.849799999999998</v>
      </c>
      <c r="AS307" s="21">
        <v>-1.4047199999999999E-2</v>
      </c>
      <c r="AT307" s="21">
        <v>297</v>
      </c>
      <c r="AU307" s="21">
        <v>0.293823</v>
      </c>
      <c r="AV307">
        <f t="shared" si="56"/>
        <v>17.342222222222222</v>
      </c>
      <c r="AW307">
        <f t="shared" si="57"/>
        <v>5.1071977333333338</v>
      </c>
      <c r="AX307" s="9"/>
      <c r="AY307" s="21">
        <v>1.39557</v>
      </c>
      <c r="AZ307" s="21">
        <v>30.648900000000001</v>
      </c>
      <c r="BA307" s="21">
        <v>-1.10352E-2</v>
      </c>
      <c r="BB307" s="21">
        <v>297</v>
      </c>
      <c r="BC307" s="21">
        <v>1.3946499999999999</v>
      </c>
      <c r="BD307">
        <f t="shared" si="58"/>
        <v>13.623703703703704</v>
      </c>
      <c r="BE307">
        <f t="shared" si="59"/>
        <v>19.012832177777778</v>
      </c>
    </row>
    <row r="308" spans="6:57" x14ac:dyDescent="0.25">
      <c r="F308" s="9"/>
      <c r="G308" s="21">
        <v>0.28945900000000002</v>
      </c>
      <c r="H308" s="21">
        <v>8.2934800000000006</v>
      </c>
      <c r="I308" s="21">
        <v>-1.4135699999999999E-2</v>
      </c>
      <c r="J308" s="21">
        <v>298</v>
      </c>
      <c r="K308" s="21">
        <v>0.28897099999999998</v>
      </c>
      <c r="L308">
        <f t="shared" si="48"/>
        <v>17.45148148148148</v>
      </c>
      <c r="M308">
        <f t="shared" si="49"/>
        <v>5.0514883781481483</v>
      </c>
      <c r="N308" s="9"/>
      <c r="O308" s="21">
        <v>1.4006000000000001</v>
      </c>
      <c r="P308" s="21">
        <v>12.092499999999999</v>
      </c>
      <c r="Q308" s="21">
        <v>-1.15204E-2</v>
      </c>
      <c r="R308" s="21">
        <v>298</v>
      </c>
      <c r="S308" s="21">
        <v>1.39984</v>
      </c>
      <c r="T308">
        <f t="shared" si="50"/>
        <v>14.222716049382715</v>
      </c>
      <c r="U308">
        <f t="shared" si="51"/>
        <v>19.920336098765432</v>
      </c>
      <c r="X308" s="9"/>
      <c r="Y308" s="21">
        <v>0.28945900000000002</v>
      </c>
      <c r="Z308" s="21">
        <v>17.616700000000002</v>
      </c>
      <c r="AA308" s="21">
        <v>-1.40289E-2</v>
      </c>
      <c r="AB308" s="21">
        <v>298</v>
      </c>
      <c r="AC308" s="21">
        <v>0.28884900000000002</v>
      </c>
      <c r="AD308">
        <f t="shared" si="52"/>
        <v>17.319629629629631</v>
      </c>
      <c r="AE308">
        <f t="shared" si="53"/>
        <v>5.0133226729629641</v>
      </c>
      <c r="AF308" s="9"/>
      <c r="AG308" s="21">
        <v>1.4006000000000001</v>
      </c>
      <c r="AH308" s="21">
        <v>21.415700000000001</v>
      </c>
      <c r="AI308" s="21">
        <v>-1.11664E-2</v>
      </c>
      <c r="AJ308" s="21">
        <v>298</v>
      </c>
      <c r="AK308" s="21">
        <v>1.40015</v>
      </c>
      <c r="AL308">
        <f t="shared" si="54"/>
        <v>13.785679012345678</v>
      </c>
      <c r="AM308">
        <f t="shared" si="55"/>
        <v>19.308222024691357</v>
      </c>
      <c r="AP308" s="9"/>
      <c r="AQ308" s="21">
        <v>0.28945900000000002</v>
      </c>
      <c r="AR308" s="21">
        <v>26.8599</v>
      </c>
      <c r="AS308" s="21">
        <v>-1.4047199999999999E-2</v>
      </c>
      <c r="AT308" s="21">
        <v>298</v>
      </c>
      <c r="AU308" s="21">
        <v>0.28891</v>
      </c>
      <c r="AV308">
        <f t="shared" si="56"/>
        <v>17.342222222222222</v>
      </c>
      <c r="AW308">
        <f t="shared" si="57"/>
        <v>5.0198623022222231</v>
      </c>
      <c r="AX308" s="9"/>
      <c r="AY308" s="21">
        <v>1.4006000000000001</v>
      </c>
      <c r="AZ308" s="21">
        <v>30.658899999999999</v>
      </c>
      <c r="BA308" s="21">
        <v>-1.0971099999999999E-2</v>
      </c>
      <c r="BB308" s="21">
        <v>298</v>
      </c>
      <c r="BC308" s="21">
        <v>1.39984</v>
      </c>
      <c r="BD308">
        <f t="shared" si="58"/>
        <v>13.544567901234567</v>
      </c>
      <c r="BE308">
        <f t="shared" si="59"/>
        <v>18.970521802469136</v>
      </c>
    </row>
    <row r="309" spans="6:57" x14ac:dyDescent="0.25">
      <c r="F309" s="9"/>
      <c r="G309" s="21">
        <v>0.28442400000000001</v>
      </c>
      <c r="H309" s="21">
        <v>8.3035499999999995</v>
      </c>
      <c r="I309" s="21">
        <v>-1.4135699999999999E-2</v>
      </c>
      <c r="J309" s="21">
        <v>299</v>
      </c>
      <c r="K309" s="21">
        <v>0.28387499999999999</v>
      </c>
      <c r="L309">
        <f t="shared" si="48"/>
        <v>17.45148148148148</v>
      </c>
      <c r="M309">
        <f t="shared" si="49"/>
        <v>4.9636201688888884</v>
      </c>
      <c r="N309" s="9"/>
      <c r="O309" s="21">
        <v>1.40564</v>
      </c>
      <c r="P309" s="21">
        <v>12.102600000000001</v>
      </c>
      <c r="Q309" s="21">
        <v>-1.1462399999999999E-2</v>
      </c>
      <c r="R309" s="21">
        <v>299</v>
      </c>
      <c r="S309" s="21">
        <v>1.40533</v>
      </c>
      <c r="T309">
        <f t="shared" si="50"/>
        <v>14.15111111111111</v>
      </c>
      <c r="U309">
        <f t="shared" si="51"/>
        <v>19.891367822222222</v>
      </c>
      <c r="X309" s="9"/>
      <c r="Y309" s="21">
        <v>0.28442400000000001</v>
      </c>
      <c r="Z309" s="21">
        <v>17.6267</v>
      </c>
      <c r="AA309" s="21">
        <v>-1.4031999999999999E-2</v>
      </c>
      <c r="AB309" s="21">
        <v>299</v>
      </c>
      <c r="AC309" s="21">
        <v>0.28381299999999998</v>
      </c>
      <c r="AD309">
        <f t="shared" si="52"/>
        <v>17.323456790123455</v>
      </c>
      <c r="AE309">
        <f t="shared" si="53"/>
        <v>4.9272068740740735</v>
      </c>
      <c r="AF309" s="9"/>
      <c r="AG309" s="21">
        <v>1.40564</v>
      </c>
      <c r="AH309" s="21">
        <v>21.425799999999999</v>
      </c>
      <c r="AI309" s="21">
        <v>-1.1108399999999999E-2</v>
      </c>
      <c r="AJ309" s="21">
        <v>299</v>
      </c>
      <c r="AK309" s="21">
        <v>1.40503</v>
      </c>
      <c r="AL309">
        <f t="shared" si="54"/>
        <v>13.714074074074073</v>
      </c>
      <c r="AM309">
        <f t="shared" si="55"/>
        <v>19.277051081481481</v>
      </c>
      <c r="AP309" s="9"/>
      <c r="AQ309" s="21">
        <v>0.28442400000000001</v>
      </c>
      <c r="AR309" s="21">
        <v>26.87</v>
      </c>
      <c r="AS309" s="21">
        <v>-1.4041100000000001E-2</v>
      </c>
      <c r="AT309" s="21">
        <v>299</v>
      </c>
      <c r="AU309" s="21">
        <v>0.28378300000000001</v>
      </c>
      <c r="AV309">
        <f t="shared" si="56"/>
        <v>17.334691358024692</v>
      </c>
      <c r="AW309">
        <f t="shared" si="57"/>
        <v>4.9304022548148154</v>
      </c>
      <c r="AX309" s="9"/>
      <c r="AY309" s="21">
        <v>1.40564</v>
      </c>
      <c r="AZ309" s="21">
        <v>30.669</v>
      </c>
      <c r="BA309" s="21">
        <v>-1.08948E-2</v>
      </c>
      <c r="BB309" s="21">
        <v>299</v>
      </c>
      <c r="BC309" s="21">
        <v>1.40472</v>
      </c>
      <c r="BD309">
        <f t="shared" si="58"/>
        <v>13.45037037037037</v>
      </c>
      <c r="BE309">
        <f t="shared" si="59"/>
        <v>18.906378607407408</v>
      </c>
    </row>
    <row r="310" spans="6:57" x14ac:dyDescent="0.25">
      <c r="F310" s="9"/>
      <c r="G310" s="21">
        <v>0.27938800000000003</v>
      </c>
      <c r="H310" s="21">
        <v>8.3136299999999999</v>
      </c>
      <c r="I310" s="21">
        <v>-1.41449E-2</v>
      </c>
      <c r="J310" s="21">
        <v>300</v>
      </c>
      <c r="K310" s="21">
        <v>0.27880899999999997</v>
      </c>
      <c r="L310">
        <f t="shared" si="48"/>
        <v>17.462839506172838</v>
      </c>
      <c r="M310">
        <f t="shared" si="49"/>
        <v>4.8789078039506171</v>
      </c>
      <c r="N310" s="9"/>
      <c r="O310" s="21">
        <v>1.4106799999999999</v>
      </c>
      <c r="P310" s="21">
        <v>12.1127</v>
      </c>
      <c r="Q310" s="21">
        <v>-1.1401400000000001E-2</v>
      </c>
      <c r="R310" s="21">
        <v>300</v>
      </c>
      <c r="S310" s="21">
        <v>1.41052</v>
      </c>
      <c r="T310">
        <f t="shared" si="50"/>
        <v>14.075802469135803</v>
      </c>
      <c r="U310">
        <f t="shared" si="51"/>
        <v>19.856453027160494</v>
      </c>
      <c r="X310" s="9"/>
      <c r="Y310" s="21">
        <v>0.27938800000000003</v>
      </c>
      <c r="Z310" s="21">
        <v>17.636800000000001</v>
      </c>
      <c r="AA310" s="21">
        <v>-1.40442E-2</v>
      </c>
      <c r="AB310" s="21">
        <v>300</v>
      </c>
      <c r="AC310" s="21">
        <v>0.27887000000000001</v>
      </c>
      <c r="AD310">
        <f t="shared" si="52"/>
        <v>17.338518518518516</v>
      </c>
      <c r="AE310">
        <f t="shared" si="53"/>
        <v>4.8441740118518517</v>
      </c>
      <c r="AF310" s="9"/>
      <c r="AG310" s="21">
        <v>1.4106799999999999</v>
      </c>
      <c r="AH310" s="21">
        <v>21.4359</v>
      </c>
      <c r="AI310" s="21">
        <v>-1.10382E-2</v>
      </c>
      <c r="AJ310" s="21">
        <v>300</v>
      </c>
      <c r="AK310" s="21">
        <v>1.41052</v>
      </c>
      <c r="AL310">
        <f t="shared" si="54"/>
        <v>13.627407407407405</v>
      </c>
      <c r="AM310">
        <f t="shared" si="55"/>
        <v>19.223911081481479</v>
      </c>
      <c r="AP310" s="9"/>
      <c r="AQ310" s="21">
        <v>0.27938800000000003</v>
      </c>
      <c r="AR310" s="21">
        <v>26.88</v>
      </c>
      <c r="AS310" s="21">
        <v>-1.4053299999999999E-2</v>
      </c>
      <c r="AT310" s="21">
        <v>300</v>
      </c>
      <c r="AU310" s="21">
        <v>0.27880899999999997</v>
      </c>
      <c r="AV310">
        <f t="shared" si="56"/>
        <v>17.349753086419753</v>
      </c>
      <c r="AW310">
        <f t="shared" si="57"/>
        <v>4.8473128153086424</v>
      </c>
      <c r="AX310" s="9"/>
      <c r="AY310" s="21">
        <v>1.4106799999999999</v>
      </c>
      <c r="AZ310" s="21">
        <v>30.679099999999998</v>
      </c>
      <c r="BA310" s="21">
        <v>-1.08246E-2</v>
      </c>
      <c r="BB310" s="21">
        <v>300</v>
      </c>
      <c r="BC310" s="21">
        <v>1.40961</v>
      </c>
      <c r="BD310">
        <f t="shared" si="58"/>
        <v>13.363703703703703</v>
      </c>
      <c r="BE310">
        <f t="shared" si="59"/>
        <v>18.851909540740738</v>
      </c>
    </row>
    <row r="311" spans="6:57" x14ac:dyDescent="0.25">
      <c r="F311" s="9"/>
      <c r="G311" s="21">
        <v>0.27435300000000001</v>
      </c>
      <c r="H311" s="21">
        <v>8.3237000000000005</v>
      </c>
      <c r="I311" s="21">
        <v>-1.41479E-2</v>
      </c>
      <c r="J311" s="21">
        <v>301</v>
      </c>
      <c r="K311" s="21">
        <v>0.27365099999999998</v>
      </c>
      <c r="L311">
        <f t="shared" si="48"/>
        <v>17.466543209876541</v>
      </c>
      <c r="M311">
        <f t="shared" si="49"/>
        <v>4.7919985292592591</v>
      </c>
      <c r="N311" s="9"/>
      <c r="O311" s="21">
        <v>1.41571</v>
      </c>
      <c r="P311" s="21">
        <v>12.1227</v>
      </c>
      <c r="Q311" s="21">
        <v>-1.13373E-2</v>
      </c>
      <c r="R311" s="21">
        <v>301</v>
      </c>
      <c r="S311" s="21">
        <v>1.41479</v>
      </c>
      <c r="T311">
        <f t="shared" si="50"/>
        <v>13.996666666666666</v>
      </c>
      <c r="U311">
        <f t="shared" si="51"/>
        <v>19.815220966666665</v>
      </c>
      <c r="X311" s="9"/>
      <c r="Y311" s="21">
        <v>0.27435300000000001</v>
      </c>
      <c r="Z311" s="21">
        <v>17.646899999999999</v>
      </c>
      <c r="AA311" s="21">
        <v>-1.40564E-2</v>
      </c>
      <c r="AB311" s="21">
        <v>301</v>
      </c>
      <c r="AC311" s="21">
        <v>0.27386500000000003</v>
      </c>
      <c r="AD311">
        <f t="shared" si="52"/>
        <v>17.35358024691358</v>
      </c>
      <c r="AE311">
        <f t="shared" si="53"/>
        <v>4.7610068014814821</v>
      </c>
      <c r="AF311" s="9"/>
      <c r="AG311" s="21">
        <v>1.41571</v>
      </c>
      <c r="AH311" s="21">
        <v>21.445900000000002</v>
      </c>
      <c r="AI311" s="21">
        <v>-1.0977199999999999E-2</v>
      </c>
      <c r="AJ311" s="21">
        <v>301</v>
      </c>
      <c r="AK311" s="21">
        <v>1.4154100000000001</v>
      </c>
      <c r="AL311">
        <f t="shared" si="54"/>
        <v>13.552098765432097</v>
      </c>
      <c r="AM311">
        <f t="shared" si="55"/>
        <v>19.185841743209874</v>
      </c>
      <c r="AP311" s="9"/>
      <c r="AQ311" s="21">
        <v>0.27435300000000001</v>
      </c>
      <c r="AR311" s="21">
        <v>26.8901</v>
      </c>
      <c r="AS311" s="21">
        <v>-1.40594E-2</v>
      </c>
      <c r="AT311" s="21">
        <v>301</v>
      </c>
      <c r="AU311" s="21">
        <v>0.27395599999999998</v>
      </c>
      <c r="AV311">
        <f t="shared" si="56"/>
        <v>17.357283950617283</v>
      </c>
      <c r="AW311">
        <f t="shared" si="57"/>
        <v>4.7620229237037037</v>
      </c>
      <c r="AX311" s="9"/>
      <c r="AY311" s="21">
        <v>1.41571</v>
      </c>
      <c r="AZ311" s="21">
        <v>30.6892</v>
      </c>
      <c r="BA311" s="21">
        <v>-1.0760499999999999E-2</v>
      </c>
      <c r="BB311" s="21">
        <v>301</v>
      </c>
      <c r="BC311" s="21">
        <v>1.4151</v>
      </c>
      <c r="BD311">
        <f t="shared" si="58"/>
        <v>13.284567901234567</v>
      </c>
      <c r="BE311">
        <f t="shared" si="59"/>
        <v>18.807095623456789</v>
      </c>
    </row>
    <row r="312" spans="6:57" x14ac:dyDescent="0.25">
      <c r="F312" s="9"/>
      <c r="G312" s="21">
        <v>0.269318</v>
      </c>
      <c r="H312" s="21">
        <v>8.3337699999999995</v>
      </c>
      <c r="I312" s="21">
        <v>-1.4154099999999999E-2</v>
      </c>
      <c r="J312" s="21">
        <v>302</v>
      </c>
      <c r="K312" s="21">
        <v>0.26885999999999999</v>
      </c>
      <c r="L312">
        <f t="shared" si="48"/>
        <v>17.474197530864195</v>
      </c>
      <c r="M312">
        <f t="shared" si="49"/>
        <v>4.7061159306172833</v>
      </c>
      <c r="N312" s="9"/>
      <c r="O312" s="21">
        <v>1.42075</v>
      </c>
      <c r="P312" s="21">
        <v>12.1328</v>
      </c>
      <c r="Q312" s="21">
        <v>-1.12701E-2</v>
      </c>
      <c r="R312" s="21">
        <v>302</v>
      </c>
      <c r="S312" s="21">
        <v>1.41998</v>
      </c>
      <c r="T312">
        <f t="shared" si="50"/>
        <v>13.913703703703703</v>
      </c>
      <c r="U312">
        <f t="shared" si="51"/>
        <v>19.767894537037037</v>
      </c>
      <c r="X312" s="9"/>
      <c r="Y312" s="21">
        <v>0.269318</v>
      </c>
      <c r="Z312" s="21">
        <v>17.6569</v>
      </c>
      <c r="AA312" s="21">
        <v>-1.40503E-2</v>
      </c>
      <c r="AB312" s="21">
        <v>302</v>
      </c>
      <c r="AC312" s="21">
        <v>0.26882899999999998</v>
      </c>
      <c r="AD312">
        <f t="shared" si="52"/>
        <v>17.34604938271605</v>
      </c>
      <c r="AE312">
        <f t="shared" si="53"/>
        <v>4.6716033276543207</v>
      </c>
      <c r="AF312" s="9"/>
      <c r="AG312" s="21">
        <v>1.42075</v>
      </c>
      <c r="AH312" s="21">
        <v>21.456</v>
      </c>
      <c r="AI312" s="21">
        <v>-1.09131E-2</v>
      </c>
      <c r="AJ312" s="21">
        <v>302</v>
      </c>
      <c r="AK312" s="21">
        <v>1.4196800000000001</v>
      </c>
      <c r="AL312">
        <f t="shared" si="54"/>
        <v>13.472962962962963</v>
      </c>
      <c r="AM312">
        <f t="shared" si="55"/>
        <v>19.141712129629632</v>
      </c>
      <c r="AP312" s="9"/>
      <c r="AQ312" s="21">
        <v>0.269318</v>
      </c>
      <c r="AR312" s="21">
        <v>26.900200000000002</v>
      </c>
      <c r="AS312" s="21">
        <v>-1.4074700000000001E-2</v>
      </c>
      <c r="AT312" s="21">
        <v>302</v>
      </c>
      <c r="AU312" s="21">
        <v>0.26873799999999998</v>
      </c>
      <c r="AV312">
        <f t="shared" si="56"/>
        <v>17.376172839506172</v>
      </c>
      <c r="AW312">
        <f t="shared" si="57"/>
        <v>4.6797161167901233</v>
      </c>
      <c r="AX312" s="9"/>
      <c r="AY312" s="21">
        <v>1.42075</v>
      </c>
      <c r="AZ312" s="21">
        <v>30.699200000000001</v>
      </c>
      <c r="BA312" s="21">
        <v>-1.0699500000000001E-2</v>
      </c>
      <c r="BB312" s="21">
        <v>302</v>
      </c>
      <c r="BC312" s="21">
        <v>1.4196800000000001</v>
      </c>
      <c r="BD312">
        <f t="shared" si="58"/>
        <v>13.209259259259259</v>
      </c>
      <c r="BE312">
        <f t="shared" si="59"/>
        <v>18.767055092592592</v>
      </c>
    </row>
    <row r="313" spans="6:57" x14ac:dyDescent="0.25">
      <c r="F313" s="9"/>
      <c r="G313" s="21">
        <v>0.26428200000000002</v>
      </c>
      <c r="H313" s="21">
        <v>8.3438400000000001</v>
      </c>
      <c r="I313" s="21">
        <v>-1.41663E-2</v>
      </c>
      <c r="J313" s="21">
        <v>303</v>
      </c>
      <c r="K313" s="21">
        <v>0.26367200000000002</v>
      </c>
      <c r="L313">
        <f t="shared" si="48"/>
        <v>17.489259259259256</v>
      </c>
      <c r="M313">
        <f t="shared" si="49"/>
        <v>4.6220964155555553</v>
      </c>
      <c r="N313" s="9"/>
      <c r="O313" s="21">
        <v>1.42578</v>
      </c>
      <c r="P313" s="21">
        <v>12.142899999999999</v>
      </c>
      <c r="Q313" s="21">
        <v>-1.1196899999999999E-2</v>
      </c>
      <c r="R313" s="21">
        <v>303</v>
      </c>
      <c r="S313" s="21">
        <v>1.42456</v>
      </c>
      <c r="T313">
        <f t="shared" si="50"/>
        <v>13.823333333333332</v>
      </c>
      <c r="U313">
        <f t="shared" si="51"/>
        <v>19.709032199999999</v>
      </c>
      <c r="X313" s="9"/>
      <c r="Y313" s="21">
        <v>0.26428200000000002</v>
      </c>
      <c r="Z313" s="21">
        <v>17.667000000000002</v>
      </c>
      <c r="AA313" s="21">
        <v>-1.40564E-2</v>
      </c>
      <c r="AB313" s="21">
        <v>303</v>
      </c>
      <c r="AC313" s="21">
        <v>0.263824</v>
      </c>
      <c r="AD313">
        <f t="shared" si="52"/>
        <v>17.35358024691358</v>
      </c>
      <c r="AE313">
        <f t="shared" si="53"/>
        <v>4.5862388948148149</v>
      </c>
      <c r="AF313" s="9"/>
      <c r="AG313" s="21">
        <v>1.42578</v>
      </c>
      <c r="AH313" s="21">
        <v>21.466100000000001</v>
      </c>
      <c r="AI313" s="21">
        <v>-1.08521E-2</v>
      </c>
      <c r="AJ313" s="21">
        <v>303</v>
      </c>
      <c r="AK313" s="21">
        <v>1.4254800000000001</v>
      </c>
      <c r="AL313">
        <f t="shared" si="54"/>
        <v>13.397654320987654</v>
      </c>
      <c r="AM313">
        <f t="shared" si="55"/>
        <v>19.102107577777776</v>
      </c>
      <c r="AP313" s="9"/>
      <c r="AQ313" s="21">
        <v>0.26428200000000002</v>
      </c>
      <c r="AR313" s="21">
        <v>26.9102</v>
      </c>
      <c r="AS313" s="21">
        <v>-1.40778E-2</v>
      </c>
      <c r="AT313" s="21">
        <v>303</v>
      </c>
      <c r="AU313" s="21">
        <v>0.26367200000000002</v>
      </c>
      <c r="AV313">
        <f t="shared" si="56"/>
        <v>17.38</v>
      </c>
      <c r="AW313">
        <f t="shared" si="57"/>
        <v>4.5932211599999997</v>
      </c>
      <c r="AX313" s="9"/>
      <c r="AY313" s="21">
        <v>1.42578</v>
      </c>
      <c r="AZ313" s="21">
        <v>30.709299999999999</v>
      </c>
      <c r="BA313" s="21">
        <v>-1.06293E-2</v>
      </c>
      <c r="BB313" s="21">
        <v>303</v>
      </c>
      <c r="BC313" s="21">
        <v>1.42517</v>
      </c>
      <c r="BD313">
        <f t="shared" si="58"/>
        <v>13.122592592592593</v>
      </c>
      <c r="BE313">
        <f t="shared" si="59"/>
        <v>18.709930066666669</v>
      </c>
    </row>
    <row r="314" spans="6:57" x14ac:dyDescent="0.25">
      <c r="F314" s="9"/>
      <c r="G314" s="21">
        <v>0.25924700000000001</v>
      </c>
      <c r="H314" s="21">
        <v>8.3539100000000008</v>
      </c>
      <c r="I314" s="21">
        <v>-1.4169299999999999E-2</v>
      </c>
      <c r="J314" s="21">
        <v>304</v>
      </c>
      <c r="K314" s="21">
        <v>0.25872800000000001</v>
      </c>
      <c r="L314">
        <f t="shared" si="48"/>
        <v>17.492962962962959</v>
      </c>
      <c r="M314">
        <f t="shared" si="49"/>
        <v>4.534998169259258</v>
      </c>
      <c r="N314" s="9"/>
      <c r="O314" s="21">
        <v>1.43082</v>
      </c>
      <c r="P314" s="21">
        <v>12.153</v>
      </c>
      <c r="Q314" s="21">
        <v>-1.11206E-2</v>
      </c>
      <c r="R314" s="21">
        <v>304</v>
      </c>
      <c r="S314" s="21">
        <v>1.4297500000000001</v>
      </c>
      <c r="T314">
        <f t="shared" si="50"/>
        <v>13.729135802469134</v>
      </c>
      <c r="U314">
        <f t="shared" si="51"/>
        <v>19.643922088888885</v>
      </c>
      <c r="X314" s="9"/>
      <c r="Y314" s="21">
        <v>0.25924700000000001</v>
      </c>
      <c r="Z314" s="21">
        <v>17.677099999999999</v>
      </c>
      <c r="AA314" s="21">
        <v>-1.40594E-2</v>
      </c>
      <c r="AB314" s="21">
        <v>304</v>
      </c>
      <c r="AC314" s="21">
        <v>0.25872800000000001</v>
      </c>
      <c r="AD314">
        <f t="shared" si="52"/>
        <v>17.357283950617283</v>
      </c>
      <c r="AE314">
        <f t="shared" si="53"/>
        <v>4.499823792345679</v>
      </c>
      <c r="AF314" s="9"/>
      <c r="AG314" s="21">
        <v>1.43082</v>
      </c>
      <c r="AH314" s="21">
        <v>21.476099999999999</v>
      </c>
      <c r="AI314" s="21">
        <v>-1.07697E-2</v>
      </c>
      <c r="AJ314" s="21">
        <v>304</v>
      </c>
      <c r="AK314" s="21">
        <v>1.4297500000000001</v>
      </c>
      <c r="AL314">
        <f t="shared" si="54"/>
        <v>13.295925925925925</v>
      </c>
      <c r="AM314">
        <f t="shared" si="55"/>
        <v>19.024076733333331</v>
      </c>
      <c r="AP314" s="9"/>
      <c r="AQ314" s="21">
        <v>0.25924700000000001</v>
      </c>
      <c r="AR314" s="21">
        <v>26.920300000000001</v>
      </c>
      <c r="AS314" s="21">
        <v>-1.4068600000000001E-2</v>
      </c>
      <c r="AT314" s="21">
        <v>304</v>
      </c>
      <c r="AU314" s="21">
        <v>0.25866699999999998</v>
      </c>
      <c r="AV314">
        <f t="shared" si="56"/>
        <v>17.368641975308641</v>
      </c>
      <c r="AW314">
        <f t="shared" si="57"/>
        <v>4.5027683261728395</v>
      </c>
      <c r="AX314" s="9"/>
      <c r="AY314" s="21">
        <v>1.43082</v>
      </c>
      <c r="AZ314" s="21">
        <v>30.7194</v>
      </c>
      <c r="BA314" s="21">
        <v>-1.05591E-2</v>
      </c>
      <c r="BB314" s="21">
        <v>304</v>
      </c>
      <c r="BC314" s="21">
        <v>1.43005</v>
      </c>
      <c r="BD314">
        <f t="shared" si="58"/>
        <v>13.035925925925925</v>
      </c>
      <c r="BE314">
        <f t="shared" si="59"/>
        <v>18.652063533333333</v>
      </c>
    </row>
    <row r="315" spans="6:57" x14ac:dyDescent="0.25">
      <c r="F315" s="9"/>
      <c r="G315" s="21">
        <v>0.25421100000000002</v>
      </c>
      <c r="H315" s="21">
        <v>8.3639799999999997</v>
      </c>
      <c r="I315" s="21">
        <v>-1.4169299999999999E-2</v>
      </c>
      <c r="J315" s="21">
        <v>305</v>
      </c>
      <c r="K315" s="21">
        <v>0.25360100000000002</v>
      </c>
      <c r="L315">
        <f t="shared" si="48"/>
        <v>17.492962962962959</v>
      </c>
      <c r="M315">
        <f t="shared" si="49"/>
        <v>4.4469036077777773</v>
      </c>
      <c r="N315" s="9"/>
      <c r="O315" s="21">
        <v>1.4358500000000001</v>
      </c>
      <c r="P315" s="21">
        <v>12.163</v>
      </c>
      <c r="Q315" s="21">
        <v>-1.1047400000000001E-2</v>
      </c>
      <c r="R315" s="21">
        <v>305</v>
      </c>
      <c r="S315" s="21">
        <v>1.4352400000000001</v>
      </c>
      <c r="T315">
        <f t="shared" si="50"/>
        <v>13.638765432098765</v>
      </c>
      <c r="U315">
        <f t="shared" si="51"/>
        <v>19.583221345679014</v>
      </c>
      <c r="X315" s="9"/>
      <c r="Y315" s="21">
        <v>0.25421100000000002</v>
      </c>
      <c r="Z315" s="21">
        <v>17.687200000000001</v>
      </c>
      <c r="AA315" s="21">
        <v>-1.4047199999999999E-2</v>
      </c>
      <c r="AB315" s="21">
        <v>305</v>
      </c>
      <c r="AC315" s="21">
        <v>0.25375399999999998</v>
      </c>
      <c r="AD315">
        <f t="shared" si="52"/>
        <v>17.342222222222222</v>
      </c>
      <c r="AE315">
        <f t="shared" si="53"/>
        <v>4.4085836533333334</v>
      </c>
      <c r="AF315" s="9"/>
      <c r="AG315" s="21">
        <v>1.4358500000000001</v>
      </c>
      <c r="AH315" s="21">
        <v>21.4862</v>
      </c>
      <c r="AI315" s="21">
        <v>-1.06903E-2</v>
      </c>
      <c r="AJ315" s="21">
        <v>305</v>
      </c>
      <c r="AK315" s="21">
        <v>1.4352400000000001</v>
      </c>
      <c r="AL315">
        <f t="shared" si="54"/>
        <v>13.197901234567899</v>
      </c>
      <c r="AM315">
        <f t="shared" si="55"/>
        <v>18.95020648765432</v>
      </c>
      <c r="AP315" s="9"/>
      <c r="AQ315" s="21">
        <v>0.25421100000000002</v>
      </c>
      <c r="AR315" s="21">
        <v>26.930399999999999</v>
      </c>
      <c r="AS315" s="21">
        <v>-1.40564E-2</v>
      </c>
      <c r="AT315" s="21">
        <v>305</v>
      </c>
      <c r="AU315" s="21">
        <v>0.253693</v>
      </c>
      <c r="AV315">
        <f t="shared" si="56"/>
        <v>17.35358024691358</v>
      </c>
      <c r="AW315">
        <f t="shared" si="57"/>
        <v>4.4114709881481486</v>
      </c>
      <c r="AX315" s="9"/>
      <c r="AY315" s="21">
        <v>1.4358500000000001</v>
      </c>
      <c r="AZ315" s="21">
        <v>30.729399999999998</v>
      </c>
      <c r="BA315" s="21">
        <v>-1.04797E-2</v>
      </c>
      <c r="BB315" s="21">
        <v>305</v>
      </c>
      <c r="BC315" s="21">
        <v>1.4349400000000001</v>
      </c>
      <c r="BD315">
        <f t="shared" si="58"/>
        <v>12.937901234567899</v>
      </c>
      <c r="BE315">
        <f t="shared" si="59"/>
        <v>18.576885487654319</v>
      </c>
    </row>
    <row r="316" spans="6:57" x14ac:dyDescent="0.25">
      <c r="F316" s="9"/>
      <c r="G316" s="21">
        <v>0.24917600000000001</v>
      </c>
      <c r="H316" s="21">
        <v>8.3740500000000004</v>
      </c>
      <c r="I316" s="21">
        <v>-1.4169299999999999E-2</v>
      </c>
      <c r="J316" s="21">
        <v>306</v>
      </c>
      <c r="K316" s="21">
        <v>0.24859600000000001</v>
      </c>
      <c r="L316">
        <f t="shared" si="48"/>
        <v>17.492962962962959</v>
      </c>
      <c r="M316">
        <f t="shared" si="49"/>
        <v>4.3588265392592582</v>
      </c>
      <c r="N316" s="9"/>
      <c r="O316" s="21">
        <v>1.44089</v>
      </c>
      <c r="P316" s="21">
        <v>12.1731</v>
      </c>
      <c r="Q316" s="21">
        <v>-1.0968E-2</v>
      </c>
      <c r="R316" s="21">
        <v>306</v>
      </c>
      <c r="S316" s="21">
        <v>1.4404300000000001</v>
      </c>
      <c r="T316">
        <f t="shared" si="50"/>
        <v>13.540740740740741</v>
      </c>
      <c r="U316">
        <f t="shared" si="51"/>
        <v>19.510717925925928</v>
      </c>
      <c r="X316" s="9"/>
      <c r="Y316" s="21">
        <v>0.24917600000000001</v>
      </c>
      <c r="Z316" s="21">
        <v>17.697199999999999</v>
      </c>
      <c r="AA316" s="21">
        <v>-1.4047199999999999E-2</v>
      </c>
      <c r="AB316" s="21">
        <v>306</v>
      </c>
      <c r="AC316" s="21">
        <v>0.24856600000000001</v>
      </c>
      <c r="AD316">
        <f t="shared" si="52"/>
        <v>17.342222222222222</v>
      </c>
      <c r="AE316">
        <f t="shared" si="53"/>
        <v>4.3212655644444444</v>
      </c>
      <c r="AF316" s="9"/>
      <c r="AG316" s="21">
        <v>1.44089</v>
      </c>
      <c r="AH316" s="21">
        <v>21.496300000000002</v>
      </c>
      <c r="AI316" s="21">
        <v>-1.06079E-2</v>
      </c>
      <c r="AJ316" s="21">
        <v>306</v>
      </c>
      <c r="AK316" s="21">
        <v>1.4404300000000001</v>
      </c>
      <c r="AL316">
        <f t="shared" si="54"/>
        <v>13.096172839506172</v>
      </c>
      <c r="AM316">
        <f t="shared" si="55"/>
        <v>18.87014448271605</v>
      </c>
      <c r="AP316" s="9"/>
      <c r="AQ316" s="21">
        <v>0.24917600000000001</v>
      </c>
      <c r="AR316" s="21">
        <v>26.9405</v>
      </c>
      <c r="AS316" s="21">
        <v>-1.40442E-2</v>
      </c>
      <c r="AT316" s="21">
        <v>306</v>
      </c>
      <c r="AU316" s="21">
        <v>0.24862699999999999</v>
      </c>
      <c r="AV316">
        <f t="shared" si="56"/>
        <v>17.338518518518516</v>
      </c>
      <c r="AW316">
        <f t="shared" si="57"/>
        <v>4.3203426903703699</v>
      </c>
      <c r="AX316" s="9"/>
      <c r="AY316" s="21">
        <v>1.44089</v>
      </c>
      <c r="AZ316" s="21">
        <v>30.7395</v>
      </c>
      <c r="BA316" s="21">
        <v>-1.0400400000000001E-2</v>
      </c>
      <c r="BB316" s="21">
        <v>306</v>
      </c>
      <c r="BC316" s="21">
        <v>1.4401200000000001</v>
      </c>
      <c r="BD316">
        <f t="shared" si="58"/>
        <v>12.84</v>
      </c>
      <c r="BE316">
        <f t="shared" si="59"/>
        <v>18.5010276</v>
      </c>
    </row>
    <row r="317" spans="6:57" x14ac:dyDescent="0.25">
      <c r="F317" s="9"/>
      <c r="G317" s="21">
        <v>0.244141</v>
      </c>
      <c r="H317" s="21">
        <v>8.3841199999999994</v>
      </c>
      <c r="I317" s="21">
        <v>-1.41663E-2</v>
      </c>
      <c r="J317" s="21">
        <v>307</v>
      </c>
      <c r="K317" s="21">
        <v>0.24346899999999999</v>
      </c>
      <c r="L317">
        <f t="shared" si="48"/>
        <v>17.489259259259256</v>
      </c>
      <c r="M317">
        <f t="shared" si="49"/>
        <v>4.2698452448148139</v>
      </c>
      <c r="N317" s="9"/>
      <c r="O317" s="21">
        <v>1.4459200000000001</v>
      </c>
      <c r="P317" s="21">
        <v>12.183199999999999</v>
      </c>
      <c r="Q317" s="21">
        <v>-1.0897799999999999E-2</v>
      </c>
      <c r="R317" s="21">
        <v>307</v>
      </c>
      <c r="S317" s="21">
        <v>1.4450099999999999</v>
      </c>
      <c r="T317">
        <f t="shared" si="50"/>
        <v>13.454074074074072</v>
      </c>
      <c r="U317">
        <f t="shared" si="51"/>
        <v>19.453514785185185</v>
      </c>
      <c r="X317" s="9"/>
      <c r="Y317" s="21">
        <v>0.244141</v>
      </c>
      <c r="Z317" s="21">
        <v>17.7073</v>
      </c>
      <c r="AA317" s="21">
        <v>-1.40442E-2</v>
      </c>
      <c r="AB317" s="21">
        <v>307</v>
      </c>
      <c r="AC317" s="21">
        <v>0.243591</v>
      </c>
      <c r="AD317">
        <f t="shared" si="52"/>
        <v>17.338518518518516</v>
      </c>
      <c r="AE317">
        <f t="shared" si="53"/>
        <v>4.2330432496296293</v>
      </c>
      <c r="AF317" s="9"/>
      <c r="AG317" s="21">
        <v>1.4459200000000001</v>
      </c>
      <c r="AH317" s="21">
        <v>21.506399999999999</v>
      </c>
      <c r="AI317" s="21">
        <v>-1.05164E-2</v>
      </c>
      <c r="AJ317" s="21">
        <v>307</v>
      </c>
      <c r="AK317" s="21">
        <v>1.4453100000000001</v>
      </c>
      <c r="AL317">
        <f t="shared" si="54"/>
        <v>12.98320987654321</v>
      </c>
      <c r="AM317">
        <f t="shared" si="55"/>
        <v>18.772682824691358</v>
      </c>
      <c r="AP317" s="9"/>
      <c r="AQ317" s="21">
        <v>0.244141</v>
      </c>
      <c r="AR317" s="21">
        <v>26.950500000000002</v>
      </c>
      <c r="AS317" s="21">
        <v>-1.4053299999999999E-2</v>
      </c>
      <c r="AT317" s="21">
        <v>307</v>
      </c>
      <c r="AU317" s="21">
        <v>0.24353</v>
      </c>
      <c r="AV317">
        <f t="shared" si="56"/>
        <v>17.349753086419753</v>
      </c>
      <c r="AW317">
        <f t="shared" si="57"/>
        <v>4.2357860682716044</v>
      </c>
      <c r="AX317" s="9"/>
      <c r="AY317" s="21">
        <v>1.4459200000000001</v>
      </c>
      <c r="AZ317" s="21">
        <v>30.749600000000001</v>
      </c>
      <c r="BA317" s="21">
        <v>-1.0318000000000001E-2</v>
      </c>
      <c r="BB317" s="21">
        <v>307</v>
      </c>
      <c r="BC317" s="21">
        <v>1.4456199999999999</v>
      </c>
      <c r="BD317">
        <f t="shared" si="58"/>
        <v>12.738271604938271</v>
      </c>
      <c r="BE317">
        <f t="shared" si="59"/>
        <v>18.418521679012347</v>
      </c>
    </row>
    <row r="318" spans="6:57" x14ac:dyDescent="0.25">
      <c r="F318" s="9"/>
      <c r="G318" s="21">
        <v>0.23910500000000001</v>
      </c>
      <c r="H318" s="21">
        <v>8.39419</v>
      </c>
      <c r="I318" s="21">
        <v>-1.4169299999999999E-2</v>
      </c>
      <c r="J318" s="21">
        <v>308</v>
      </c>
      <c r="K318" s="21">
        <v>0.238617</v>
      </c>
      <c r="L318">
        <f t="shared" si="48"/>
        <v>17.492962962962959</v>
      </c>
      <c r="M318">
        <f t="shared" si="49"/>
        <v>4.1826549092592584</v>
      </c>
      <c r="N318" s="9"/>
      <c r="O318" s="21">
        <v>1.45096</v>
      </c>
      <c r="P318" s="21">
        <v>12.193199999999999</v>
      </c>
      <c r="Q318" s="21">
        <v>-1.08276E-2</v>
      </c>
      <c r="R318" s="21">
        <v>308</v>
      </c>
      <c r="S318" s="21">
        <v>1.4501999999999999</v>
      </c>
      <c r="T318">
        <f t="shared" si="50"/>
        <v>13.367407407407406</v>
      </c>
      <c r="U318">
        <f t="shared" si="51"/>
        <v>19.395573451851849</v>
      </c>
      <c r="X318" s="9"/>
      <c r="Y318" s="21">
        <v>0.23910500000000001</v>
      </c>
      <c r="Z318" s="21">
        <v>17.717400000000001</v>
      </c>
      <c r="AA318" s="21">
        <v>-1.40442E-2</v>
      </c>
      <c r="AB318" s="21">
        <v>308</v>
      </c>
      <c r="AC318" s="21">
        <v>0.238708</v>
      </c>
      <c r="AD318">
        <f t="shared" si="52"/>
        <v>17.338518518518516</v>
      </c>
      <c r="AE318">
        <f t="shared" si="53"/>
        <v>4.14572647037037</v>
      </c>
      <c r="AF318" s="9"/>
      <c r="AG318" s="21">
        <v>1.45096</v>
      </c>
      <c r="AH318" s="21">
        <v>21.516400000000001</v>
      </c>
      <c r="AI318" s="21">
        <v>-1.0434000000000001E-2</v>
      </c>
      <c r="AJ318" s="21">
        <v>308</v>
      </c>
      <c r="AK318" s="21">
        <v>1.4508099999999999</v>
      </c>
      <c r="AL318">
        <f t="shared" si="54"/>
        <v>12.881481481481481</v>
      </c>
      <c r="AM318">
        <f t="shared" si="55"/>
        <v>18.690514370370369</v>
      </c>
      <c r="AP318" s="9"/>
      <c r="AQ318" s="21">
        <v>0.23910500000000001</v>
      </c>
      <c r="AR318" s="21">
        <v>26.960599999999999</v>
      </c>
      <c r="AS318" s="21">
        <v>-1.4065599999999999E-2</v>
      </c>
      <c r="AT318" s="21">
        <v>308</v>
      </c>
      <c r="AU318" s="21">
        <v>0.238617</v>
      </c>
      <c r="AV318">
        <f t="shared" si="56"/>
        <v>17.364938271604938</v>
      </c>
      <c r="AW318">
        <f t="shared" si="57"/>
        <v>4.1520435654320993</v>
      </c>
      <c r="AX318" s="9"/>
      <c r="AY318" s="21">
        <v>1.45096</v>
      </c>
      <c r="AZ318" s="21">
        <v>30.759699999999999</v>
      </c>
      <c r="BA318" s="21">
        <v>-1.02325E-2</v>
      </c>
      <c r="BB318" s="21">
        <v>308</v>
      </c>
      <c r="BC318" s="21">
        <v>1.4498899999999999</v>
      </c>
      <c r="BD318">
        <f t="shared" si="58"/>
        <v>12.632716049382715</v>
      </c>
      <c r="BE318">
        <f t="shared" si="59"/>
        <v>18.329565679012344</v>
      </c>
    </row>
    <row r="319" spans="6:57" x14ac:dyDescent="0.25">
      <c r="F319" s="9"/>
      <c r="G319" s="21">
        <v>0.23407</v>
      </c>
      <c r="H319" s="21">
        <v>8.4042600000000007</v>
      </c>
      <c r="I319" s="21">
        <v>-1.4169299999999999E-2</v>
      </c>
      <c r="J319" s="21">
        <v>309</v>
      </c>
      <c r="K319" s="21">
        <v>0.23361199999999999</v>
      </c>
      <c r="L319">
        <f t="shared" si="48"/>
        <v>17.492962962962959</v>
      </c>
      <c r="M319">
        <f t="shared" si="49"/>
        <v>4.0945778407407403</v>
      </c>
      <c r="N319" s="9"/>
      <c r="O319" s="21">
        <v>1.4559899999999999</v>
      </c>
      <c r="P319" s="21">
        <v>12.2033</v>
      </c>
      <c r="Q319" s="21">
        <v>-1.07452E-2</v>
      </c>
      <c r="R319" s="21">
        <v>309</v>
      </c>
      <c r="S319" s="21">
        <v>1.4550799999999999</v>
      </c>
      <c r="T319">
        <f t="shared" si="50"/>
        <v>13.265679012345677</v>
      </c>
      <c r="U319">
        <f t="shared" si="51"/>
        <v>19.314695985185182</v>
      </c>
      <c r="X319" s="9"/>
      <c r="Y319" s="21">
        <v>0.23407</v>
      </c>
      <c r="Z319" s="21">
        <v>17.727399999999999</v>
      </c>
      <c r="AA319" s="21">
        <v>-1.40503E-2</v>
      </c>
      <c r="AB319" s="21">
        <v>309</v>
      </c>
      <c r="AC319" s="21">
        <v>0.23349</v>
      </c>
      <c r="AD319">
        <f t="shared" si="52"/>
        <v>17.34604938271605</v>
      </c>
      <c r="AE319">
        <f t="shared" si="53"/>
        <v>4.0601897790123456</v>
      </c>
      <c r="AF319" s="9"/>
      <c r="AG319" s="21">
        <v>1.4559899999999999</v>
      </c>
      <c r="AH319" s="21">
        <v>21.526499999999999</v>
      </c>
      <c r="AI319" s="21">
        <v>-1.03546E-2</v>
      </c>
      <c r="AJ319" s="21">
        <v>309</v>
      </c>
      <c r="AK319" s="21">
        <v>1.4550799999999999</v>
      </c>
      <c r="AL319">
        <f t="shared" si="54"/>
        <v>12.783456790123456</v>
      </c>
      <c r="AM319">
        <f t="shared" si="55"/>
        <v>18.612585251851851</v>
      </c>
      <c r="AP319" s="9"/>
      <c r="AQ319" s="21">
        <v>0.23407</v>
      </c>
      <c r="AR319" s="21">
        <v>26.970700000000001</v>
      </c>
      <c r="AS319" s="21">
        <v>-1.40778E-2</v>
      </c>
      <c r="AT319" s="21">
        <v>309</v>
      </c>
      <c r="AU319" s="21">
        <v>0.23336799999999999</v>
      </c>
      <c r="AV319">
        <f t="shared" si="56"/>
        <v>17.38</v>
      </c>
      <c r="AW319">
        <f t="shared" si="57"/>
        <v>4.0681365999999999</v>
      </c>
      <c r="AX319" s="9"/>
      <c r="AY319" s="21">
        <v>1.4559899999999999</v>
      </c>
      <c r="AZ319" s="21">
        <v>30.7697</v>
      </c>
      <c r="BA319" s="21">
        <v>-1.0153199999999999E-2</v>
      </c>
      <c r="BB319" s="21">
        <v>309</v>
      </c>
      <c r="BC319" s="21">
        <v>1.4553799999999999</v>
      </c>
      <c r="BD319">
        <f t="shared" si="58"/>
        <v>12.534814814814814</v>
      </c>
      <c r="BE319">
        <f t="shared" si="59"/>
        <v>18.250565022222219</v>
      </c>
    </row>
    <row r="320" spans="6:57" x14ac:dyDescent="0.25">
      <c r="F320" s="9"/>
      <c r="G320" s="21">
        <v>0.22903399999999999</v>
      </c>
      <c r="H320" s="21">
        <v>8.4143399999999993</v>
      </c>
      <c r="I320" s="21">
        <v>-1.4169299999999999E-2</v>
      </c>
      <c r="J320" s="21">
        <v>310</v>
      </c>
      <c r="K320" s="21">
        <v>0.228516</v>
      </c>
      <c r="L320">
        <f t="shared" si="48"/>
        <v>17.492962962962959</v>
      </c>
      <c r="M320">
        <f t="shared" si="49"/>
        <v>4.0064832792592586</v>
      </c>
      <c r="N320" s="9"/>
      <c r="O320" s="21">
        <v>1.4610300000000001</v>
      </c>
      <c r="P320" s="21">
        <v>12.2134</v>
      </c>
      <c r="Q320" s="21">
        <v>-1.06689E-2</v>
      </c>
      <c r="R320" s="21">
        <v>310</v>
      </c>
      <c r="S320" s="21">
        <v>1.46027</v>
      </c>
      <c r="T320">
        <f t="shared" si="50"/>
        <v>13.17148148148148</v>
      </c>
      <c r="U320">
        <f t="shared" si="51"/>
        <v>19.243929588888889</v>
      </c>
      <c r="X320" s="9"/>
      <c r="Y320" s="21">
        <v>0.22903399999999999</v>
      </c>
      <c r="Z320" s="21">
        <v>17.737500000000001</v>
      </c>
      <c r="AA320" s="21">
        <v>-1.40503E-2</v>
      </c>
      <c r="AB320" s="21">
        <v>310</v>
      </c>
      <c r="AC320" s="21">
        <v>0.22845499999999999</v>
      </c>
      <c r="AD320">
        <f t="shared" si="52"/>
        <v>17.34604938271605</v>
      </c>
      <c r="AE320">
        <f t="shared" si="53"/>
        <v>3.9728350743209875</v>
      </c>
      <c r="AF320" s="9"/>
      <c r="AG320" s="21">
        <v>1.4610300000000001</v>
      </c>
      <c r="AH320" s="21">
        <v>21.5366</v>
      </c>
      <c r="AI320" s="21">
        <v>-1.0278300000000001E-2</v>
      </c>
      <c r="AJ320" s="21">
        <v>310</v>
      </c>
      <c r="AK320" s="21">
        <v>1.4611799999999999</v>
      </c>
      <c r="AL320">
        <f t="shared" si="54"/>
        <v>12.689259259259259</v>
      </c>
      <c r="AM320">
        <f t="shared" si="55"/>
        <v>18.539388455555557</v>
      </c>
      <c r="AP320" s="9"/>
      <c r="AQ320" s="21">
        <v>0.22903399999999999</v>
      </c>
      <c r="AR320" s="21">
        <v>26.980699999999999</v>
      </c>
      <c r="AS320" s="21">
        <v>-1.40839E-2</v>
      </c>
      <c r="AT320" s="21">
        <v>310</v>
      </c>
      <c r="AU320" s="21">
        <v>0.228516</v>
      </c>
      <c r="AV320">
        <f t="shared" si="56"/>
        <v>17.387530864197529</v>
      </c>
      <c r="AW320">
        <f t="shared" si="57"/>
        <v>3.9823357439506166</v>
      </c>
      <c r="AX320" s="9"/>
      <c r="AY320" s="21">
        <v>1.4610300000000001</v>
      </c>
      <c r="AZ320" s="21">
        <v>30.779800000000002</v>
      </c>
      <c r="BA320" s="21">
        <v>-1.0064699999999999E-2</v>
      </c>
      <c r="BB320" s="21">
        <v>310</v>
      </c>
      <c r="BC320" s="21">
        <v>1.4599599999999999</v>
      </c>
      <c r="BD320">
        <f t="shared" si="58"/>
        <v>12.425555555555555</v>
      </c>
      <c r="BE320">
        <f t="shared" si="59"/>
        <v>18.154109433333332</v>
      </c>
    </row>
    <row r="321" spans="6:57" x14ac:dyDescent="0.25">
      <c r="F321" s="9"/>
      <c r="G321" s="21">
        <v>0.223999</v>
      </c>
      <c r="H321" s="21">
        <v>8.42441</v>
      </c>
      <c r="I321" s="21">
        <v>-1.4169299999999999E-2</v>
      </c>
      <c r="J321" s="21">
        <v>311</v>
      </c>
      <c r="K321" s="21">
        <v>0.22351099999999999</v>
      </c>
      <c r="L321">
        <f t="shared" si="48"/>
        <v>17.492962962962959</v>
      </c>
      <c r="M321">
        <f t="shared" si="49"/>
        <v>3.91840621074074</v>
      </c>
      <c r="N321" s="9"/>
      <c r="O321" s="21">
        <v>1.4660599999999999</v>
      </c>
      <c r="P321" s="21">
        <v>12.2235</v>
      </c>
      <c r="Q321" s="21">
        <v>-1.05865E-2</v>
      </c>
      <c r="R321" s="21">
        <v>311</v>
      </c>
      <c r="S321" s="21">
        <v>1.4654499999999999</v>
      </c>
      <c r="T321">
        <f t="shared" si="50"/>
        <v>13.069753086419754</v>
      </c>
      <c r="U321">
        <f t="shared" si="51"/>
        <v>19.161042209876541</v>
      </c>
      <c r="X321" s="9"/>
      <c r="Y321" s="21">
        <v>0.223999</v>
      </c>
      <c r="Z321" s="21">
        <v>17.747599999999998</v>
      </c>
      <c r="AA321" s="21">
        <v>-1.4053299999999999E-2</v>
      </c>
      <c r="AB321" s="21">
        <v>311</v>
      </c>
      <c r="AC321" s="21">
        <v>0.22348000000000001</v>
      </c>
      <c r="AD321">
        <f t="shared" si="52"/>
        <v>17.349753086419753</v>
      </c>
      <c r="AE321">
        <f t="shared" si="53"/>
        <v>3.8863273416049382</v>
      </c>
      <c r="AF321" s="9"/>
      <c r="AG321" s="21">
        <v>1.4660599999999999</v>
      </c>
      <c r="AH321" s="21">
        <v>21.546600000000002</v>
      </c>
      <c r="AI321" s="21">
        <v>-1.01929E-2</v>
      </c>
      <c r="AJ321" s="21">
        <v>311</v>
      </c>
      <c r="AK321" s="21">
        <v>1.4648399999999999</v>
      </c>
      <c r="AL321">
        <f t="shared" si="54"/>
        <v>12.583827160493826</v>
      </c>
      <c r="AM321">
        <f t="shared" si="55"/>
        <v>18.448645646913576</v>
      </c>
      <c r="AP321" s="9"/>
      <c r="AQ321" s="21">
        <v>0.223999</v>
      </c>
      <c r="AR321" s="21">
        <v>26.9908</v>
      </c>
      <c r="AS321" s="21">
        <v>-1.409E-2</v>
      </c>
      <c r="AT321" s="21">
        <v>311</v>
      </c>
      <c r="AU321" s="21">
        <v>0.223694</v>
      </c>
      <c r="AV321">
        <f t="shared" si="56"/>
        <v>17.39506172839506</v>
      </c>
      <c r="AW321">
        <f t="shared" si="57"/>
        <v>3.896476432098765</v>
      </c>
      <c r="AX321" s="9"/>
      <c r="AY321" s="21">
        <v>1.4660599999999999</v>
      </c>
      <c r="AZ321" s="21">
        <v>30.789899999999999</v>
      </c>
      <c r="BA321" s="21">
        <v>-9.9731400000000001E-3</v>
      </c>
      <c r="BB321" s="21">
        <v>311</v>
      </c>
      <c r="BC321" s="21">
        <v>1.46515</v>
      </c>
      <c r="BD321">
        <f t="shared" si="58"/>
        <v>12.312518518518518</v>
      </c>
      <c r="BE321">
        <f t="shared" si="59"/>
        <v>18.050890899259258</v>
      </c>
    </row>
    <row r="322" spans="6:57" x14ac:dyDescent="0.25">
      <c r="F322" s="9"/>
      <c r="G322" s="21">
        <v>0.21896399999999999</v>
      </c>
      <c r="H322" s="21">
        <v>8.4344800000000006</v>
      </c>
      <c r="I322" s="21">
        <v>-1.4175399999999999E-2</v>
      </c>
      <c r="J322" s="21">
        <v>312</v>
      </c>
      <c r="K322" s="21">
        <v>0.218475</v>
      </c>
      <c r="L322">
        <f t="shared" si="48"/>
        <v>17.500493827160494</v>
      </c>
      <c r="M322">
        <f t="shared" si="49"/>
        <v>3.8319781303703699</v>
      </c>
      <c r="N322" s="9"/>
      <c r="O322" s="21">
        <v>1.4711000000000001</v>
      </c>
      <c r="P322" s="21">
        <v>12.233499999999999</v>
      </c>
      <c r="Q322" s="21">
        <v>-1.05042E-2</v>
      </c>
      <c r="R322" s="21">
        <v>312</v>
      </c>
      <c r="S322" s="21">
        <v>1.47034</v>
      </c>
      <c r="T322">
        <f t="shared" si="50"/>
        <v>12.968148148148147</v>
      </c>
      <c r="U322">
        <f t="shared" si="51"/>
        <v>19.077442740740739</v>
      </c>
      <c r="X322" s="9"/>
      <c r="Y322" s="21">
        <v>0.21896399999999999</v>
      </c>
      <c r="Z322" s="21">
        <v>17.7577</v>
      </c>
      <c r="AA322" s="21">
        <v>-1.40503E-2</v>
      </c>
      <c r="AB322" s="21">
        <v>312</v>
      </c>
      <c r="AC322" s="21">
        <v>0.218445</v>
      </c>
      <c r="AD322">
        <f t="shared" si="52"/>
        <v>17.34604938271605</v>
      </c>
      <c r="AE322">
        <f t="shared" si="53"/>
        <v>3.798160357037037</v>
      </c>
      <c r="AF322" s="9"/>
      <c r="AG322" s="21">
        <v>1.4711000000000001</v>
      </c>
      <c r="AH322" s="21">
        <v>21.556699999999999</v>
      </c>
      <c r="AI322" s="21">
        <v>-1.0104399999999999E-2</v>
      </c>
      <c r="AJ322" s="21">
        <v>312</v>
      </c>
      <c r="AK322" s="21">
        <v>1.47034</v>
      </c>
      <c r="AL322">
        <f t="shared" si="54"/>
        <v>12.474567901234566</v>
      </c>
      <c r="AM322">
        <f t="shared" si="55"/>
        <v>18.351336839506171</v>
      </c>
      <c r="AP322" s="9"/>
      <c r="AQ322" s="21">
        <v>0.21896399999999999</v>
      </c>
      <c r="AR322" s="21">
        <v>27.000900000000001</v>
      </c>
      <c r="AS322" s="21">
        <v>-1.409E-2</v>
      </c>
      <c r="AT322" s="21">
        <v>312</v>
      </c>
      <c r="AU322" s="21">
        <v>0.21835299999999999</v>
      </c>
      <c r="AV322">
        <f t="shared" si="56"/>
        <v>17.39506172839506</v>
      </c>
      <c r="AW322">
        <f t="shared" si="57"/>
        <v>3.8088922962962957</v>
      </c>
      <c r="AX322" s="9"/>
      <c r="AY322" s="21">
        <v>1.4711000000000001</v>
      </c>
      <c r="AZ322" s="21">
        <v>30.799900000000001</v>
      </c>
      <c r="BA322" s="21">
        <v>-9.8754900000000007E-3</v>
      </c>
      <c r="BB322" s="21">
        <v>312</v>
      </c>
      <c r="BC322" s="21">
        <v>1.47034</v>
      </c>
      <c r="BD322">
        <f t="shared" si="58"/>
        <v>12.191962962962963</v>
      </c>
      <c r="BE322">
        <f t="shared" si="59"/>
        <v>17.935596714814814</v>
      </c>
    </row>
    <row r="323" spans="6:57" x14ac:dyDescent="0.25">
      <c r="F323" s="9"/>
      <c r="G323" s="21">
        <v>0.21392800000000001</v>
      </c>
      <c r="H323" s="21">
        <v>8.4445499999999996</v>
      </c>
      <c r="I323" s="21">
        <v>-1.41815E-2</v>
      </c>
      <c r="J323" s="21">
        <v>313</v>
      </c>
      <c r="K323" s="21">
        <v>0.21343999999999999</v>
      </c>
      <c r="L323">
        <f t="shared" si="48"/>
        <v>17.508024691358024</v>
      </c>
      <c r="M323">
        <f t="shared" si="49"/>
        <v>3.7454567061728397</v>
      </c>
      <c r="N323" s="9"/>
      <c r="O323" s="21">
        <v>1.47614</v>
      </c>
      <c r="P323" s="21">
        <v>12.243600000000001</v>
      </c>
      <c r="Q323" s="21">
        <v>-1.0418699999999999E-2</v>
      </c>
      <c r="R323" s="21">
        <v>313</v>
      </c>
      <c r="S323" s="21">
        <v>1.4755199999999999</v>
      </c>
      <c r="T323">
        <f t="shared" si="50"/>
        <v>12.862592592592591</v>
      </c>
      <c r="U323">
        <f t="shared" si="51"/>
        <v>18.986987429629629</v>
      </c>
      <c r="X323" s="9"/>
      <c r="Y323" s="21">
        <v>0.21392800000000001</v>
      </c>
      <c r="Z323" s="21">
        <v>17.767700000000001</v>
      </c>
      <c r="AA323" s="21">
        <v>-1.4065599999999999E-2</v>
      </c>
      <c r="AB323" s="21">
        <v>313</v>
      </c>
      <c r="AC323" s="21">
        <v>0.21343999999999999</v>
      </c>
      <c r="AD323">
        <f t="shared" si="52"/>
        <v>17.364938271604938</v>
      </c>
      <c r="AE323">
        <f t="shared" si="53"/>
        <v>3.7148465145679013</v>
      </c>
      <c r="AF323" s="9"/>
      <c r="AG323" s="21">
        <v>1.47614</v>
      </c>
      <c r="AH323" s="21">
        <v>21.566800000000001</v>
      </c>
      <c r="AI323" s="21">
        <v>-1.0012800000000001E-2</v>
      </c>
      <c r="AJ323" s="21">
        <v>313</v>
      </c>
      <c r="AK323" s="21">
        <v>1.47583</v>
      </c>
      <c r="AL323">
        <f t="shared" si="54"/>
        <v>12.361481481481482</v>
      </c>
      <c r="AM323">
        <f t="shared" si="55"/>
        <v>18.247277274074076</v>
      </c>
      <c r="AP323" s="9"/>
      <c r="AQ323" s="21">
        <v>0.21392800000000001</v>
      </c>
      <c r="AR323" s="21">
        <v>27.010999999999999</v>
      </c>
      <c r="AS323" s="21">
        <v>-1.4093E-2</v>
      </c>
      <c r="AT323" s="21">
        <v>313</v>
      </c>
      <c r="AU323" s="21">
        <v>0.21334800000000001</v>
      </c>
      <c r="AV323">
        <f t="shared" si="56"/>
        <v>17.398765432098763</v>
      </c>
      <c r="AW323">
        <f t="shared" si="57"/>
        <v>3.7220830913580243</v>
      </c>
      <c r="AX323" s="9"/>
      <c r="AY323" s="21">
        <v>1.47614</v>
      </c>
      <c r="AZ323" s="21">
        <v>30.81</v>
      </c>
      <c r="BA323" s="21">
        <v>-9.7839399999999997E-3</v>
      </c>
      <c r="BB323" s="21">
        <v>313</v>
      </c>
      <c r="BC323" s="21">
        <v>1.4755199999999999</v>
      </c>
      <c r="BD323">
        <f t="shared" si="58"/>
        <v>12.078938271604937</v>
      </c>
      <c r="BE323">
        <f t="shared" si="59"/>
        <v>17.830203940246911</v>
      </c>
    </row>
    <row r="324" spans="6:57" x14ac:dyDescent="0.25">
      <c r="F324" s="9"/>
      <c r="G324" s="21">
        <v>0.208893</v>
      </c>
      <c r="H324" s="21">
        <v>8.4546200000000002</v>
      </c>
      <c r="I324" s="21">
        <v>-1.4196800000000001E-2</v>
      </c>
      <c r="J324" s="21">
        <v>314</v>
      </c>
      <c r="K324" s="21">
        <v>0.208588</v>
      </c>
      <c r="L324">
        <f t="shared" si="48"/>
        <v>17.526913580246916</v>
      </c>
      <c r="M324">
        <f t="shared" si="49"/>
        <v>3.6612495585185187</v>
      </c>
      <c r="N324" s="9"/>
      <c r="O324" s="21">
        <v>1.4811700000000001</v>
      </c>
      <c r="P324" s="21">
        <v>12.2537</v>
      </c>
      <c r="Q324" s="21">
        <v>-1.0330199999999999E-2</v>
      </c>
      <c r="R324" s="21">
        <v>314</v>
      </c>
      <c r="S324" s="21">
        <v>1.48071</v>
      </c>
      <c r="T324">
        <f t="shared" si="50"/>
        <v>12.753333333333332</v>
      </c>
      <c r="U324">
        <f t="shared" si="51"/>
        <v>18.889854733333333</v>
      </c>
      <c r="X324" s="9"/>
      <c r="Y324" s="21">
        <v>0.208893</v>
      </c>
      <c r="Z324" s="21">
        <v>17.777799999999999</v>
      </c>
      <c r="AA324" s="21">
        <v>-1.4074700000000001E-2</v>
      </c>
      <c r="AB324" s="21">
        <v>314</v>
      </c>
      <c r="AC324" s="21">
        <v>0.20840500000000001</v>
      </c>
      <c r="AD324">
        <f t="shared" si="52"/>
        <v>17.376172839506172</v>
      </c>
      <c r="AE324">
        <f t="shared" si="53"/>
        <v>3.6297608729629625</v>
      </c>
      <c r="AF324" s="9"/>
      <c r="AG324" s="21">
        <v>1.4811700000000001</v>
      </c>
      <c r="AH324" s="21">
        <v>21.576799999999999</v>
      </c>
      <c r="AI324" s="21">
        <v>-9.9182100000000002E-3</v>
      </c>
      <c r="AJ324" s="21">
        <v>314</v>
      </c>
      <c r="AK324" s="21">
        <v>1.48041</v>
      </c>
      <c r="AL324">
        <f t="shared" si="54"/>
        <v>12.244703703703705</v>
      </c>
      <c r="AM324">
        <f t="shared" si="55"/>
        <v>18.136487784814818</v>
      </c>
      <c r="AP324" s="9"/>
      <c r="AQ324" s="21">
        <v>0.208893</v>
      </c>
      <c r="AR324" s="21">
        <v>27.021000000000001</v>
      </c>
      <c r="AS324" s="21">
        <v>-1.4093E-2</v>
      </c>
      <c r="AT324" s="21">
        <v>314</v>
      </c>
      <c r="AU324" s="21">
        <v>0.20843500000000001</v>
      </c>
      <c r="AV324">
        <f t="shared" si="56"/>
        <v>17.398765432098763</v>
      </c>
      <c r="AW324">
        <f t="shared" si="57"/>
        <v>3.634480307407407</v>
      </c>
      <c r="AX324" s="9"/>
      <c r="AY324" s="21">
        <v>1.4811700000000001</v>
      </c>
      <c r="AZ324" s="21">
        <v>30.8201</v>
      </c>
      <c r="BA324" s="21">
        <v>-9.6862800000000002E-3</v>
      </c>
      <c r="BB324" s="21">
        <v>314</v>
      </c>
      <c r="BC324" s="21">
        <v>1.48071</v>
      </c>
      <c r="BD324">
        <f t="shared" si="58"/>
        <v>11.958370370370369</v>
      </c>
      <c r="BE324">
        <f t="shared" si="59"/>
        <v>17.712379441481481</v>
      </c>
    </row>
    <row r="325" spans="6:57" x14ac:dyDescent="0.25">
      <c r="F325" s="9"/>
      <c r="G325" s="21">
        <v>0.20385700000000001</v>
      </c>
      <c r="H325" s="21">
        <v>8.4646899999999992</v>
      </c>
      <c r="I325" s="21">
        <v>-1.42151E-2</v>
      </c>
      <c r="J325" s="21">
        <v>315</v>
      </c>
      <c r="K325" s="21">
        <v>0.20336899999999999</v>
      </c>
      <c r="L325">
        <f t="shared" si="48"/>
        <v>17.549506172839507</v>
      </c>
      <c r="M325">
        <f t="shared" si="49"/>
        <v>3.5775896798765436</v>
      </c>
      <c r="N325" s="9"/>
      <c r="O325" s="21">
        <v>1.48621</v>
      </c>
      <c r="P325" s="21">
        <v>12.2637</v>
      </c>
      <c r="Q325" s="21">
        <v>-1.02325E-2</v>
      </c>
      <c r="R325" s="21">
        <v>315</v>
      </c>
      <c r="S325" s="21">
        <v>1.4859</v>
      </c>
      <c r="T325">
        <f t="shared" si="50"/>
        <v>12.632716049382715</v>
      </c>
      <c r="U325">
        <f t="shared" si="51"/>
        <v>18.774868919753086</v>
      </c>
      <c r="X325" s="9"/>
      <c r="Y325" s="21">
        <v>0.20385700000000001</v>
      </c>
      <c r="Z325" s="21">
        <v>17.7879</v>
      </c>
      <c r="AA325" s="21">
        <v>-1.40778E-2</v>
      </c>
      <c r="AB325" s="21">
        <v>315</v>
      </c>
      <c r="AC325" s="21">
        <v>0.20333899999999999</v>
      </c>
      <c r="AD325">
        <f t="shared" si="52"/>
        <v>17.38</v>
      </c>
      <c r="AE325">
        <f t="shared" si="53"/>
        <v>3.54303466</v>
      </c>
      <c r="AF325" s="9"/>
      <c r="AG325" s="21">
        <v>1.48621</v>
      </c>
      <c r="AH325" s="21">
        <v>21.5869</v>
      </c>
      <c r="AI325" s="21">
        <v>-9.8083500000000004E-3</v>
      </c>
      <c r="AJ325" s="21">
        <v>315</v>
      </c>
      <c r="AK325" s="21">
        <v>1.4856</v>
      </c>
      <c r="AL325">
        <f t="shared" si="54"/>
        <v>12.109074074074075</v>
      </c>
      <c r="AM325">
        <f t="shared" si="55"/>
        <v>17.996626979629632</v>
      </c>
      <c r="AP325" s="9"/>
      <c r="AQ325" s="21">
        <v>0.20385700000000001</v>
      </c>
      <c r="AR325" s="21">
        <v>27.031099999999999</v>
      </c>
      <c r="AS325" s="21">
        <v>-1.409E-2</v>
      </c>
      <c r="AT325" s="21">
        <v>315</v>
      </c>
      <c r="AU325" s="21">
        <v>0.20333899999999999</v>
      </c>
      <c r="AV325">
        <f t="shared" si="56"/>
        <v>17.39506172839506</v>
      </c>
      <c r="AW325">
        <f t="shared" si="57"/>
        <v>3.5461050987654321</v>
      </c>
      <c r="AX325" s="9"/>
      <c r="AY325" s="21">
        <v>1.48621</v>
      </c>
      <c r="AZ325" s="21">
        <v>30.830100000000002</v>
      </c>
      <c r="BA325" s="21">
        <v>-9.5794699999999997E-3</v>
      </c>
      <c r="BB325" s="21">
        <v>315</v>
      </c>
      <c r="BC325" s="21">
        <v>1.48529</v>
      </c>
      <c r="BD325">
        <f t="shared" si="58"/>
        <v>11.826506172839505</v>
      </c>
      <c r="BE325">
        <f t="shared" si="59"/>
        <v>17.576671739135801</v>
      </c>
    </row>
    <row r="326" spans="6:57" x14ac:dyDescent="0.25">
      <c r="F326" s="9"/>
      <c r="G326" s="21">
        <v>0.198822</v>
      </c>
      <c r="H326" s="21">
        <v>8.4747599999999998</v>
      </c>
      <c r="I326" s="21">
        <v>-1.4218099999999999E-2</v>
      </c>
      <c r="J326" s="21">
        <v>316</v>
      </c>
      <c r="K326" s="21">
        <v>0.198273</v>
      </c>
      <c r="L326">
        <f t="shared" si="48"/>
        <v>17.553209876543207</v>
      </c>
      <c r="M326">
        <f t="shared" si="49"/>
        <v>3.4899642940740736</v>
      </c>
      <c r="N326" s="9"/>
      <c r="O326" s="21">
        <v>1.4912399999999999</v>
      </c>
      <c r="P326" s="21">
        <v>12.2738</v>
      </c>
      <c r="Q326" s="21">
        <v>-1.0134900000000001E-2</v>
      </c>
      <c r="R326" s="21">
        <v>316</v>
      </c>
      <c r="S326" s="21">
        <v>1.49078</v>
      </c>
      <c r="T326">
        <f t="shared" si="50"/>
        <v>12.512222222222221</v>
      </c>
      <c r="U326">
        <f t="shared" si="51"/>
        <v>18.658726266666662</v>
      </c>
      <c r="X326" s="9"/>
      <c r="Y326" s="21">
        <v>0.198822</v>
      </c>
      <c r="Z326" s="21">
        <v>17.797899999999998</v>
      </c>
      <c r="AA326" s="21">
        <v>-1.40839E-2</v>
      </c>
      <c r="AB326" s="21">
        <v>316</v>
      </c>
      <c r="AC326" s="21">
        <v>0.19839499999999999</v>
      </c>
      <c r="AD326">
        <f t="shared" si="52"/>
        <v>17.387530864197529</v>
      </c>
      <c r="AE326">
        <f t="shared" si="53"/>
        <v>3.4570236614814811</v>
      </c>
      <c r="AF326" s="9"/>
      <c r="AG326" s="21">
        <v>1.4912399999999999</v>
      </c>
      <c r="AH326" s="21">
        <v>21.597000000000001</v>
      </c>
      <c r="AI326" s="21">
        <v>-9.6923800000000004E-3</v>
      </c>
      <c r="AJ326" s="21">
        <v>316</v>
      </c>
      <c r="AK326" s="21">
        <v>1.49048</v>
      </c>
      <c r="AL326">
        <f t="shared" si="54"/>
        <v>11.965901234567902</v>
      </c>
      <c r="AM326">
        <f t="shared" si="55"/>
        <v>17.844030557037037</v>
      </c>
      <c r="AP326" s="9"/>
      <c r="AQ326" s="21">
        <v>0.198822</v>
      </c>
      <c r="AR326" s="21">
        <v>27.0412</v>
      </c>
      <c r="AS326" s="21">
        <v>-1.409E-2</v>
      </c>
      <c r="AT326" s="21">
        <v>316</v>
      </c>
      <c r="AU326" s="21">
        <v>0.19830300000000001</v>
      </c>
      <c r="AV326">
        <f t="shared" si="56"/>
        <v>17.39506172839506</v>
      </c>
      <c r="AW326">
        <f t="shared" si="57"/>
        <v>3.4585209629629627</v>
      </c>
      <c r="AX326" s="9"/>
      <c r="AY326" s="21">
        <v>1.4912399999999999</v>
      </c>
      <c r="AZ326" s="21">
        <v>30.840199999999999</v>
      </c>
      <c r="BA326" s="21">
        <v>-9.4787599999999993E-3</v>
      </c>
      <c r="BB326" s="21">
        <v>316</v>
      </c>
      <c r="BC326" s="21">
        <v>1.49048</v>
      </c>
      <c r="BD326">
        <f t="shared" si="58"/>
        <v>11.702172839506172</v>
      </c>
      <c r="BE326">
        <f t="shared" si="59"/>
        <v>17.450748225185183</v>
      </c>
    </row>
    <row r="327" spans="6:57" x14ac:dyDescent="0.25">
      <c r="F327" s="9"/>
      <c r="G327" s="21">
        <v>0.19378699999999999</v>
      </c>
      <c r="H327" s="21">
        <v>8.4848300000000005</v>
      </c>
      <c r="I327" s="21">
        <v>-1.4236499999999999E-2</v>
      </c>
      <c r="J327" s="21">
        <v>317</v>
      </c>
      <c r="K327" s="21">
        <v>0.19323699999999999</v>
      </c>
      <c r="L327">
        <f t="shared" si="48"/>
        <v>17.575925925925926</v>
      </c>
      <c r="M327">
        <f t="shared" si="49"/>
        <v>3.4059859574074074</v>
      </c>
      <c r="N327" s="9"/>
      <c r="O327" s="21">
        <v>1.4962800000000001</v>
      </c>
      <c r="P327" s="21">
        <v>12.283899999999999</v>
      </c>
      <c r="Q327" s="21">
        <v>-1.00372E-2</v>
      </c>
      <c r="R327" s="21">
        <v>317</v>
      </c>
      <c r="S327" s="21">
        <v>1.49536</v>
      </c>
      <c r="T327">
        <f t="shared" si="50"/>
        <v>12.391604938271604</v>
      </c>
      <c r="U327">
        <f t="shared" si="51"/>
        <v>18.541310637037036</v>
      </c>
      <c r="X327" s="9"/>
      <c r="Y327" s="21">
        <v>0.19378699999999999</v>
      </c>
      <c r="Z327" s="21">
        <v>17.808</v>
      </c>
      <c r="AA327" s="21">
        <v>-1.40839E-2</v>
      </c>
      <c r="AB327" s="21">
        <v>317</v>
      </c>
      <c r="AC327" s="21">
        <v>0.19320699999999999</v>
      </c>
      <c r="AD327">
        <f t="shared" si="52"/>
        <v>17.387530864197529</v>
      </c>
      <c r="AE327">
        <f t="shared" si="53"/>
        <v>3.3694774435802466</v>
      </c>
      <c r="AF327" s="9"/>
      <c r="AG327" s="21">
        <v>1.4962800000000001</v>
      </c>
      <c r="AH327" s="21">
        <v>21.607099999999999</v>
      </c>
      <c r="AI327" s="21">
        <v>-9.5703100000000003E-3</v>
      </c>
      <c r="AJ327" s="21">
        <v>317</v>
      </c>
      <c r="AK327" s="21">
        <v>1.49597</v>
      </c>
      <c r="AL327">
        <f t="shared" si="54"/>
        <v>11.815197530864198</v>
      </c>
      <c r="AM327">
        <f t="shared" si="55"/>
        <v>17.678843761481485</v>
      </c>
      <c r="AP327" s="9"/>
      <c r="AQ327" s="21">
        <v>0.19378699999999999</v>
      </c>
      <c r="AR327" s="21">
        <v>27.051200000000001</v>
      </c>
      <c r="AS327" s="21">
        <v>-1.4086899999999999E-2</v>
      </c>
      <c r="AT327" s="21">
        <v>317</v>
      </c>
      <c r="AU327" s="21">
        <v>0.193329</v>
      </c>
      <c r="AV327">
        <f t="shared" si="56"/>
        <v>17.391234567901233</v>
      </c>
      <c r="AW327">
        <f t="shared" si="57"/>
        <v>3.370195173209876</v>
      </c>
      <c r="AX327" s="9"/>
      <c r="AY327" s="21">
        <v>1.4962800000000001</v>
      </c>
      <c r="AZ327" s="21">
        <v>30.850300000000001</v>
      </c>
      <c r="BA327" s="21">
        <v>-9.3719500000000004E-3</v>
      </c>
      <c r="BB327" s="21">
        <v>317</v>
      </c>
      <c r="BC327" s="21">
        <v>1.49597</v>
      </c>
      <c r="BD327">
        <f t="shared" si="58"/>
        <v>11.570308641975307</v>
      </c>
      <c r="BE327">
        <f t="shared" si="59"/>
        <v>17.312421414814814</v>
      </c>
    </row>
    <row r="328" spans="6:57" x14ac:dyDescent="0.25">
      <c r="F328" s="9"/>
      <c r="G328" s="21">
        <v>0.188751</v>
      </c>
      <c r="H328" s="21">
        <v>8.4948999999999995</v>
      </c>
      <c r="I328" s="21">
        <v>-1.42303E-2</v>
      </c>
      <c r="J328" s="21">
        <v>318</v>
      </c>
      <c r="K328" s="21">
        <v>0.188141</v>
      </c>
      <c r="L328">
        <f t="shared" si="48"/>
        <v>17.568271604938271</v>
      </c>
      <c r="M328">
        <f t="shared" si="49"/>
        <v>3.3160288337037036</v>
      </c>
      <c r="N328" s="9"/>
      <c r="O328" s="21">
        <v>1.5013099999999999</v>
      </c>
      <c r="P328" s="21">
        <v>12.294</v>
      </c>
      <c r="Q328" s="21">
        <v>-9.9334699999999998E-3</v>
      </c>
      <c r="R328" s="21">
        <v>318</v>
      </c>
      <c r="S328" s="21">
        <v>1.5005500000000001</v>
      </c>
      <c r="T328">
        <f t="shared" si="50"/>
        <v>12.263543209876541</v>
      </c>
      <c r="U328">
        <f t="shared" si="51"/>
        <v>18.411380056419748</v>
      </c>
      <c r="X328" s="9"/>
      <c r="Y328" s="21">
        <v>0.188751</v>
      </c>
      <c r="Z328" s="21">
        <v>17.818100000000001</v>
      </c>
      <c r="AA328" s="21">
        <v>-1.409E-2</v>
      </c>
      <c r="AB328" s="21">
        <v>318</v>
      </c>
      <c r="AC328" s="21">
        <v>0.18826300000000001</v>
      </c>
      <c r="AD328">
        <f t="shared" si="52"/>
        <v>17.39506172839506</v>
      </c>
      <c r="AE328">
        <f t="shared" si="53"/>
        <v>3.2833352962962961</v>
      </c>
      <c r="AF328" s="9"/>
      <c r="AG328" s="21">
        <v>1.5013099999999999</v>
      </c>
      <c r="AH328" s="21">
        <v>21.617100000000001</v>
      </c>
      <c r="AI328" s="21">
        <v>-9.4543500000000003E-3</v>
      </c>
      <c r="AJ328" s="21">
        <v>318</v>
      </c>
      <c r="AK328" s="21">
        <v>1.50116</v>
      </c>
      <c r="AL328">
        <f t="shared" si="54"/>
        <v>11.672037037037036</v>
      </c>
      <c r="AM328">
        <f t="shared" si="55"/>
        <v>17.523345924074071</v>
      </c>
      <c r="AP328" s="9"/>
      <c r="AQ328" s="21">
        <v>0.188751</v>
      </c>
      <c r="AR328" s="21">
        <v>27.061299999999999</v>
      </c>
      <c r="AS328" s="21">
        <v>-1.409E-2</v>
      </c>
      <c r="AT328" s="21">
        <v>318</v>
      </c>
      <c r="AU328" s="21">
        <v>0.18820200000000001</v>
      </c>
      <c r="AV328">
        <f t="shared" si="56"/>
        <v>17.39506172839506</v>
      </c>
      <c r="AW328">
        <f t="shared" si="57"/>
        <v>3.2833352962962961</v>
      </c>
      <c r="AX328" s="9"/>
      <c r="AY328" s="21">
        <v>1.5013099999999999</v>
      </c>
      <c r="AZ328" s="21">
        <v>30.860399999999998</v>
      </c>
      <c r="BA328" s="21">
        <v>-9.2559800000000005E-3</v>
      </c>
      <c r="BB328" s="21">
        <v>318</v>
      </c>
      <c r="BC328" s="21">
        <v>1.5005500000000001</v>
      </c>
      <c r="BD328">
        <f t="shared" si="58"/>
        <v>11.427135802469136</v>
      </c>
      <c r="BE328">
        <f t="shared" si="59"/>
        <v>17.155673251604938</v>
      </c>
    </row>
    <row r="329" spans="6:57" x14ac:dyDescent="0.25">
      <c r="F329" s="9"/>
      <c r="G329" s="21">
        <v>0.18371599999999999</v>
      </c>
      <c r="H329" s="21">
        <v>8.5049700000000001</v>
      </c>
      <c r="I329" s="21">
        <v>-1.42151E-2</v>
      </c>
      <c r="J329" s="21">
        <v>319</v>
      </c>
      <c r="K329" s="21">
        <v>0.183228</v>
      </c>
      <c r="L329">
        <f t="shared" si="48"/>
        <v>17.549506172839507</v>
      </c>
      <c r="M329">
        <f t="shared" si="49"/>
        <v>3.2241250760493827</v>
      </c>
      <c r="N329" s="9"/>
      <c r="O329" s="21">
        <v>1.5063500000000001</v>
      </c>
      <c r="P329" s="21">
        <v>12.304</v>
      </c>
      <c r="Q329" s="21">
        <v>-9.8327599999999994E-3</v>
      </c>
      <c r="R329" s="21">
        <v>319</v>
      </c>
      <c r="S329" s="21">
        <v>1.5057400000000001</v>
      </c>
      <c r="T329">
        <f t="shared" si="50"/>
        <v>12.139209876543207</v>
      </c>
      <c r="U329">
        <f t="shared" si="51"/>
        <v>18.285898797530862</v>
      </c>
      <c r="X329" s="9"/>
      <c r="Y329" s="21">
        <v>0.18371599999999999</v>
      </c>
      <c r="Z329" s="21">
        <v>17.828199999999999</v>
      </c>
      <c r="AA329" s="21">
        <v>-1.4093E-2</v>
      </c>
      <c r="AB329" s="21">
        <v>319</v>
      </c>
      <c r="AC329" s="21">
        <v>0.183258</v>
      </c>
      <c r="AD329">
        <f t="shared" si="52"/>
        <v>17.398765432098763</v>
      </c>
      <c r="AE329">
        <f t="shared" si="53"/>
        <v>3.1964315901234563</v>
      </c>
      <c r="AF329" s="9"/>
      <c r="AG329" s="21">
        <v>1.5063500000000001</v>
      </c>
      <c r="AH329" s="21">
        <v>21.627199999999998</v>
      </c>
      <c r="AI329" s="21">
        <v>-9.3383800000000003E-3</v>
      </c>
      <c r="AJ329" s="21">
        <v>319</v>
      </c>
      <c r="AK329" s="21">
        <v>1.50543</v>
      </c>
      <c r="AL329">
        <f t="shared" si="54"/>
        <v>11.528864197530863</v>
      </c>
      <c r="AM329">
        <f t="shared" si="55"/>
        <v>17.366504583950618</v>
      </c>
      <c r="AP329" s="9"/>
      <c r="AQ329" s="21">
        <v>0.18371599999999999</v>
      </c>
      <c r="AR329" s="21">
        <v>27.071400000000001</v>
      </c>
      <c r="AS329" s="21">
        <v>-1.41022E-2</v>
      </c>
      <c r="AT329" s="21">
        <v>319</v>
      </c>
      <c r="AU329" s="21">
        <v>0.183228</v>
      </c>
      <c r="AV329">
        <f t="shared" si="56"/>
        <v>17.410123456790124</v>
      </c>
      <c r="AW329">
        <f t="shared" si="57"/>
        <v>3.1985182409876542</v>
      </c>
      <c r="AX329" s="9"/>
      <c r="AY329" s="21">
        <v>1.5063500000000001</v>
      </c>
      <c r="AZ329" s="21">
        <v>30.8704</v>
      </c>
      <c r="BA329" s="21">
        <v>-9.1461200000000006E-3</v>
      </c>
      <c r="BB329" s="21">
        <v>319</v>
      </c>
      <c r="BC329" s="21">
        <v>1.5063500000000001</v>
      </c>
      <c r="BD329">
        <f t="shared" si="58"/>
        <v>11.291506172839506</v>
      </c>
      <c r="BE329">
        <f t="shared" si="59"/>
        <v>17.00896032345679</v>
      </c>
    </row>
    <row r="330" spans="6:57" x14ac:dyDescent="0.25">
      <c r="F330" s="9"/>
      <c r="G330" s="21">
        <v>0.17868000000000001</v>
      </c>
      <c r="H330" s="21">
        <v>8.5150500000000005</v>
      </c>
      <c r="I330" s="21">
        <v>-1.42151E-2</v>
      </c>
      <c r="J330" s="21">
        <v>320</v>
      </c>
      <c r="K330" s="21">
        <v>0.17813100000000001</v>
      </c>
      <c r="L330">
        <f t="shared" si="48"/>
        <v>17.549506172839507</v>
      </c>
      <c r="M330">
        <f t="shared" si="49"/>
        <v>3.135745762962963</v>
      </c>
      <c r="N330" s="9"/>
      <c r="O330" s="21">
        <v>1.5113799999999999</v>
      </c>
      <c r="P330" s="21">
        <v>12.3141</v>
      </c>
      <c r="Q330" s="21">
        <v>-9.7198500000000004E-3</v>
      </c>
      <c r="R330" s="21">
        <v>320</v>
      </c>
      <c r="S330" s="21">
        <v>1.5109300000000001</v>
      </c>
      <c r="T330">
        <f t="shared" si="50"/>
        <v>11.999814814814814</v>
      </c>
      <c r="U330">
        <f t="shared" si="51"/>
        <v>18.136280114814813</v>
      </c>
      <c r="X330" s="9"/>
      <c r="Y330" s="21">
        <v>0.17868000000000001</v>
      </c>
      <c r="Z330" s="21">
        <v>17.838200000000001</v>
      </c>
      <c r="AA330" s="21">
        <v>-1.40961E-2</v>
      </c>
      <c r="AB330" s="21">
        <v>320</v>
      </c>
      <c r="AC330" s="21">
        <v>0.17816199999999999</v>
      </c>
      <c r="AD330">
        <f t="shared" si="52"/>
        <v>17.40259259259259</v>
      </c>
      <c r="AE330">
        <f t="shared" si="53"/>
        <v>3.1094952444444441</v>
      </c>
      <c r="AF330" s="9"/>
      <c r="AG330" s="21">
        <v>1.5113799999999999</v>
      </c>
      <c r="AH330" s="21">
        <v>21.6373</v>
      </c>
      <c r="AI330" s="21">
        <v>-9.2254599999999996E-3</v>
      </c>
      <c r="AJ330" s="21">
        <v>320</v>
      </c>
      <c r="AK330" s="21">
        <v>1.5106200000000001</v>
      </c>
      <c r="AL330">
        <f t="shared" si="54"/>
        <v>11.389456790123456</v>
      </c>
      <c r="AM330">
        <f t="shared" si="55"/>
        <v>17.213797203456789</v>
      </c>
      <c r="AP330" s="9"/>
      <c r="AQ330" s="21">
        <v>0.17868000000000001</v>
      </c>
      <c r="AR330" s="21">
        <v>27.081499999999998</v>
      </c>
      <c r="AS330" s="21">
        <v>-1.41174E-2</v>
      </c>
      <c r="AT330" s="21">
        <v>320</v>
      </c>
      <c r="AU330" s="21">
        <v>0.17813100000000001</v>
      </c>
      <c r="AV330">
        <f t="shared" si="56"/>
        <v>17.428888888888888</v>
      </c>
      <c r="AW330">
        <f t="shared" si="57"/>
        <v>3.1141938666666666</v>
      </c>
      <c r="AX330" s="9"/>
      <c r="AY330" s="21">
        <v>1.5113799999999999</v>
      </c>
      <c r="AZ330" s="21">
        <v>30.880500000000001</v>
      </c>
      <c r="BA330" s="21">
        <v>-9.0270999999999997E-3</v>
      </c>
      <c r="BB330" s="21">
        <v>320</v>
      </c>
      <c r="BC330" s="21">
        <v>1.5109300000000001</v>
      </c>
      <c r="BD330">
        <f t="shared" si="58"/>
        <v>11.144567901234566</v>
      </c>
      <c r="BE330">
        <f t="shared" si="59"/>
        <v>16.8436770345679</v>
      </c>
    </row>
    <row r="331" spans="6:57" x14ac:dyDescent="0.25">
      <c r="F331" s="9"/>
      <c r="G331" s="21">
        <v>0.17364499999999999</v>
      </c>
      <c r="H331" s="21">
        <v>8.5251199999999994</v>
      </c>
      <c r="I331" s="21">
        <v>-1.4212000000000001E-2</v>
      </c>
      <c r="J331" s="21">
        <v>321</v>
      </c>
      <c r="K331" s="21">
        <v>0.17315700000000001</v>
      </c>
      <c r="L331">
        <f t="shared" si="48"/>
        <v>17.54567901234568</v>
      </c>
      <c r="M331">
        <f t="shared" si="49"/>
        <v>3.0467194320987656</v>
      </c>
      <c r="N331" s="9"/>
      <c r="O331" s="21">
        <v>1.5164200000000001</v>
      </c>
      <c r="P331" s="21">
        <v>12.324199999999999</v>
      </c>
      <c r="Q331" s="21">
        <v>-9.6008299999999994E-3</v>
      </c>
      <c r="R331" s="21">
        <v>321</v>
      </c>
      <c r="S331" s="21">
        <v>1.5164200000000001</v>
      </c>
      <c r="T331">
        <f t="shared" si="50"/>
        <v>11.852876543209875</v>
      </c>
      <c r="U331">
        <f t="shared" si="51"/>
        <v>17.973939047654319</v>
      </c>
      <c r="X331" s="9"/>
      <c r="Y331" s="21">
        <v>0.17364499999999999</v>
      </c>
      <c r="Z331" s="21">
        <v>17.848299999999998</v>
      </c>
      <c r="AA331" s="21">
        <v>-1.40961E-2</v>
      </c>
      <c r="AB331" s="21">
        <v>321</v>
      </c>
      <c r="AC331" s="21">
        <v>0.17315700000000001</v>
      </c>
      <c r="AD331">
        <f t="shared" si="52"/>
        <v>17.40259259259259</v>
      </c>
      <c r="AE331">
        <f t="shared" si="53"/>
        <v>3.0218731907407403</v>
      </c>
      <c r="AF331" s="9"/>
      <c r="AG331" s="21">
        <v>1.5164200000000001</v>
      </c>
      <c r="AH331" s="21">
        <v>21.647300000000001</v>
      </c>
      <c r="AI331" s="21">
        <v>-9.1003400000000002E-3</v>
      </c>
      <c r="AJ331" s="21">
        <v>321</v>
      </c>
      <c r="AK331" s="21">
        <v>1.5158100000000001</v>
      </c>
      <c r="AL331">
        <f t="shared" si="54"/>
        <v>11.234987654320987</v>
      </c>
      <c r="AM331">
        <f t="shared" si="55"/>
        <v>17.036959978765431</v>
      </c>
      <c r="AP331" s="9"/>
      <c r="AQ331" s="21">
        <v>0.17364499999999999</v>
      </c>
      <c r="AR331" s="21">
        <v>27.0915</v>
      </c>
      <c r="AS331" s="21">
        <v>-1.41327E-2</v>
      </c>
      <c r="AT331" s="21">
        <v>321</v>
      </c>
      <c r="AU331" s="21">
        <v>0.17324800000000001</v>
      </c>
      <c r="AV331">
        <f t="shared" si="56"/>
        <v>17.447777777777777</v>
      </c>
      <c r="AW331">
        <f t="shared" si="57"/>
        <v>3.029719372222222</v>
      </c>
      <c r="AX331" s="9"/>
      <c r="AY331" s="21">
        <v>1.5164200000000001</v>
      </c>
      <c r="AZ331" s="21">
        <v>30.890599999999999</v>
      </c>
      <c r="BA331" s="21">
        <v>-8.8989299999999993E-3</v>
      </c>
      <c r="BB331" s="21">
        <v>321</v>
      </c>
      <c r="BC331" s="21">
        <v>1.5155000000000001</v>
      </c>
      <c r="BD331">
        <f t="shared" si="58"/>
        <v>10.986333333333333</v>
      </c>
      <c r="BE331">
        <f t="shared" si="59"/>
        <v>16.659895593333335</v>
      </c>
    </row>
    <row r="332" spans="6:57" x14ac:dyDescent="0.25">
      <c r="F332" s="9"/>
      <c r="G332" s="21">
        <v>0.16861000000000001</v>
      </c>
      <c r="H332" s="21">
        <v>8.5351900000000001</v>
      </c>
      <c r="I332" s="21">
        <v>-1.4224199999999999E-2</v>
      </c>
      <c r="J332" s="21">
        <v>322</v>
      </c>
      <c r="K332" s="21">
        <v>0.16812099999999999</v>
      </c>
      <c r="L332">
        <f t="shared" ref="L332:L386" si="60">-I332/$F$2*1000</f>
        <v>17.560740740740737</v>
      </c>
      <c r="M332">
        <f t="shared" ref="M332:M386" si="61">L332*G332</f>
        <v>2.9609164962962957</v>
      </c>
      <c r="N332" s="9"/>
      <c r="O332" s="21">
        <v>1.52145</v>
      </c>
      <c r="P332" s="21">
        <v>12.334199999999999</v>
      </c>
      <c r="Q332" s="21">
        <v>-9.4787599999999993E-3</v>
      </c>
      <c r="R332" s="21">
        <v>322</v>
      </c>
      <c r="S332" s="21">
        <v>1.5209999999999999</v>
      </c>
      <c r="T332">
        <f t="shared" ref="T332:T386" si="62">-Q332/$F$2*1000</f>
        <v>11.702172839506172</v>
      </c>
      <c r="U332">
        <f t="shared" ref="U332:U386" si="63">T332*O332</f>
        <v>17.804270866666666</v>
      </c>
      <c r="X332" s="9"/>
      <c r="Y332" s="21">
        <v>0.16861000000000001</v>
      </c>
      <c r="Z332" s="21">
        <v>17.8584</v>
      </c>
      <c r="AA332" s="21">
        <v>-1.41022E-2</v>
      </c>
      <c r="AB332" s="21">
        <v>322</v>
      </c>
      <c r="AC332" s="21">
        <v>0.16812099999999999</v>
      </c>
      <c r="AD332">
        <f t="shared" ref="AD332:AD386" si="64">-AA332/$F$2*1000</f>
        <v>17.410123456790124</v>
      </c>
      <c r="AE332">
        <f t="shared" ref="AE332:AE386" si="65">AD332*Y332</f>
        <v>2.9355209160493829</v>
      </c>
      <c r="AF332" s="9"/>
      <c r="AG332" s="21">
        <v>1.52145</v>
      </c>
      <c r="AH332" s="21">
        <v>21.657399999999999</v>
      </c>
      <c r="AI332" s="21">
        <v>-8.9752200000000008E-3</v>
      </c>
      <c r="AJ332" s="21">
        <v>322</v>
      </c>
      <c r="AK332" s="21">
        <v>1.5209999999999999</v>
      </c>
      <c r="AL332">
        <f t="shared" ref="AL332:AL386" si="66">-AI332/$F$2*1000</f>
        <v>11.080518518518518</v>
      </c>
      <c r="AM332">
        <f t="shared" ref="AM332:AM386" si="67">AL332*AG332</f>
        <v>16.858454899999998</v>
      </c>
      <c r="AP332" s="9"/>
      <c r="AQ332" s="21">
        <v>0.16861000000000001</v>
      </c>
      <c r="AR332" s="21">
        <v>27.101600000000001</v>
      </c>
      <c r="AS332" s="21">
        <v>-1.41449E-2</v>
      </c>
      <c r="AT332" s="21">
        <v>322</v>
      </c>
      <c r="AU332" s="21">
        <v>0.168152</v>
      </c>
      <c r="AV332">
        <f t="shared" ref="AV332:AV386" si="68">-AS332/$F$2*1000</f>
        <v>17.462839506172838</v>
      </c>
      <c r="AW332">
        <f t="shared" ref="AW332:AW386" si="69">AV332*AQ332</f>
        <v>2.9444093691358022</v>
      </c>
      <c r="AX332" s="9"/>
      <c r="AY332" s="21">
        <v>1.52145</v>
      </c>
      <c r="AZ332" s="21">
        <v>30.900600000000001</v>
      </c>
      <c r="BA332" s="21">
        <v>-8.7707500000000008E-3</v>
      </c>
      <c r="BB332" s="21">
        <v>322</v>
      </c>
      <c r="BC332" s="21">
        <v>1.5206900000000001</v>
      </c>
      <c r="BD332">
        <f t="shared" ref="BD332:BD386" si="70">-BA332/$F$2*1000</f>
        <v>10.828086419753086</v>
      </c>
      <c r="BE332">
        <f t="shared" ref="BE332:BE386" si="71">BD332*AY332</f>
        <v>16.474392083333331</v>
      </c>
    </row>
    <row r="333" spans="6:57" x14ac:dyDescent="0.25">
      <c r="F333" s="9"/>
      <c r="G333" s="21">
        <v>0.163574</v>
      </c>
      <c r="H333" s="21">
        <v>8.5452600000000007</v>
      </c>
      <c r="I333" s="21">
        <v>-1.42395E-2</v>
      </c>
      <c r="J333" s="21">
        <v>323</v>
      </c>
      <c r="K333" s="21">
        <v>0.162964</v>
      </c>
      <c r="L333">
        <f t="shared" si="60"/>
        <v>17.579629629629629</v>
      </c>
      <c r="M333">
        <f t="shared" si="61"/>
        <v>2.8755703370370367</v>
      </c>
      <c r="N333" s="9"/>
      <c r="O333" s="21">
        <v>1.5264899999999999</v>
      </c>
      <c r="P333" s="21">
        <v>12.3443</v>
      </c>
      <c r="Q333" s="21">
        <v>-9.3475299999999997E-3</v>
      </c>
      <c r="R333" s="21">
        <v>323</v>
      </c>
      <c r="S333" s="21">
        <v>1.5261800000000001</v>
      </c>
      <c r="T333">
        <f t="shared" si="62"/>
        <v>11.540160493827159</v>
      </c>
      <c r="U333">
        <f t="shared" si="63"/>
        <v>17.615939592222219</v>
      </c>
      <c r="X333" s="9"/>
      <c r="Y333" s="21">
        <v>0.163574</v>
      </c>
      <c r="Z333" s="21">
        <v>17.868400000000001</v>
      </c>
      <c r="AA333" s="21">
        <v>-1.4108300000000001E-2</v>
      </c>
      <c r="AB333" s="21">
        <v>323</v>
      </c>
      <c r="AC333" s="21">
        <v>0.16305500000000001</v>
      </c>
      <c r="AD333">
        <f t="shared" si="64"/>
        <v>17.417654320987655</v>
      </c>
      <c r="AE333">
        <f t="shared" si="65"/>
        <v>2.8490753879012347</v>
      </c>
      <c r="AF333" s="9"/>
      <c r="AG333" s="21">
        <v>1.5264899999999999</v>
      </c>
      <c r="AH333" s="21">
        <v>21.6675</v>
      </c>
      <c r="AI333" s="21">
        <v>-8.8378899999999993E-3</v>
      </c>
      <c r="AJ333" s="21">
        <v>323</v>
      </c>
      <c r="AK333" s="21">
        <v>1.5261800000000001</v>
      </c>
      <c r="AL333">
        <f t="shared" si="66"/>
        <v>10.910975308641973</v>
      </c>
      <c r="AM333">
        <f t="shared" si="67"/>
        <v>16.655494698888884</v>
      </c>
      <c r="AP333" s="9"/>
      <c r="AQ333" s="21">
        <v>0.163574</v>
      </c>
      <c r="AR333" s="21">
        <v>27.111699999999999</v>
      </c>
      <c r="AS333" s="21">
        <v>-1.4154099999999999E-2</v>
      </c>
      <c r="AT333" s="21">
        <v>323</v>
      </c>
      <c r="AU333" s="21">
        <v>0.16311600000000001</v>
      </c>
      <c r="AV333">
        <f t="shared" si="68"/>
        <v>17.474197530864195</v>
      </c>
      <c r="AW333">
        <f t="shared" si="69"/>
        <v>2.8583243869135799</v>
      </c>
      <c r="AX333" s="9"/>
      <c r="AY333" s="21">
        <v>1.5264899999999999</v>
      </c>
      <c r="AZ333" s="21">
        <v>30.910699999999999</v>
      </c>
      <c r="BA333" s="21">
        <v>-8.6395299999999994E-3</v>
      </c>
      <c r="BB333" s="21">
        <v>323</v>
      </c>
      <c r="BC333" s="21">
        <v>1.5252699999999999</v>
      </c>
      <c r="BD333">
        <f t="shared" si="70"/>
        <v>10.666086419753086</v>
      </c>
      <c r="BE333">
        <f t="shared" si="71"/>
        <v>16.281674258888888</v>
      </c>
    </row>
    <row r="334" spans="6:57" x14ac:dyDescent="0.25">
      <c r="F334" s="9"/>
      <c r="G334" s="21">
        <v>0.15853900000000001</v>
      </c>
      <c r="H334" s="21">
        <v>8.5553299999999997</v>
      </c>
      <c r="I334" s="21">
        <v>-1.4245600000000001E-2</v>
      </c>
      <c r="J334" s="21">
        <v>324</v>
      </c>
      <c r="K334" s="21">
        <v>0.158081</v>
      </c>
      <c r="L334">
        <f t="shared" si="60"/>
        <v>17.58716049382716</v>
      </c>
      <c r="M334">
        <f t="shared" si="61"/>
        <v>2.7882508375308643</v>
      </c>
      <c r="N334" s="9"/>
      <c r="O334" s="21">
        <v>1.53152</v>
      </c>
      <c r="P334" s="21">
        <v>12.3544</v>
      </c>
      <c r="Q334" s="21">
        <v>-9.2193599999999994E-3</v>
      </c>
      <c r="R334" s="21">
        <v>324</v>
      </c>
      <c r="S334" s="21">
        <v>1.5307599999999999</v>
      </c>
      <c r="T334">
        <f t="shared" si="62"/>
        <v>11.381925925925923</v>
      </c>
      <c r="U334">
        <f t="shared" si="63"/>
        <v>17.43164719407407</v>
      </c>
      <c r="X334" s="9"/>
      <c r="Y334" s="21">
        <v>0.15853900000000001</v>
      </c>
      <c r="Z334" s="21">
        <v>17.878499999999999</v>
      </c>
      <c r="AA334" s="21">
        <v>-1.4123500000000001E-2</v>
      </c>
      <c r="AB334" s="21">
        <v>324</v>
      </c>
      <c r="AC334" s="21">
        <v>0.158051</v>
      </c>
      <c r="AD334">
        <f t="shared" si="64"/>
        <v>17.436419753086419</v>
      </c>
      <c r="AE334">
        <f t="shared" si="65"/>
        <v>2.7643525512345679</v>
      </c>
      <c r="AF334" s="9"/>
      <c r="AG334" s="21">
        <v>1.53152</v>
      </c>
      <c r="AH334" s="21">
        <v>21.677600000000002</v>
      </c>
      <c r="AI334" s="21">
        <v>-8.7005599999999995E-3</v>
      </c>
      <c r="AJ334" s="21">
        <v>324</v>
      </c>
      <c r="AK334" s="21">
        <v>1.5310699999999999</v>
      </c>
      <c r="AL334">
        <f t="shared" si="66"/>
        <v>10.741432098765431</v>
      </c>
      <c r="AM334">
        <f t="shared" si="67"/>
        <v>16.450718087901233</v>
      </c>
      <c r="AP334" s="9"/>
      <c r="AQ334" s="21">
        <v>0.15853900000000001</v>
      </c>
      <c r="AR334" s="21">
        <v>27.121700000000001</v>
      </c>
      <c r="AS334" s="21">
        <v>-1.4163200000000001E-2</v>
      </c>
      <c r="AT334" s="21">
        <v>324</v>
      </c>
      <c r="AU334" s="21">
        <v>0.15801999999999999</v>
      </c>
      <c r="AV334">
        <f t="shared" si="68"/>
        <v>17.485432098765433</v>
      </c>
      <c r="AW334">
        <f t="shared" si="69"/>
        <v>2.772122919506173</v>
      </c>
      <c r="AX334" s="9"/>
      <c r="AY334" s="21">
        <v>1.53152</v>
      </c>
      <c r="AZ334" s="21">
        <v>30.9208</v>
      </c>
      <c r="BA334" s="21">
        <v>-8.5052500000000007E-3</v>
      </c>
      <c r="BB334" s="21">
        <v>324</v>
      </c>
      <c r="BC334" s="21">
        <v>1.5310699999999999</v>
      </c>
      <c r="BD334">
        <f t="shared" si="70"/>
        <v>10.500308641975309</v>
      </c>
      <c r="BE334">
        <f t="shared" si="71"/>
        <v>16.081432691358025</v>
      </c>
    </row>
    <row r="335" spans="6:57" x14ac:dyDescent="0.25">
      <c r="F335" s="9"/>
      <c r="G335" s="21">
        <v>0.153503</v>
      </c>
      <c r="H335" s="21">
        <v>8.5654000000000003</v>
      </c>
      <c r="I335" s="21">
        <v>-1.4242599999999999E-2</v>
      </c>
      <c r="J335" s="21">
        <v>325</v>
      </c>
      <c r="K335" s="21">
        <v>0.15298500000000001</v>
      </c>
      <c r="L335">
        <f t="shared" si="60"/>
        <v>17.583456790123453</v>
      </c>
      <c r="M335">
        <f t="shared" si="61"/>
        <v>2.6991133676543204</v>
      </c>
      <c r="N335" s="9"/>
      <c r="O335" s="21">
        <v>1.5365599999999999</v>
      </c>
      <c r="P335" s="21">
        <v>12.3644</v>
      </c>
      <c r="Q335" s="21">
        <v>-9.0820299999999996E-3</v>
      </c>
      <c r="R335" s="21">
        <v>325</v>
      </c>
      <c r="S335" s="21">
        <v>1.5359499999999999</v>
      </c>
      <c r="T335">
        <f t="shared" si="62"/>
        <v>11.212382716049381</v>
      </c>
      <c r="U335">
        <f t="shared" si="63"/>
        <v>17.228498786172835</v>
      </c>
      <c r="X335" s="9"/>
      <c r="Y335" s="21">
        <v>0.153503</v>
      </c>
      <c r="Z335" s="21">
        <v>17.8886</v>
      </c>
      <c r="AA335" s="21">
        <v>-1.41418E-2</v>
      </c>
      <c r="AB335" s="21">
        <v>325</v>
      </c>
      <c r="AC335" s="21">
        <v>0.15304599999999999</v>
      </c>
      <c r="AD335">
        <f t="shared" si="64"/>
        <v>17.45901234567901</v>
      </c>
      <c r="AE335">
        <f t="shared" si="65"/>
        <v>2.6800107720987651</v>
      </c>
      <c r="AF335" s="9"/>
      <c r="AG335" s="21">
        <v>1.5365599999999999</v>
      </c>
      <c r="AH335" s="21">
        <v>21.6876</v>
      </c>
      <c r="AI335" s="21">
        <v>-8.5571299999999996E-3</v>
      </c>
      <c r="AJ335" s="21">
        <v>325</v>
      </c>
      <c r="AK335" s="21">
        <v>1.5356399999999999</v>
      </c>
      <c r="AL335">
        <f t="shared" si="66"/>
        <v>10.564358024691355</v>
      </c>
      <c r="AM335">
        <f t="shared" si="67"/>
        <v>16.232769966419749</v>
      </c>
      <c r="AP335" s="9"/>
      <c r="AQ335" s="21">
        <v>0.153503</v>
      </c>
      <c r="AR335" s="21">
        <v>27.131799999999998</v>
      </c>
      <c r="AS335" s="21">
        <v>-1.41663E-2</v>
      </c>
      <c r="AT335" s="21">
        <v>325</v>
      </c>
      <c r="AU335" s="21">
        <v>0.15301500000000001</v>
      </c>
      <c r="AV335">
        <f t="shared" si="68"/>
        <v>17.489259259259256</v>
      </c>
      <c r="AW335">
        <f t="shared" si="69"/>
        <v>2.6846537640740737</v>
      </c>
      <c r="AX335" s="9"/>
      <c r="AY335" s="21">
        <v>1.5365599999999999</v>
      </c>
      <c r="AZ335" s="21">
        <v>30.930900000000001</v>
      </c>
      <c r="BA335" s="21">
        <v>-8.3557100000000006E-3</v>
      </c>
      <c r="BB335" s="21">
        <v>325</v>
      </c>
      <c r="BC335" s="21">
        <v>1.5356399999999999</v>
      </c>
      <c r="BD335">
        <f t="shared" si="70"/>
        <v>10.315691358024692</v>
      </c>
      <c r="BE335">
        <f t="shared" si="71"/>
        <v>15.85067871308642</v>
      </c>
    </row>
    <row r="336" spans="6:57" x14ac:dyDescent="0.25">
      <c r="F336" s="9"/>
      <c r="G336" s="21">
        <v>0.14846799999999999</v>
      </c>
      <c r="H336" s="21">
        <v>8.5754699999999993</v>
      </c>
      <c r="I336" s="21">
        <v>-1.4242599999999999E-2</v>
      </c>
      <c r="J336" s="21">
        <v>326</v>
      </c>
      <c r="K336" s="21">
        <v>0.14798</v>
      </c>
      <c r="L336">
        <f t="shared" si="60"/>
        <v>17.583456790123453</v>
      </c>
      <c r="M336">
        <f t="shared" si="61"/>
        <v>2.6105806627160484</v>
      </c>
      <c r="N336" s="9"/>
      <c r="O336" s="21">
        <v>1.5416000000000001</v>
      </c>
      <c r="P336" s="21">
        <v>12.374499999999999</v>
      </c>
      <c r="Q336" s="21">
        <v>-8.9355500000000004E-3</v>
      </c>
      <c r="R336" s="21">
        <v>326</v>
      </c>
      <c r="S336" s="21">
        <v>1.5414399999999999</v>
      </c>
      <c r="T336">
        <f t="shared" si="62"/>
        <v>11.031543209876542</v>
      </c>
      <c r="U336">
        <f t="shared" si="63"/>
        <v>17.006227012345679</v>
      </c>
      <c r="X336" s="9"/>
      <c r="Y336" s="21">
        <v>0.14846799999999999</v>
      </c>
      <c r="Z336" s="21">
        <v>17.898700000000002</v>
      </c>
      <c r="AA336" s="21">
        <v>-1.41479E-2</v>
      </c>
      <c r="AB336" s="21">
        <v>326</v>
      </c>
      <c r="AC336" s="21">
        <v>0.14788799999999999</v>
      </c>
      <c r="AD336">
        <f t="shared" si="64"/>
        <v>17.466543209876541</v>
      </c>
      <c r="AE336">
        <f t="shared" si="65"/>
        <v>2.5932227372839503</v>
      </c>
      <c r="AF336" s="9"/>
      <c r="AG336" s="21">
        <v>1.5416000000000001</v>
      </c>
      <c r="AH336" s="21">
        <v>21.697700000000001</v>
      </c>
      <c r="AI336" s="21">
        <v>-8.4106400000000005E-3</v>
      </c>
      <c r="AJ336" s="21">
        <v>326</v>
      </c>
      <c r="AK336" s="21">
        <v>1.54114</v>
      </c>
      <c r="AL336">
        <f t="shared" si="66"/>
        <v>10.383506172839505</v>
      </c>
      <c r="AM336">
        <f t="shared" si="67"/>
        <v>16.007213116049382</v>
      </c>
      <c r="AP336" s="9"/>
      <c r="AQ336" s="21">
        <v>0.14846799999999999</v>
      </c>
      <c r="AR336" s="21">
        <v>27.1419</v>
      </c>
      <c r="AS336" s="21">
        <v>-1.41724E-2</v>
      </c>
      <c r="AT336" s="21">
        <v>326</v>
      </c>
      <c r="AU336" s="21">
        <v>0.147949</v>
      </c>
      <c r="AV336">
        <f t="shared" si="68"/>
        <v>17.496790123456787</v>
      </c>
      <c r="AW336">
        <f t="shared" si="69"/>
        <v>2.5977134360493821</v>
      </c>
      <c r="AX336" s="9"/>
      <c r="AY336" s="21">
        <v>1.5416000000000001</v>
      </c>
      <c r="AZ336" s="21">
        <v>30.940899999999999</v>
      </c>
      <c r="BA336" s="21">
        <v>-8.2031299999999994E-3</v>
      </c>
      <c r="BB336" s="21">
        <v>326</v>
      </c>
      <c r="BC336" s="21">
        <v>1.54114</v>
      </c>
      <c r="BD336">
        <f t="shared" si="70"/>
        <v>10.12732098765432</v>
      </c>
      <c r="BE336">
        <f t="shared" si="71"/>
        <v>15.6122780345679</v>
      </c>
    </row>
    <row r="337" spans="6:57" x14ac:dyDescent="0.25">
      <c r="F337" s="9"/>
      <c r="G337" s="21">
        <v>0.143433</v>
      </c>
      <c r="H337" s="21">
        <v>8.5855399999999999</v>
      </c>
      <c r="I337" s="21">
        <v>-1.4242599999999999E-2</v>
      </c>
      <c r="J337" s="21">
        <v>327</v>
      </c>
      <c r="K337" s="21">
        <v>0.14294399999999999</v>
      </c>
      <c r="L337">
        <f t="shared" si="60"/>
        <v>17.583456790123453</v>
      </c>
      <c r="M337">
        <f t="shared" si="61"/>
        <v>2.5220479577777772</v>
      </c>
      <c r="N337" s="9"/>
      <c r="O337" s="21">
        <v>1.5466299999999999</v>
      </c>
      <c r="P337" s="21">
        <v>12.384600000000001</v>
      </c>
      <c r="Q337" s="21">
        <v>-8.7799100000000001E-3</v>
      </c>
      <c r="R337" s="21">
        <v>327</v>
      </c>
      <c r="S337" s="21">
        <v>1.5460199999999999</v>
      </c>
      <c r="T337">
        <f t="shared" si="62"/>
        <v>10.839395061728395</v>
      </c>
      <c r="U337">
        <f t="shared" si="63"/>
        <v>16.764533584320986</v>
      </c>
      <c r="X337" s="9"/>
      <c r="Y337" s="21">
        <v>0.143433</v>
      </c>
      <c r="Z337" s="21">
        <v>17.9087</v>
      </c>
      <c r="AA337" s="21">
        <v>-1.41449E-2</v>
      </c>
      <c r="AB337" s="21">
        <v>327</v>
      </c>
      <c r="AC337" s="21">
        <v>0.14294399999999999</v>
      </c>
      <c r="AD337">
        <f t="shared" si="64"/>
        <v>17.462839506172838</v>
      </c>
      <c r="AE337">
        <f t="shared" si="65"/>
        <v>2.5047474588888887</v>
      </c>
      <c r="AF337" s="9"/>
      <c r="AG337" s="21">
        <v>1.5466299999999999</v>
      </c>
      <c r="AH337" s="21">
        <v>21.707799999999999</v>
      </c>
      <c r="AI337" s="21">
        <v>-8.2611100000000003E-3</v>
      </c>
      <c r="AJ337" s="21">
        <v>327</v>
      </c>
      <c r="AK337" s="21">
        <v>1.54572</v>
      </c>
      <c r="AL337">
        <f t="shared" si="66"/>
        <v>10.198901234567902</v>
      </c>
      <c r="AM337">
        <f t="shared" si="67"/>
        <v>15.773926616419754</v>
      </c>
      <c r="AP337" s="9"/>
      <c r="AQ337" s="21">
        <v>0.143433</v>
      </c>
      <c r="AR337" s="21">
        <v>27.152000000000001</v>
      </c>
      <c r="AS337" s="21">
        <v>-1.41815E-2</v>
      </c>
      <c r="AT337" s="21">
        <v>327</v>
      </c>
      <c r="AU337" s="21">
        <v>0.14297499999999999</v>
      </c>
      <c r="AV337">
        <f t="shared" si="68"/>
        <v>17.508024691358024</v>
      </c>
      <c r="AW337">
        <f t="shared" si="69"/>
        <v>2.5112285055555557</v>
      </c>
      <c r="AX337" s="9"/>
      <c r="AY337" s="21">
        <v>1.5466299999999999</v>
      </c>
      <c r="AZ337" s="21">
        <v>30.951000000000001</v>
      </c>
      <c r="BA337" s="21">
        <v>-8.04443E-3</v>
      </c>
      <c r="BB337" s="21">
        <v>327</v>
      </c>
      <c r="BC337" s="21">
        <v>1.5460199999999999</v>
      </c>
      <c r="BD337">
        <f t="shared" si="70"/>
        <v>9.9313950617283933</v>
      </c>
      <c r="BE337">
        <f t="shared" si="71"/>
        <v>15.360193544320984</v>
      </c>
    </row>
    <row r="338" spans="6:57" x14ac:dyDescent="0.25">
      <c r="F338" s="9"/>
      <c r="G338" s="21">
        <v>0.13839699999999999</v>
      </c>
      <c r="H338" s="21">
        <v>8.5956100000000006</v>
      </c>
      <c r="I338" s="21">
        <v>-1.4257799999999999E-2</v>
      </c>
      <c r="J338" s="21">
        <v>328</v>
      </c>
      <c r="K338" s="21">
        <v>0.13778699999999999</v>
      </c>
      <c r="L338">
        <f t="shared" si="60"/>
        <v>17.60222222222222</v>
      </c>
      <c r="M338">
        <f t="shared" si="61"/>
        <v>2.4360947488888884</v>
      </c>
      <c r="N338" s="9"/>
      <c r="O338" s="21">
        <v>1.5516700000000001</v>
      </c>
      <c r="P338" s="21">
        <v>12.3947</v>
      </c>
      <c r="Q338" s="21">
        <v>-8.6212200000000006E-3</v>
      </c>
      <c r="R338" s="21">
        <v>328</v>
      </c>
      <c r="S338" s="21">
        <v>1.5506</v>
      </c>
      <c r="T338">
        <f t="shared" si="62"/>
        <v>10.643481481481482</v>
      </c>
      <c r="U338">
        <f t="shared" si="63"/>
        <v>16.515170910370372</v>
      </c>
      <c r="X338" s="9"/>
      <c r="Y338" s="21">
        <v>0.13839699999999999</v>
      </c>
      <c r="Z338" s="21">
        <v>17.918800000000001</v>
      </c>
      <c r="AA338" s="21">
        <v>-1.4151E-2</v>
      </c>
      <c r="AB338" s="21">
        <v>328</v>
      </c>
      <c r="AC338" s="21">
        <v>0.137848</v>
      </c>
      <c r="AD338">
        <f t="shared" si="64"/>
        <v>17.470370370370368</v>
      </c>
      <c r="AE338">
        <f t="shared" si="65"/>
        <v>2.4178468481481477</v>
      </c>
      <c r="AF338" s="9"/>
      <c r="AG338" s="21">
        <v>1.5516700000000001</v>
      </c>
      <c r="AH338" s="21">
        <v>21.7178</v>
      </c>
      <c r="AI338" s="21">
        <v>-8.0993699999999998E-3</v>
      </c>
      <c r="AJ338" s="21">
        <v>328</v>
      </c>
      <c r="AK338" s="21">
        <v>1.5515099999999999</v>
      </c>
      <c r="AL338">
        <f t="shared" si="66"/>
        <v>9.9992222222222225</v>
      </c>
      <c r="AM338">
        <f t="shared" si="67"/>
        <v>15.515493145555556</v>
      </c>
      <c r="AP338" s="9"/>
      <c r="AQ338" s="21">
        <v>0.13839699999999999</v>
      </c>
      <c r="AR338" s="21">
        <v>27.161999999999999</v>
      </c>
      <c r="AS338" s="21">
        <v>-1.41724E-2</v>
      </c>
      <c r="AT338" s="21">
        <v>328</v>
      </c>
      <c r="AU338" s="21">
        <v>0.137878</v>
      </c>
      <c r="AV338">
        <f t="shared" si="68"/>
        <v>17.496790123456787</v>
      </c>
      <c r="AW338">
        <f t="shared" si="69"/>
        <v>2.4215032627160489</v>
      </c>
      <c r="AX338" s="9"/>
      <c r="AY338" s="21">
        <v>1.5516700000000001</v>
      </c>
      <c r="AZ338" s="21">
        <v>30.961099999999998</v>
      </c>
      <c r="BA338" s="21">
        <v>-7.8826899999999995E-3</v>
      </c>
      <c r="BB338" s="21">
        <v>328</v>
      </c>
      <c r="BC338" s="21">
        <v>1.5506</v>
      </c>
      <c r="BD338">
        <f t="shared" si="70"/>
        <v>9.7317160493827153</v>
      </c>
      <c r="BE338">
        <f t="shared" si="71"/>
        <v>15.100411842345679</v>
      </c>
    </row>
    <row r="339" spans="6:57" x14ac:dyDescent="0.25">
      <c r="F339" s="9"/>
      <c r="G339" s="21">
        <v>0.13336200000000001</v>
      </c>
      <c r="H339" s="21">
        <v>8.6056799999999996</v>
      </c>
      <c r="I339" s="21">
        <v>-1.4263899999999999E-2</v>
      </c>
      <c r="J339" s="21">
        <v>329</v>
      </c>
      <c r="K339" s="21">
        <v>0.13290399999999999</v>
      </c>
      <c r="L339">
        <f t="shared" si="60"/>
        <v>17.609753086419751</v>
      </c>
      <c r="M339">
        <f t="shared" si="61"/>
        <v>2.3484718911111111</v>
      </c>
      <c r="N339" s="9"/>
      <c r="O339" s="21">
        <v>1.5567</v>
      </c>
      <c r="P339" s="21">
        <v>12.4047</v>
      </c>
      <c r="Q339" s="21">
        <v>-8.45337E-3</v>
      </c>
      <c r="R339" s="21">
        <v>329</v>
      </c>
      <c r="S339" s="21">
        <v>1.5567</v>
      </c>
      <c r="T339">
        <f t="shared" si="62"/>
        <v>10.436259259259257</v>
      </c>
      <c r="U339">
        <f t="shared" si="63"/>
        <v>16.246124788888885</v>
      </c>
      <c r="X339" s="9"/>
      <c r="Y339" s="21">
        <v>0.13336200000000001</v>
      </c>
      <c r="Z339" s="21">
        <v>17.928899999999999</v>
      </c>
      <c r="AA339" s="21">
        <v>-1.41479E-2</v>
      </c>
      <c r="AB339" s="21">
        <v>329</v>
      </c>
      <c r="AC339" s="21">
        <v>0.13287399999999999</v>
      </c>
      <c r="AD339">
        <f t="shared" si="64"/>
        <v>17.466543209876541</v>
      </c>
      <c r="AE339">
        <f t="shared" si="65"/>
        <v>2.3293731355555556</v>
      </c>
      <c r="AF339" s="9"/>
      <c r="AG339" s="21">
        <v>1.5567</v>
      </c>
      <c r="AH339" s="21">
        <v>21.727900000000002</v>
      </c>
      <c r="AI339" s="21">
        <v>-7.9376199999999994E-3</v>
      </c>
      <c r="AJ339" s="21">
        <v>329</v>
      </c>
      <c r="AK339" s="21">
        <v>1.55579</v>
      </c>
      <c r="AL339">
        <f t="shared" si="66"/>
        <v>9.7995308641975303</v>
      </c>
      <c r="AM339">
        <f t="shared" si="67"/>
        <v>15.254929696296296</v>
      </c>
      <c r="AP339" s="9"/>
      <c r="AQ339" s="21">
        <v>0.13336200000000001</v>
      </c>
      <c r="AR339" s="21">
        <v>27.1721</v>
      </c>
      <c r="AS339" s="21">
        <v>-1.41602E-2</v>
      </c>
      <c r="AT339" s="21">
        <v>329</v>
      </c>
      <c r="AU339" s="21">
        <v>0.13290399999999999</v>
      </c>
      <c r="AV339">
        <f t="shared" si="68"/>
        <v>17.481728395061729</v>
      </c>
      <c r="AW339">
        <f t="shared" si="69"/>
        <v>2.3313982622222227</v>
      </c>
      <c r="AX339" s="9"/>
      <c r="AY339" s="21">
        <v>1.5567</v>
      </c>
      <c r="AZ339" s="21">
        <v>30.9711</v>
      </c>
      <c r="BA339" s="21">
        <v>-7.7148399999999997E-3</v>
      </c>
      <c r="BB339" s="21">
        <v>329</v>
      </c>
      <c r="BC339" s="21">
        <v>1.55609</v>
      </c>
      <c r="BD339">
        <f t="shared" si="70"/>
        <v>9.5244938271604926</v>
      </c>
      <c r="BE339">
        <f t="shared" si="71"/>
        <v>14.826779540740739</v>
      </c>
    </row>
    <row r="340" spans="6:57" x14ac:dyDescent="0.25">
      <c r="F340" s="9"/>
      <c r="G340" s="21">
        <v>0.128326</v>
      </c>
      <c r="H340" s="21">
        <v>8.6157599999999999</v>
      </c>
      <c r="I340" s="21">
        <v>-1.42822E-2</v>
      </c>
      <c r="J340" s="21">
        <v>330</v>
      </c>
      <c r="K340" s="21">
        <v>0.12786900000000001</v>
      </c>
      <c r="L340">
        <f t="shared" si="60"/>
        <v>17.632345679012342</v>
      </c>
      <c r="M340">
        <f t="shared" si="61"/>
        <v>2.2626883916049376</v>
      </c>
      <c r="N340" s="9"/>
      <c r="O340" s="21">
        <v>1.5617399999999999</v>
      </c>
      <c r="P340" s="21">
        <v>12.4148</v>
      </c>
      <c r="Q340" s="21">
        <v>-8.2855199999999993E-3</v>
      </c>
      <c r="R340" s="21">
        <v>330</v>
      </c>
      <c r="S340" s="21">
        <v>1.56128</v>
      </c>
      <c r="T340">
        <f t="shared" si="62"/>
        <v>10.229037037037035</v>
      </c>
      <c r="U340">
        <f t="shared" si="63"/>
        <v>15.975096302222218</v>
      </c>
      <c r="X340" s="9"/>
      <c r="Y340" s="21">
        <v>0.128326</v>
      </c>
      <c r="Z340" s="21">
        <v>17.9389</v>
      </c>
      <c r="AA340" s="21">
        <v>-1.4151E-2</v>
      </c>
      <c r="AB340" s="21">
        <v>330</v>
      </c>
      <c r="AC340" s="21">
        <v>0.12792999999999999</v>
      </c>
      <c r="AD340">
        <f t="shared" si="64"/>
        <v>17.470370370370368</v>
      </c>
      <c r="AE340">
        <f t="shared" si="65"/>
        <v>2.2419027481481479</v>
      </c>
      <c r="AF340" s="9"/>
      <c r="AG340" s="21">
        <v>1.5617399999999999</v>
      </c>
      <c r="AH340" s="21">
        <v>21.738</v>
      </c>
      <c r="AI340" s="21">
        <v>-7.7667200000000004E-3</v>
      </c>
      <c r="AJ340" s="21">
        <v>330</v>
      </c>
      <c r="AK340" s="21">
        <v>1.56097</v>
      </c>
      <c r="AL340">
        <f t="shared" si="66"/>
        <v>9.5885432098765424</v>
      </c>
      <c r="AM340">
        <f t="shared" si="67"/>
        <v>14.97481147259259</v>
      </c>
      <c r="AP340" s="9"/>
      <c r="AQ340" s="21">
        <v>0.128326</v>
      </c>
      <c r="AR340" s="21">
        <v>27.182200000000002</v>
      </c>
      <c r="AS340" s="21">
        <v>-1.4154099999999999E-2</v>
      </c>
      <c r="AT340" s="21">
        <v>330</v>
      </c>
      <c r="AU340" s="21">
        <v>0.12786900000000001</v>
      </c>
      <c r="AV340">
        <f t="shared" si="68"/>
        <v>17.474197530864195</v>
      </c>
      <c r="AW340">
        <f t="shared" si="69"/>
        <v>2.2423938723456787</v>
      </c>
      <c r="AX340" s="9"/>
      <c r="AY340" s="21">
        <v>1.5617399999999999</v>
      </c>
      <c r="AZ340" s="21">
        <v>30.981200000000001</v>
      </c>
      <c r="BA340" s="21">
        <v>-7.5408899999999997E-3</v>
      </c>
      <c r="BB340" s="21">
        <v>330</v>
      </c>
      <c r="BC340" s="21">
        <v>1.56097</v>
      </c>
      <c r="BD340">
        <f t="shared" si="70"/>
        <v>9.3097407407407395</v>
      </c>
      <c r="BE340">
        <f t="shared" si="71"/>
        <v>14.539394504444441</v>
      </c>
    </row>
    <row r="341" spans="6:57" x14ac:dyDescent="0.25">
      <c r="F341" s="9"/>
      <c r="G341" s="21">
        <v>0.123291</v>
      </c>
      <c r="H341" s="21">
        <v>8.6258300000000006</v>
      </c>
      <c r="I341" s="21">
        <v>-1.42883E-2</v>
      </c>
      <c r="J341" s="21">
        <v>331</v>
      </c>
      <c r="K341" s="21">
        <v>0.122894</v>
      </c>
      <c r="L341">
        <f t="shared" si="60"/>
        <v>17.639876543209876</v>
      </c>
      <c r="M341">
        <f t="shared" si="61"/>
        <v>2.1748380188888889</v>
      </c>
      <c r="N341" s="9"/>
      <c r="O341" s="21">
        <v>1.56677</v>
      </c>
      <c r="P341" s="21">
        <v>12.424899999999999</v>
      </c>
      <c r="Q341" s="21">
        <v>-8.1024200000000008E-3</v>
      </c>
      <c r="R341" s="21">
        <v>331</v>
      </c>
      <c r="S341" s="21">
        <v>1.56647</v>
      </c>
      <c r="T341">
        <f t="shared" si="62"/>
        <v>10.002987654320988</v>
      </c>
      <c r="U341">
        <f t="shared" si="63"/>
        <v>15.672380967160494</v>
      </c>
      <c r="X341" s="9"/>
      <c r="Y341" s="21">
        <v>0.123291</v>
      </c>
      <c r="Z341" s="21">
        <v>17.949000000000002</v>
      </c>
      <c r="AA341" s="21">
        <v>-1.41602E-2</v>
      </c>
      <c r="AB341" s="21">
        <v>331</v>
      </c>
      <c r="AC341" s="21">
        <v>0.12277200000000001</v>
      </c>
      <c r="AD341">
        <f t="shared" si="64"/>
        <v>17.481728395061729</v>
      </c>
      <c r="AE341">
        <f t="shared" si="65"/>
        <v>2.1553397755555554</v>
      </c>
      <c r="AF341" s="9"/>
      <c r="AG341" s="21">
        <v>1.56677</v>
      </c>
      <c r="AH341" s="21">
        <v>21.748100000000001</v>
      </c>
      <c r="AI341" s="21">
        <v>-7.58057E-3</v>
      </c>
      <c r="AJ341" s="21">
        <v>331</v>
      </c>
      <c r="AK341" s="21">
        <v>1.56586</v>
      </c>
      <c r="AL341">
        <f t="shared" si="66"/>
        <v>9.3587283950617284</v>
      </c>
      <c r="AM341">
        <f t="shared" si="67"/>
        <v>14.662974887530865</v>
      </c>
      <c r="AP341" s="9"/>
      <c r="AQ341" s="21">
        <v>0.123291</v>
      </c>
      <c r="AR341" s="21">
        <v>27.1922</v>
      </c>
      <c r="AS341" s="21">
        <v>-1.4154099999999999E-2</v>
      </c>
      <c r="AT341" s="21">
        <v>331</v>
      </c>
      <c r="AU341" s="21">
        <v>0.122803</v>
      </c>
      <c r="AV341">
        <f t="shared" si="68"/>
        <v>17.474197530864195</v>
      </c>
      <c r="AW341">
        <f t="shared" si="69"/>
        <v>2.1544112877777777</v>
      </c>
      <c r="AX341" s="9"/>
      <c r="AY341" s="21">
        <v>1.56677</v>
      </c>
      <c r="AZ341" s="21">
        <v>30.991299999999999</v>
      </c>
      <c r="BA341" s="21">
        <v>-7.3547400000000002E-3</v>
      </c>
      <c r="BB341" s="21">
        <v>331</v>
      </c>
      <c r="BC341" s="21">
        <v>1.56586</v>
      </c>
      <c r="BD341">
        <f t="shared" si="70"/>
        <v>9.0799259259259255</v>
      </c>
      <c r="BE341">
        <f t="shared" si="71"/>
        <v>14.226155542962962</v>
      </c>
    </row>
    <row r="342" spans="6:57" x14ac:dyDescent="0.25">
      <c r="F342" s="9"/>
      <c r="G342" s="21">
        <v>0.118256</v>
      </c>
      <c r="H342" s="21">
        <v>8.6358999999999995</v>
      </c>
      <c r="I342" s="21">
        <v>-1.4291399999999999E-2</v>
      </c>
      <c r="J342" s="21">
        <v>332</v>
      </c>
      <c r="K342" s="21">
        <v>0.11773699999999999</v>
      </c>
      <c r="L342">
        <f t="shared" si="60"/>
        <v>17.643703703703704</v>
      </c>
      <c r="M342">
        <f t="shared" si="61"/>
        <v>2.0864738251851853</v>
      </c>
      <c r="N342" s="9"/>
      <c r="O342" s="21">
        <v>1.5718099999999999</v>
      </c>
      <c r="P342" s="21">
        <v>12.434900000000001</v>
      </c>
      <c r="Q342" s="21">
        <v>-7.9254200000000007E-3</v>
      </c>
      <c r="R342" s="21">
        <v>332</v>
      </c>
      <c r="S342" s="21">
        <v>1.57043</v>
      </c>
      <c r="T342">
        <f t="shared" si="62"/>
        <v>9.7844691358024694</v>
      </c>
      <c r="U342">
        <f t="shared" si="63"/>
        <v>15.379326432345678</v>
      </c>
      <c r="X342" s="9"/>
      <c r="Y342" s="21">
        <v>0.118256</v>
      </c>
      <c r="Z342" s="21">
        <v>17.959099999999999</v>
      </c>
      <c r="AA342" s="21">
        <v>-1.41724E-2</v>
      </c>
      <c r="AB342" s="21">
        <v>332</v>
      </c>
      <c r="AC342" s="21">
        <v>0.11785900000000001</v>
      </c>
      <c r="AD342">
        <f t="shared" si="64"/>
        <v>17.496790123456787</v>
      </c>
      <c r="AE342">
        <f t="shared" si="65"/>
        <v>2.0691004128395059</v>
      </c>
      <c r="AF342" s="9"/>
      <c r="AG342" s="21">
        <v>1.5718099999999999</v>
      </c>
      <c r="AH342" s="21">
        <v>21.758099999999999</v>
      </c>
      <c r="AI342" s="21">
        <v>-7.3913599999999996E-3</v>
      </c>
      <c r="AJ342" s="21">
        <v>332</v>
      </c>
      <c r="AK342" s="21">
        <v>1.5716600000000001</v>
      </c>
      <c r="AL342">
        <f t="shared" si="66"/>
        <v>9.1251358024691349</v>
      </c>
      <c r="AM342">
        <f t="shared" si="67"/>
        <v>14.34297970567901</v>
      </c>
      <c r="AP342" s="9"/>
      <c r="AQ342" s="21">
        <v>0.118256</v>
      </c>
      <c r="AR342" s="21">
        <v>27.202300000000001</v>
      </c>
      <c r="AS342" s="21">
        <v>-1.4154099999999999E-2</v>
      </c>
      <c r="AT342" s="21">
        <v>332</v>
      </c>
      <c r="AU342" s="21">
        <v>0.117767</v>
      </c>
      <c r="AV342">
        <f t="shared" si="68"/>
        <v>17.474197530864195</v>
      </c>
      <c r="AW342">
        <f t="shared" si="69"/>
        <v>2.0664287032098763</v>
      </c>
      <c r="AX342" s="9"/>
      <c r="AY342" s="21">
        <v>1.5718099999999999</v>
      </c>
      <c r="AZ342" s="21">
        <v>31.0014</v>
      </c>
      <c r="BA342" s="21">
        <v>-7.1746800000000001E-3</v>
      </c>
      <c r="BB342" s="21">
        <v>332</v>
      </c>
      <c r="BC342" s="21">
        <v>1.57104</v>
      </c>
      <c r="BD342">
        <f t="shared" si="70"/>
        <v>8.8576296296296277</v>
      </c>
      <c r="BE342">
        <f t="shared" si="71"/>
        <v>13.922510828148145</v>
      </c>
    </row>
    <row r="343" spans="6:57" x14ac:dyDescent="0.25">
      <c r="F343" s="9"/>
      <c r="G343" s="21">
        <v>0.11322</v>
      </c>
      <c r="H343" s="21">
        <v>8.6459700000000002</v>
      </c>
      <c r="I343" s="21">
        <v>-1.42883E-2</v>
      </c>
      <c r="J343" s="21">
        <v>333</v>
      </c>
      <c r="K343" s="21">
        <v>0.112549</v>
      </c>
      <c r="L343">
        <f t="shared" si="60"/>
        <v>17.639876543209876</v>
      </c>
      <c r="M343">
        <f t="shared" si="61"/>
        <v>1.9971868222222222</v>
      </c>
      <c r="N343" s="9"/>
      <c r="O343" s="21">
        <v>1.57684</v>
      </c>
      <c r="P343" s="21">
        <v>12.445</v>
      </c>
      <c r="Q343" s="21">
        <v>-7.7301000000000002E-3</v>
      </c>
      <c r="R343" s="21">
        <v>333</v>
      </c>
      <c r="S343" s="21">
        <v>1.5765400000000001</v>
      </c>
      <c r="T343">
        <f t="shared" si="62"/>
        <v>9.543333333333333</v>
      </c>
      <c r="U343">
        <f t="shared" si="63"/>
        <v>15.048309733333333</v>
      </c>
      <c r="X343" s="9"/>
      <c r="Y343" s="21">
        <v>0.11322</v>
      </c>
      <c r="Z343" s="21">
        <v>17.969200000000001</v>
      </c>
      <c r="AA343" s="21">
        <v>-1.4175399999999999E-2</v>
      </c>
      <c r="AB343" s="21">
        <v>333</v>
      </c>
      <c r="AC343" s="21">
        <v>0.112762</v>
      </c>
      <c r="AD343">
        <f t="shared" si="64"/>
        <v>17.500493827160494</v>
      </c>
      <c r="AE343">
        <f t="shared" si="65"/>
        <v>1.9814059111111111</v>
      </c>
      <c r="AF343" s="9"/>
      <c r="AG343" s="21">
        <v>1.57684</v>
      </c>
      <c r="AH343" s="21">
        <v>21.7682</v>
      </c>
      <c r="AI343" s="21">
        <v>-7.1929899999999998E-3</v>
      </c>
      <c r="AJ343" s="21">
        <v>333</v>
      </c>
      <c r="AK343" s="21">
        <v>1.57684</v>
      </c>
      <c r="AL343">
        <f t="shared" si="66"/>
        <v>8.8802345679012333</v>
      </c>
      <c r="AM343">
        <f t="shared" si="67"/>
        <v>14.002709076049381</v>
      </c>
      <c r="AP343" s="9"/>
      <c r="AQ343" s="21">
        <v>0.11322</v>
      </c>
      <c r="AR343" s="21">
        <v>27.212399999999999</v>
      </c>
      <c r="AS343" s="21">
        <v>-1.41663E-2</v>
      </c>
      <c r="AT343" s="21">
        <v>333</v>
      </c>
      <c r="AU343" s="21">
        <v>0.11267099999999999</v>
      </c>
      <c r="AV343">
        <f t="shared" si="68"/>
        <v>17.489259259259256</v>
      </c>
      <c r="AW343">
        <f t="shared" si="69"/>
        <v>1.980133933333333</v>
      </c>
      <c r="AX343" s="9"/>
      <c r="AY343" s="21">
        <v>1.57684</v>
      </c>
      <c r="AZ343" s="21">
        <v>31.011399999999998</v>
      </c>
      <c r="BA343" s="21">
        <v>-6.9854699999999997E-3</v>
      </c>
      <c r="BB343" s="21">
        <v>333</v>
      </c>
      <c r="BC343" s="21">
        <v>1.57623</v>
      </c>
      <c r="BD343">
        <f t="shared" si="70"/>
        <v>8.6240370370370361</v>
      </c>
      <c r="BE343">
        <f t="shared" si="71"/>
        <v>13.598726561481481</v>
      </c>
    </row>
    <row r="344" spans="6:57" x14ac:dyDescent="0.25">
      <c r="F344" s="9"/>
      <c r="G344" s="21">
        <v>0.108185</v>
      </c>
      <c r="H344" s="21">
        <v>8.6560400000000008</v>
      </c>
      <c r="I344" s="21">
        <v>-1.42883E-2</v>
      </c>
      <c r="J344" s="21">
        <v>334</v>
      </c>
      <c r="K344" s="21">
        <v>0.107727</v>
      </c>
      <c r="L344">
        <f t="shared" si="60"/>
        <v>17.639876543209876</v>
      </c>
      <c r="M344">
        <f t="shared" si="61"/>
        <v>1.9083700438271605</v>
      </c>
      <c r="N344" s="9"/>
      <c r="O344" s="21">
        <v>1.58188</v>
      </c>
      <c r="P344" s="21">
        <v>12.4551</v>
      </c>
      <c r="Q344" s="21">
        <v>-7.5286900000000002E-3</v>
      </c>
      <c r="R344" s="21">
        <v>334</v>
      </c>
      <c r="S344" s="21">
        <v>1.5817300000000001</v>
      </c>
      <c r="T344">
        <f t="shared" si="62"/>
        <v>9.2946790123456786</v>
      </c>
      <c r="U344">
        <f t="shared" si="63"/>
        <v>14.703066836049382</v>
      </c>
      <c r="X344" s="9"/>
      <c r="Y344" s="21">
        <v>0.108185</v>
      </c>
      <c r="Z344" s="21">
        <v>17.979199999999999</v>
      </c>
      <c r="AA344" s="21">
        <v>-1.4175399999999999E-2</v>
      </c>
      <c r="AB344" s="21">
        <v>334</v>
      </c>
      <c r="AC344" s="21">
        <v>0.107697</v>
      </c>
      <c r="AD344">
        <f t="shared" si="64"/>
        <v>17.500493827160494</v>
      </c>
      <c r="AE344">
        <f t="shared" si="65"/>
        <v>1.8932909246913581</v>
      </c>
      <c r="AF344" s="9"/>
      <c r="AG344" s="21">
        <v>1.58188</v>
      </c>
      <c r="AH344" s="21">
        <v>21.778300000000002</v>
      </c>
      <c r="AI344" s="21">
        <v>-6.9946299999999999E-3</v>
      </c>
      <c r="AJ344" s="21">
        <v>334</v>
      </c>
      <c r="AK344" s="21">
        <v>1.5805100000000001</v>
      </c>
      <c r="AL344">
        <f t="shared" si="66"/>
        <v>8.635345679012346</v>
      </c>
      <c r="AM344">
        <f t="shared" si="67"/>
        <v>13.66008062271605</v>
      </c>
      <c r="AP344" s="9"/>
      <c r="AQ344" s="21">
        <v>0.108185</v>
      </c>
      <c r="AR344" s="21">
        <v>27.2224</v>
      </c>
      <c r="AS344" s="21">
        <v>-1.41815E-2</v>
      </c>
      <c r="AT344" s="21">
        <v>334</v>
      </c>
      <c r="AU344" s="21">
        <v>0.107697</v>
      </c>
      <c r="AV344">
        <f t="shared" si="68"/>
        <v>17.508024691358024</v>
      </c>
      <c r="AW344">
        <f t="shared" si="69"/>
        <v>1.894105651234568</v>
      </c>
      <c r="AX344" s="9"/>
      <c r="AY344" s="21">
        <v>1.58188</v>
      </c>
      <c r="AZ344" s="21">
        <v>31.0215</v>
      </c>
      <c r="BA344" s="21">
        <v>-6.79321E-3</v>
      </c>
      <c r="BB344" s="21">
        <v>334</v>
      </c>
      <c r="BC344" s="21">
        <v>1.5811200000000001</v>
      </c>
      <c r="BD344">
        <f t="shared" si="70"/>
        <v>8.3866790123456791</v>
      </c>
      <c r="BE344">
        <f t="shared" si="71"/>
        <v>13.266719796049383</v>
      </c>
    </row>
    <row r="345" spans="6:57" x14ac:dyDescent="0.25">
      <c r="F345" s="9"/>
      <c r="G345" s="21">
        <v>0.103149</v>
      </c>
      <c r="H345" s="21">
        <v>8.6661099999999998</v>
      </c>
      <c r="I345" s="21">
        <v>-1.42883E-2</v>
      </c>
      <c r="J345" s="21">
        <v>335</v>
      </c>
      <c r="K345" s="21">
        <v>0.102783</v>
      </c>
      <c r="L345">
        <f t="shared" si="60"/>
        <v>17.639876543209876</v>
      </c>
      <c r="M345">
        <f t="shared" si="61"/>
        <v>1.8195356255555557</v>
      </c>
      <c r="N345" s="9"/>
      <c r="O345" s="21">
        <v>1.58691</v>
      </c>
      <c r="P345" s="21">
        <v>12.465199999999999</v>
      </c>
      <c r="Q345" s="21">
        <v>-7.31506E-3</v>
      </c>
      <c r="R345" s="21">
        <v>335</v>
      </c>
      <c r="S345" s="21">
        <v>1.5860000000000001</v>
      </c>
      <c r="T345">
        <f t="shared" si="62"/>
        <v>9.0309382716049367</v>
      </c>
      <c r="U345">
        <f t="shared" si="63"/>
        <v>14.331286252592591</v>
      </c>
      <c r="X345" s="9"/>
      <c r="Y345" s="21">
        <v>0.103149</v>
      </c>
      <c r="Z345" s="21">
        <v>17.9893</v>
      </c>
      <c r="AA345" s="21">
        <v>-1.4175399999999999E-2</v>
      </c>
      <c r="AB345" s="21">
        <v>335</v>
      </c>
      <c r="AC345" s="21">
        <v>0.102661</v>
      </c>
      <c r="AD345">
        <f t="shared" si="64"/>
        <v>17.500493827160494</v>
      </c>
      <c r="AE345">
        <f t="shared" si="65"/>
        <v>1.8051584377777778</v>
      </c>
      <c r="AF345" s="9"/>
      <c r="AG345" s="21">
        <v>1.58691</v>
      </c>
      <c r="AH345" s="21">
        <v>21.7883</v>
      </c>
      <c r="AI345" s="21">
        <v>-6.7779499999999996E-3</v>
      </c>
      <c r="AJ345" s="21">
        <v>335</v>
      </c>
      <c r="AK345" s="21">
        <v>1.5866100000000001</v>
      </c>
      <c r="AL345">
        <f t="shared" si="66"/>
        <v>8.3678395061728388</v>
      </c>
      <c r="AM345">
        <f t="shared" si="67"/>
        <v>13.27900819074074</v>
      </c>
      <c r="AP345" s="9"/>
      <c r="AQ345" s="21">
        <v>0.103149</v>
      </c>
      <c r="AR345" s="21">
        <v>27.232500000000002</v>
      </c>
      <c r="AS345" s="21">
        <v>-1.41846E-2</v>
      </c>
      <c r="AT345" s="21">
        <v>335</v>
      </c>
      <c r="AU345" s="21">
        <v>0.102661</v>
      </c>
      <c r="AV345">
        <f t="shared" si="68"/>
        <v>17.511851851851851</v>
      </c>
      <c r="AW345">
        <f t="shared" si="69"/>
        <v>1.8063300066666668</v>
      </c>
      <c r="AX345" s="9"/>
      <c r="AY345" s="21">
        <v>1.58691</v>
      </c>
      <c r="AZ345" s="21">
        <v>31.031600000000001</v>
      </c>
      <c r="BA345" s="21">
        <v>-6.5826399999999998E-3</v>
      </c>
      <c r="BB345" s="21">
        <v>335</v>
      </c>
      <c r="BC345" s="21">
        <v>1.5863</v>
      </c>
      <c r="BD345">
        <f t="shared" si="70"/>
        <v>8.1267160493827166</v>
      </c>
      <c r="BE345">
        <f t="shared" si="71"/>
        <v>12.896366965925926</v>
      </c>
    </row>
    <row r="346" spans="6:57" x14ac:dyDescent="0.25">
      <c r="F346" s="9"/>
      <c r="G346" s="21">
        <v>9.8114000000000007E-2</v>
      </c>
      <c r="H346" s="21">
        <v>8.6761800000000004</v>
      </c>
      <c r="I346" s="21">
        <v>-1.4285300000000001E-2</v>
      </c>
      <c r="J346" s="21">
        <v>336</v>
      </c>
      <c r="K346" s="21">
        <v>9.7503699999999999E-2</v>
      </c>
      <c r="L346">
        <f t="shared" si="60"/>
        <v>17.636172839506173</v>
      </c>
      <c r="M346">
        <f t="shared" si="61"/>
        <v>1.7303554619753088</v>
      </c>
      <c r="N346" s="9"/>
      <c r="O346" s="21">
        <v>1.59195</v>
      </c>
      <c r="P346" s="21">
        <v>12.475199999999999</v>
      </c>
      <c r="Q346" s="21">
        <v>-7.0922900000000002E-3</v>
      </c>
      <c r="R346" s="21">
        <v>336</v>
      </c>
      <c r="S346" s="21">
        <v>1.5914900000000001</v>
      </c>
      <c r="T346">
        <f t="shared" si="62"/>
        <v>8.7559135802469132</v>
      </c>
      <c r="U346">
        <f t="shared" si="63"/>
        <v>13.938976624074073</v>
      </c>
      <c r="X346" s="9"/>
      <c r="Y346" s="21">
        <v>9.8114000000000007E-2</v>
      </c>
      <c r="Z346" s="21">
        <v>17.999400000000001</v>
      </c>
      <c r="AA346" s="21">
        <v>-1.4169299999999999E-2</v>
      </c>
      <c r="AB346" s="21">
        <v>336</v>
      </c>
      <c r="AC346" s="21">
        <v>9.7625699999999996E-2</v>
      </c>
      <c r="AD346">
        <f t="shared" si="64"/>
        <v>17.492962962962959</v>
      </c>
      <c r="AE346">
        <f t="shared" si="65"/>
        <v>1.7163045681481479</v>
      </c>
      <c r="AF346" s="9"/>
      <c r="AG346" s="21">
        <v>1.59195</v>
      </c>
      <c r="AH346" s="21">
        <v>21.798400000000001</v>
      </c>
      <c r="AI346" s="21">
        <v>-6.5551799999999999E-3</v>
      </c>
      <c r="AJ346" s="21">
        <v>336</v>
      </c>
      <c r="AK346" s="21">
        <v>1.5911900000000001</v>
      </c>
      <c r="AL346">
        <f t="shared" si="66"/>
        <v>8.0928148148148153</v>
      </c>
      <c r="AM346">
        <f t="shared" si="67"/>
        <v>12.883356544444444</v>
      </c>
      <c r="AP346" s="9"/>
      <c r="AQ346" s="21">
        <v>9.8114000000000007E-2</v>
      </c>
      <c r="AR346" s="21">
        <v>27.242599999999999</v>
      </c>
      <c r="AS346" s="21">
        <v>-1.41846E-2</v>
      </c>
      <c r="AT346" s="21">
        <v>336</v>
      </c>
      <c r="AU346" s="21">
        <v>9.7595199999999993E-2</v>
      </c>
      <c r="AV346">
        <f t="shared" si="68"/>
        <v>17.511851851851851</v>
      </c>
      <c r="AW346">
        <f t="shared" si="69"/>
        <v>1.7181578325925926</v>
      </c>
      <c r="AX346" s="9"/>
      <c r="AY346" s="21">
        <v>1.59195</v>
      </c>
      <c r="AZ346" s="21">
        <v>31.041599999999999</v>
      </c>
      <c r="BA346" s="21">
        <v>-6.35376E-3</v>
      </c>
      <c r="BB346" s="21">
        <v>336</v>
      </c>
      <c r="BC346" s="21">
        <v>1.5911900000000001</v>
      </c>
      <c r="BD346">
        <f t="shared" si="70"/>
        <v>7.8441481481481468</v>
      </c>
      <c r="BE346">
        <f t="shared" si="71"/>
        <v>12.487491644444441</v>
      </c>
    </row>
    <row r="347" spans="6:57" x14ac:dyDescent="0.25">
      <c r="F347" s="9"/>
      <c r="G347" s="21">
        <v>9.3078599999999997E-2</v>
      </c>
      <c r="H347" s="21">
        <v>8.6862499999999994</v>
      </c>
      <c r="I347" s="21">
        <v>-1.42883E-2</v>
      </c>
      <c r="J347" s="21">
        <v>337</v>
      </c>
      <c r="K347" s="21">
        <v>9.2559799999999998E-2</v>
      </c>
      <c r="L347">
        <f t="shared" si="60"/>
        <v>17.639876543209876</v>
      </c>
      <c r="M347">
        <f t="shared" si="61"/>
        <v>1.6418950128148146</v>
      </c>
      <c r="N347" s="9"/>
      <c r="O347" s="21">
        <v>1.5969800000000001</v>
      </c>
      <c r="P347" s="21">
        <v>12.485300000000001</v>
      </c>
      <c r="Q347" s="21">
        <v>-6.8664599999999996E-3</v>
      </c>
      <c r="R347" s="21">
        <v>337</v>
      </c>
      <c r="S347" s="21">
        <v>1.5960700000000001</v>
      </c>
      <c r="T347">
        <f t="shared" si="62"/>
        <v>8.4771111111111104</v>
      </c>
      <c r="U347">
        <f t="shared" si="63"/>
        <v>13.537776902222221</v>
      </c>
      <c r="X347" s="9"/>
      <c r="Y347" s="21">
        <v>9.3078599999999997E-2</v>
      </c>
      <c r="Z347" s="21">
        <v>18.009399999999999</v>
      </c>
      <c r="AA347" s="21">
        <v>-1.41724E-2</v>
      </c>
      <c r="AB347" s="21">
        <v>337</v>
      </c>
      <c r="AC347" s="21">
        <v>9.2559799999999998E-2</v>
      </c>
      <c r="AD347">
        <f t="shared" si="64"/>
        <v>17.496790123456787</v>
      </c>
      <c r="AE347">
        <f t="shared" si="65"/>
        <v>1.6285767291851849</v>
      </c>
      <c r="AF347" s="9"/>
      <c r="AG347" s="21">
        <v>1.5969800000000001</v>
      </c>
      <c r="AH347" s="21">
        <v>21.808499999999999</v>
      </c>
      <c r="AI347" s="21">
        <v>-6.3324000000000002E-3</v>
      </c>
      <c r="AJ347" s="21">
        <v>337</v>
      </c>
      <c r="AK347" s="21">
        <v>1.5960700000000001</v>
      </c>
      <c r="AL347">
        <f t="shared" si="66"/>
        <v>7.8177777777777777</v>
      </c>
      <c r="AM347">
        <f t="shared" si="67"/>
        <v>12.484834755555555</v>
      </c>
      <c r="AP347" s="9"/>
      <c r="AQ347" s="21">
        <v>9.3078599999999997E-2</v>
      </c>
      <c r="AR347" s="21">
        <v>27.252700000000001</v>
      </c>
      <c r="AS347" s="21">
        <v>-1.4175399999999999E-2</v>
      </c>
      <c r="AT347" s="21">
        <v>337</v>
      </c>
      <c r="AU347" s="21">
        <v>9.2620800000000003E-2</v>
      </c>
      <c r="AV347">
        <f t="shared" si="68"/>
        <v>17.500493827160494</v>
      </c>
      <c r="AW347">
        <f t="shared" si="69"/>
        <v>1.6289214647407406</v>
      </c>
      <c r="AX347" s="9"/>
      <c r="AY347" s="21">
        <v>1.5969800000000001</v>
      </c>
      <c r="AZ347" s="21">
        <v>31.0517</v>
      </c>
      <c r="BA347" s="21">
        <v>-6.12183E-3</v>
      </c>
      <c r="BB347" s="21">
        <v>337</v>
      </c>
      <c r="BC347" s="21">
        <v>1.5966800000000001</v>
      </c>
      <c r="BD347">
        <f t="shared" si="70"/>
        <v>7.5578148148148143</v>
      </c>
      <c r="BE347">
        <f t="shared" si="71"/>
        <v>12.069679102962963</v>
      </c>
    </row>
    <row r="348" spans="6:57" x14ac:dyDescent="0.25">
      <c r="F348" s="9"/>
      <c r="G348" s="21">
        <v>8.8043200000000002E-2</v>
      </c>
      <c r="H348" s="21">
        <v>8.6963200000000001</v>
      </c>
      <c r="I348" s="21">
        <v>-1.4294400000000001E-2</v>
      </c>
      <c r="J348" s="21">
        <v>338</v>
      </c>
      <c r="K348" s="21">
        <v>8.7524400000000002E-2</v>
      </c>
      <c r="L348">
        <f t="shared" si="60"/>
        <v>17.647407407407407</v>
      </c>
      <c r="M348">
        <f t="shared" si="61"/>
        <v>1.5537342198518518</v>
      </c>
      <c r="N348" s="9"/>
      <c r="O348" s="21">
        <v>1.60202</v>
      </c>
      <c r="P348" s="21">
        <v>12.4954</v>
      </c>
      <c r="Q348" s="21">
        <v>-6.6253700000000002E-3</v>
      </c>
      <c r="R348" s="21">
        <v>338</v>
      </c>
      <c r="S348" s="21">
        <v>1.6012599999999999</v>
      </c>
      <c r="T348">
        <f t="shared" si="62"/>
        <v>8.1794691358024689</v>
      </c>
      <c r="U348">
        <f t="shared" si="63"/>
        <v>13.103673144938272</v>
      </c>
      <c r="X348" s="9"/>
      <c r="Y348" s="21">
        <v>8.8043200000000002E-2</v>
      </c>
      <c r="Z348" s="21">
        <v>18.019500000000001</v>
      </c>
      <c r="AA348" s="21">
        <v>-1.4175399999999999E-2</v>
      </c>
      <c r="AB348" s="21">
        <v>338</v>
      </c>
      <c r="AC348" s="21">
        <v>8.7524400000000002E-2</v>
      </c>
      <c r="AD348">
        <f t="shared" si="64"/>
        <v>17.500493827160494</v>
      </c>
      <c r="AE348">
        <f t="shared" si="65"/>
        <v>1.5407994781234569</v>
      </c>
      <c r="AF348" s="9"/>
      <c r="AG348" s="21">
        <v>1.60202</v>
      </c>
      <c r="AH348" s="21">
        <v>21.8186</v>
      </c>
      <c r="AI348" s="21">
        <v>-6.1035200000000003E-3</v>
      </c>
      <c r="AJ348" s="21">
        <v>338</v>
      </c>
      <c r="AK348" s="21">
        <v>1.6012599999999999</v>
      </c>
      <c r="AL348">
        <f t="shared" si="66"/>
        <v>7.5352098765432096</v>
      </c>
      <c r="AM348">
        <f t="shared" si="67"/>
        <v>12.071556926419753</v>
      </c>
      <c r="AP348" s="9"/>
      <c r="AQ348" s="21">
        <v>8.8043200000000002E-2</v>
      </c>
      <c r="AR348" s="21">
        <v>27.262699999999999</v>
      </c>
      <c r="AS348" s="21">
        <v>-1.41724E-2</v>
      </c>
      <c r="AT348" s="21">
        <v>338</v>
      </c>
      <c r="AU348" s="21">
        <v>8.7524400000000002E-2</v>
      </c>
      <c r="AV348">
        <f t="shared" si="68"/>
        <v>17.496790123456787</v>
      </c>
      <c r="AW348">
        <f t="shared" si="69"/>
        <v>1.5404733921975307</v>
      </c>
      <c r="AX348" s="9"/>
      <c r="AY348" s="21">
        <v>1.60202</v>
      </c>
      <c r="AZ348" s="21">
        <v>31.061800000000002</v>
      </c>
      <c r="BA348" s="21">
        <v>-5.8776899999999997E-3</v>
      </c>
      <c r="BB348" s="21">
        <v>338</v>
      </c>
      <c r="BC348" s="21">
        <v>1.6012599999999999</v>
      </c>
      <c r="BD348">
        <f t="shared" si="70"/>
        <v>7.2564074074074068</v>
      </c>
      <c r="BE348">
        <f t="shared" si="71"/>
        <v>11.624909794814814</v>
      </c>
    </row>
    <row r="349" spans="6:57" x14ac:dyDescent="0.25">
      <c r="F349" s="9"/>
      <c r="G349" s="21">
        <v>8.3007800000000007E-2</v>
      </c>
      <c r="H349" s="21">
        <v>8.7063900000000007</v>
      </c>
      <c r="I349" s="21">
        <v>-1.43219E-2</v>
      </c>
      <c r="J349" s="21">
        <v>339</v>
      </c>
      <c r="K349" s="21">
        <v>8.2428000000000001E-2</v>
      </c>
      <c r="L349">
        <f t="shared" si="60"/>
        <v>17.68135802469136</v>
      </c>
      <c r="M349">
        <f t="shared" si="61"/>
        <v>1.4676906306419755</v>
      </c>
      <c r="N349" s="9"/>
      <c r="O349" s="21">
        <v>1.6070599999999999</v>
      </c>
      <c r="P349" s="21">
        <v>12.5054</v>
      </c>
      <c r="Q349" s="21">
        <v>-6.3720699999999996E-3</v>
      </c>
      <c r="R349" s="21">
        <v>339</v>
      </c>
      <c r="S349" s="21">
        <v>1.6061399999999999</v>
      </c>
      <c r="T349">
        <f t="shared" si="62"/>
        <v>7.8667530864197523</v>
      </c>
      <c r="U349">
        <f t="shared" si="63"/>
        <v>12.642344215061726</v>
      </c>
      <c r="X349" s="9"/>
      <c r="Y349" s="21">
        <v>8.3007800000000007E-2</v>
      </c>
      <c r="Z349" s="21">
        <v>18.029599999999999</v>
      </c>
      <c r="AA349" s="21">
        <v>-1.41785E-2</v>
      </c>
      <c r="AB349" s="21">
        <v>339</v>
      </c>
      <c r="AC349" s="21">
        <v>8.2519499999999996E-2</v>
      </c>
      <c r="AD349">
        <f t="shared" si="64"/>
        <v>17.504320987654321</v>
      </c>
      <c r="AE349">
        <f t="shared" si="65"/>
        <v>1.4529951756790125</v>
      </c>
      <c r="AF349" s="9"/>
      <c r="AG349" s="21">
        <v>1.6070599999999999</v>
      </c>
      <c r="AH349" s="21">
        <v>21.828600000000002</v>
      </c>
      <c r="AI349" s="21">
        <v>-5.8563199999999999E-3</v>
      </c>
      <c r="AJ349" s="21">
        <v>339</v>
      </c>
      <c r="AK349" s="21">
        <v>1.6061399999999999</v>
      </c>
      <c r="AL349">
        <f t="shared" si="66"/>
        <v>7.2300246913580244</v>
      </c>
      <c r="AM349">
        <f t="shared" si="67"/>
        <v>11.619083480493826</v>
      </c>
      <c r="AP349" s="9"/>
      <c r="AQ349" s="21">
        <v>8.3007800000000007E-2</v>
      </c>
      <c r="AR349" s="21">
        <v>27.2728</v>
      </c>
      <c r="AS349" s="21">
        <v>-1.41876E-2</v>
      </c>
      <c r="AT349" s="21">
        <v>339</v>
      </c>
      <c r="AU349" s="21">
        <v>8.2519499999999996E-2</v>
      </c>
      <c r="AV349">
        <f t="shared" si="68"/>
        <v>17.515555555555554</v>
      </c>
      <c r="AW349">
        <f t="shared" si="69"/>
        <v>1.4539277324444444</v>
      </c>
      <c r="AX349" s="9"/>
      <c r="AY349" s="21">
        <v>1.6070599999999999</v>
      </c>
      <c r="AZ349" s="21">
        <v>31.071899999999999</v>
      </c>
      <c r="BA349" s="21">
        <v>-5.6243899999999999E-3</v>
      </c>
      <c r="BB349" s="21">
        <v>339</v>
      </c>
      <c r="BC349" s="21">
        <v>1.6064499999999999</v>
      </c>
      <c r="BD349">
        <f t="shared" si="70"/>
        <v>6.9436913580246911</v>
      </c>
      <c r="BE349">
        <f t="shared" si="71"/>
        <v>11.158928633827159</v>
      </c>
    </row>
    <row r="350" spans="6:57" x14ac:dyDescent="0.25">
      <c r="F350" s="9"/>
      <c r="G350" s="21">
        <v>7.7972399999999997E-2</v>
      </c>
      <c r="H350" s="21">
        <v>8.7164699999999993</v>
      </c>
      <c r="I350" s="21">
        <v>-1.4331099999999999E-2</v>
      </c>
      <c r="J350" s="21">
        <v>340</v>
      </c>
      <c r="K350" s="21">
        <v>7.7453599999999997E-2</v>
      </c>
      <c r="L350">
        <f t="shared" si="60"/>
        <v>17.692716049382714</v>
      </c>
      <c r="M350">
        <f t="shared" si="61"/>
        <v>1.3795435328888888</v>
      </c>
      <c r="N350" s="9"/>
      <c r="O350" s="21">
        <v>1.61209</v>
      </c>
      <c r="P350" s="21">
        <v>12.515499999999999</v>
      </c>
      <c r="Q350" s="21">
        <v>-6.1065700000000004E-3</v>
      </c>
      <c r="R350" s="21">
        <v>340</v>
      </c>
      <c r="S350" s="21">
        <v>1.6116299999999999</v>
      </c>
      <c r="T350">
        <f t="shared" si="62"/>
        <v>7.5389753086419757</v>
      </c>
      <c r="U350">
        <f t="shared" si="63"/>
        <v>12.153506705308644</v>
      </c>
      <c r="X350" s="9"/>
      <c r="Y350" s="21">
        <v>7.7972399999999997E-2</v>
      </c>
      <c r="Z350" s="21">
        <v>18.0396</v>
      </c>
      <c r="AA350" s="21">
        <v>-1.41785E-2</v>
      </c>
      <c r="AB350" s="21">
        <v>340</v>
      </c>
      <c r="AC350" s="21">
        <v>7.7575699999999997E-2</v>
      </c>
      <c r="AD350">
        <f t="shared" si="64"/>
        <v>17.504320987654321</v>
      </c>
      <c r="AE350">
        <f t="shared" si="65"/>
        <v>1.3648539177777776</v>
      </c>
      <c r="AF350" s="9"/>
      <c r="AG350" s="21">
        <v>1.61209</v>
      </c>
      <c r="AH350" s="21">
        <v>21.838699999999999</v>
      </c>
      <c r="AI350" s="21">
        <v>-5.5999800000000001E-3</v>
      </c>
      <c r="AJ350" s="21">
        <v>340</v>
      </c>
      <c r="AK350" s="21">
        <v>1.6113299999999999</v>
      </c>
      <c r="AL350">
        <f t="shared" si="66"/>
        <v>6.9135555555555559</v>
      </c>
      <c r="AM350">
        <f t="shared" si="67"/>
        <v>11.145273775555557</v>
      </c>
      <c r="AP350" s="9"/>
      <c r="AQ350" s="21">
        <v>7.7972399999999997E-2</v>
      </c>
      <c r="AR350" s="21">
        <v>27.282900000000001</v>
      </c>
      <c r="AS350" s="21">
        <v>-1.41998E-2</v>
      </c>
      <c r="AT350" s="21">
        <v>340</v>
      </c>
      <c r="AU350" s="21">
        <v>7.7453599999999997E-2</v>
      </c>
      <c r="AV350">
        <f t="shared" si="68"/>
        <v>17.530617283950615</v>
      </c>
      <c r="AW350">
        <f t="shared" si="69"/>
        <v>1.366904303111111</v>
      </c>
      <c r="AX350" s="9"/>
      <c r="AY350" s="21">
        <v>1.61209</v>
      </c>
      <c r="AZ350" s="21">
        <v>31.081900000000001</v>
      </c>
      <c r="BA350" s="21">
        <v>-5.3588899999999998E-3</v>
      </c>
      <c r="BB350" s="21">
        <v>340</v>
      </c>
      <c r="BC350" s="21">
        <v>1.6113299999999999</v>
      </c>
      <c r="BD350">
        <f t="shared" si="70"/>
        <v>6.6159135802469136</v>
      </c>
      <c r="BE350">
        <f t="shared" si="71"/>
        <v>10.665448123580248</v>
      </c>
    </row>
    <row r="351" spans="6:57" x14ac:dyDescent="0.25">
      <c r="F351" s="9"/>
      <c r="G351" s="21">
        <v>7.2937000000000002E-2</v>
      </c>
      <c r="H351" s="21">
        <v>8.72654</v>
      </c>
      <c r="I351" s="21">
        <v>-1.43433E-2</v>
      </c>
      <c r="J351" s="21">
        <v>341</v>
      </c>
      <c r="K351" s="21">
        <v>7.2448700000000005E-2</v>
      </c>
      <c r="L351">
        <f t="shared" si="60"/>
        <v>17.707777777777778</v>
      </c>
      <c r="M351">
        <f t="shared" si="61"/>
        <v>1.2915521877777778</v>
      </c>
      <c r="N351" s="9"/>
      <c r="O351" s="21">
        <v>1.61713</v>
      </c>
      <c r="P351" s="21">
        <v>12.525600000000001</v>
      </c>
      <c r="Q351" s="21">
        <v>-5.8258099999999998E-3</v>
      </c>
      <c r="R351" s="21">
        <v>341</v>
      </c>
      <c r="S351" s="21">
        <v>1.61652</v>
      </c>
      <c r="T351">
        <f t="shared" si="62"/>
        <v>7.1923580246913579</v>
      </c>
      <c r="U351">
        <f t="shared" si="63"/>
        <v>11.630977932469134</v>
      </c>
      <c r="X351" s="9"/>
      <c r="Y351" s="21">
        <v>7.2937000000000002E-2</v>
      </c>
      <c r="Z351" s="21">
        <v>18.049700000000001</v>
      </c>
      <c r="AA351" s="21">
        <v>-1.41815E-2</v>
      </c>
      <c r="AB351" s="21">
        <v>341</v>
      </c>
      <c r="AC351" s="21">
        <v>7.2509799999999999E-2</v>
      </c>
      <c r="AD351">
        <f t="shared" si="64"/>
        <v>17.508024691358024</v>
      </c>
      <c r="AE351">
        <f t="shared" si="65"/>
        <v>1.2769827969135803</v>
      </c>
      <c r="AF351" s="9"/>
      <c r="AG351" s="21">
        <v>1.61713</v>
      </c>
      <c r="AH351" s="21">
        <v>21.848800000000001</v>
      </c>
      <c r="AI351" s="21">
        <v>-5.3283699999999998E-3</v>
      </c>
      <c r="AJ351" s="21">
        <v>341</v>
      </c>
      <c r="AK351" s="21">
        <v>1.61652</v>
      </c>
      <c r="AL351">
        <f t="shared" si="66"/>
        <v>6.5782345679012337</v>
      </c>
      <c r="AM351">
        <f t="shared" si="67"/>
        <v>10.637860466790121</v>
      </c>
      <c r="AP351" s="9"/>
      <c r="AQ351" s="21">
        <v>7.2937000000000002E-2</v>
      </c>
      <c r="AR351" s="21">
        <v>27.292899999999999</v>
      </c>
      <c r="AS351" s="21">
        <v>-1.42151E-2</v>
      </c>
      <c r="AT351" s="21">
        <v>341</v>
      </c>
      <c r="AU351" s="21">
        <v>7.2448700000000005E-2</v>
      </c>
      <c r="AV351">
        <f t="shared" si="68"/>
        <v>17.549506172839507</v>
      </c>
      <c r="AW351">
        <f t="shared" si="69"/>
        <v>1.2800083317283952</v>
      </c>
      <c r="AX351" s="9"/>
      <c r="AY351" s="21">
        <v>1.61713</v>
      </c>
      <c r="AZ351" s="21">
        <v>31.091999999999999</v>
      </c>
      <c r="BA351" s="21">
        <v>-5.0811800000000002E-3</v>
      </c>
      <c r="BB351" s="21">
        <v>341</v>
      </c>
      <c r="BC351" s="21">
        <v>1.6168199999999999</v>
      </c>
      <c r="BD351">
        <f t="shared" si="70"/>
        <v>6.2730617283950609</v>
      </c>
      <c r="BE351">
        <f t="shared" si="71"/>
        <v>10.144356312839504</v>
      </c>
    </row>
    <row r="352" spans="6:57" x14ac:dyDescent="0.25">
      <c r="F352" s="9"/>
      <c r="G352" s="21">
        <v>6.7901600000000006E-2</v>
      </c>
      <c r="H352" s="21">
        <v>8.7366100000000007</v>
      </c>
      <c r="I352" s="21">
        <v>-1.43494E-2</v>
      </c>
      <c r="J352" s="21">
        <v>342</v>
      </c>
      <c r="K352" s="21">
        <v>6.7504900000000007E-2</v>
      </c>
      <c r="L352">
        <f t="shared" si="60"/>
        <v>17.715308641975309</v>
      </c>
      <c r="M352">
        <f t="shared" si="61"/>
        <v>1.2028978012839506</v>
      </c>
      <c r="N352" s="9"/>
      <c r="O352" s="21">
        <v>1.62216</v>
      </c>
      <c r="P352" s="21">
        <v>12.5357</v>
      </c>
      <c r="Q352" s="21">
        <v>-5.53894E-3</v>
      </c>
      <c r="R352" s="21">
        <v>342</v>
      </c>
      <c r="S352" s="21">
        <v>1.6214</v>
      </c>
      <c r="T352">
        <f t="shared" si="62"/>
        <v>6.8381975308641971</v>
      </c>
      <c r="U352">
        <f t="shared" si="63"/>
        <v>11.092650506666667</v>
      </c>
      <c r="X352" s="9"/>
      <c r="Y352" s="21">
        <v>6.7901600000000006E-2</v>
      </c>
      <c r="Z352" s="21">
        <v>18.059799999999999</v>
      </c>
      <c r="AA352" s="21">
        <v>-1.41815E-2</v>
      </c>
      <c r="AB352" s="21">
        <v>342</v>
      </c>
      <c r="AC352" s="21">
        <v>6.7443799999999998E-2</v>
      </c>
      <c r="AD352">
        <f t="shared" si="64"/>
        <v>17.508024691358024</v>
      </c>
      <c r="AE352">
        <f t="shared" si="65"/>
        <v>1.1888228893827162</v>
      </c>
      <c r="AF352" s="9"/>
      <c r="AG352" s="21">
        <v>1.62216</v>
      </c>
      <c r="AH352" s="21">
        <v>21.858799999999999</v>
      </c>
      <c r="AI352" s="21">
        <v>-5.0353999999999998E-3</v>
      </c>
      <c r="AJ352" s="21">
        <v>342</v>
      </c>
      <c r="AK352" s="21">
        <v>1.6214</v>
      </c>
      <c r="AL352">
        <f t="shared" si="66"/>
        <v>6.2165432098765425</v>
      </c>
      <c r="AM352">
        <f t="shared" si="67"/>
        <v>10.084227733333332</v>
      </c>
      <c r="AP352" s="9"/>
      <c r="AQ352" s="21">
        <v>6.7901600000000006E-2</v>
      </c>
      <c r="AR352" s="21">
        <v>27.303000000000001</v>
      </c>
      <c r="AS352" s="21">
        <v>-1.4224199999999999E-2</v>
      </c>
      <c r="AT352" s="21">
        <v>342</v>
      </c>
      <c r="AU352" s="21">
        <v>6.7413299999999995E-2</v>
      </c>
      <c r="AV352">
        <f t="shared" si="68"/>
        <v>17.560740740740737</v>
      </c>
      <c r="AW352">
        <f t="shared" si="69"/>
        <v>1.1924023934814814</v>
      </c>
      <c r="AX352" s="9"/>
      <c r="AY352" s="21">
        <v>1.62216</v>
      </c>
      <c r="AZ352" s="21">
        <v>31.1021</v>
      </c>
      <c r="BA352" s="21">
        <v>-4.78241E-3</v>
      </c>
      <c r="BB352" s="21">
        <v>342</v>
      </c>
      <c r="BC352" s="21">
        <v>1.6210899999999999</v>
      </c>
      <c r="BD352">
        <f t="shared" si="70"/>
        <v>5.9042098765432094</v>
      </c>
      <c r="BE352">
        <f t="shared" si="71"/>
        <v>9.5775730933333332</v>
      </c>
    </row>
    <row r="353" spans="6:57" x14ac:dyDescent="0.25">
      <c r="F353" s="9"/>
      <c r="G353" s="21">
        <v>6.2866199999999997E-2</v>
      </c>
      <c r="H353" s="21">
        <v>8.7466799999999996</v>
      </c>
      <c r="I353" s="21">
        <v>-1.4346299999999999E-2</v>
      </c>
      <c r="J353" s="21">
        <v>343</v>
      </c>
      <c r="K353" s="21">
        <v>6.2194800000000001E-2</v>
      </c>
      <c r="L353">
        <f t="shared" si="60"/>
        <v>17.711481481481481</v>
      </c>
      <c r="M353">
        <f t="shared" si="61"/>
        <v>1.1134535371111109</v>
      </c>
      <c r="N353" s="9"/>
      <c r="O353" s="21">
        <v>1.6272</v>
      </c>
      <c r="P353" s="21">
        <v>12.5457</v>
      </c>
      <c r="Q353" s="21">
        <v>-5.2398699999999998E-3</v>
      </c>
      <c r="R353" s="21">
        <v>343</v>
      </c>
      <c r="S353" s="21">
        <v>1.62598</v>
      </c>
      <c r="T353">
        <f t="shared" si="62"/>
        <v>6.4689753086419746</v>
      </c>
      <c r="U353">
        <f t="shared" si="63"/>
        <v>10.526316622222222</v>
      </c>
      <c r="X353" s="9"/>
      <c r="Y353" s="21">
        <v>6.2866199999999997E-2</v>
      </c>
      <c r="Z353" s="21">
        <v>18.069900000000001</v>
      </c>
      <c r="AA353" s="21">
        <v>-1.41815E-2</v>
      </c>
      <c r="AB353" s="21">
        <v>343</v>
      </c>
      <c r="AC353" s="21">
        <v>6.2652600000000003E-2</v>
      </c>
      <c r="AD353">
        <f t="shared" si="64"/>
        <v>17.508024691358024</v>
      </c>
      <c r="AE353">
        <f t="shared" si="65"/>
        <v>1.1006629818518519</v>
      </c>
      <c r="AF353" s="9"/>
      <c r="AG353" s="21">
        <v>1.6272</v>
      </c>
      <c r="AH353" s="21">
        <v>21.8689</v>
      </c>
      <c r="AI353" s="21">
        <v>-4.7351099999999998E-3</v>
      </c>
      <c r="AJ353" s="21">
        <v>343</v>
      </c>
      <c r="AK353" s="21">
        <v>1.6268899999999999</v>
      </c>
      <c r="AL353">
        <f t="shared" si="66"/>
        <v>5.8458148148148137</v>
      </c>
      <c r="AM353">
        <f t="shared" si="67"/>
        <v>9.5123098666666639</v>
      </c>
      <c r="AP353" s="9"/>
      <c r="AQ353" s="21">
        <v>6.2866199999999997E-2</v>
      </c>
      <c r="AR353" s="21">
        <v>27.313099999999999</v>
      </c>
      <c r="AS353" s="21">
        <v>-1.42395E-2</v>
      </c>
      <c r="AT353" s="21">
        <v>343</v>
      </c>
      <c r="AU353" s="21">
        <v>6.2469499999999997E-2</v>
      </c>
      <c r="AV353">
        <f t="shared" si="68"/>
        <v>17.579629629629629</v>
      </c>
      <c r="AW353">
        <f t="shared" si="69"/>
        <v>1.1051645122222222</v>
      </c>
      <c r="AX353" s="9"/>
      <c r="AY353" s="21">
        <v>1.6272</v>
      </c>
      <c r="AZ353" s="21">
        <v>31.112100000000002</v>
      </c>
      <c r="BA353" s="21">
        <v>-4.4692999999999998E-3</v>
      </c>
      <c r="BB353" s="21">
        <v>343</v>
      </c>
      <c r="BC353" s="21">
        <v>1.6262799999999999</v>
      </c>
      <c r="BD353">
        <f t="shared" si="70"/>
        <v>5.5176543209876536</v>
      </c>
      <c r="BE353">
        <f t="shared" si="71"/>
        <v>8.9783271111111098</v>
      </c>
    </row>
    <row r="354" spans="6:57" x14ac:dyDescent="0.25">
      <c r="F354" s="9"/>
      <c r="G354" s="21">
        <v>5.7830800000000002E-2</v>
      </c>
      <c r="H354" s="21">
        <v>8.7567500000000003</v>
      </c>
      <c r="I354" s="21">
        <v>-1.43433E-2</v>
      </c>
      <c r="J354" s="21">
        <v>344</v>
      </c>
      <c r="K354" s="21">
        <v>5.7342499999999998E-2</v>
      </c>
      <c r="L354">
        <f t="shared" si="60"/>
        <v>17.707777777777778</v>
      </c>
      <c r="M354">
        <f t="shared" si="61"/>
        <v>1.0240549551111111</v>
      </c>
      <c r="N354" s="9"/>
      <c r="O354" s="21">
        <v>1.6322300000000001</v>
      </c>
      <c r="P354" s="21">
        <v>12.5558</v>
      </c>
      <c r="Q354" s="21">
        <v>-4.9194299999999998E-3</v>
      </c>
      <c r="R354" s="21">
        <v>344</v>
      </c>
      <c r="S354" s="21">
        <v>1.6311599999999999</v>
      </c>
      <c r="T354">
        <f t="shared" si="62"/>
        <v>6.0733703703703696</v>
      </c>
      <c r="U354">
        <f t="shared" si="63"/>
        <v>9.9131373196296284</v>
      </c>
      <c r="X354" s="9"/>
      <c r="Y354" s="21">
        <v>5.7830800000000002E-2</v>
      </c>
      <c r="Z354" s="21">
        <v>18.079899999999999</v>
      </c>
      <c r="AA354" s="21">
        <v>-1.41815E-2</v>
      </c>
      <c r="AB354" s="21">
        <v>344</v>
      </c>
      <c r="AC354" s="21">
        <v>5.7312000000000002E-2</v>
      </c>
      <c r="AD354">
        <f t="shared" si="64"/>
        <v>17.508024691358024</v>
      </c>
      <c r="AE354">
        <f t="shared" si="65"/>
        <v>1.0125030743209877</v>
      </c>
      <c r="AF354" s="9"/>
      <c r="AG354" s="21">
        <v>1.6322300000000001</v>
      </c>
      <c r="AH354" s="21">
        <v>21.879000000000001</v>
      </c>
      <c r="AI354" s="21">
        <v>-4.4180299999999999E-3</v>
      </c>
      <c r="AJ354" s="21">
        <v>344</v>
      </c>
      <c r="AK354" s="21">
        <v>1.6317699999999999</v>
      </c>
      <c r="AL354">
        <f t="shared" si="66"/>
        <v>5.4543580246913574</v>
      </c>
      <c r="AM354">
        <f t="shared" si="67"/>
        <v>8.9027667986419754</v>
      </c>
      <c r="AP354" s="9"/>
      <c r="AQ354" s="21">
        <v>5.7830800000000002E-2</v>
      </c>
      <c r="AR354" s="21">
        <v>27.3232</v>
      </c>
      <c r="AS354" s="21">
        <v>-1.4245600000000001E-2</v>
      </c>
      <c r="AT354" s="21">
        <v>344</v>
      </c>
      <c r="AU354" s="21">
        <v>5.7342499999999998E-2</v>
      </c>
      <c r="AV354">
        <f t="shared" si="68"/>
        <v>17.58716049382716</v>
      </c>
      <c r="AW354">
        <f t="shared" si="69"/>
        <v>1.0170795610864196</v>
      </c>
      <c r="AX354" s="9"/>
      <c r="AY354" s="21">
        <v>1.6322300000000001</v>
      </c>
      <c r="AZ354" s="21">
        <v>31.122199999999999</v>
      </c>
      <c r="BA354" s="21">
        <v>-4.1470300000000003E-3</v>
      </c>
      <c r="BB354" s="21">
        <v>344</v>
      </c>
      <c r="BC354" s="21">
        <v>1.6311599999999999</v>
      </c>
      <c r="BD354">
        <f t="shared" si="70"/>
        <v>5.1197901234567897</v>
      </c>
      <c r="BE354">
        <f t="shared" si="71"/>
        <v>8.3566750332098767</v>
      </c>
    </row>
    <row r="355" spans="6:57" x14ac:dyDescent="0.25">
      <c r="F355" s="9"/>
      <c r="G355" s="21">
        <v>5.2795399999999999E-2</v>
      </c>
      <c r="H355" s="21">
        <v>8.7668199999999992</v>
      </c>
      <c r="I355" s="21">
        <v>-1.4334100000000001E-2</v>
      </c>
      <c r="J355" s="21">
        <v>345</v>
      </c>
      <c r="K355" s="21">
        <v>5.2368199999999997E-2</v>
      </c>
      <c r="L355">
        <f t="shared" si="60"/>
        <v>17.69641975308642</v>
      </c>
      <c r="M355">
        <f t="shared" si="61"/>
        <v>0.93428955943209879</v>
      </c>
      <c r="N355" s="9"/>
      <c r="O355" s="21">
        <v>1.63727</v>
      </c>
      <c r="P355" s="21">
        <v>12.565899999999999</v>
      </c>
      <c r="Q355" s="21">
        <v>-4.5809900000000001E-3</v>
      </c>
      <c r="R355" s="21">
        <v>345</v>
      </c>
      <c r="S355" s="21">
        <v>1.63696</v>
      </c>
      <c r="T355">
        <f t="shared" si="62"/>
        <v>5.6555432098765435</v>
      </c>
      <c r="U355">
        <f t="shared" si="63"/>
        <v>9.2596512312345691</v>
      </c>
      <c r="X355" s="9"/>
      <c r="Y355" s="21">
        <v>5.2795399999999999E-2</v>
      </c>
      <c r="Z355" s="21">
        <v>18.09</v>
      </c>
      <c r="AA355" s="21">
        <v>-1.41876E-2</v>
      </c>
      <c r="AB355" s="21">
        <v>345</v>
      </c>
      <c r="AC355" s="21">
        <v>5.2368199999999997E-2</v>
      </c>
      <c r="AD355">
        <f t="shared" si="64"/>
        <v>17.515555555555554</v>
      </c>
      <c r="AE355">
        <f t="shared" si="65"/>
        <v>0.92474076177777775</v>
      </c>
      <c r="AF355" s="9"/>
      <c r="AG355" s="21">
        <v>1.63727</v>
      </c>
      <c r="AH355" s="21">
        <v>21.888999999999999</v>
      </c>
      <c r="AI355" s="21">
        <v>-4.0762300000000001E-3</v>
      </c>
      <c r="AJ355" s="21">
        <v>345</v>
      </c>
      <c r="AK355" s="21">
        <v>1.63696</v>
      </c>
      <c r="AL355">
        <f t="shared" si="66"/>
        <v>5.0323827160493826</v>
      </c>
      <c r="AM355">
        <f t="shared" si="67"/>
        <v>8.2393692495061721</v>
      </c>
      <c r="AP355" s="9"/>
      <c r="AQ355" s="21">
        <v>5.2795399999999999E-2</v>
      </c>
      <c r="AR355" s="21">
        <v>27.333200000000001</v>
      </c>
      <c r="AS355" s="21">
        <v>-1.4245600000000001E-2</v>
      </c>
      <c r="AT355" s="21">
        <v>345</v>
      </c>
      <c r="AU355" s="21">
        <v>5.2459699999999998E-2</v>
      </c>
      <c r="AV355">
        <f t="shared" si="68"/>
        <v>17.58716049382716</v>
      </c>
      <c r="AW355">
        <f t="shared" si="69"/>
        <v>0.9285211731358024</v>
      </c>
      <c r="AX355" s="9"/>
      <c r="AY355" s="21">
        <v>1.63727</v>
      </c>
      <c r="AZ355" s="21">
        <v>31.132300000000001</v>
      </c>
      <c r="BA355" s="21">
        <v>-3.8180499999999999E-3</v>
      </c>
      <c r="BB355" s="21">
        <v>345</v>
      </c>
      <c r="BC355" s="21">
        <v>1.63727</v>
      </c>
      <c r="BD355">
        <f t="shared" si="70"/>
        <v>4.7136419753086409</v>
      </c>
      <c r="BE355">
        <f t="shared" si="71"/>
        <v>7.7175045969135789</v>
      </c>
    </row>
    <row r="356" spans="6:57" x14ac:dyDescent="0.25">
      <c r="F356" s="9"/>
      <c r="G356" s="21">
        <v>4.7759999999999997E-2</v>
      </c>
      <c r="H356" s="21">
        <v>8.7768899999999999</v>
      </c>
      <c r="I356" s="21">
        <v>-1.4346299999999999E-2</v>
      </c>
      <c r="J356" s="21">
        <v>346</v>
      </c>
      <c r="K356" s="21">
        <v>4.7723399999999999E-2</v>
      </c>
      <c r="L356">
        <f t="shared" si="60"/>
        <v>17.711481481481481</v>
      </c>
      <c r="M356">
        <f t="shared" si="61"/>
        <v>0.84590035555555554</v>
      </c>
      <c r="N356" s="9"/>
      <c r="O356" s="21">
        <v>1.6423000000000001</v>
      </c>
      <c r="P356" s="21">
        <v>12.575900000000001</v>
      </c>
      <c r="Q356" s="21">
        <v>-4.2477399999999998E-3</v>
      </c>
      <c r="R356" s="21">
        <v>346</v>
      </c>
      <c r="S356" s="21">
        <v>1.64124</v>
      </c>
      <c r="T356">
        <f t="shared" si="62"/>
        <v>5.2441234567901232</v>
      </c>
      <c r="U356">
        <f t="shared" si="63"/>
        <v>8.6124239530864202</v>
      </c>
      <c r="X356" s="9"/>
      <c r="Y356" s="21">
        <v>4.7759999999999997E-2</v>
      </c>
      <c r="Z356" s="21">
        <v>18.100100000000001</v>
      </c>
      <c r="AA356" s="21">
        <v>-1.41998E-2</v>
      </c>
      <c r="AB356" s="21">
        <v>346</v>
      </c>
      <c r="AC356" s="21">
        <v>4.7750899999999999E-2</v>
      </c>
      <c r="AD356">
        <f t="shared" si="64"/>
        <v>17.530617283950615</v>
      </c>
      <c r="AE356">
        <f t="shared" si="65"/>
        <v>0.8372622814814813</v>
      </c>
      <c r="AF356" s="9"/>
      <c r="AG356" s="21">
        <v>1.6423000000000001</v>
      </c>
      <c r="AH356" s="21">
        <v>21.899100000000001</v>
      </c>
      <c r="AI356" s="21">
        <v>-3.73077E-3</v>
      </c>
      <c r="AJ356" s="21">
        <v>346</v>
      </c>
      <c r="AK356" s="21">
        <v>1.64185</v>
      </c>
      <c r="AL356">
        <f t="shared" si="66"/>
        <v>4.6058888888888889</v>
      </c>
      <c r="AM356">
        <f t="shared" si="67"/>
        <v>7.5642513222222227</v>
      </c>
      <c r="AP356" s="9"/>
      <c r="AQ356" s="21">
        <v>4.7759999999999997E-2</v>
      </c>
      <c r="AR356" s="21">
        <v>27.343299999999999</v>
      </c>
      <c r="AS356" s="21">
        <v>-1.42487E-2</v>
      </c>
      <c r="AT356" s="21">
        <v>346</v>
      </c>
      <c r="AU356" s="21">
        <v>4.7586099999999999E-2</v>
      </c>
      <c r="AV356">
        <f t="shared" si="68"/>
        <v>17.590987654320987</v>
      </c>
      <c r="AW356">
        <f t="shared" si="69"/>
        <v>0.8401455703703703</v>
      </c>
      <c r="AX356" s="9"/>
      <c r="AY356" s="21">
        <v>1.6423000000000001</v>
      </c>
      <c r="AZ356" s="21">
        <v>31.142399999999999</v>
      </c>
      <c r="BA356" s="21">
        <v>-3.4692400000000002E-3</v>
      </c>
      <c r="BB356" s="21">
        <v>346</v>
      </c>
      <c r="BC356" s="21">
        <v>1.64154</v>
      </c>
      <c r="BD356">
        <f t="shared" si="70"/>
        <v>4.2830123456790128</v>
      </c>
      <c r="BE356">
        <f t="shared" si="71"/>
        <v>7.0339911753086435</v>
      </c>
    </row>
    <row r="357" spans="6:57" x14ac:dyDescent="0.25">
      <c r="F357" s="9"/>
      <c r="G357" s="21">
        <v>4.2724600000000001E-2</v>
      </c>
      <c r="H357" s="21">
        <v>8.7869600000000005</v>
      </c>
      <c r="I357" s="21">
        <v>-1.43494E-2</v>
      </c>
      <c r="J357" s="21">
        <v>347</v>
      </c>
      <c r="K357" s="21">
        <v>4.2681900000000002E-2</v>
      </c>
      <c r="L357">
        <f t="shared" si="60"/>
        <v>17.715308641975309</v>
      </c>
      <c r="M357">
        <f t="shared" si="61"/>
        <v>0.75687947560493829</v>
      </c>
      <c r="N357" s="9"/>
      <c r="O357" s="21">
        <v>1.64734</v>
      </c>
      <c r="P357" s="21">
        <v>12.586</v>
      </c>
      <c r="Q357" s="21">
        <v>-3.8949599999999998E-3</v>
      </c>
      <c r="R357" s="21">
        <v>347</v>
      </c>
      <c r="S357" s="21">
        <v>1.64673</v>
      </c>
      <c r="T357">
        <f t="shared" si="62"/>
        <v>4.8085925925925919</v>
      </c>
      <c r="U357">
        <f t="shared" si="63"/>
        <v>7.9213869214814805</v>
      </c>
      <c r="X357" s="9"/>
      <c r="Y357" s="21">
        <v>4.2724600000000001E-2</v>
      </c>
      <c r="Z357" s="21">
        <v>18.110099999999999</v>
      </c>
      <c r="AA357" s="21">
        <v>-1.4202899999999999E-2</v>
      </c>
      <c r="AB357" s="21">
        <v>347</v>
      </c>
      <c r="AC357" s="21">
        <v>4.2733800000000002E-2</v>
      </c>
      <c r="AD357">
        <f t="shared" si="64"/>
        <v>17.534444444444443</v>
      </c>
      <c r="AE357">
        <f t="shared" si="65"/>
        <v>0.74915212511111107</v>
      </c>
      <c r="AF357" s="9"/>
      <c r="AG357" s="21">
        <v>1.64734</v>
      </c>
      <c r="AH357" s="21">
        <v>21.909199999999998</v>
      </c>
      <c r="AI357" s="21">
        <v>-3.3715799999999999E-3</v>
      </c>
      <c r="AJ357" s="21">
        <v>347</v>
      </c>
      <c r="AK357" s="21">
        <v>1.64612</v>
      </c>
      <c r="AL357">
        <f t="shared" si="66"/>
        <v>4.1624444444444446</v>
      </c>
      <c r="AM357">
        <f t="shared" si="67"/>
        <v>6.8569612311111117</v>
      </c>
      <c r="AP357" s="9"/>
      <c r="AQ357" s="21">
        <v>4.2724600000000001E-2</v>
      </c>
      <c r="AR357" s="21">
        <v>27.353400000000001</v>
      </c>
      <c r="AS357" s="21">
        <v>-1.4236499999999999E-2</v>
      </c>
      <c r="AT357" s="21">
        <v>347</v>
      </c>
      <c r="AU357" s="21">
        <v>4.2739899999999997E-2</v>
      </c>
      <c r="AV357">
        <f t="shared" si="68"/>
        <v>17.575925925925926</v>
      </c>
      <c r="AW357">
        <f t="shared" si="69"/>
        <v>0.75092440481481482</v>
      </c>
      <c r="AX357" s="9"/>
      <c r="AY357" s="21">
        <v>1.64734</v>
      </c>
      <c r="AZ357" s="21">
        <v>31.1524</v>
      </c>
      <c r="BA357" s="21">
        <v>-3.0990599999999998E-3</v>
      </c>
      <c r="BB357" s="21">
        <v>347</v>
      </c>
      <c r="BC357" s="21">
        <v>1.64642</v>
      </c>
      <c r="BD357">
        <f t="shared" si="70"/>
        <v>3.8259999999999996</v>
      </c>
      <c r="BE357">
        <f t="shared" si="71"/>
        <v>6.3027228399999995</v>
      </c>
    </row>
    <row r="358" spans="6:57" x14ac:dyDescent="0.25">
      <c r="F358" s="9"/>
      <c r="G358" s="21">
        <v>3.7689199999999999E-2</v>
      </c>
      <c r="H358" s="21">
        <v>8.7970299999999995</v>
      </c>
      <c r="I358" s="21">
        <v>-1.4346299999999999E-2</v>
      </c>
      <c r="J358" s="21">
        <v>348</v>
      </c>
      <c r="K358" s="21">
        <v>3.7606800000000003E-2</v>
      </c>
      <c r="L358">
        <f t="shared" si="60"/>
        <v>17.711481481481481</v>
      </c>
      <c r="M358">
        <f t="shared" si="61"/>
        <v>0.66753156785185186</v>
      </c>
      <c r="N358" s="9"/>
      <c r="O358" s="21">
        <v>1.6523699999999999</v>
      </c>
      <c r="P358" s="21">
        <v>12.5961</v>
      </c>
      <c r="Q358" s="21">
        <v>-3.5183699999999998E-3</v>
      </c>
      <c r="R358" s="21">
        <v>348</v>
      </c>
      <c r="S358" s="21">
        <v>1.6519200000000001</v>
      </c>
      <c r="T358">
        <f t="shared" si="62"/>
        <v>4.3436666666666657</v>
      </c>
      <c r="U358">
        <f t="shared" si="63"/>
        <v>7.1773444899999976</v>
      </c>
      <c r="X358" s="9"/>
      <c r="Y358" s="21">
        <v>3.7689199999999999E-2</v>
      </c>
      <c r="Z358" s="21">
        <v>18.120200000000001</v>
      </c>
      <c r="AA358" s="21">
        <v>-1.42151E-2</v>
      </c>
      <c r="AB358" s="21">
        <v>348</v>
      </c>
      <c r="AC358" s="21">
        <v>3.7683099999999997E-2</v>
      </c>
      <c r="AD358">
        <f t="shared" si="64"/>
        <v>17.549506172839507</v>
      </c>
      <c r="AE358">
        <f t="shared" si="65"/>
        <v>0.66142684804938279</v>
      </c>
      <c r="AF358" s="9"/>
      <c r="AG358" s="21">
        <v>1.6523699999999999</v>
      </c>
      <c r="AH358" s="21">
        <v>21.9193</v>
      </c>
      <c r="AI358" s="21">
        <v>-2.9922500000000001E-3</v>
      </c>
      <c r="AJ358" s="21">
        <v>348</v>
      </c>
      <c r="AK358" s="21">
        <v>1.6519200000000001</v>
      </c>
      <c r="AL358">
        <f t="shared" si="66"/>
        <v>3.6941358024691358</v>
      </c>
      <c r="AM358">
        <f t="shared" si="67"/>
        <v>6.1040791759259259</v>
      </c>
      <c r="AP358" s="9"/>
      <c r="AQ358" s="21">
        <v>3.7689199999999999E-2</v>
      </c>
      <c r="AR358" s="21">
        <v>27.363399999999999</v>
      </c>
      <c r="AS358" s="21">
        <v>-1.4236499999999999E-2</v>
      </c>
      <c r="AT358" s="21">
        <v>348</v>
      </c>
      <c r="AU358" s="21">
        <v>3.77563E-2</v>
      </c>
      <c r="AV358">
        <f t="shared" si="68"/>
        <v>17.575925925925926</v>
      </c>
      <c r="AW358">
        <f t="shared" si="69"/>
        <v>0.66242258740740734</v>
      </c>
      <c r="AX358" s="9"/>
      <c r="AY358" s="21">
        <v>1.6523699999999999</v>
      </c>
      <c r="AZ358" s="21">
        <v>31.162500000000001</v>
      </c>
      <c r="BA358" s="21">
        <v>-2.7111800000000001E-3</v>
      </c>
      <c r="BB358" s="21">
        <v>348</v>
      </c>
      <c r="BC358" s="21">
        <v>1.6519200000000001</v>
      </c>
      <c r="BD358">
        <f t="shared" si="70"/>
        <v>3.3471358024691358</v>
      </c>
      <c r="BE358">
        <f t="shared" si="71"/>
        <v>5.5307067859259256</v>
      </c>
    </row>
    <row r="359" spans="6:57" x14ac:dyDescent="0.25">
      <c r="F359" s="9"/>
      <c r="G359" s="21">
        <v>3.2653799999999997E-2</v>
      </c>
      <c r="H359" s="21">
        <v>8.8071000000000002</v>
      </c>
      <c r="I359" s="21">
        <v>-1.43433E-2</v>
      </c>
      <c r="J359" s="21">
        <v>349</v>
      </c>
      <c r="K359" s="21">
        <v>3.2568399999999997E-2</v>
      </c>
      <c r="L359">
        <f t="shared" si="60"/>
        <v>17.707777777777778</v>
      </c>
      <c r="M359">
        <f t="shared" si="61"/>
        <v>0.57822623399999995</v>
      </c>
      <c r="N359" s="9"/>
      <c r="O359" s="21">
        <v>1.65741</v>
      </c>
      <c r="P359" s="21">
        <v>12.606199999999999</v>
      </c>
      <c r="Q359" s="21">
        <v>-3.11707E-3</v>
      </c>
      <c r="R359" s="21">
        <v>349</v>
      </c>
      <c r="S359" s="21">
        <v>1.6568000000000001</v>
      </c>
      <c r="T359">
        <f t="shared" si="62"/>
        <v>3.8482345679012342</v>
      </c>
      <c r="U359">
        <f t="shared" si="63"/>
        <v>6.3781024551851848</v>
      </c>
      <c r="X359" s="9"/>
      <c r="Y359" s="21">
        <v>3.2653799999999997E-2</v>
      </c>
      <c r="Z359" s="21">
        <v>18.130299999999998</v>
      </c>
      <c r="AA359" s="21">
        <v>-1.4218099999999999E-2</v>
      </c>
      <c r="AB359" s="21">
        <v>349</v>
      </c>
      <c r="AC359" s="21">
        <v>3.2595800000000001E-2</v>
      </c>
      <c r="AD359">
        <f t="shared" si="64"/>
        <v>17.553209876543207</v>
      </c>
      <c r="AE359">
        <f t="shared" si="65"/>
        <v>0.57317900466666649</v>
      </c>
      <c r="AF359" s="9"/>
      <c r="AG359" s="21">
        <v>1.65741</v>
      </c>
      <c r="AH359" s="21">
        <v>21.929300000000001</v>
      </c>
      <c r="AI359" s="21">
        <v>-2.5915500000000002E-3</v>
      </c>
      <c r="AJ359" s="21">
        <v>349</v>
      </c>
      <c r="AK359" s="21">
        <v>1.6568000000000001</v>
      </c>
      <c r="AL359">
        <f t="shared" si="66"/>
        <v>3.1994444444444445</v>
      </c>
      <c r="AM359">
        <f t="shared" si="67"/>
        <v>5.3027912166666669</v>
      </c>
      <c r="AP359" s="9"/>
      <c r="AQ359" s="21">
        <v>3.2653799999999997E-2</v>
      </c>
      <c r="AR359" s="21">
        <v>27.3735</v>
      </c>
      <c r="AS359" s="21">
        <v>-1.4242599999999999E-2</v>
      </c>
      <c r="AT359" s="21">
        <v>349</v>
      </c>
      <c r="AU359" s="21">
        <v>3.2662999999999998E-2</v>
      </c>
      <c r="AV359">
        <f t="shared" si="68"/>
        <v>17.583456790123453</v>
      </c>
      <c r="AW359">
        <f t="shared" si="69"/>
        <v>0.57416668133333315</v>
      </c>
      <c r="AX359" s="9"/>
      <c r="AY359" s="21">
        <v>1.65741</v>
      </c>
      <c r="AZ359" s="21">
        <v>31.172599999999999</v>
      </c>
      <c r="BA359" s="21">
        <v>-2.3034700000000002E-3</v>
      </c>
      <c r="BB359" s="21">
        <v>349</v>
      </c>
      <c r="BC359" s="21">
        <v>1.65649</v>
      </c>
      <c r="BD359">
        <f t="shared" si="70"/>
        <v>2.8437901234567899</v>
      </c>
      <c r="BE359">
        <f t="shared" si="71"/>
        <v>4.7133261885185185</v>
      </c>
    </row>
    <row r="360" spans="6:57" x14ac:dyDescent="0.25">
      <c r="F360" s="9"/>
      <c r="G360" s="21">
        <v>2.7618400000000001E-2</v>
      </c>
      <c r="H360" s="21">
        <v>8.8171800000000005</v>
      </c>
      <c r="I360" s="21">
        <v>-1.43555E-2</v>
      </c>
      <c r="J360" s="21">
        <v>350</v>
      </c>
      <c r="K360" s="21">
        <v>2.75299E-2</v>
      </c>
      <c r="L360">
        <f t="shared" si="60"/>
        <v>17.722839506172836</v>
      </c>
      <c r="M360">
        <f t="shared" si="61"/>
        <v>0.48947647061728389</v>
      </c>
      <c r="N360" s="9"/>
      <c r="O360" s="21">
        <v>1.66245</v>
      </c>
      <c r="P360" s="21">
        <v>12.616199999999999</v>
      </c>
      <c r="Q360" s="21">
        <v>-2.70966E-3</v>
      </c>
      <c r="R360" s="21">
        <v>350</v>
      </c>
      <c r="S360" s="21">
        <v>1.66229</v>
      </c>
      <c r="T360">
        <f t="shared" si="62"/>
        <v>3.3452592592592594</v>
      </c>
      <c r="U360">
        <f t="shared" si="63"/>
        <v>5.5613262555555556</v>
      </c>
      <c r="X360" s="9"/>
      <c r="Y360" s="21">
        <v>2.7618400000000001E-2</v>
      </c>
      <c r="Z360" s="21">
        <v>18.1404</v>
      </c>
      <c r="AA360" s="21">
        <v>-1.4218099999999999E-2</v>
      </c>
      <c r="AB360" s="21">
        <v>350</v>
      </c>
      <c r="AC360" s="21">
        <v>2.7615399999999998E-2</v>
      </c>
      <c r="AD360">
        <f t="shared" si="64"/>
        <v>17.553209876543207</v>
      </c>
      <c r="AE360">
        <f t="shared" si="65"/>
        <v>0.48479157165432091</v>
      </c>
      <c r="AF360" s="9"/>
      <c r="AG360" s="21">
        <v>1.66245</v>
      </c>
      <c r="AH360" s="21">
        <v>21.939399999999999</v>
      </c>
      <c r="AI360" s="21">
        <v>-2.1637000000000002E-3</v>
      </c>
      <c r="AJ360" s="21">
        <v>350</v>
      </c>
      <c r="AK360" s="21">
        <v>1.6619900000000001</v>
      </c>
      <c r="AL360">
        <f t="shared" si="66"/>
        <v>2.6712345679012346</v>
      </c>
      <c r="AM360">
        <f t="shared" si="67"/>
        <v>4.4407939074074072</v>
      </c>
      <c r="AP360" s="9"/>
      <c r="AQ360" s="21">
        <v>2.7618400000000001E-2</v>
      </c>
      <c r="AR360" s="21">
        <v>27.383600000000001</v>
      </c>
      <c r="AS360" s="21">
        <v>-1.42548E-2</v>
      </c>
      <c r="AT360" s="21">
        <v>350</v>
      </c>
      <c r="AU360" s="21">
        <v>2.75543E-2</v>
      </c>
      <c r="AV360">
        <f t="shared" si="68"/>
        <v>17.598518518518517</v>
      </c>
      <c r="AW360">
        <f t="shared" si="69"/>
        <v>0.48604292385185183</v>
      </c>
      <c r="AX360" s="9"/>
      <c r="AY360" s="21">
        <v>1.66245</v>
      </c>
      <c r="AZ360" s="21">
        <v>31.182600000000001</v>
      </c>
      <c r="BA360" s="21">
        <v>-1.8810999999999999E-3</v>
      </c>
      <c r="BB360" s="21">
        <v>350</v>
      </c>
      <c r="BC360" s="21">
        <v>1.6619900000000001</v>
      </c>
      <c r="BD360">
        <f t="shared" si="70"/>
        <v>2.3223456790123453</v>
      </c>
      <c r="BE360">
        <f t="shared" si="71"/>
        <v>3.8607835740740737</v>
      </c>
    </row>
    <row r="361" spans="6:57" x14ac:dyDescent="0.25">
      <c r="F361" s="9"/>
      <c r="G361" s="21">
        <v>2.2582999999999999E-2</v>
      </c>
      <c r="H361" s="21">
        <v>8.8272499999999994</v>
      </c>
      <c r="I361" s="21">
        <v>-1.43646E-2</v>
      </c>
      <c r="J361" s="21">
        <v>351</v>
      </c>
      <c r="K361" s="21">
        <v>2.2540299999999999E-2</v>
      </c>
      <c r="L361">
        <f t="shared" si="60"/>
        <v>17.734074074074073</v>
      </c>
      <c r="M361">
        <f t="shared" si="61"/>
        <v>0.40048859481481475</v>
      </c>
      <c r="N361" s="9"/>
      <c r="O361" s="21">
        <v>1.6674800000000001</v>
      </c>
      <c r="P361" s="21">
        <v>12.626300000000001</v>
      </c>
      <c r="Q361" s="21">
        <v>-2.2744800000000002E-3</v>
      </c>
      <c r="R361" s="21">
        <v>351</v>
      </c>
      <c r="S361" s="21">
        <v>1.66656</v>
      </c>
      <c r="T361">
        <f t="shared" si="62"/>
        <v>2.8080000000000003</v>
      </c>
      <c r="U361">
        <f t="shared" si="63"/>
        <v>4.6822838400000011</v>
      </c>
      <c r="X361" s="9"/>
      <c r="Y361" s="21">
        <v>2.2582999999999999E-2</v>
      </c>
      <c r="Z361" s="21">
        <v>18.150400000000001</v>
      </c>
      <c r="AA361" s="21">
        <v>-1.4218099999999999E-2</v>
      </c>
      <c r="AB361" s="21">
        <v>351</v>
      </c>
      <c r="AC361" s="21">
        <v>2.2500599999999999E-2</v>
      </c>
      <c r="AD361">
        <f t="shared" si="64"/>
        <v>17.553209876543207</v>
      </c>
      <c r="AE361">
        <f t="shared" si="65"/>
        <v>0.39640413864197521</v>
      </c>
      <c r="AF361" s="9"/>
      <c r="AG361" s="21">
        <v>1.6674800000000001</v>
      </c>
      <c r="AH361" s="21">
        <v>21.9495</v>
      </c>
      <c r="AI361" s="21">
        <v>-1.7288200000000001E-3</v>
      </c>
      <c r="AJ361" s="21">
        <v>351</v>
      </c>
      <c r="AK361" s="21">
        <v>1.66656</v>
      </c>
      <c r="AL361">
        <f t="shared" si="66"/>
        <v>2.1343456790123456</v>
      </c>
      <c r="AM361">
        <f t="shared" si="67"/>
        <v>3.5589787328395062</v>
      </c>
      <c r="AP361" s="9"/>
      <c r="AQ361" s="21">
        <v>2.2582999999999999E-2</v>
      </c>
      <c r="AR361" s="21">
        <v>27.393699999999999</v>
      </c>
      <c r="AS361" s="21">
        <v>-1.4279200000000001E-2</v>
      </c>
      <c r="AT361" s="21">
        <v>351</v>
      </c>
      <c r="AU361" s="21">
        <v>2.2503700000000001E-2</v>
      </c>
      <c r="AV361">
        <f t="shared" si="68"/>
        <v>17.628641975308639</v>
      </c>
      <c r="AW361">
        <f t="shared" si="69"/>
        <v>0.39810762172839498</v>
      </c>
      <c r="AX361" s="9"/>
      <c r="AY361" s="21">
        <v>1.6674800000000001</v>
      </c>
      <c r="AZ361" s="21">
        <v>31.192699999999999</v>
      </c>
      <c r="BA361" s="21">
        <v>-1.4251699999999999E-3</v>
      </c>
      <c r="BB361" s="21">
        <v>351</v>
      </c>
      <c r="BC361" s="21">
        <v>1.66656</v>
      </c>
      <c r="BD361">
        <f t="shared" si="70"/>
        <v>1.759469135802469</v>
      </c>
      <c r="BE361">
        <f t="shared" si="71"/>
        <v>2.9338795945679013</v>
      </c>
    </row>
    <row r="362" spans="6:57" x14ac:dyDescent="0.25">
      <c r="F362" s="9"/>
      <c r="G362" s="21">
        <v>1.75476E-2</v>
      </c>
      <c r="H362" s="21">
        <v>8.8373200000000001</v>
      </c>
      <c r="I362" s="21">
        <v>-1.43707E-2</v>
      </c>
      <c r="J362" s="21">
        <v>352</v>
      </c>
      <c r="K362" s="21">
        <v>1.7416399999999999E-2</v>
      </c>
      <c r="L362">
        <f t="shared" si="60"/>
        <v>17.741604938271603</v>
      </c>
      <c r="M362">
        <f t="shared" si="61"/>
        <v>0.31132258681481478</v>
      </c>
      <c r="N362" s="9"/>
      <c r="O362" s="21">
        <v>1.67252</v>
      </c>
      <c r="P362" s="21">
        <v>12.6364</v>
      </c>
      <c r="Q362" s="21">
        <v>-1.8258700000000001E-3</v>
      </c>
      <c r="R362" s="21">
        <v>352</v>
      </c>
      <c r="S362" s="21">
        <v>1.6717500000000001</v>
      </c>
      <c r="T362">
        <f t="shared" si="62"/>
        <v>2.2541604938271602</v>
      </c>
      <c r="U362">
        <f t="shared" si="63"/>
        <v>3.7701285091358021</v>
      </c>
      <c r="X362" s="9"/>
      <c r="Y362" s="21">
        <v>1.75476E-2</v>
      </c>
      <c r="Z362" s="21">
        <v>18.160499999999999</v>
      </c>
      <c r="AA362" s="21">
        <v>-1.42303E-2</v>
      </c>
      <c r="AB362" s="21">
        <v>352</v>
      </c>
      <c r="AC362" s="21">
        <v>1.7596400000000002E-2</v>
      </c>
      <c r="AD362">
        <f t="shared" si="64"/>
        <v>17.568271604938271</v>
      </c>
      <c r="AE362">
        <f t="shared" si="65"/>
        <v>0.3082810028148148</v>
      </c>
      <c r="AF362" s="9"/>
      <c r="AG362" s="21">
        <v>1.67252</v>
      </c>
      <c r="AH362" s="21">
        <v>21.959499999999998</v>
      </c>
      <c r="AI362" s="21">
        <v>-1.2725799999999999E-3</v>
      </c>
      <c r="AJ362" s="21">
        <v>352</v>
      </c>
      <c r="AK362" s="21">
        <v>1.6717500000000001</v>
      </c>
      <c r="AL362">
        <f t="shared" si="66"/>
        <v>1.5710864197530863</v>
      </c>
      <c r="AM362">
        <f t="shared" si="67"/>
        <v>2.627673458765432</v>
      </c>
      <c r="AP362" s="9"/>
      <c r="AQ362" s="21">
        <v>1.75476E-2</v>
      </c>
      <c r="AR362" s="21">
        <v>27.403700000000001</v>
      </c>
      <c r="AS362" s="21">
        <v>-1.42883E-2</v>
      </c>
      <c r="AT362" s="21">
        <v>352</v>
      </c>
      <c r="AU362" s="21">
        <v>1.7294299999999999E-2</v>
      </c>
      <c r="AV362">
        <f t="shared" si="68"/>
        <v>17.639876543209876</v>
      </c>
      <c r="AW362">
        <f t="shared" si="69"/>
        <v>0.30953749762962962</v>
      </c>
      <c r="AX362" s="9"/>
      <c r="AY362" s="21">
        <v>1.67252</v>
      </c>
      <c r="AZ362" s="21">
        <v>31.2028</v>
      </c>
      <c r="BA362" s="21">
        <v>-9.6343999999999998E-4</v>
      </c>
      <c r="BB362" s="21">
        <v>352</v>
      </c>
      <c r="BC362" s="21">
        <v>1.6717500000000001</v>
      </c>
      <c r="BD362">
        <f t="shared" si="70"/>
        <v>1.1894320987654321</v>
      </c>
      <c r="BE362">
        <f t="shared" si="71"/>
        <v>1.9893489738271606</v>
      </c>
    </row>
    <row r="363" spans="6:57" x14ac:dyDescent="0.25">
      <c r="F363" s="9"/>
      <c r="G363" s="21">
        <v>1.2512199999999999E-2</v>
      </c>
      <c r="H363" s="21">
        <v>8.8473900000000008</v>
      </c>
      <c r="I363" s="21">
        <v>-1.4379899999999999E-2</v>
      </c>
      <c r="J363" s="21">
        <v>353</v>
      </c>
      <c r="K363" s="21">
        <v>1.2368799999999999E-2</v>
      </c>
      <c r="L363">
        <f t="shared" si="60"/>
        <v>17.752962962962961</v>
      </c>
      <c r="M363">
        <f t="shared" si="61"/>
        <v>0.22212862318518514</v>
      </c>
      <c r="N363" s="9"/>
      <c r="O363" s="21">
        <v>1.6775500000000001</v>
      </c>
      <c r="P363" s="21">
        <v>12.6464</v>
      </c>
      <c r="Q363" s="21">
        <v>-1.36414E-3</v>
      </c>
      <c r="R363" s="21">
        <v>353</v>
      </c>
      <c r="S363" s="21">
        <v>1.6772499999999999</v>
      </c>
      <c r="T363">
        <f t="shared" si="62"/>
        <v>1.6841234567901233</v>
      </c>
      <c r="U363">
        <f t="shared" si="63"/>
        <v>2.8252013049382714</v>
      </c>
      <c r="X363" s="9"/>
      <c r="Y363" s="21">
        <v>1.2512199999999999E-2</v>
      </c>
      <c r="Z363" s="21">
        <v>18.1706</v>
      </c>
      <c r="AA363" s="21">
        <v>-1.42273E-2</v>
      </c>
      <c r="AB363" s="21">
        <v>353</v>
      </c>
      <c r="AC363" s="21">
        <v>1.24298E-2</v>
      </c>
      <c r="AD363">
        <f t="shared" si="64"/>
        <v>17.564567901234565</v>
      </c>
      <c r="AE363">
        <f t="shared" si="65"/>
        <v>0.2197713864938271</v>
      </c>
      <c r="AF363" s="9"/>
      <c r="AG363" s="21">
        <v>1.6775500000000001</v>
      </c>
      <c r="AH363" s="21">
        <v>21.9696</v>
      </c>
      <c r="AI363" s="21">
        <v>-8.0047600000000005E-4</v>
      </c>
      <c r="AJ363" s="21">
        <v>353</v>
      </c>
      <c r="AK363" s="21">
        <v>1.6763300000000001</v>
      </c>
      <c r="AL363">
        <f t="shared" si="66"/>
        <v>0.988241975308642</v>
      </c>
      <c r="AM363">
        <f t="shared" si="67"/>
        <v>1.6578253256790125</v>
      </c>
      <c r="AP363" s="9"/>
      <c r="AQ363" s="21">
        <v>1.2512199999999999E-2</v>
      </c>
      <c r="AR363" s="21">
        <v>27.413799999999998</v>
      </c>
      <c r="AS363" s="21">
        <v>-1.4300500000000001E-2</v>
      </c>
      <c r="AT363" s="21">
        <v>353</v>
      </c>
      <c r="AU363" s="21">
        <v>1.24481E-2</v>
      </c>
      <c r="AV363">
        <f t="shared" si="68"/>
        <v>17.654938271604937</v>
      </c>
      <c r="AW363">
        <f t="shared" si="69"/>
        <v>0.22090211864197529</v>
      </c>
      <c r="AX363" s="9"/>
      <c r="AY363" s="21">
        <v>1.6775500000000001</v>
      </c>
      <c r="AZ363" s="21">
        <v>31.212800000000001</v>
      </c>
      <c r="BA363" s="21">
        <v>-4.7241200000000002E-4</v>
      </c>
      <c r="BB363" s="21">
        <v>353</v>
      </c>
      <c r="BC363" s="21">
        <v>1.6766399999999999</v>
      </c>
      <c r="BD363">
        <f t="shared" si="70"/>
        <v>0.58322469135802468</v>
      </c>
      <c r="BE363">
        <f t="shared" si="71"/>
        <v>0.97838858098765435</v>
      </c>
    </row>
    <row r="364" spans="6:57" x14ac:dyDescent="0.25">
      <c r="F364" s="9"/>
      <c r="G364" s="21">
        <v>7.4768100000000004E-3</v>
      </c>
      <c r="H364" s="21">
        <v>8.8574599999999997</v>
      </c>
      <c r="I364" s="21">
        <v>-1.4382900000000001E-2</v>
      </c>
      <c r="J364" s="21">
        <v>354</v>
      </c>
      <c r="K364" s="21">
        <v>7.4310299999999999E-3</v>
      </c>
      <c r="L364">
        <f t="shared" si="60"/>
        <v>17.756666666666668</v>
      </c>
      <c r="M364">
        <f t="shared" si="61"/>
        <v>0.13276322290000001</v>
      </c>
      <c r="N364" s="9"/>
      <c r="O364" s="21">
        <v>1.68259</v>
      </c>
      <c r="P364" s="21">
        <v>12.656499999999999</v>
      </c>
      <c r="Q364" s="21">
        <v>-8.7127700000000005E-4</v>
      </c>
      <c r="R364" s="21">
        <v>354</v>
      </c>
      <c r="S364" s="21">
        <v>1.6824300000000001</v>
      </c>
      <c r="T364">
        <f t="shared" si="62"/>
        <v>1.0756506172839506</v>
      </c>
      <c r="U364">
        <f t="shared" si="63"/>
        <v>1.8098789721358024</v>
      </c>
      <c r="X364" s="9"/>
      <c r="Y364" s="21">
        <v>7.4768100000000004E-3</v>
      </c>
      <c r="Z364" s="21">
        <v>18.180599999999998</v>
      </c>
      <c r="AA364" s="21">
        <v>-1.42273E-2</v>
      </c>
      <c r="AB364" s="21">
        <v>354</v>
      </c>
      <c r="AC364" s="21">
        <v>7.31812E-3</v>
      </c>
      <c r="AD364">
        <f t="shared" si="64"/>
        <v>17.564567901234565</v>
      </c>
      <c r="AE364">
        <f t="shared" si="65"/>
        <v>0.1313269369296296</v>
      </c>
      <c r="AF364" s="9"/>
      <c r="AG364" s="21">
        <v>1.68259</v>
      </c>
      <c r="AH364" s="21">
        <v>21.979700000000001</v>
      </c>
      <c r="AI364" s="21">
        <v>-2.8817699999999998E-4</v>
      </c>
      <c r="AJ364" s="21">
        <v>354</v>
      </c>
      <c r="AK364" s="21">
        <v>1.6812100000000001</v>
      </c>
      <c r="AL364">
        <f t="shared" si="66"/>
        <v>0.35577407407407402</v>
      </c>
      <c r="AM364">
        <f t="shared" si="67"/>
        <v>0.59862189929629617</v>
      </c>
      <c r="AP364" s="9"/>
      <c r="AQ364" s="21">
        <v>7.4768100000000004E-3</v>
      </c>
      <c r="AR364" s="21">
        <v>27.4239</v>
      </c>
      <c r="AS364" s="21">
        <v>-1.4300500000000001E-2</v>
      </c>
      <c r="AT364" s="21">
        <v>354</v>
      </c>
      <c r="AU364" s="21">
        <v>7.3394799999999998E-3</v>
      </c>
      <c r="AV364">
        <f t="shared" si="68"/>
        <v>17.654938271604937</v>
      </c>
      <c r="AW364">
        <f t="shared" si="69"/>
        <v>0.13200261901851851</v>
      </c>
      <c r="AX364" s="9"/>
      <c r="AY364" s="21">
        <v>1.68259</v>
      </c>
      <c r="AZ364" s="21">
        <v>31.222899999999999</v>
      </c>
      <c r="BA364" s="24">
        <v>3.6102300000000002E-5</v>
      </c>
      <c r="BB364" s="21">
        <v>354</v>
      </c>
      <c r="BC364" s="21">
        <v>1.6812100000000001</v>
      </c>
      <c r="BD364">
        <f t="shared" si="70"/>
        <v>-4.4570740740740737E-2</v>
      </c>
      <c r="BE364">
        <f t="shared" si="71"/>
        <v>-7.4994282662962958E-2</v>
      </c>
    </row>
    <row r="365" spans="6:57" x14ac:dyDescent="0.25">
      <c r="F365" s="9"/>
      <c r="G365" s="21">
        <v>2.4414100000000002E-3</v>
      </c>
      <c r="H365" s="21">
        <v>8.8675300000000004</v>
      </c>
      <c r="I365" s="21">
        <v>-1.4385999999999999E-2</v>
      </c>
      <c r="J365" s="21">
        <v>355</v>
      </c>
      <c r="K365" s="21">
        <v>2.3101799999999998E-3</v>
      </c>
      <c r="L365">
        <f t="shared" si="60"/>
        <v>17.760493827160492</v>
      </c>
      <c r="M365">
        <f t="shared" si="61"/>
        <v>4.3360647234567902E-2</v>
      </c>
      <c r="N365" s="9"/>
      <c r="O365" s="21">
        <v>1.6876199999999999</v>
      </c>
      <c r="P365" s="21">
        <v>12.666600000000001</v>
      </c>
      <c r="Q365" s="21">
        <v>-3.57086E-4</v>
      </c>
      <c r="R365" s="21">
        <v>355</v>
      </c>
      <c r="S365" s="21">
        <v>1.6870099999999999</v>
      </c>
      <c r="T365">
        <f t="shared" si="62"/>
        <v>0.44084691358024686</v>
      </c>
      <c r="U365">
        <f t="shared" si="63"/>
        <v>0.74398206829629621</v>
      </c>
      <c r="X365" s="9"/>
      <c r="Y365" s="21">
        <v>2.4414100000000002E-3</v>
      </c>
      <c r="Z365" s="21">
        <v>18.1907</v>
      </c>
      <c r="AA365" s="21">
        <v>-1.42212E-2</v>
      </c>
      <c r="AB365" s="21">
        <v>355</v>
      </c>
      <c r="AC365" s="21">
        <v>2.3468E-3</v>
      </c>
      <c r="AD365">
        <f t="shared" si="64"/>
        <v>17.557037037037034</v>
      </c>
      <c r="AE365">
        <f t="shared" si="65"/>
        <v>4.2863925792592586E-2</v>
      </c>
      <c r="AF365" s="9"/>
      <c r="AG365" s="21">
        <v>1.6876199999999999</v>
      </c>
      <c r="AH365" s="21">
        <v>21.989799999999999</v>
      </c>
      <c r="AI365" s="21">
        <v>2.38342E-4</v>
      </c>
      <c r="AJ365" s="21">
        <v>355</v>
      </c>
      <c r="AK365" s="21">
        <v>1.6867099999999999</v>
      </c>
      <c r="AL365">
        <f t="shared" si="66"/>
        <v>-0.29424938271604933</v>
      </c>
      <c r="AM365">
        <f t="shared" si="67"/>
        <v>-0.49658114325925917</v>
      </c>
      <c r="AP365" s="9"/>
      <c r="AQ365" s="21">
        <v>2.4414100000000002E-3</v>
      </c>
      <c r="AR365" s="21">
        <v>27.433900000000001</v>
      </c>
      <c r="AS365" s="21">
        <v>-1.4297499999999999E-2</v>
      </c>
      <c r="AT365" s="21">
        <v>355</v>
      </c>
      <c r="AU365" s="21">
        <v>2.3468E-3</v>
      </c>
      <c r="AV365">
        <f t="shared" si="68"/>
        <v>17.651234567901231</v>
      </c>
      <c r="AW365">
        <f t="shared" si="69"/>
        <v>4.3093900586419744E-2</v>
      </c>
      <c r="AX365" s="9"/>
      <c r="AY365" s="21">
        <v>1.6876199999999999</v>
      </c>
      <c r="AZ365" s="21">
        <v>31.233000000000001</v>
      </c>
      <c r="BA365" s="21">
        <v>5.5908200000000003E-4</v>
      </c>
      <c r="BB365" s="21">
        <v>355</v>
      </c>
      <c r="BC365" s="21">
        <v>1.6867099999999999</v>
      </c>
      <c r="BD365">
        <f t="shared" si="70"/>
        <v>-0.69022469135802467</v>
      </c>
      <c r="BE365">
        <f t="shared" si="71"/>
        <v>-1.1648369936296294</v>
      </c>
    </row>
    <row r="366" spans="6:57" x14ac:dyDescent="0.25">
      <c r="F366" s="9"/>
      <c r="G366" s="21">
        <v>-2.59399E-3</v>
      </c>
      <c r="H366" s="21">
        <v>8.8775999999999993</v>
      </c>
      <c r="I366" s="21">
        <v>-1.43921E-2</v>
      </c>
      <c r="J366" s="21">
        <v>356</v>
      </c>
      <c r="K366" s="21">
        <v>-2.7618400000000002E-3</v>
      </c>
      <c r="L366">
        <f t="shared" si="60"/>
        <v>17.768024691358022</v>
      </c>
      <c r="M366">
        <f t="shared" si="61"/>
        <v>-4.6090078369135798E-2</v>
      </c>
      <c r="N366" s="9"/>
      <c r="O366" s="21">
        <v>1.6926600000000001</v>
      </c>
      <c r="P366" s="21">
        <v>12.676600000000001</v>
      </c>
      <c r="Q366" s="21">
        <v>1.875E-4</v>
      </c>
      <c r="R366" s="21">
        <v>356</v>
      </c>
      <c r="S366" s="21">
        <v>1.6921999999999999</v>
      </c>
      <c r="T366">
        <f t="shared" si="62"/>
        <v>-0.23148148148148145</v>
      </c>
      <c r="U366">
        <f t="shared" si="63"/>
        <v>-0.39181944444444439</v>
      </c>
      <c r="X366" s="9"/>
      <c r="Y366" s="21">
        <v>-2.59399E-3</v>
      </c>
      <c r="Z366" s="21">
        <v>18.200800000000001</v>
      </c>
      <c r="AA366" s="21">
        <v>-1.4208999999999999E-2</v>
      </c>
      <c r="AB366" s="21">
        <v>356</v>
      </c>
      <c r="AC366" s="21">
        <v>-2.7923599999999998E-3</v>
      </c>
      <c r="AD366">
        <f t="shared" si="64"/>
        <v>17.541975308641973</v>
      </c>
      <c r="AE366">
        <f t="shared" si="65"/>
        <v>-4.550370853086419E-2</v>
      </c>
      <c r="AF366" s="9"/>
      <c r="AG366" s="21">
        <v>1.6926600000000001</v>
      </c>
      <c r="AH366" s="21">
        <v>21.9998</v>
      </c>
      <c r="AI366" s="21">
        <v>7.9589799999999996E-4</v>
      </c>
      <c r="AJ366" s="21">
        <v>356</v>
      </c>
      <c r="AK366" s="21">
        <v>1.6924999999999999</v>
      </c>
      <c r="AL366">
        <f t="shared" si="66"/>
        <v>-0.98259012345678987</v>
      </c>
      <c r="AM366">
        <f t="shared" si="67"/>
        <v>-1.6631909983703699</v>
      </c>
      <c r="AP366" s="9"/>
      <c r="AQ366" s="21">
        <v>-2.59399E-3</v>
      </c>
      <c r="AR366" s="21">
        <v>27.443999999999999</v>
      </c>
      <c r="AS366" s="21">
        <v>-1.4285300000000001E-2</v>
      </c>
      <c r="AT366" s="21">
        <v>356</v>
      </c>
      <c r="AU366" s="21">
        <v>-2.7862500000000001E-3</v>
      </c>
      <c r="AV366">
        <f t="shared" si="68"/>
        <v>17.636172839506173</v>
      </c>
      <c r="AW366">
        <f t="shared" si="69"/>
        <v>-4.5748055983950618E-2</v>
      </c>
      <c r="AX366" s="9"/>
      <c r="AY366" s="21">
        <v>1.6926600000000001</v>
      </c>
      <c r="AZ366" s="21">
        <v>31.243099999999998</v>
      </c>
      <c r="BA366" s="21">
        <v>1.11542E-3</v>
      </c>
      <c r="BB366" s="21">
        <v>356</v>
      </c>
      <c r="BC366" s="21">
        <v>1.6921999999999999</v>
      </c>
      <c r="BD366">
        <f t="shared" si="70"/>
        <v>-1.3770617283950617</v>
      </c>
      <c r="BE366">
        <f t="shared" si="71"/>
        <v>-2.3308973051851853</v>
      </c>
    </row>
    <row r="367" spans="6:57" x14ac:dyDescent="0.25">
      <c r="F367" s="9"/>
      <c r="G367" s="21">
        <v>-7.6293899999999998E-3</v>
      </c>
      <c r="H367" s="21">
        <v>8.88767</v>
      </c>
      <c r="I367" s="21">
        <v>-1.43921E-2</v>
      </c>
      <c r="J367" s="21">
        <v>357</v>
      </c>
      <c r="K367" s="21">
        <v>-7.7697799999999996E-3</v>
      </c>
      <c r="L367">
        <f t="shared" si="60"/>
        <v>17.768024691358022</v>
      </c>
      <c r="M367">
        <f t="shared" si="61"/>
        <v>-0.13555918989999999</v>
      </c>
      <c r="N367" s="9"/>
      <c r="O367" s="21">
        <v>1.6976899999999999</v>
      </c>
      <c r="P367" s="21">
        <v>12.6867</v>
      </c>
      <c r="Q367" s="21">
        <v>7.3638900000000005E-4</v>
      </c>
      <c r="R367" s="21">
        <v>357</v>
      </c>
      <c r="S367" s="21">
        <v>1.6970799999999999</v>
      </c>
      <c r="T367">
        <f t="shared" si="62"/>
        <v>-0.90912222222222228</v>
      </c>
      <c r="U367">
        <f t="shared" si="63"/>
        <v>-1.5434077054444444</v>
      </c>
      <c r="X367" s="9"/>
      <c r="Y367" s="21">
        <v>-7.6293899999999998E-3</v>
      </c>
      <c r="Z367" s="21">
        <v>18.210899999999999</v>
      </c>
      <c r="AA367" s="21">
        <v>-1.4196800000000001E-2</v>
      </c>
      <c r="AB367" s="21">
        <v>357</v>
      </c>
      <c r="AC367" s="21">
        <v>-7.8277599999999996E-3</v>
      </c>
      <c r="AD367">
        <f t="shared" si="64"/>
        <v>17.526913580246916</v>
      </c>
      <c r="AE367">
        <f t="shared" si="65"/>
        <v>-0.13371965920000001</v>
      </c>
      <c r="AF367" s="9"/>
      <c r="AG367" s="21">
        <v>1.6976899999999999</v>
      </c>
      <c r="AH367" s="21">
        <v>22.009899999999998</v>
      </c>
      <c r="AI367" s="21">
        <v>1.3458299999999999E-3</v>
      </c>
      <c r="AJ367" s="21">
        <v>357</v>
      </c>
      <c r="AK367" s="21">
        <v>1.69678</v>
      </c>
      <c r="AL367">
        <f t="shared" si="66"/>
        <v>-1.6615185185185184</v>
      </c>
      <c r="AM367">
        <f t="shared" si="67"/>
        <v>-2.8207433737037033</v>
      </c>
      <c r="AP367" s="9"/>
      <c r="AQ367" s="21">
        <v>-7.6293899999999998E-3</v>
      </c>
      <c r="AR367" s="21">
        <v>27.4541</v>
      </c>
      <c r="AS367" s="21">
        <v>-1.42822E-2</v>
      </c>
      <c r="AT367" s="21">
        <v>357</v>
      </c>
      <c r="AU367" s="21">
        <v>-7.75452E-3</v>
      </c>
      <c r="AV367">
        <f t="shared" si="68"/>
        <v>17.632345679012342</v>
      </c>
      <c r="AW367">
        <f t="shared" si="69"/>
        <v>-0.13452404179999997</v>
      </c>
      <c r="AX367" s="9"/>
      <c r="AY367" s="21">
        <v>1.6976899999999999</v>
      </c>
      <c r="AZ367" s="21">
        <v>31.2531</v>
      </c>
      <c r="BA367" s="21">
        <v>1.6809100000000001E-3</v>
      </c>
      <c r="BB367" s="21">
        <v>357</v>
      </c>
      <c r="BC367" s="21">
        <v>1.69739</v>
      </c>
      <c r="BD367">
        <f t="shared" si="70"/>
        <v>-2.0751975308641977</v>
      </c>
      <c r="BE367">
        <f t="shared" si="71"/>
        <v>-3.5230420961728397</v>
      </c>
    </row>
    <row r="368" spans="6:57" x14ac:dyDescent="0.25">
      <c r="F368" s="9"/>
      <c r="G368" s="21">
        <v>-1.26648E-2</v>
      </c>
      <c r="H368" s="21">
        <v>8.8977400000000006</v>
      </c>
      <c r="I368" s="21">
        <v>-1.43921E-2</v>
      </c>
      <c r="J368" s="21">
        <v>358</v>
      </c>
      <c r="K368" s="21">
        <v>-1.28418E-2</v>
      </c>
      <c r="L368">
        <f t="shared" si="60"/>
        <v>17.768024691358022</v>
      </c>
      <c r="M368">
        <f t="shared" si="61"/>
        <v>-0.2250284791111111</v>
      </c>
      <c r="N368" s="9"/>
      <c r="O368" s="21">
        <v>1.7027300000000001</v>
      </c>
      <c r="P368" s="21">
        <v>12.6968</v>
      </c>
      <c r="Q368" s="21">
        <v>1.31226E-3</v>
      </c>
      <c r="R368" s="21">
        <v>358</v>
      </c>
      <c r="S368" s="21">
        <v>1.70166</v>
      </c>
      <c r="T368">
        <f t="shared" si="62"/>
        <v>-1.620074074074074</v>
      </c>
      <c r="U368">
        <f t="shared" si="63"/>
        <v>-2.7585487281481482</v>
      </c>
      <c r="X368" s="9"/>
      <c r="Y368" s="21">
        <v>-1.26648E-2</v>
      </c>
      <c r="Z368" s="21">
        <v>18.2209</v>
      </c>
      <c r="AA368" s="21">
        <v>-1.41876E-2</v>
      </c>
      <c r="AB368" s="21">
        <v>358</v>
      </c>
      <c r="AC368" s="21">
        <v>-1.29303E-2</v>
      </c>
      <c r="AD368">
        <f t="shared" si="64"/>
        <v>17.515555555555554</v>
      </c>
      <c r="AE368">
        <f t="shared" si="65"/>
        <v>-0.221831008</v>
      </c>
      <c r="AF368" s="9"/>
      <c r="AG368" s="21">
        <v>1.7027300000000001</v>
      </c>
      <c r="AH368" s="21">
        <v>22.02</v>
      </c>
      <c r="AI368" s="21">
        <v>1.9455E-3</v>
      </c>
      <c r="AJ368" s="21">
        <v>358</v>
      </c>
      <c r="AK368" s="21">
        <v>1.70197</v>
      </c>
      <c r="AL368">
        <f t="shared" si="66"/>
        <v>-2.4018518518518515</v>
      </c>
      <c r="AM368">
        <f t="shared" si="67"/>
        <v>-4.0897052037037032</v>
      </c>
      <c r="AP368" s="9"/>
      <c r="AQ368" s="21">
        <v>-1.26648E-2</v>
      </c>
      <c r="AR368" s="21">
        <v>27.464200000000002</v>
      </c>
      <c r="AS368" s="21">
        <v>-1.4285300000000001E-2</v>
      </c>
      <c r="AT368" s="21">
        <v>358</v>
      </c>
      <c r="AU368" s="21">
        <v>-1.2805199999999999E-2</v>
      </c>
      <c r="AV368">
        <f t="shared" si="68"/>
        <v>17.636172839506173</v>
      </c>
      <c r="AW368">
        <f t="shared" si="69"/>
        <v>-0.22335860177777778</v>
      </c>
      <c r="AX368" s="9"/>
      <c r="AY368" s="21">
        <v>1.7027300000000001</v>
      </c>
      <c r="AZ368" s="21">
        <v>31.263200000000001</v>
      </c>
      <c r="BA368" s="21">
        <v>2.2885100000000001E-3</v>
      </c>
      <c r="BB368" s="21">
        <v>358</v>
      </c>
      <c r="BC368" s="21">
        <v>1.7022699999999999</v>
      </c>
      <c r="BD368">
        <f t="shared" si="70"/>
        <v>-2.825320987654321</v>
      </c>
      <c r="BE368">
        <f t="shared" si="71"/>
        <v>-4.8107588053086419</v>
      </c>
    </row>
    <row r="369" spans="6:57" x14ac:dyDescent="0.25">
      <c r="F369" s="9"/>
      <c r="G369" s="21">
        <v>-1.7700199999999999E-2</v>
      </c>
      <c r="H369" s="21">
        <v>8.9078099999999996</v>
      </c>
      <c r="I369" s="21">
        <v>-1.43921E-2</v>
      </c>
      <c r="J369" s="21">
        <v>359</v>
      </c>
      <c r="K369" s="21">
        <v>-1.7923000000000001E-2</v>
      </c>
      <c r="L369">
        <f t="shared" si="60"/>
        <v>17.768024691358022</v>
      </c>
      <c r="M369">
        <f t="shared" si="61"/>
        <v>-0.31449759064197524</v>
      </c>
      <c r="N369" s="9"/>
      <c r="O369" s="21">
        <v>1.7077599999999999</v>
      </c>
      <c r="P369" s="21">
        <v>12.706899999999999</v>
      </c>
      <c r="Q369" s="21">
        <v>1.9116199999999999E-3</v>
      </c>
      <c r="R369" s="21">
        <v>359</v>
      </c>
      <c r="S369" s="21">
        <v>1.7071499999999999</v>
      </c>
      <c r="T369">
        <f t="shared" si="62"/>
        <v>-2.3600246913580243</v>
      </c>
      <c r="U369">
        <f t="shared" si="63"/>
        <v>-4.030355766913579</v>
      </c>
      <c r="X369" s="9"/>
      <c r="Y369" s="21">
        <v>-1.7700199999999999E-2</v>
      </c>
      <c r="Z369" s="21">
        <v>18.231000000000002</v>
      </c>
      <c r="AA369" s="21">
        <v>-1.41846E-2</v>
      </c>
      <c r="AB369" s="21">
        <v>359</v>
      </c>
      <c r="AC369" s="21">
        <v>-1.7919899999999999E-2</v>
      </c>
      <c r="AD369">
        <f t="shared" si="64"/>
        <v>17.511851851851851</v>
      </c>
      <c r="AE369">
        <f t="shared" si="65"/>
        <v>-0.30996328014814811</v>
      </c>
      <c r="AF369" s="9"/>
      <c r="AG369" s="21">
        <v>1.7077599999999999</v>
      </c>
      <c r="AH369" s="21">
        <v>22.03</v>
      </c>
      <c r="AI369" s="21">
        <v>2.6123000000000001E-3</v>
      </c>
      <c r="AJ369" s="21">
        <v>359</v>
      </c>
      <c r="AK369" s="21">
        <v>1.7071499999999999</v>
      </c>
      <c r="AL369">
        <f t="shared" si="66"/>
        <v>-3.2250617283950618</v>
      </c>
      <c r="AM369">
        <f t="shared" si="67"/>
        <v>-5.5076314172839504</v>
      </c>
      <c r="AP369" s="9"/>
      <c r="AQ369" s="21">
        <v>-1.7700199999999999E-2</v>
      </c>
      <c r="AR369" s="21">
        <v>27.4742</v>
      </c>
      <c r="AS369" s="21">
        <v>-1.4285300000000001E-2</v>
      </c>
      <c r="AT369" s="21">
        <v>359</v>
      </c>
      <c r="AU369" s="21">
        <v>-1.78864E-2</v>
      </c>
      <c r="AV369">
        <f t="shared" si="68"/>
        <v>17.636172839506173</v>
      </c>
      <c r="AW369">
        <f t="shared" si="69"/>
        <v>-0.31216378649382714</v>
      </c>
      <c r="AX369" s="9"/>
      <c r="AY369" s="21">
        <v>1.7077599999999999</v>
      </c>
      <c r="AZ369" s="21">
        <v>31.273299999999999</v>
      </c>
      <c r="BA369" s="21">
        <v>2.9071000000000001E-3</v>
      </c>
      <c r="BB369" s="21">
        <v>359</v>
      </c>
      <c r="BC369" s="21">
        <v>1.70685</v>
      </c>
      <c r="BD369">
        <f t="shared" si="70"/>
        <v>-3.5890123456790124</v>
      </c>
      <c r="BE369">
        <f t="shared" si="71"/>
        <v>-6.12917172345679</v>
      </c>
    </row>
    <row r="370" spans="6:57" x14ac:dyDescent="0.25">
      <c r="F370" s="9"/>
      <c r="G370" s="21">
        <v>-2.2735600000000002E-2</v>
      </c>
      <c r="H370" s="21">
        <v>8.9178899999999999</v>
      </c>
      <c r="I370" s="21">
        <v>-1.44043E-2</v>
      </c>
      <c r="J370" s="21">
        <v>360</v>
      </c>
      <c r="K370" s="21">
        <v>-2.2924799999999999E-2</v>
      </c>
      <c r="L370">
        <f t="shared" si="60"/>
        <v>17.783086419753086</v>
      </c>
      <c r="M370">
        <f t="shared" si="61"/>
        <v>-0.40430913960493831</v>
      </c>
      <c r="N370" s="9"/>
      <c r="O370" s="21">
        <v>1.7128000000000001</v>
      </c>
      <c r="P370" s="21">
        <v>12.716900000000001</v>
      </c>
      <c r="Q370" s="21">
        <v>2.5363199999999999E-3</v>
      </c>
      <c r="R370" s="21">
        <v>360</v>
      </c>
      <c r="S370" s="21">
        <v>1.71234</v>
      </c>
      <c r="T370">
        <f t="shared" si="62"/>
        <v>-3.131259259259259</v>
      </c>
      <c r="U370">
        <f t="shared" si="63"/>
        <v>-5.3632208592592594</v>
      </c>
      <c r="X370" s="9"/>
      <c r="Y370" s="21">
        <v>-2.2735600000000002E-2</v>
      </c>
      <c r="Z370" s="21">
        <v>18.241099999999999</v>
      </c>
      <c r="AA370" s="21">
        <v>-1.4196800000000001E-2</v>
      </c>
      <c r="AB370" s="21">
        <v>360</v>
      </c>
      <c r="AC370" s="21">
        <v>-2.29584E-2</v>
      </c>
      <c r="AD370">
        <f t="shared" si="64"/>
        <v>17.526913580246916</v>
      </c>
      <c r="AE370">
        <f t="shared" si="65"/>
        <v>-0.39848489639506179</v>
      </c>
      <c r="AF370" s="9"/>
      <c r="AG370" s="21">
        <v>1.7128000000000001</v>
      </c>
      <c r="AH370" s="21">
        <v>22.040099999999999</v>
      </c>
      <c r="AI370" s="21">
        <v>3.2565300000000001E-3</v>
      </c>
      <c r="AJ370" s="21">
        <v>360</v>
      </c>
      <c r="AK370" s="21">
        <v>1.71173</v>
      </c>
      <c r="AL370">
        <f t="shared" si="66"/>
        <v>-4.0204074074074079</v>
      </c>
      <c r="AM370">
        <f t="shared" si="67"/>
        <v>-6.8861538074074087</v>
      </c>
      <c r="AP370" s="9"/>
      <c r="AQ370" s="21">
        <v>-2.2735600000000002E-2</v>
      </c>
      <c r="AR370" s="21">
        <v>27.484300000000001</v>
      </c>
      <c r="AS370" s="21">
        <v>-1.4285300000000001E-2</v>
      </c>
      <c r="AT370" s="21">
        <v>360</v>
      </c>
      <c r="AU370" s="21">
        <v>-2.29614E-2</v>
      </c>
      <c r="AV370">
        <f t="shared" si="68"/>
        <v>17.636172839506173</v>
      </c>
      <c r="AW370">
        <f t="shared" si="69"/>
        <v>-0.40096897120987657</v>
      </c>
      <c r="AX370" s="9"/>
      <c r="AY370" s="21">
        <v>1.7128000000000001</v>
      </c>
      <c r="AZ370" s="21">
        <v>31.283300000000001</v>
      </c>
      <c r="BA370" s="21">
        <v>3.57056E-3</v>
      </c>
      <c r="BB370" s="21">
        <v>360</v>
      </c>
      <c r="BC370" s="21">
        <v>1.71234</v>
      </c>
      <c r="BD370">
        <f t="shared" si="70"/>
        <v>-4.4080987654320989</v>
      </c>
      <c r="BE370">
        <f t="shared" si="71"/>
        <v>-7.5501915654320992</v>
      </c>
    </row>
    <row r="371" spans="6:57" x14ac:dyDescent="0.25">
      <c r="F371" s="9"/>
      <c r="G371" s="21">
        <v>-2.7771000000000001E-2</v>
      </c>
      <c r="H371" s="21">
        <v>8.9279600000000006</v>
      </c>
      <c r="I371" s="21">
        <v>-1.44104E-2</v>
      </c>
      <c r="J371" s="21">
        <v>361</v>
      </c>
      <c r="K371" s="21">
        <v>-2.79907E-2</v>
      </c>
      <c r="L371">
        <f t="shared" si="60"/>
        <v>17.790617283950617</v>
      </c>
      <c r="M371">
        <f t="shared" si="61"/>
        <v>-0.4940632325925926</v>
      </c>
      <c r="N371" s="9"/>
      <c r="O371" s="21">
        <v>1.71783</v>
      </c>
      <c r="P371" s="21">
        <v>12.727</v>
      </c>
      <c r="Q371" s="21">
        <v>3.1878700000000002E-3</v>
      </c>
      <c r="R371" s="21">
        <v>361</v>
      </c>
      <c r="S371" s="21">
        <v>1.71753</v>
      </c>
      <c r="T371">
        <f t="shared" si="62"/>
        <v>-3.9356419753086422</v>
      </c>
      <c r="U371">
        <f t="shared" si="63"/>
        <v>-6.7607638544444448</v>
      </c>
      <c r="X371" s="9"/>
      <c r="Y371" s="21">
        <v>-2.7771000000000001E-2</v>
      </c>
      <c r="Z371" s="21">
        <v>18.251100000000001</v>
      </c>
      <c r="AA371" s="21">
        <v>-1.4208999999999999E-2</v>
      </c>
      <c r="AB371" s="21">
        <v>361</v>
      </c>
      <c r="AC371" s="21">
        <v>-2.8149400000000002E-2</v>
      </c>
      <c r="AD371">
        <f t="shared" si="64"/>
        <v>17.541975308641973</v>
      </c>
      <c r="AE371">
        <f t="shared" si="65"/>
        <v>-0.48715819629629625</v>
      </c>
      <c r="AF371" s="9"/>
      <c r="AG371" s="21">
        <v>1.71783</v>
      </c>
      <c r="AH371" s="21">
        <v>22.0502</v>
      </c>
      <c r="AI371" s="21">
        <v>3.90961E-3</v>
      </c>
      <c r="AJ371" s="21">
        <v>361</v>
      </c>
      <c r="AK371" s="21">
        <v>1.71753</v>
      </c>
      <c r="AL371">
        <f t="shared" si="66"/>
        <v>-4.8266790123456786</v>
      </c>
      <c r="AM371">
        <f t="shared" si="67"/>
        <v>-8.2914140077777763</v>
      </c>
      <c r="AP371" s="9"/>
      <c r="AQ371" s="21">
        <v>-2.7771000000000001E-2</v>
      </c>
      <c r="AR371" s="21">
        <v>27.494399999999999</v>
      </c>
      <c r="AS371" s="21">
        <v>-1.4300500000000001E-2</v>
      </c>
      <c r="AT371" s="21">
        <v>361</v>
      </c>
      <c r="AU371" s="21">
        <v>-2.8063999999999999E-2</v>
      </c>
      <c r="AV371">
        <f t="shared" si="68"/>
        <v>17.654938271604937</v>
      </c>
      <c r="AW371">
        <f t="shared" si="69"/>
        <v>-0.49029529074074074</v>
      </c>
      <c r="AX371" s="9"/>
      <c r="AY371" s="21">
        <v>1.71783</v>
      </c>
      <c r="AZ371" s="21">
        <v>31.293399999999998</v>
      </c>
      <c r="BA371" s="21">
        <v>4.2700200000000002E-3</v>
      </c>
      <c r="BB371" s="21">
        <v>361</v>
      </c>
      <c r="BC371" s="21">
        <v>1.71692</v>
      </c>
      <c r="BD371">
        <f t="shared" si="70"/>
        <v>-5.2716296296296292</v>
      </c>
      <c r="BE371">
        <f t="shared" si="71"/>
        <v>-9.0557635266666665</v>
      </c>
    </row>
    <row r="372" spans="6:57" x14ac:dyDescent="0.25">
      <c r="F372" s="9"/>
      <c r="G372" s="21">
        <v>-3.2806399999999999E-2</v>
      </c>
      <c r="H372" s="21">
        <v>8.9380299999999995</v>
      </c>
      <c r="I372" s="21">
        <v>-1.44257E-2</v>
      </c>
      <c r="J372" s="21">
        <v>362</v>
      </c>
      <c r="K372" s="21">
        <v>-3.30475E-2</v>
      </c>
      <c r="L372">
        <f t="shared" si="60"/>
        <v>17.809506172839505</v>
      </c>
      <c r="M372">
        <f t="shared" si="61"/>
        <v>-0.58426578330864198</v>
      </c>
      <c r="N372" s="9"/>
      <c r="O372" s="21">
        <v>1.7228699999999999</v>
      </c>
      <c r="P372" s="21">
        <v>12.7371</v>
      </c>
      <c r="Q372" s="21">
        <v>3.8882399999999998E-3</v>
      </c>
      <c r="R372" s="21">
        <v>362</v>
      </c>
      <c r="S372" s="21">
        <v>1.7218</v>
      </c>
      <c r="T372">
        <f t="shared" si="62"/>
        <v>-4.8002962962962954</v>
      </c>
      <c r="U372">
        <f t="shared" si="63"/>
        <v>-8.2702864799999976</v>
      </c>
      <c r="X372" s="9"/>
      <c r="Y372" s="21">
        <v>-3.2806399999999999E-2</v>
      </c>
      <c r="Z372" s="21">
        <v>18.261199999999999</v>
      </c>
      <c r="AA372" s="21">
        <v>-1.42273E-2</v>
      </c>
      <c r="AB372" s="21">
        <v>362</v>
      </c>
      <c r="AC372" s="21">
        <v>-3.2965099999999997E-2</v>
      </c>
      <c r="AD372">
        <f t="shared" si="64"/>
        <v>17.564567901234565</v>
      </c>
      <c r="AE372">
        <f t="shared" si="65"/>
        <v>-0.57623024039506165</v>
      </c>
      <c r="AF372" s="9"/>
      <c r="AG372" s="21">
        <v>1.7228699999999999</v>
      </c>
      <c r="AH372" s="21">
        <v>22.060300000000002</v>
      </c>
      <c r="AI372" s="21">
        <v>4.6319600000000001E-3</v>
      </c>
      <c r="AJ372" s="21">
        <v>362</v>
      </c>
      <c r="AK372" s="21">
        <v>1.72211</v>
      </c>
      <c r="AL372">
        <f t="shared" si="66"/>
        <v>-5.7184691358024686</v>
      </c>
      <c r="AM372">
        <f t="shared" si="67"/>
        <v>-9.8521789199999983</v>
      </c>
      <c r="AP372" s="9"/>
      <c r="AQ372" s="21">
        <v>-3.2806399999999999E-2</v>
      </c>
      <c r="AR372" s="21">
        <v>27.5044</v>
      </c>
      <c r="AS372" s="21">
        <v>-1.43158E-2</v>
      </c>
      <c r="AT372" s="21">
        <v>362</v>
      </c>
      <c r="AU372" s="21">
        <v>-3.30475E-2</v>
      </c>
      <c r="AV372">
        <f t="shared" si="68"/>
        <v>17.673827160493826</v>
      </c>
      <c r="AW372">
        <f t="shared" si="69"/>
        <v>-0.57981464335802457</v>
      </c>
      <c r="AX372" s="9"/>
      <c r="AY372" s="21">
        <v>1.7228699999999999</v>
      </c>
      <c r="AZ372" s="21">
        <v>31.3035</v>
      </c>
      <c r="BA372" s="21">
        <v>4.9957300000000003E-3</v>
      </c>
      <c r="BB372" s="21">
        <v>362</v>
      </c>
      <c r="BC372" s="21">
        <v>1.72272</v>
      </c>
      <c r="BD372">
        <f t="shared" si="70"/>
        <v>-6.1675679012345679</v>
      </c>
      <c r="BE372">
        <f t="shared" si="71"/>
        <v>-10.62591771</v>
      </c>
    </row>
    <row r="373" spans="6:57" x14ac:dyDescent="0.25">
      <c r="F373" s="9"/>
      <c r="G373" s="21">
        <v>-3.7841800000000002E-2</v>
      </c>
      <c r="H373" s="21">
        <v>8.9481000000000002</v>
      </c>
      <c r="I373" s="21">
        <v>-1.44379E-2</v>
      </c>
      <c r="J373" s="21">
        <v>363</v>
      </c>
      <c r="K373" s="21">
        <v>-3.8079799999999997E-2</v>
      </c>
      <c r="L373">
        <f t="shared" si="60"/>
        <v>17.824567901234566</v>
      </c>
      <c r="M373">
        <f t="shared" si="61"/>
        <v>-0.67451373360493827</v>
      </c>
      <c r="N373" s="9"/>
      <c r="O373" s="21">
        <v>1.7279100000000001</v>
      </c>
      <c r="P373" s="21">
        <v>12.7471</v>
      </c>
      <c r="Q373" s="21">
        <v>4.7345E-3</v>
      </c>
      <c r="R373" s="21">
        <v>363</v>
      </c>
      <c r="S373" s="21">
        <v>1.72668</v>
      </c>
      <c r="T373">
        <f t="shared" si="62"/>
        <v>-5.8450617283950619</v>
      </c>
      <c r="U373">
        <f t="shared" si="63"/>
        <v>-10.099740611111113</v>
      </c>
      <c r="X373" s="9"/>
      <c r="Y373" s="21">
        <v>-3.7841800000000002E-2</v>
      </c>
      <c r="Z373" s="21">
        <v>18.2713</v>
      </c>
      <c r="AA373" s="21">
        <v>-1.4242599999999999E-2</v>
      </c>
      <c r="AB373" s="21">
        <v>363</v>
      </c>
      <c r="AC373" s="21">
        <v>-3.8085899999999999E-2</v>
      </c>
      <c r="AD373">
        <f t="shared" si="64"/>
        <v>17.583456790123453</v>
      </c>
      <c r="AE373">
        <f t="shared" si="65"/>
        <v>-0.66538965516049375</v>
      </c>
      <c r="AF373" s="9"/>
      <c r="AG373" s="21">
        <v>1.7279100000000001</v>
      </c>
      <c r="AH373" s="21">
        <v>22.0703</v>
      </c>
      <c r="AI373" s="21">
        <v>5.3619399999999999E-3</v>
      </c>
      <c r="AJ373" s="21">
        <v>363</v>
      </c>
      <c r="AK373" s="21">
        <v>1.72729</v>
      </c>
      <c r="AL373">
        <f t="shared" si="66"/>
        <v>-6.6196790123456779</v>
      </c>
      <c r="AM373">
        <f t="shared" si="67"/>
        <v>-11.438209562222221</v>
      </c>
      <c r="AP373" s="9"/>
      <c r="AQ373" s="21">
        <v>-3.7841800000000002E-2</v>
      </c>
      <c r="AR373" s="21">
        <v>27.514500000000002</v>
      </c>
      <c r="AS373" s="21">
        <v>-1.43097E-2</v>
      </c>
      <c r="AT373" s="21">
        <v>363</v>
      </c>
      <c r="AU373" s="21">
        <v>-3.8085899999999999E-2</v>
      </c>
      <c r="AV373">
        <f t="shared" si="68"/>
        <v>17.666296296296295</v>
      </c>
      <c r="AW373">
        <f t="shared" si="69"/>
        <v>-0.66852445118518522</v>
      </c>
      <c r="AX373" s="9"/>
      <c r="AY373" s="21">
        <v>1.7279100000000001</v>
      </c>
      <c r="AZ373" s="21">
        <v>31.313600000000001</v>
      </c>
      <c r="BA373" s="21">
        <v>5.7617199999999997E-3</v>
      </c>
      <c r="BB373" s="21">
        <v>363</v>
      </c>
      <c r="BC373" s="21">
        <v>1.72729</v>
      </c>
      <c r="BD373">
        <f t="shared" si="70"/>
        <v>-7.113234567901233</v>
      </c>
      <c r="BE373">
        <f t="shared" si="71"/>
        <v>-12.29102914222222</v>
      </c>
    </row>
    <row r="374" spans="6:57" x14ac:dyDescent="0.25">
      <c r="F374" s="9"/>
      <c r="G374" s="21">
        <v>-4.2877199999999997E-2</v>
      </c>
      <c r="H374" s="21">
        <v>8.9581700000000009</v>
      </c>
      <c r="I374" s="21">
        <v>-1.44501E-2</v>
      </c>
      <c r="J374" s="21">
        <v>364</v>
      </c>
      <c r="K374" s="21">
        <v>-4.3148800000000001E-2</v>
      </c>
      <c r="L374">
        <f t="shared" si="60"/>
        <v>17.839629629629631</v>
      </c>
      <c r="M374">
        <f t="shared" si="61"/>
        <v>-0.7649133675555555</v>
      </c>
      <c r="N374" s="9"/>
      <c r="O374" s="21">
        <v>1.7329399999999999</v>
      </c>
      <c r="P374" s="21">
        <v>12.757199999999999</v>
      </c>
      <c r="Q374" s="21">
        <v>5.6487999999999998E-3</v>
      </c>
      <c r="R374" s="21">
        <v>364</v>
      </c>
      <c r="S374" s="21">
        <v>1.73248</v>
      </c>
      <c r="T374">
        <f t="shared" si="62"/>
        <v>-6.9738271604938271</v>
      </c>
      <c r="U374">
        <f t="shared" si="63"/>
        <v>-12.085224039506173</v>
      </c>
      <c r="X374" s="9"/>
      <c r="Y374" s="21">
        <v>-4.2877199999999997E-2</v>
      </c>
      <c r="Z374" s="21">
        <v>18.281400000000001</v>
      </c>
      <c r="AA374" s="21">
        <v>-1.4263899999999999E-2</v>
      </c>
      <c r="AB374" s="21">
        <v>364</v>
      </c>
      <c r="AC374" s="21">
        <v>-4.31519E-2</v>
      </c>
      <c r="AD374">
        <f t="shared" si="64"/>
        <v>17.609753086419751</v>
      </c>
      <c r="AE374">
        <f t="shared" si="65"/>
        <v>-0.75505690503703693</v>
      </c>
      <c r="AF374" s="9"/>
      <c r="AG374" s="21">
        <v>1.7329399999999999</v>
      </c>
      <c r="AH374" s="21">
        <v>22.080400000000001</v>
      </c>
      <c r="AI374" s="21">
        <v>6.1615000000000003E-3</v>
      </c>
      <c r="AJ374" s="21">
        <v>364</v>
      </c>
      <c r="AK374" s="21">
        <v>1.7315700000000001</v>
      </c>
      <c r="AL374">
        <f t="shared" si="66"/>
        <v>-7.6067901234567907</v>
      </c>
      <c r="AM374">
        <f t="shared" si="67"/>
        <v>-13.182110876543211</v>
      </c>
      <c r="AP374" s="9"/>
      <c r="AQ374" s="21">
        <v>-4.2877199999999997E-2</v>
      </c>
      <c r="AR374" s="21">
        <v>27.5246</v>
      </c>
      <c r="AS374" s="21">
        <v>-1.4300500000000001E-2</v>
      </c>
      <c r="AT374" s="21">
        <v>364</v>
      </c>
      <c r="AU374" s="21">
        <v>-4.3206799999999997E-2</v>
      </c>
      <c r="AV374">
        <f t="shared" si="68"/>
        <v>17.654938271604937</v>
      </c>
      <c r="AW374">
        <f t="shared" si="69"/>
        <v>-0.7569943192592592</v>
      </c>
      <c r="AX374" s="9"/>
      <c r="AY374" s="21">
        <v>1.7329399999999999</v>
      </c>
      <c r="AZ374" s="21">
        <v>31.323599999999999</v>
      </c>
      <c r="BA374" s="21">
        <v>6.5856899999999999E-3</v>
      </c>
      <c r="BB374" s="21">
        <v>364</v>
      </c>
      <c r="BC374" s="21">
        <v>1.73309</v>
      </c>
      <c r="BD374">
        <f t="shared" si="70"/>
        <v>-8.1304814814814819</v>
      </c>
      <c r="BE374">
        <f t="shared" si="71"/>
        <v>-14.089636578518519</v>
      </c>
    </row>
    <row r="375" spans="6:57" x14ac:dyDescent="0.25">
      <c r="F375" s="9"/>
      <c r="G375" s="21">
        <v>-4.79126E-2</v>
      </c>
      <c r="H375" s="21">
        <v>8.9682399999999998</v>
      </c>
      <c r="I375" s="21">
        <v>-1.44653E-2</v>
      </c>
      <c r="J375" s="21">
        <v>365</v>
      </c>
      <c r="K375" s="21">
        <v>-4.8162799999999999E-2</v>
      </c>
      <c r="L375">
        <f t="shared" si="60"/>
        <v>17.858395061728395</v>
      </c>
      <c r="M375">
        <f t="shared" si="61"/>
        <v>-0.85564213923456789</v>
      </c>
      <c r="N375" s="9"/>
      <c r="O375" s="21">
        <v>1.7379800000000001</v>
      </c>
      <c r="P375" s="21">
        <v>12.767300000000001</v>
      </c>
      <c r="Q375" s="21">
        <v>6.5124500000000004E-3</v>
      </c>
      <c r="R375" s="21">
        <v>365</v>
      </c>
      <c r="S375" s="21">
        <v>1.73767</v>
      </c>
      <c r="T375">
        <f t="shared" si="62"/>
        <v>-8.0400617283950631</v>
      </c>
      <c r="U375">
        <f t="shared" si="63"/>
        <v>-13.973466482716052</v>
      </c>
      <c r="X375" s="9"/>
      <c r="Y375" s="21">
        <v>-4.79126E-2</v>
      </c>
      <c r="Z375" s="21">
        <v>18.291399999999999</v>
      </c>
      <c r="AA375" s="21">
        <v>-1.42761E-2</v>
      </c>
      <c r="AB375" s="21">
        <v>365</v>
      </c>
      <c r="AC375" s="21">
        <v>-4.8284899999999999E-2</v>
      </c>
      <c r="AD375">
        <f t="shared" si="64"/>
        <v>17.624814814814812</v>
      </c>
      <c r="AE375">
        <f t="shared" si="65"/>
        <v>-0.84445070229629615</v>
      </c>
      <c r="AF375" s="9"/>
      <c r="AG375" s="21">
        <v>1.7379800000000001</v>
      </c>
      <c r="AH375" s="21">
        <v>22.090499999999999</v>
      </c>
      <c r="AI375" s="21">
        <v>7.0159899999999997E-3</v>
      </c>
      <c r="AJ375" s="21">
        <v>365</v>
      </c>
      <c r="AK375" s="21">
        <v>1.73706</v>
      </c>
      <c r="AL375">
        <f t="shared" si="66"/>
        <v>-8.661716049382715</v>
      </c>
      <c r="AM375">
        <f t="shared" si="67"/>
        <v>-15.053889259506171</v>
      </c>
      <c r="AP375" s="9"/>
      <c r="AQ375" s="21">
        <v>-4.79126E-2</v>
      </c>
      <c r="AR375" s="21">
        <v>27.534600000000001</v>
      </c>
      <c r="AS375" s="21">
        <v>-1.4300500000000001E-2</v>
      </c>
      <c r="AT375" s="21">
        <v>365</v>
      </c>
      <c r="AU375" s="21">
        <v>-4.8230000000000002E-2</v>
      </c>
      <c r="AV375">
        <f t="shared" si="68"/>
        <v>17.654938271604937</v>
      </c>
      <c r="AW375">
        <f t="shared" si="69"/>
        <v>-0.84589399543209876</v>
      </c>
      <c r="AX375" s="9"/>
      <c r="AY375" s="21">
        <v>1.7379800000000001</v>
      </c>
      <c r="AZ375" s="21">
        <v>31.3337</v>
      </c>
      <c r="BA375" s="21">
        <v>7.43408E-3</v>
      </c>
      <c r="BB375" s="21">
        <v>365</v>
      </c>
      <c r="BC375" s="21">
        <v>1.73767</v>
      </c>
      <c r="BD375">
        <f t="shared" si="70"/>
        <v>-9.1778765432098766</v>
      </c>
      <c r="BE375">
        <f t="shared" si="71"/>
        <v>-15.950965874567903</v>
      </c>
    </row>
    <row r="376" spans="6:57" x14ac:dyDescent="0.25">
      <c r="F376" s="9"/>
      <c r="G376" s="21">
        <v>-5.2948000000000002E-2</v>
      </c>
      <c r="H376" s="21">
        <v>8.9783100000000005</v>
      </c>
      <c r="I376" s="21">
        <v>-1.4471400000000001E-2</v>
      </c>
      <c r="J376" s="21">
        <v>366</v>
      </c>
      <c r="K376" s="21">
        <v>-5.3436299999999999E-2</v>
      </c>
      <c r="L376">
        <f t="shared" si="60"/>
        <v>17.865925925925925</v>
      </c>
      <c r="M376">
        <f t="shared" si="61"/>
        <v>-0.9459650459259259</v>
      </c>
      <c r="N376" s="9"/>
      <c r="O376" s="21">
        <v>1.7430099999999999</v>
      </c>
      <c r="P376" s="21">
        <v>12.7774</v>
      </c>
      <c r="Q376" s="21">
        <v>7.4249299999999997E-3</v>
      </c>
      <c r="R376" s="21">
        <v>366</v>
      </c>
      <c r="S376" s="21">
        <v>1.7422500000000001</v>
      </c>
      <c r="T376">
        <f t="shared" si="62"/>
        <v>-9.1665802469135791</v>
      </c>
      <c r="U376">
        <f t="shared" si="63"/>
        <v>-15.977441036172838</v>
      </c>
      <c r="X376" s="9"/>
      <c r="Y376" s="21">
        <v>-5.2948000000000002E-2</v>
      </c>
      <c r="Z376" s="21">
        <v>18.301500000000001</v>
      </c>
      <c r="AA376" s="21">
        <v>-1.4297499999999999E-2</v>
      </c>
      <c r="AB376" s="21">
        <v>366</v>
      </c>
      <c r="AC376" s="21">
        <v>-5.35278E-2</v>
      </c>
      <c r="AD376">
        <f t="shared" si="64"/>
        <v>17.651234567901231</v>
      </c>
      <c r="AE376">
        <f t="shared" si="65"/>
        <v>-0.93459756790123438</v>
      </c>
      <c r="AF376" s="9"/>
      <c r="AG376" s="21">
        <v>1.7430099999999999</v>
      </c>
      <c r="AH376" s="21">
        <v>22.1005</v>
      </c>
      <c r="AI376" s="21">
        <v>7.8826899999999995E-3</v>
      </c>
      <c r="AJ376" s="21">
        <v>366</v>
      </c>
      <c r="AK376" s="21">
        <v>1.74194</v>
      </c>
      <c r="AL376">
        <f t="shared" si="66"/>
        <v>-9.7317160493827153</v>
      </c>
      <c r="AM376">
        <f t="shared" si="67"/>
        <v>-16.962478391234566</v>
      </c>
      <c r="AP376" s="9"/>
      <c r="AQ376" s="21">
        <v>-5.2948000000000002E-2</v>
      </c>
      <c r="AR376" s="21">
        <v>27.544699999999999</v>
      </c>
      <c r="AS376" s="21">
        <v>-1.4306599999999999E-2</v>
      </c>
      <c r="AT376" s="21">
        <v>366</v>
      </c>
      <c r="AU376" s="21">
        <v>-5.3222699999999998E-2</v>
      </c>
      <c r="AV376">
        <f t="shared" si="68"/>
        <v>17.662469135802468</v>
      </c>
      <c r="AW376">
        <f t="shared" si="69"/>
        <v>-0.93519241580246915</v>
      </c>
      <c r="AX376" s="9"/>
      <c r="AY376" s="21">
        <v>1.7430099999999999</v>
      </c>
      <c r="AZ376" s="21">
        <v>31.343800000000002</v>
      </c>
      <c r="BA376" s="21">
        <v>8.3312999999999998E-3</v>
      </c>
      <c r="BB376" s="21">
        <v>366</v>
      </c>
      <c r="BC376" s="21">
        <v>1.7428600000000001</v>
      </c>
      <c r="BD376">
        <f t="shared" si="70"/>
        <v>-10.285555555555554</v>
      </c>
      <c r="BE376">
        <f t="shared" si="71"/>
        <v>-17.927826188888886</v>
      </c>
    </row>
    <row r="377" spans="6:57" x14ac:dyDescent="0.25">
      <c r="F377" s="9"/>
      <c r="G377" s="21">
        <v>-5.7983399999999997E-2</v>
      </c>
      <c r="H377" s="21">
        <v>8.9883799999999994</v>
      </c>
      <c r="I377" s="21">
        <v>-1.44745E-2</v>
      </c>
      <c r="J377" s="21">
        <v>367</v>
      </c>
      <c r="K377" s="21">
        <v>-5.84106E-2</v>
      </c>
      <c r="L377">
        <f t="shared" si="60"/>
        <v>17.869753086419752</v>
      </c>
      <c r="M377">
        <f t="shared" si="61"/>
        <v>-1.0361490411111109</v>
      </c>
      <c r="N377" s="9"/>
      <c r="O377" s="21">
        <v>1.7480500000000001</v>
      </c>
      <c r="P377" s="21">
        <v>12.7874</v>
      </c>
      <c r="Q377" s="21">
        <v>8.3587599999999998E-3</v>
      </c>
      <c r="R377" s="21">
        <v>367</v>
      </c>
      <c r="S377" s="21">
        <v>1.7474400000000001</v>
      </c>
      <c r="T377">
        <f t="shared" si="62"/>
        <v>-10.319456790123455</v>
      </c>
      <c r="U377">
        <f t="shared" si="63"/>
        <v>-18.038926441975306</v>
      </c>
      <c r="X377" s="9"/>
      <c r="Y377" s="21">
        <v>-5.7983399999999997E-2</v>
      </c>
      <c r="Z377" s="21">
        <v>18.311599999999999</v>
      </c>
      <c r="AA377" s="21">
        <v>-1.43158E-2</v>
      </c>
      <c r="AB377" s="21">
        <v>367</v>
      </c>
      <c r="AC377" s="21">
        <v>-5.84106E-2</v>
      </c>
      <c r="AD377">
        <f t="shared" si="64"/>
        <v>17.673827160493826</v>
      </c>
      <c r="AE377">
        <f t="shared" si="65"/>
        <v>-1.0247885897777775</v>
      </c>
      <c r="AF377" s="9"/>
      <c r="AG377" s="21">
        <v>1.7480500000000001</v>
      </c>
      <c r="AH377" s="21">
        <v>22.110600000000002</v>
      </c>
      <c r="AI377" s="21">
        <v>8.7646500000000006E-3</v>
      </c>
      <c r="AJ377" s="21">
        <v>367</v>
      </c>
      <c r="AK377" s="21">
        <v>1.7477400000000001</v>
      </c>
      <c r="AL377">
        <f t="shared" si="66"/>
        <v>-10.820555555555556</v>
      </c>
      <c r="AM377">
        <f t="shared" si="67"/>
        <v>-18.914872138888892</v>
      </c>
      <c r="AP377" s="9"/>
      <c r="AQ377" s="21">
        <v>-5.7983399999999997E-2</v>
      </c>
      <c r="AR377" s="21">
        <v>27.5548</v>
      </c>
      <c r="AS377" s="21">
        <v>-1.4306599999999999E-2</v>
      </c>
      <c r="AT377" s="21">
        <v>367</v>
      </c>
      <c r="AU377" s="21">
        <v>-5.8380099999999997E-2</v>
      </c>
      <c r="AV377">
        <f t="shared" si="68"/>
        <v>17.662469135802468</v>
      </c>
      <c r="AW377">
        <f t="shared" si="69"/>
        <v>-1.0241300128888888</v>
      </c>
      <c r="AX377" s="9"/>
      <c r="AY377" s="21">
        <v>1.7480500000000001</v>
      </c>
      <c r="AZ377" s="21">
        <v>31.3538</v>
      </c>
      <c r="BA377" s="21">
        <v>9.2956500000000008E-3</v>
      </c>
      <c r="BB377" s="21">
        <v>367</v>
      </c>
      <c r="BC377" s="21">
        <v>1.7471300000000001</v>
      </c>
      <c r="BD377">
        <f t="shared" si="70"/>
        <v>-11.476111111111111</v>
      </c>
      <c r="BE377">
        <f t="shared" si="71"/>
        <v>-20.060816027777779</v>
      </c>
    </row>
    <row r="378" spans="6:57" x14ac:dyDescent="0.25">
      <c r="F378" s="9"/>
      <c r="G378" s="21">
        <v>-6.30188E-2</v>
      </c>
      <c r="H378" s="21">
        <v>8.9984500000000001</v>
      </c>
      <c r="I378" s="21">
        <v>-1.44745E-2</v>
      </c>
      <c r="J378" s="21">
        <v>368</v>
      </c>
      <c r="K378" s="21">
        <v>-6.34155E-2</v>
      </c>
      <c r="L378">
        <f t="shared" si="60"/>
        <v>17.869753086419752</v>
      </c>
      <c r="M378">
        <f t="shared" si="61"/>
        <v>-1.1261303958024691</v>
      </c>
      <c r="N378" s="9"/>
      <c r="O378" s="21">
        <v>1.75308</v>
      </c>
      <c r="P378" s="21">
        <v>12.797499999999999</v>
      </c>
      <c r="Q378" s="21">
        <v>9.3566900000000008E-3</v>
      </c>
      <c r="R378" s="21">
        <v>368</v>
      </c>
      <c r="S378" s="21">
        <v>1.7529300000000001</v>
      </c>
      <c r="T378">
        <f t="shared" si="62"/>
        <v>-11.551469135802471</v>
      </c>
      <c r="U378">
        <f t="shared" si="63"/>
        <v>-20.250649512592595</v>
      </c>
      <c r="X378" s="9"/>
      <c r="Y378" s="21">
        <v>-6.30188E-2</v>
      </c>
      <c r="Z378" s="21">
        <v>18.3216</v>
      </c>
      <c r="AA378" s="21">
        <v>-1.4328E-2</v>
      </c>
      <c r="AB378" s="21">
        <v>368</v>
      </c>
      <c r="AC378" s="21">
        <v>-6.35376E-2</v>
      </c>
      <c r="AD378">
        <f t="shared" si="64"/>
        <v>17.68888888888889</v>
      </c>
      <c r="AE378">
        <f t="shared" si="65"/>
        <v>-1.1147325511111112</v>
      </c>
      <c r="AF378" s="9"/>
      <c r="AG378" s="21">
        <v>1.75308</v>
      </c>
      <c r="AH378" s="21">
        <v>22.120699999999999</v>
      </c>
      <c r="AI378" s="21">
        <v>9.7656300000000008E-3</v>
      </c>
      <c r="AJ378" s="21">
        <v>368</v>
      </c>
      <c r="AK378" s="21">
        <v>1.7523200000000001</v>
      </c>
      <c r="AL378">
        <f t="shared" si="66"/>
        <v>-12.056333333333335</v>
      </c>
      <c r="AM378">
        <f t="shared" si="67"/>
        <v>-21.135716840000001</v>
      </c>
      <c r="AP378" s="9"/>
      <c r="AQ378" s="21">
        <v>-6.30188E-2</v>
      </c>
      <c r="AR378" s="21">
        <v>27.564900000000002</v>
      </c>
      <c r="AS378" s="21">
        <v>-1.43158E-2</v>
      </c>
      <c r="AT378" s="21">
        <v>368</v>
      </c>
      <c r="AU378" s="21">
        <v>-6.35376E-2</v>
      </c>
      <c r="AV378">
        <f t="shared" si="68"/>
        <v>17.673827160493826</v>
      </c>
      <c r="AW378">
        <f t="shared" si="69"/>
        <v>-1.1137833790617282</v>
      </c>
      <c r="AX378" s="9"/>
      <c r="AY378" s="21">
        <v>1.75308</v>
      </c>
      <c r="AZ378" s="21">
        <v>31.363900000000001</v>
      </c>
      <c r="BA378" s="21">
        <v>1.03149E-2</v>
      </c>
      <c r="BB378" s="21">
        <v>368</v>
      </c>
      <c r="BC378" s="21">
        <v>1.7523200000000001</v>
      </c>
      <c r="BD378">
        <f t="shared" si="70"/>
        <v>-12.734444444444444</v>
      </c>
      <c r="BE378">
        <f t="shared" si="71"/>
        <v>-22.324499866666667</v>
      </c>
    </row>
    <row r="379" spans="6:57" x14ac:dyDescent="0.25">
      <c r="F379" s="9"/>
      <c r="G379" s="21">
        <v>-6.8054199999999995E-2</v>
      </c>
      <c r="H379" s="21">
        <v>9.0085200000000007</v>
      </c>
      <c r="I379" s="21">
        <v>-1.44745E-2</v>
      </c>
      <c r="J379" s="21">
        <v>369</v>
      </c>
      <c r="K379" s="21">
        <v>-6.8542500000000006E-2</v>
      </c>
      <c r="L379">
        <f t="shared" si="60"/>
        <v>17.869753086419752</v>
      </c>
      <c r="M379">
        <f t="shared" si="61"/>
        <v>-1.216111750493827</v>
      </c>
      <c r="N379" s="9"/>
      <c r="O379" s="21">
        <v>1.7581199999999999</v>
      </c>
      <c r="P379" s="21">
        <v>12.807600000000001</v>
      </c>
      <c r="Q379" s="21">
        <v>1.03607E-2</v>
      </c>
      <c r="R379" s="21">
        <v>369</v>
      </c>
      <c r="S379" s="21">
        <v>1.7578100000000001</v>
      </c>
      <c r="T379">
        <f t="shared" si="62"/>
        <v>-12.790987654320988</v>
      </c>
      <c r="U379">
        <f t="shared" si="63"/>
        <v>-22.488091214814816</v>
      </c>
      <c r="X379" s="9"/>
      <c r="Y379" s="21">
        <v>-6.8054199999999995E-2</v>
      </c>
      <c r="Z379" s="21">
        <v>18.331700000000001</v>
      </c>
      <c r="AA379" s="21">
        <v>-1.4334100000000001E-2</v>
      </c>
      <c r="AB379" s="21">
        <v>369</v>
      </c>
      <c r="AC379" s="21">
        <v>-6.8542500000000006E-2</v>
      </c>
      <c r="AD379">
        <f t="shared" si="64"/>
        <v>17.69641975308642</v>
      </c>
      <c r="AE379">
        <f t="shared" si="65"/>
        <v>-1.2043156891604938</v>
      </c>
      <c r="AF379" s="9"/>
      <c r="AG379" s="21">
        <v>1.7581199999999999</v>
      </c>
      <c r="AH379" s="21">
        <v>22.130800000000001</v>
      </c>
      <c r="AI379" s="21">
        <v>1.07361E-2</v>
      </c>
      <c r="AJ379" s="21">
        <v>369</v>
      </c>
      <c r="AK379" s="21">
        <v>1.7578100000000001</v>
      </c>
      <c r="AL379">
        <f t="shared" si="66"/>
        <v>-13.254444444444443</v>
      </c>
      <c r="AM379">
        <f t="shared" si="67"/>
        <v>-23.302903866666664</v>
      </c>
      <c r="AP379" s="9"/>
      <c r="AQ379" s="21">
        <v>-6.8054199999999995E-2</v>
      </c>
      <c r="AR379" s="21">
        <v>27.5749</v>
      </c>
      <c r="AS379" s="21">
        <v>-1.4324999999999999E-2</v>
      </c>
      <c r="AT379" s="21">
        <v>369</v>
      </c>
      <c r="AU379" s="21">
        <v>-6.8512000000000003E-2</v>
      </c>
      <c r="AV379">
        <f t="shared" si="68"/>
        <v>17.685185185185183</v>
      </c>
      <c r="AW379">
        <f t="shared" si="69"/>
        <v>-1.2035511296296295</v>
      </c>
      <c r="AX379" s="9"/>
      <c r="AY379" s="21">
        <v>1.7581199999999999</v>
      </c>
      <c r="AZ379" s="21">
        <v>31.373999999999999</v>
      </c>
      <c r="BA379" s="21">
        <v>1.1410500000000001E-2</v>
      </c>
      <c r="BB379" s="21">
        <v>369</v>
      </c>
      <c r="BC379" s="21">
        <v>1.7578100000000001</v>
      </c>
      <c r="BD379">
        <f t="shared" si="70"/>
        <v>-14.087037037037037</v>
      </c>
      <c r="BE379">
        <f t="shared" si="71"/>
        <v>-24.766701555555553</v>
      </c>
    </row>
    <row r="380" spans="6:57" x14ac:dyDescent="0.25">
      <c r="F380" s="9"/>
      <c r="G380" s="21">
        <v>-7.3089600000000005E-2</v>
      </c>
      <c r="H380" s="21">
        <v>9.0185999999999993</v>
      </c>
      <c r="I380" s="21">
        <v>-1.44806E-2</v>
      </c>
      <c r="J380" s="21">
        <v>370</v>
      </c>
      <c r="K380" s="21">
        <v>-7.3669399999999996E-2</v>
      </c>
      <c r="L380">
        <f t="shared" si="60"/>
        <v>17.877283950617283</v>
      </c>
      <c r="M380">
        <f t="shared" si="61"/>
        <v>-1.306643533037037</v>
      </c>
      <c r="N380" s="9"/>
      <c r="O380" s="21">
        <v>1.76315</v>
      </c>
      <c r="P380" s="21">
        <v>12.817600000000001</v>
      </c>
      <c r="Q380" s="21">
        <v>1.14532E-2</v>
      </c>
      <c r="R380" s="21">
        <v>370</v>
      </c>
      <c r="S380" s="21">
        <v>1.7626999999999999</v>
      </c>
      <c r="T380">
        <f t="shared" si="62"/>
        <v>-14.139753086419754</v>
      </c>
      <c r="U380">
        <f t="shared" si="63"/>
        <v>-24.930505654320989</v>
      </c>
      <c r="X380" s="9"/>
      <c r="Y380" s="21">
        <v>-7.3089600000000005E-2</v>
      </c>
      <c r="Z380" s="21">
        <v>18.341799999999999</v>
      </c>
      <c r="AA380" s="21">
        <v>-1.43188E-2</v>
      </c>
      <c r="AB380" s="21">
        <v>370</v>
      </c>
      <c r="AC380" s="21">
        <v>-7.3425299999999999E-2</v>
      </c>
      <c r="AD380">
        <f t="shared" si="64"/>
        <v>17.677530864197529</v>
      </c>
      <c r="AE380">
        <f t="shared" si="65"/>
        <v>-1.2920436598518519</v>
      </c>
      <c r="AF380" s="9"/>
      <c r="AG380" s="21">
        <v>1.76315</v>
      </c>
      <c r="AH380" s="21">
        <v>22.140799999999999</v>
      </c>
      <c r="AI380" s="21">
        <v>1.18286E-2</v>
      </c>
      <c r="AJ380" s="21">
        <v>370</v>
      </c>
      <c r="AK380" s="21">
        <v>1.7623899999999999</v>
      </c>
      <c r="AL380">
        <f t="shared" si="66"/>
        <v>-14.603209876543209</v>
      </c>
      <c r="AM380">
        <f t="shared" si="67"/>
        <v>-25.747649493827158</v>
      </c>
      <c r="AP380" s="9"/>
      <c r="AQ380" s="21">
        <v>-7.3089600000000005E-2</v>
      </c>
      <c r="AR380" s="21">
        <v>27.585000000000001</v>
      </c>
      <c r="AS380" s="21">
        <v>-1.43219E-2</v>
      </c>
      <c r="AT380" s="21">
        <v>370</v>
      </c>
      <c r="AU380" s="21">
        <v>-7.3516799999999993E-2</v>
      </c>
      <c r="AV380">
        <f t="shared" si="68"/>
        <v>17.68135802469136</v>
      </c>
      <c r="AW380">
        <f t="shared" si="69"/>
        <v>-1.2923233854814817</v>
      </c>
      <c r="AX380" s="9"/>
      <c r="AY380" s="21">
        <v>1.76315</v>
      </c>
      <c r="AZ380" s="21">
        <v>31.3841</v>
      </c>
      <c r="BA380" s="21">
        <v>1.2545799999999999E-2</v>
      </c>
      <c r="BB380" s="21">
        <v>370</v>
      </c>
      <c r="BC380" s="21">
        <v>1.7623899999999999</v>
      </c>
      <c r="BD380">
        <f t="shared" si="70"/>
        <v>-15.48864197530864</v>
      </c>
      <c r="BE380">
        <f t="shared" si="71"/>
        <v>-27.30879909876543</v>
      </c>
    </row>
    <row r="381" spans="6:57" x14ac:dyDescent="0.25">
      <c r="F381" s="9"/>
      <c r="G381" s="21">
        <v>-7.8125E-2</v>
      </c>
      <c r="H381" s="21">
        <v>9.02867</v>
      </c>
      <c r="I381" s="21">
        <v>-1.44928E-2</v>
      </c>
      <c r="J381" s="21">
        <v>371</v>
      </c>
      <c r="K381" s="21">
        <v>-7.85217E-2</v>
      </c>
      <c r="L381">
        <f t="shared" si="60"/>
        <v>17.892345679012344</v>
      </c>
      <c r="M381">
        <f t="shared" si="61"/>
        <v>-1.3978395061728395</v>
      </c>
      <c r="N381" s="9"/>
      <c r="O381" s="21">
        <v>1.7681899999999999</v>
      </c>
      <c r="P381" s="21">
        <v>12.8277</v>
      </c>
      <c r="Q381" s="21">
        <v>1.26617E-2</v>
      </c>
      <c r="R381" s="21">
        <v>371</v>
      </c>
      <c r="S381" s="21">
        <v>1.7678799999999999</v>
      </c>
      <c r="T381">
        <f t="shared" si="62"/>
        <v>-15.631728395061728</v>
      </c>
      <c r="U381">
        <f t="shared" si="63"/>
        <v>-27.639865830864196</v>
      </c>
      <c r="X381" s="9"/>
      <c r="Y381" s="21">
        <v>-7.8125E-2</v>
      </c>
      <c r="Z381" s="21">
        <v>18.351800000000001</v>
      </c>
      <c r="AA381" s="21">
        <v>-1.43097E-2</v>
      </c>
      <c r="AB381" s="21">
        <v>371</v>
      </c>
      <c r="AC381" s="21">
        <v>-7.85217E-2</v>
      </c>
      <c r="AD381">
        <f t="shared" si="64"/>
        <v>17.666296296296295</v>
      </c>
      <c r="AE381">
        <f t="shared" si="65"/>
        <v>-1.3801793981481481</v>
      </c>
      <c r="AF381" s="9"/>
      <c r="AG381" s="21">
        <v>1.7681899999999999</v>
      </c>
      <c r="AH381" s="21">
        <v>22.1509</v>
      </c>
      <c r="AI381" s="21">
        <v>1.30341E-2</v>
      </c>
      <c r="AJ381" s="21">
        <v>371</v>
      </c>
      <c r="AK381" s="21">
        <v>1.7678799999999999</v>
      </c>
      <c r="AL381">
        <f t="shared" si="66"/>
        <v>-16.09148148148148</v>
      </c>
      <c r="AM381">
        <f t="shared" si="67"/>
        <v>-28.452796640740736</v>
      </c>
      <c r="AP381" s="9"/>
      <c r="AQ381" s="21">
        <v>-7.8125E-2</v>
      </c>
      <c r="AR381" s="21">
        <v>27.595099999999999</v>
      </c>
      <c r="AS381" s="21">
        <v>-1.4328E-2</v>
      </c>
      <c r="AT381" s="21">
        <v>371</v>
      </c>
      <c r="AU381" s="21">
        <v>-7.8552200000000003E-2</v>
      </c>
      <c r="AV381">
        <f t="shared" si="68"/>
        <v>17.68888888888889</v>
      </c>
      <c r="AW381">
        <f t="shared" si="69"/>
        <v>-1.3819444444444446</v>
      </c>
      <c r="AX381" s="9"/>
      <c r="AY381" s="21">
        <v>1.7681899999999999</v>
      </c>
      <c r="AZ381" s="21">
        <v>31.394100000000002</v>
      </c>
      <c r="BA381" s="21">
        <v>1.3732899999999999E-2</v>
      </c>
      <c r="BB381" s="21">
        <v>371</v>
      </c>
      <c r="BC381" s="21">
        <v>1.7675799999999999</v>
      </c>
      <c r="BD381">
        <f t="shared" si="70"/>
        <v>-16.954197530864196</v>
      </c>
      <c r="BE381">
        <f t="shared" si="71"/>
        <v>-29.978242532098761</v>
      </c>
    </row>
    <row r="382" spans="6:57" x14ac:dyDescent="0.25">
      <c r="F382" s="9"/>
      <c r="G382" s="21">
        <v>-8.3160399999999995E-2</v>
      </c>
      <c r="H382" s="21">
        <v>9.0387400000000007</v>
      </c>
      <c r="I382" s="21">
        <v>-1.4501999999999999E-2</v>
      </c>
      <c r="J382" s="21">
        <v>372</v>
      </c>
      <c r="K382" s="21">
        <v>-8.3557099999999995E-2</v>
      </c>
      <c r="L382">
        <f t="shared" si="60"/>
        <v>17.903703703703702</v>
      </c>
      <c r="M382">
        <f t="shared" si="61"/>
        <v>-1.4888791614814811</v>
      </c>
      <c r="N382" s="9"/>
      <c r="O382" s="21">
        <v>1.77322</v>
      </c>
      <c r="P382" s="21">
        <v>12.8378</v>
      </c>
      <c r="Q382" s="21">
        <v>1.31653E-2</v>
      </c>
      <c r="R382" s="21">
        <v>372</v>
      </c>
      <c r="S382" s="21">
        <v>1.77277</v>
      </c>
      <c r="T382">
        <f t="shared" si="62"/>
        <v>-16.253456790123455</v>
      </c>
      <c r="U382">
        <f t="shared" si="63"/>
        <v>-28.820954649382713</v>
      </c>
      <c r="X382" s="9"/>
      <c r="Y382" s="21">
        <v>-8.3160399999999995E-2</v>
      </c>
      <c r="Z382" s="21">
        <v>18.361899999999999</v>
      </c>
      <c r="AA382" s="21">
        <v>-1.43097E-2</v>
      </c>
      <c r="AB382" s="21">
        <v>372</v>
      </c>
      <c r="AC382" s="21">
        <v>-8.3557099999999995E-2</v>
      </c>
      <c r="AD382">
        <f t="shared" si="64"/>
        <v>17.666296296296295</v>
      </c>
      <c r="AE382">
        <f t="shared" si="65"/>
        <v>-1.4691362665185184</v>
      </c>
      <c r="AF382" s="9"/>
      <c r="AG382" s="21">
        <v>1.77322</v>
      </c>
      <c r="AH382" s="21">
        <v>22.161000000000001</v>
      </c>
      <c r="AI382" s="21">
        <v>1.42731E-2</v>
      </c>
      <c r="AJ382" s="21">
        <v>372</v>
      </c>
      <c r="AK382" s="21">
        <v>1.7724599999999999</v>
      </c>
      <c r="AL382">
        <f t="shared" si="66"/>
        <v>-17.621111111111112</v>
      </c>
      <c r="AM382">
        <f t="shared" si="67"/>
        <v>-31.246106644444446</v>
      </c>
      <c r="AP382" s="9"/>
      <c r="AQ382" s="21">
        <v>-8.3160399999999995E-2</v>
      </c>
      <c r="AR382" s="21">
        <v>27.6051</v>
      </c>
      <c r="AS382" s="21">
        <v>-1.4340200000000001E-2</v>
      </c>
      <c r="AT382" s="21">
        <v>372</v>
      </c>
      <c r="AU382" s="21">
        <v>-8.3648700000000006E-2</v>
      </c>
      <c r="AV382">
        <f t="shared" si="68"/>
        <v>17.703950617283951</v>
      </c>
      <c r="AW382">
        <f t="shared" si="69"/>
        <v>-1.4722676149135803</v>
      </c>
      <c r="AX382" s="9"/>
      <c r="AY382" s="21">
        <v>1.77322</v>
      </c>
      <c r="AZ382" s="21">
        <v>31.404199999999999</v>
      </c>
      <c r="BA382" s="21">
        <v>1.49841E-2</v>
      </c>
      <c r="BB382" s="21">
        <v>372</v>
      </c>
      <c r="BC382" s="21">
        <v>1.7724599999999999</v>
      </c>
      <c r="BD382">
        <f t="shared" si="70"/>
        <v>-18.498888888888889</v>
      </c>
      <c r="BE382">
        <f t="shared" si="71"/>
        <v>-32.802599755555555</v>
      </c>
    </row>
    <row r="383" spans="6:57" x14ac:dyDescent="0.25">
      <c r="F383" s="9"/>
      <c r="G383" s="21">
        <v>-8.8195800000000005E-2</v>
      </c>
      <c r="H383" s="21">
        <v>9.0488099999999996</v>
      </c>
      <c r="I383" s="21">
        <v>-1.4511100000000001E-2</v>
      </c>
      <c r="J383" s="21">
        <v>373</v>
      </c>
      <c r="K383" s="21">
        <v>-8.8592500000000005E-2</v>
      </c>
      <c r="L383">
        <f t="shared" si="60"/>
        <v>17.914938271604939</v>
      </c>
      <c r="M383">
        <f t="shared" si="61"/>
        <v>-1.580022312814815</v>
      </c>
      <c r="N383" s="9"/>
      <c r="O383" s="21">
        <v>1.77826</v>
      </c>
      <c r="P383" s="21">
        <v>12.847899999999999</v>
      </c>
      <c r="Q383" s="21">
        <v>1.43768E-2</v>
      </c>
      <c r="R383" s="21">
        <v>373</v>
      </c>
      <c r="S383" s="21">
        <v>1.7773399999999999</v>
      </c>
      <c r="T383">
        <f t="shared" si="62"/>
        <v>-17.749135802469137</v>
      </c>
      <c r="U383">
        <f t="shared" si="63"/>
        <v>-31.562578232098769</v>
      </c>
      <c r="X383" s="9"/>
      <c r="Y383" s="21">
        <v>-8.8195800000000005E-2</v>
      </c>
      <c r="Z383" s="21">
        <v>18.372</v>
      </c>
      <c r="AA383" s="21">
        <v>-1.43219E-2</v>
      </c>
      <c r="AB383" s="21">
        <v>373</v>
      </c>
      <c r="AC383" s="21">
        <v>-8.8622999999999993E-2</v>
      </c>
      <c r="AD383">
        <f t="shared" si="64"/>
        <v>17.68135802469136</v>
      </c>
      <c r="AE383">
        <f t="shared" si="65"/>
        <v>-1.5594215160740743</v>
      </c>
      <c r="AF383" s="9"/>
      <c r="AG383" s="21">
        <v>1.77826</v>
      </c>
      <c r="AH383" s="21">
        <v>22.170999999999999</v>
      </c>
      <c r="AI383" s="21">
        <v>1.5533399999999999E-2</v>
      </c>
      <c r="AJ383" s="21">
        <v>373</v>
      </c>
      <c r="AK383" s="21">
        <v>1.7779499999999999</v>
      </c>
      <c r="AL383">
        <f t="shared" si="66"/>
        <v>-19.177037037037035</v>
      </c>
      <c r="AM383">
        <f t="shared" si="67"/>
        <v>-34.101757881481475</v>
      </c>
      <c r="AP383" s="9"/>
      <c r="AQ383" s="21">
        <v>-8.8195800000000005E-2</v>
      </c>
      <c r="AR383" s="21">
        <v>27.615200000000002</v>
      </c>
      <c r="AS383" s="21">
        <v>-1.43585E-2</v>
      </c>
      <c r="AT383" s="21">
        <v>373</v>
      </c>
      <c r="AU383" s="21">
        <v>-8.8592500000000005E-2</v>
      </c>
      <c r="AV383">
        <f t="shared" si="68"/>
        <v>17.726543209876542</v>
      </c>
      <c r="AW383">
        <f t="shared" si="69"/>
        <v>-1.5634066596296297</v>
      </c>
      <c r="AX383" s="9"/>
      <c r="AY383" s="21">
        <v>1.77826</v>
      </c>
      <c r="AZ383" s="21">
        <v>31.414300000000001</v>
      </c>
      <c r="BA383" s="21">
        <v>1.6317700000000001E-2</v>
      </c>
      <c r="BB383" s="21">
        <v>373</v>
      </c>
      <c r="BC383" s="21">
        <v>1.77765</v>
      </c>
      <c r="BD383">
        <f t="shared" si="70"/>
        <v>-20.145308641975308</v>
      </c>
      <c r="BE383">
        <f t="shared" si="71"/>
        <v>-35.82359654567901</v>
      </c>
    </row>
    <row r="384" spans="6:57" x14ac:dyDescent="0.25">
      <c r="F384" s="9"/>
      <c r="G384" s="21">
        <v>-9.32312E-2</v>
      </c>
      <c r="H384" s="21">
        <v>9.0588800000000003</v>
      </c>
      <c r="I384" s="21">
        <v>-1.4523299999999999E-2</v>
      </c>
      <c r="J384" s="21">
        <v>374</v>
      </c>
      <c r="K384" s="21">
        <v>-9.3597399999999997E-2</v>
      </c>
      <c r="L384">
        <f t="shared" si="60"/>
        <v>17.93</v>
      </c>
      <c r="M384">
        <f t="shared" si="61"/>
        <v>-1.671635416</v>
      </c>
      <c r="N384" s="9"/>
      <c r="O384" s="21">
        <v>1.78329</v>
      </c>
      <c r="P384" s="21">
        <v>12.857900000000001</v>
      </c>
      <c r="Q384" s="21">
        <v>1.60614E-2</v>
      </c>
      <c r="R384" s="21">
        <v>374</v>
      </c>
      <c r="S384" s="21">
        <v>1.78223</v>
      </c>
      <c r="T384">
        <f t="shared" si="62"/>
        <v>-19.828888888888891</v>
      </c>
      <c r="U384">
        <f t="shared" si="63"/>
        <v>-35.360659266666673</v>
      </c>
      <c r="X384" s="9"/>
      <c r="Y384" s="21">
        <v>-9.32312E-2</v>
      </c>
      <c r="Z384" s="21">
        <v>18.382100000000001</v>
      </c>
      <c r="AA384" s="21">
        <v>-1.4334100000000001E-2</v>
      </c>
      <c r="AB384" s="21">
        <v>374</v>
      </c>
      <c r="AC384" s="21">
        <v>-9.36279E-2</v>
      </c>
      <c r="AD384">
        <f t="shared" si="64"/>
        <v>17.69641975308642</v>
      </c>
      <c r="AE384">
        <f t="shared" si="65"/>
        <v>-1.6498584492839508</v>
      </c>
      <c r="AF384" s="9"/>
      <c r="AG384" s="21">
        <v>1.78329</v>
      </c>
      <c r="AH384" s="21">
        <v>22.181100000000001</v>
      </c>
      <c r="AI384" s="21">
        <v>1.68793E-2</v>
      </c>
      <c r="AJ384" s="21">
        <v>374</v>
      </c>
      <c r="AK384" s="21">
        <v>1.7831399999999999</v>
      </c>
      <c r="AL384">
        <f t="shared" si="66"/>
        <v>-20.83864197530864</v>
      </c>
      <c r="AM384">
        <f t="shared" si="67"/>
        <v>-37.161341848148147</v>
      </c>
      <c r="AP384" s="9"/>
      <c r="AQ384" s="21">
        <v>-9.32312E-2</v>
      </c>
      <c r="AR384" s="21">
        <v>27.625299999999999</v>
      </c>
      <c r="AS384" s="21">
        <v>-1.43707E-2</v>
      </c>
      <c r="AT384" s="21">
        <v>374</v>
      </c>
      <c r="AU384" s="21">
        <v>-9.3719499999999997E-2</v>
      </c>
      <c r="AV384">
        <f t="shared" si="68"/>
        <v>17.741604938271603</v>
      </c>
      <c r="AW384">
        <f t="shared" si="69"/>
        <v>-1.6540711183209875</v>
      </c>
      <c r="AX384" s="9"/>
      <c r="AY384" s="21">
        <v>1.78329</v>
      </c>
      <c r="AZ384" s="21">
        <v>31.424299999999999</v>
      </c>
      <c r="BA384" s="21">
        <v>1.7690999999999998E-2</v>
      </c>
      <c r="BB384" s="21">
        <v>374</v>
      </c>
      <c r="BC384" s="21">
        <v>1.78223</v>
      </c>
      <c r="BD384">
        <f t="shared" si="70"/>
        <v>-21.840740740740738</v>
      </c>
      <c r="BE384">
        <f t="shared" si="71"/>
        <v>-38.948374555555553</v>
      </c>
    </row>
    <row r="385" spans="6:57" x14ac:dyDescent="0.25">
      <c r="F385" s="9"/>
      <c r="G385" s="21">
        <v>-9.8266599999999996E-2</v>
      </c>
      <c r="H385" s="21">
        <v>9.0689499999999992</v>
      </c>
      <c r="I385" s="21">
        <v>-1.45325E-2</v>
      </c>
      <c r="J385" s="21">
        <v>375</v>
      </c>
      <c r="K385" s="21">
        <v>-9.8724400000000004E-2</v>
      </c>
      <c r="L385">
        <f t="shared" si="60"/>
        <v>17.941358024691358</v>
      </c>
      <c r="M385">
        <f t="shared" si="61"/>
        <v>-1.7630362524691356</v>
      </c>
      <c r="N385" s="9"/>
      <c r="O385" s="21">
        <v>1.78833</v>
      </c>
      <c r="P385" s="21">
        <v>12.868</v>
      </c>
      <c r="Q385" s="21">
        <v>1.70837E-2</v>
      </c>
      <c r="R385" s="21">
        <v>375</v>
      </c>
      <c r="S385" s="21">
        <v>1.78711</v>
      </c>
      <c r="T385">
        <f t="shared" si="62"/>
        <v>-21.090987654320987</v>
      </c>
      <c r="U385">
        <f t="shared" si="63"/>
        <v>-37.71764595185185</v>
      </c>
      <c r="X385" s="9"/>
      <c r="Y385" s="21">
        <v>-9.8266599999999996E-2</v>
      </c>
      <c r="Z385" s="21">
        <v>18.392099999999999</v>
      </c>
      <c r="AA385" s="21">
        <v>-1.43555E-2</v>
      </c>
      <c r="AB385" s="21">
        <v>375</v>
      </c>
      <c r="AC385" s="21">
        <v>-9.8785399999999995E-2</v>
      </c>
      <c r="AD385">
        <f t="shared" si="64"/>
        <v>17.722839506172836</v>
      </c>
      <c r="AE385">
        <f t="shared" si="65"/>
        <v>-1.7415631806172835</v>
      </c>
      <c r="AF385" s="9"/>
      <c r="AG385" s="21">
        <v>1.78833</v>
      </c>
      <c r="AH385" s="21">
        <v>22.191199999999998</v>
      </c>
      <c r="AI385" s="21">
        <v>1.8316700000000002E-2</v>
      </c>
      <c r="AJ385" s="21">
        <v>375</v>
      </c>
      <c r="AK385" s="21">
        <v>1.7880199999999999</v>
      </c>
      <c r="AL385">
        <f t="shared" si="66"/>
        <v>-22.613209876543213</v>
      </c>
      <c r="AM385">
        <f t="shared" si="67"/>
        <v>-40.43988161851852</v>
      </c>
      <c r="AP385" s="9"/>
      <c r="AQ385" s="21">
        <v>-9.8266599999999996E-2</v>
      </c>
      <c r="AR385" s="21">
        <v>27.635400000000001</v>
      </c>
      <c r="AS385" s="21">
        <v>-1.4382900000000001E-2</v>
      </c>
      <c r="AT385" s="21">
        <v>375</v>
      </c>
      <c r="AU385" s="21">
        <v>-9.8724400000000004E-2</v>
      </c>
      <c r="AV385">
        <f t="shared" si="68"/>
        <v>17.756666666666668</v>
      </c>
      <c r="AW385">
        <f t="shared" si="69"/>
        <v>-1.7448872606666668</v>
      </c>
      <c r="AX385" s="9"/>
      <c r="AY385" s="21">
        <v>1.78833</v>
      </c>
      <c r="AZ385" s="21">
        <v>31.4344</v>
      </c>
      <c r="BA385" s="21">
        <v>1.91559E-2</v>
      </c>
      <c r="BB385" s="21">
        <v>375</v>
      </c>
      <c r="BC385" s="21">
        <v>1.78772</v>
      </c>
      <c r="BD385">
        <f t="shared" si="70"/>
        <v>-23.64925925925926</v>
      </c>
      <c r="BE385">
        <f t="shared" si="71"/>
        <v>-42.292679811111114</v>
      </c>
    </row>
    <row r="386" spans="6:57" x14ac:dyDescent="0.25">
      <c r="F386" s="9"/>
      <c r="G386" s="21">
        <v>-0.103302</v>
      </c>
      <c r="H386" s="21">
        <v>9.0790199999999999</v>
      </c>
      <c r="I386" s="21">
        <v>-1.45416E-2</v>
      </c>
      <c r="J386" s="21">
        <v>376</v>
      </c>
      <c r="K386" s="21">
        <v>-0.103668</v>
      </c>
      <c r="L386">
        <f t="shared" si="60"/>
        <v>17.952592592592595</v>
      </c>
      <c r="M386">
        <f t="shared" si="61"/>
        <v>-1.8545387200000003</v>
      </c>
      <c r="N386" s="9"/>
      <c r="O386" s="21">
        <v>1.7933699999999999</v>
      </c>
      <c r="P386" s="21">
        <v>12.8781</v>
      </c>
      <c r="Q386" s="21">
        <v>1.8515E-2</v>
      </c>
      <c r="R386" s="21">
        <v>376</v>
      </c>
      <c r="S386" s="21">
        <v>1.79291</v>
      </c>
      <c r="T386">
        <f t="shared" si="62"/>
        <v>-22.858024691358025</v>
      </c>
      <c r="U386">
        <f t="shared" si="63"/>
        <v>-40.992895740740742</v>
      </c>
      <c r="X386" s="9"/>
      <c r="Y386" s="21">
        <v>-0.103302</v>
      </c>
      <c r="Z386" s="21">
        <v>18.402200000000001</v>
      </c>
      <c r="AA386" s="21">
        <v>-1.43646E-2</v>
      </c>
      <c r="AB386" s="21">
        <v>376</v>
      </c>
      <c r="AC386" s="21">
        <v>-0.103729</v>
      </c>
      <c r="AD386">
        <f t="shared" si="64"/>
        <v>17.734074074074073</v>
      </c>
      <c r="AE386">
        <f t="shared" si="65"/>
        <v>-1.8319653199999999</v>
      </c>
      <c r="AF386" s="9"/>
      <c r="AG386" s="21">
        <v>1.7933699999999999</v>
      </c>
      <c r="AH386" s="21">
        <v>22.2013</v>
      </c>
      <c r="AI386" s="21">
        <v>1.98242E-2</v>
      </c>
      <c r="AJ386" s="21">
        <v>376</v>
      </c>
      <c r="AK386" s="21">
        <v>1.79352</v>
      </c>
      <c r="AL386">
        <f t="shared" si="66"/>
        <v>-24.47432098765432</v>
      </c>
      <c r="AM386">
        <f t="shared" si="67"/>
        <v>-43.891513029629628</v>
      </c>
      <c r="AP386" s="9"/>
      <c r="AQ386" s="21">
        <v>-0.103302</v>
      </c>
      <c r="AR386" s="21">
        <v>27.645399999999999</v>
      </c>
      <c r="AS386" s="21">
        <v>-1.4379899999999999E-2</v>
      </c>
      <c r="AT386" s="21">
        <v>376</v>
      </c>
      <c r="AU386" s="21">
        <v>-0.10376000000000001</v>
      </c>
      <c r="AV386">
        <f t="shared" si="68"/>
        <v>17.752962962962961</v>
      </c>
      <c r="AW386">
        <f t="shared" si="69"/>
        <v>-1.8339165799999999</v>
      </c>
      <c r="AX386" s="9"/>
      <c r="AY386" s="21">
        <v>1.7933699999999999</v>
      </c>
      <c r="AZ386" s="21">
        <v>31.444500000000001</v>
      </c>
      <c r="BA386" s="21">
        <v>2.0690900000000002E-2</v>
      </c>
      <c r="BB386" s="21">
        <v>376</v>
      </c>
      <c r="BC386" s="21">
        <v>1.79291</v>
      </c>
      <c r="BD386">
        <f t="shared" si="70"/>
        <v>-25.54432098765432</v>
      </c>
      <c r="BE386">
        <f t="shared" si="71"/>
        <v>-45.810418929629627</v>
      </c>
    </row>
    <row r="387" spans="6:57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7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84"/>
  <sheetViews>
    <sheetView topLeftCell="AQ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22.016128399999996</v>
      </c>
      <c r="M2" s="8" t="s">
        <v>14</v>
      </c>
      <c r="N2" s="9"/>
      <c r="O2" s="2">
        <f>ABS(S7-S6)/ABS(T7-T6)*1000</f>
        <v>423.75808681322479</v>
      </c>
      <c r="P2" s="2"/>
      <c r="Q2" s="6" t="s">
        <v>15</v>
      </c>
      <c r="R2" s="2"/>
      <c r="S2" s="7" t="s">
        <v>13</v>
      </c>
      <c r="T2" s="3">
        <f>T4*Q6*T9/100*100</f>
        <v>17.803699846913588</v>
      </c>
      <c r="U2" s="8" t="s">
        <v>14</v>
      </c>
      <c r="X2" s="9"/>
      <c r="Y2" s="2">
        <f>ABS(AC7-AC6)/ABS(AD7-AD6)*1000</f>
        <v>2021.3085245902721</v>
      </c>
      <c r="Z2" s="2"/>
      <c r="AA2" s="6" t="s">
        <v>12</v>
      </c>
      <c r="AB2" s="2"/>
      <c r="AC2" s="7" t="s">
        <v>13</v>
      </c>
      <c r="AD2" s="3">
        <f>AD4*AA6*AD9/100*100</f>
        <v>20.80524320617284</v>
      </c>
      <c r="AE2" s="8" t="s">
        <v>14</v>
      </c>
      <c r="AF2" s="9"/>
      <c r="AG2" s="2">
        <f>ABS(AK7-AK6)/ABS(AL7-AL6)*1000</f>
        <v>271.10392941177338</v>
      </c>
      <c r="AH2" s="2"/>
      <c r="AI2" s="6" t="s">
        <v>15</v>
      </c>
      <c r="AJ2" s="2"/>
      <c r="AK2" s="7" t="s">
        <v>13</v>
      </c>
      <c r="AL2" s="3">
        <f>AL4*AI6*AL9/100*100</f>
        <v>17.003621880246911</v>
      </c>
      <c r="AM2" s="8" t="s">
        <v>14</v>
      </c>
      <c r="AP2" s="9"/>
      <c r="AQ2" s="2">
        <f>ABS(AU7-AU6)/ABS(AV7-AV6)*1000</f>
        <v>679.97508196724971</v>
      </c>
      <c r="AR2" s="2"/>
      <c r="AS2" s="6" t="s">
        <v>12</v>
      </c>
      <c r="AT2" s="2"/>
      <c r="AU2" s="7" t="s">
        <v>13</v>
      </c>
      <c r="AV2" s="3">
        <f>AV4*AS6*AV9/100*100</f>
        <v>20.366858296296293</v>
      </c>
      <c r="AW2" s="8" t="s">
        <v>14</v>
      </c>
      <c r="AX2" s="9"/>
      <c r="AY2" s="2">
        <f>ABS(BC7-BC6)/ABS(BD7-BD6)*1000</f>
        <v>271.91144117647923</v>
      </c>
      <c r="AZ2" s="2"/>
      <c r="BA2" s="6" t="s">
        <v>15</v>
      </c>
      <c r="BB2" s="2"/>
      <c r="BC2" s="7" t="s">
        <v>13</v>
      </c>
      <c r="BD2" s="3">
        <f>BD4*BA6*BD9/100*100</f>
        <v>16.524677237037036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1.7541500000000001</v>
      </c>
      <c r="J3" s="2"/>
      <c r="K3" s="10">
        <f>INDEX(L11:L1056,MATCH(I3,K11:K1056,0))</f>
        <v>-1.0526679012345679</v>
      </c>
      <c r="L3" s="26" t="s">
        <v>16</v>
      </c>
      <c r="M3" s="11">
        <f>M9</f>
        <v>22.016128399999996</v>
      </c>
      <c r="N3" s="9"/>
      <c r="O3" s="2" t="s">
        <v>44</v>
      </c>
      <c r="P3" s="2"/>
      <c r="Q3" s="2">
        <f>INDEX(S11:S1056,MATCH(0,T11:T1056,-1))</f>
        <v>1.6873199999999999</v>
      </c>
      <c r="R3" s="2"/>
      <c r="S3" s="10">
        <f>INDEX(T11:T1056,MATCH(Q3,S11:S1056,0))</f>
        <v>5.0033703703703698E-2</v>
      </c>
      <c r="T3" s="26" t="s">
        <v>16</v>
      </c>
      <c r="U3" s="11">
        <f>U9</f>
        <v>17.803699846913585</v>
      </c>
      <c r="X3" s="9"/>
      <c r="Y3" s="2" t="s">
        <v>44</v>
      </c>
      <c r="Z3" s="2"/>
      <c r="AA3" s="2">
        <f>INDEX(AC11:AC856,MATCH(0,AD11:AD856,1))</f>
        <v>1.71356</v>
      </c>
      <c r="AB3" s="2"/>
      <c r="AC3" s="10">
        <f>INDEX(AD11:AD1056,MATCH(AA3,AC11:AC1056,0))</f>
        <v>-0.15379382716049383</v>
      </c>
      <c r="AD3" s="26" t="s">
        <v>16</v>
      </c>
      <c r="AE3" s="11">
        <f>AE9</f>
        <v>20.80524320617284</v>
      </c>
      <c r="AF3" s="9"/>
      <c r="AG3" s="2" t="s">
        <v>44</v>
      </c>
      <c r="AH3" s="2"/>
      <c r="AI3" s="2">
        <f>INDEX(AK11:AK1056,MATCH(0,AL11:AL1056,-1))</f>
        <v>1.6766399999999999</v>
      </c>
      <c r="AJ3" s="2"/>
      <c r="AK3" s="10">
        <f>INDEX(AL11:AL1056,MATCH(AI3,AK11:AK1056,0))</f>
        <v>0.31817407407407405</v>
      </c>
      <c r="AL3" s="26" t="s">
        <v>16</v>
      </c>
      <c r="AM3" s="11">
        <f>AM9</f>
        <v>17.003621880246911</v>
      </c>
      <c r="AP3" s="9"/>
      <c r="AQ3" s="2" t="s">
        <v>44</v>
      </c>
      <c r="AR3" s="2"/>
      <c r="AS3" s="2">
        <f>INDEX(AU11:AU856,MATCH(0,AV11:AV856,1))</f>
        <v>1.7083699999999999</v>
      </c>
      <c r="AT3" s="2"/>
      <c r="AU3" s="10">
        <f>INDEX(AV11:AV1056,MATCH(AS3,AU11:AU1056,0))</f>
        <v>-0.44137407407407403</v>
      </c>
      <c r="AV3" s="26" t="s">
        <v>16</v>
      </c>
      <c r="AW3" s="11">
        <f>AW9</f>
        <v>20.366858296296293</v>
      </c>
      <c r="AX3" s="9"/>
      <c r="AY3" s="2" t="s">
        <v>44</v>
      </c>
      <c r="AZ3" s="2"/>
      <c r="BA3" s="2">
        <f>INDEX(BC11:BC1056,MATCH(0,BD11:BD1056,-1))</f>
        <v>1.6714500000000001</v>
      </c>
      <c r="BB3" s="2"/>
      <c r="BC3" s="10">
        <f>INDEX(BD11:BD1056,MATCH(BA3,BC11:BC1056,0))</f>
        <v>0.57094197530864199</v>
      </c>
      <c r="BD3" s="26" t="s">
        <v>16</v>
      </c>
      <c r="BE3" s="11">
        <f>BE9</f>
        <v>16.524677237037036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4.5298723308514957</v>
      </c>
      <c r="H4" s="2"/>
      <c r="I4" s="2">
        <f>INDEX(K11:K1000,1+MATCH(0,L11:L856,1))</f>
        <v>1.7489600000000001</v>
      </c>
      <c r="J4" s="2"/>
      <c r="K4" s="10">
        <f>INDEX(L11:L1056,MATCH(I4,K11:K1056,0))</f>
        <v>9.3059753086419741E-2</v>
      </c>
      <c r="L4" s="25">
        <f>M3/(I6*L9)</f>
        <v>0.73430565521961022</v>
      </c>
      <c r="M4" s="8" t="s">
        <v>17</v>
      </c>
      <c r="N4" s="9"/>
      <c r="O4" s="2">
        <f>ABS(Q3-Q4)/ABS(S3-S4)*1000</f>
        <v>8.5141157741398512</v>
      </c>
      <c r="P4" s="2"/>
      <c r="Q4" s="2">
        <f>INDEX(S11:S856,1+MATCH(0,T11:T856,-1))</f>
        <v>1.6921999999999999</v>
      </c>
      <c r="R4" s="2"/>
      <c r="S4" s="10">
        <f>INDEX(T11:T856,MATCH(Q4,S11:S856,0))</f>
        <v>-0.5231320987654321</v>
      </c>
      <c r="T4" s="25">
        <f>U3/(Q6*T9)</f>
        <v>0.62009188989977093</v>
      </c>
      <c r="U4" s="8" t="s">
        <v>17</v>
      </c>
      <c r="X4" s="9"/>
      <c r="Y4" s="2">
        <f>ABS(AA3-AA4)/ABS(AC3-AC4)*1000</f>
        <v>5.8869785895557003</v>
      </c>
      <c r="Z4" s="2"/>
      <c r="AA4" s="2">
        <f>INDEX(AC11:AC1000,1+MATCH(0,AD11:AD856,1))</f>
        <v>1.70868</v>
      </c>
      <c r="AB4" s="2"/>
      <c r="AC4" s="10">
        <f>INDEX(AD11:AD1056,MATCH(AA4,AC11:AC1056,0))</f>
        <v>0.67515432098765438</v>
      </c>
      <c r="AD4" s="25">
        <f>AE3/(AA6*AD9)</f>
        <v>0.71688491503429341</v>
      </c>
      <c r="AE4" s="8" t="s">
        <v>17</v>
      </c>
      <c r="AF4" s="9"/>
      <c r="AG4" s="2">
        <f>ABS(AI3-AI4)/ABS(AK3-AK4)*1000</f>
        <v>8.3066991196232607</v>
      </c>
      <c r="AH4" s="2"/>
      <c r="AI4" s="2">
        <f>INDEX(AK11:AK856,1+MATCH(0,AL11:AL856,-1))</f>
        <v>1.6821299999999999</v>
      </c>
      <c r="AJ4" s="2"/>
      <c r="AK4" s="10">
        <f>INDEX(AL11:AL856,MATCH(AI4,AK11:AK856,0))</f>
        <v>-0.34273827160493825</v>
      </c>
      <c r="AL4" s="25">
        <f>AM3/(AI6*AL9)</f>
        <v>0.60021430042131718</v>
      </c>
      <c r="AM4" s="8" t="s">
        <v>17</v>
      </c>
      <c r="AP4" s="9"/>
      <c r="AQ4" s="2">
        <f>ABS(AS3-AS4)/ABS(AU3-AU4)*1000</f>
        <v>5.7821264392053848</v>
      </c>
      <c r="AR4" s="2"/>
      <c r="AS4" s="2">
        <f>INDEX(AU11:AU1000,1+MATCH(0,AV11:AV856,1))</f>
        <v>1.7038</v>
      </c>
      <c r="AT4" s="2"/>
      <c r="AU4" s="10">
        <f>INDEX(AV11:AV1056,MATCH(AS4,AU11:AU1056,0))</f>
        <v>0.34899259259259258</v>
      </c>
      <c r="AV4" s="25">
        <f>AW3/(AS6*AV9)</f>
        <v>0.70379396132484418</v>
      </c>
      <c r="AW4" s="8" t="s">
        <v>17</v>
      </c>
      <c r="AX4" s="9"/>
      <c r="AY4" s="2">
        <f>ABS(BA3-BA4)/ABS(BC3-BC4)*1000</f>
        <v>9.8967664875007362</v>
      </c>
      <c r="AZ4" s="2"/>
      <c r="BA4" s="2">
        <f>INDEX(BC11:BC856,1+MATCH(0,BD11:BD856,-1))</f>
        <v>1.6772499999999999</v>
      </c>
      <c r="BB4" s="2"/>
      <c r="BC4" s="10">
        <f>INDEX(BD11:BD856,MATCH(BA4,BC11:BC856,0))</f>
        <v>-1.5108024691358022E-2</v>
      </c>
      <c r="BD4" s="25">
        <f>BE3/(BA6*BD9)</f>
        <v>0.58760555555792293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14.697407407407406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13.857283950617285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14.422345679012347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13.182839506172838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14.267901234567899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13.17148148148148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1.7493815488006221</v>
      </c>
      <c r="J6" s="25"/>
      <c r="K6" s="2">
        <f>INDEX(K11:K1056,MATCH(L6,L11:L1056,0))</f>
        <v>2.3468E-3</v>
      </c>
      <c r="L6" s="10">
        <f>INDEX(L11:L1056,MATCH(0,K11:K1056,-1))</f>
        <v>17.138765432098765</v>
      </c>
      <c r="M6" s="8" t="s">
        <v>22</v>
      </c>
      <c r="N6" s="9"/>
      <c r="O6" s="2"/>
      <c r="P6" s="2"/>
      <c r="Q6" s="27">
        <f>(Q3-Q4)/(S3-S4)*(-S4)+Q4</f>
        <v>1.6877459927459422</v>
      </c>
      <c r="R6" s="27"/>
      <c r="S6" s="2">
        <f>INDEX(S11:S1056,MATCH(T6,T11:T1056,0))</f>
        <v>-4.3640099999999998E-3</v>
      </c>
      <c r="T6" s="10">
        <f>INDEX(T11:T1056,MATCH(0,S11:S1056,1))</f>
        <v>17.021975308641974</v>
      </c>
      <c r="U6" s="8" t="s">
        <v>22</v>
      </c>
      <c r="X6" s="9"/>
      <c r="Y6" s="2"/>
      <c r="Z6" s="2"/>
      <c r="AA6" s="25">
        <f>(AA3-AA4)/(AC3-AC4)*(-AC4)+AA4</f>
        <v>1.7126546190323002</v>
      </c>
      <c r="AB6" s="25"/>
      <c r="AC6" s="2">
        <f>INDEX(AC11:AC1056,MATCH(AD6,AD11:AD1056,0))</f>
        <v>2.4231000000000001E-3</v>
      </c>
      <c r="AD6" s="10">
        <f>INDEX(AD11:AD1056,MATCH(0,AC11:AC1056,-1))</f>
        <v>16.946666666666665</v>
      </c>
      <c r="AE6" s="8" t="s">
        <v>22</v>
      </c>
      <c r="AF6" s="9"/>
      <c r="AG6" s="2"/>
      <c r="AH6" s="2"/>
      <c r="AI6" s="27">
        <f>(AI3-AI4)/(AK3-AK4)*(-AK4)+AI4</f>
        <v>1.679282976300998</v>
      </c>
      <c r="AJ6" s="27"/>
      <c r="AK6" s="2">
        <f>INDEX(AK11:AK1056,MATCH(AL6,AL11:AL1056,0))</f>
        <v>-4.4921900000000001E-3</v>
      </c>
      <c r="AL6" s="10">
        <f>INDEX(AL11:AL1056,MATCH(0,AK11:AK1056,1))</f>
        <v>16.886419753086418</v>
      </c>
      <c r="AM6" s="8" t="s">
        <v>22</v>
      </c>
      <c r="AP6" s="9"/>
      <c r="AQ6" s="2"/>
      <c r="AR6" s="2"/>
      <c r="AS6" s="25">
        <f>(AS3-AS4)/(AU3-AU4)*(-AU4)+AS4</f>
        <v>1.7058179192967164</v>
      </c>
      <c r="AT6" s="25"/>
      <c r="AU6" s="2">
        <f>INDEX(AU11:AU1056,MATCH(AV6,AV11:AV1056,0))</f>
        <v>1.7373699999999999E-2</v>
      </c>
      <c r="AV6" s="10">
        <f>INDEX(AV11:AV1056,MATCH(0,AU11:AU1056,-1))</f>
        <v>16.939135802469135</v>
      </c>
      <c r="AW6" s="8" t="s">
        <v>22</v>
      </c>
      <c r="AX6" s="9"/>
      <c r="AY6" s="2"/>
      <c r="AZ6" s="2"/>
      <c r="BA6" s="27">
        <f>(BA3-BA4)/(BC3-BC4)*(-BC4)+BA4</f>
        <v>1.6771004794075421</v>
      </c>
      <c r="BB6" s="27"/>
      <c r="BC6" s="2">
        <f>INDEX(BC11:BC1056,MATCH(BD6,BD11:BD1056,0))</f>
        <v>-4.4677700000000002E-3</v>
      </c>
      <c r="BD6" s="10">
        <f>INDEX(BD11:BD1056,MATCH(0,BC11:BC1056,1))</f>
        <v>16.784691358024691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-2.7648899999999999E-3</v>
      </c>
      <c r="L7" s="10">
        <f>INDEX(L11:L856,1+MATCH(0,K11:K856,-1))</f>
        <v>17.138765432098765</v>
      </c>
      <c r="M7" s="12">
        <f>INDEX(K11:K1056,MATCH(M9,M11:M1056,0))</f>
        <v>1.4968900000000001</v>
      </c>
      <c r="N7" s="9"/>
      <c r="O7" s="2"/>
      <c r="P7" s="2"/>
      <c r="Q7" s="2"/>
      <c r="R7" s="2"/>
      <c r="S7" s="2">
        <f>INDEX(S11:S1056,MATCH(T7,T11:T1056,0))</f>
        <v>3.9672900000000002E-4</v>
      </c>
      <c r="T7" s="10">
        <f>INDEX(T11:T1056,1+MATCH(0,S11:S1056,1))</f>
        <v>17.01074074074074</v>
      </c>
      <c r="U7" s="12">
        <f>INDEX(S11:S1056,MATCH(U9,U11:U1056,0))</f>
        <v>1.2835700000000001</v>
      </c>
      <c r="X7" s="9"/>
      <c r="Y7" s="2"/>
      <c r="Z7" s="2"/>
      <c r="AA7" s="2"/>
      <c r="AB7" s="2"/>
      <c r="AC7" s="2">
        <f>INDEX(AC11:AC856,MATCH(AD7,AD11:AD856,1))</f>
        <v>-1.2799100000000001E-2</v>
      </c>
      <c r="AD7" s="10">
        <f>INDEX(AD11:AD856,1+MATCH(0,AC11:AC856,-1))</f>
        <v>16.939135802469135</v>
      </c>
      <c r="AE7" s="12">
        <f>INDEX(AC11:AC1056,MATCH(AE9,AE11:AE1056,0))</f>
        <v>1.4416500000000001</v>
      </c>
      <c r="AF7" s="9"/>
      <c r="AG7" s="2"/>
      <c r="AH7" s="2"/>
      <c r="AI7" s="2"/>
      <c r="AJ7" s="2"/>
      <c r="AK7" s="2">
        <f>INDEX(AK11:AK1056,MATCH(AL7,AL11:AL1056,0))</f>
        <v>6.2866199999999999E-4</v>
      </c>
      <c r="AL7" s="10">
        <f>INDEX(AL11:AL1056,1+MATCH(0,AK11:AK1056,1))</f>
        <v>16.86753086419753</v>
      </c>
      <c r="AM7" s="12">
        <f>INDEX(AK11:AK1056,MATCH(AM9,AM11:AM1056,0))</f>
        <v>1.2893699999999999</v>
      </c>
      <c r="AP7" s="9"/>
      <c r="AQ7" s="2"/>
      <c r="AR7" s="2"/>
      <c r="AS7" s="2"/>
      <c r="AT7" s="2"/>
      <c r="AU7" s="2">
        <f>INDEX(AU11:AU856,MATCH(AV7,AV11:AV856,1))</f>
        <v>2.2494500000000001E-2</v>
      </c>
      <c r="AV7" s="10">
        <f>INDEX(AV11:AV856,1+MATCH(0,AU11:AU856,-1))</f>
        <v>16.931604938271605</v>
      </c>
      <c r="AW7" s="12">
        <f>INDEX(AU11:AU1056,MATCH(AW9,AW11:AW1056,0))</f>
        <v>1.42639</v>
      </c>
      <c r="AX7" s="9"/>
      <c r="AY7" s="2"/>
      <c r="AZ7" s="2"/>
      <c r="BA7" s="2"/>
      <c r="BB7" s="2"/>
      <c r="BC7" s="2">
        <f>INDEX(BC11:BC1056,MATCH(BD7,BD11:BD1056,0))</f>
        <v>6.6833500000000004E-4</v>
      </c>
      <c r="BD7" s="10">
        <f>INDEX(BD11:BD1056,1+MATCH(0,BC11:BC1056,1))</f>
        <v>16.765802469135803</v>
      </c>
      <c r="BE7" s="12">
        <f>INDEX(BC11:BC1056,MATCH(BE9,BE11:BE1056,0))</f>
        <v>1.25427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19.133375662391252</v>
      </c>
      <c r="J9" s="2"/>
      <c r="K9" s="2"/>
      <c r="L9" s="3">
        <f>(L6-L7)/(K6-K7)*(-K7)+L7</f>
        <v>17.138765432098765</v>
      </c>
      <c r="M9" s="15">
        <f>MAX(M11:M1056)</f>
        <v>22.016128399999996</v>
      </c>
      <c r="N9" s="9"/>
      <c r="O9" s="2"/>
      <c r="P9" s="2"/>
      <c r="Q9" s="2"/>
      <c r="R9" s="2"/>
      <c r="S9" s="2"/>
      <c r="T9" s="3">
        <f>(T6-T7)/(S6-S7)*(-S7)+T7</f>
        <v>17.011676956502388</v>
      </c>
      <c r="U9" s="15">
        <f>MAX(U11:U1056)</f>
        <v>17.803699846913585</v>
      </c>
      <c r="X9" s="9"/>
      <c r="Y9" s="2"/>
      <c r="Z9" s="2"/>
      <c r="AA9" s="14">
        <f>(MAX(AD2,AL2)-MIN(AD2,AL2))/MAX(AD2,AL2)%</f>
        <v>18.272419544694394</v>
      </c>
      <c r="AB9" s="2"/>
      <c r="AC9" s="2"/>
      <c r="AD9" s="3">
        <f>(AD6-AD7)/(AC6-AC7)*(-AC7)+AD7</f>
        <v>16.945467888760906</v>
      </c>
      <c r="AE9" s="15">
        <f>MAX(AE11:AE1056)</f>
        <v>20.80524320617284</v>
      </c>
      <c r="AF9" s="9"/>
      <c r="AG9" s="2"/>
      <c r="AH9" s="2"/>
      <c r="AI9" s="2"/>
      <c r="AJ9" s="2"/>
      <c r="AK9" s="2"/>
      <c r="AL9" s="3">
        <f>(AL6-AL7)/(AK6-AK7)*(-AK7)+AL7</f>
        <v>16.869849760870714</v>
      </c>
      <c r="AM9" s="15">
        <f>MAX(AM11:AM1056)</f>
        <v>17.003621880246911</v>
      </c>
      <c r="AP9" s="9"/>
      <c r="AQ9" s="2"/>
      <c r="AR9" s="2"/>
      <c r="AS9" s="14">
        <f>(MAX(AV2,BD2)-MIN(AV2,BD2))/MAX(AV2,BD2)%</f>
        <v>18.864868618239253</v>
      </c>
      <c r="AT9" s="2"/>
      <c r="AU9" s="2"/>
      <c r="AV9" s="3">
        <f>(AV6-AV7)/(AU6-AU7)*(-AU7)+AV7</f>
        <v>16.964686297569244</v>
      </c>
      <c r="AW9" s="15">
        <f>MAX(AW11:AW1056)</f>
        <v>20.366858296296293</v>
      </c>
      <c r="AX9" s="9"/>
      <c r="AY9" s="2"/>
      <c r="AZ9" s="2"/>
      <c r="BA9" s="2"/>
      <c r="BB9" s="2"/>
      <c r="BC9" s="2"/>
      <c r="BD9" s="3">
        <f>(BD6-BD7)/(BC6-BC7)*(-BC7)+BD7</f>
        <v>16.768260383363717</v>
      </c>
      <c r="BE9" s="15">
        <f>MAX(BE11:BE1056)</f>
        <v>16.524677237037036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1.7493815488006221</v>
      </c>
      <c r="B11" s="18">
        <f>IFERROR(L9,0)</f>
        <v>17.138765432098765</v>
      </c>
      <c r="C11" s="19">
        <f>IFERROR(L4,0)</f>
        <v>0.73430565521961022</v>
      </c>
      <c r="D11" s="20">
        <f>IFERROR(L2,0)</f>
        <v>22.016128399999996</v>
      </c>
      <c r="E11" s="20">
        <f>IFERROR(I9,0)</f>
        <v>19.133375662391252</v>
      </c>
      <c r="F11" s="9"/>
      <c r="G11" s="21">
        <v>1.7748999999999999</v>
      </c>
      <c r="H11" s="21">
        <v>5.1513999999999998</v>
      </c>
      <c r="I11" s="21">
        <v>5.2612300000000004E-3</v>
      </c>
      <c r="J11" s="21">
        <v>1</v>
      </c>
      <c r="K11" s="21">
        <v>1.77399</v>
      </c>
      <c r="L11">
        <f>-I11/$F$2*1000</f>
        <v>-6.4953456790123463</v>
      </c>
      <c r="M11">
        <f>L11*G11</f>
        <v>-11.528589045679013</v>
      </c>
      <c r="N11" s="9"/>
      <c r="O11" s="21">
        <v>-9.49097E-2</v>
      </c>
      <c r="P11" s="21">
        <v>8.9303000000000008</v>
      </c>
      <c r="Q11" s="21">
        <v>-1.39496E-2</v>
      </c>
      <c r="R11" s="21">
        <v>1</v>
      </c>
      <c r="S11" s="21">
        <v>-9.5306399999999999E-2</v>
      </c>
      <c r="T11">
        <f>-Q11/$F$2*1000</f>
        <v>17.221728395061724</v>
      </c>
      <c r="U11">
        <f>T11*O11</f>
        <v>-1.6345090754567897</v>
      </c>
      <c r="V11" s="22"/>
      <c r="W11" s="23"/>
      <c r="X11" s="9"/>
      <c r="Y11" s="21">
        <v>1.7748999999999999</v>
      </c>
      <c r="Z11" s="21">
        <v>14.3826</v>
      </c>
      <c r="AA11" s="21">
        <v>1.0907E-2</v>
      </c>
      <c r="AB11" s="21">
        <v>1</v>
      </c>
      <c r="AC11" s="21">
        <v>1.77399</v>
      </c>
      <c r="AD11">
        <f>-AA11/$F$2*1000</f>
        <v>-13.465432098765431</v>
      </c>
      <c r="AE11">
        <f>AD11*Y11</f>
        <v>-23.899795432098763</v>
      </c>
      <c r="AF11" s="9"/>
      <c r="AG11" s="21">
        <v>-9.49097E-2</v>
      </c>
      <c r="AH11" s="21">
        <v>18.1615</v>
      </c>
      <c r="AI11" s="21">
        <v>-1.3809200000000001E-2</v>
      </c>
      <c r="AJ11" s="21">
        <v>1</v>
      </c>
      <c r="AK11" s="21">
        <v>-9.5336900000000002E-2</v>
      </c>
      <c r="AL11">
        <f>-AI11/$F$2*1000</f>
        <v>17.048395061728392</v>
      </c>
      <c r="AM11">
        <f>AL11*AG11</f>
        <v>-1.6180580607901232</v>
      </c>
      <c r="AP11" s="9"/>
      <c r="AQ11" s="21">
        <v>1.7748999999999999</v>
      </c>
      <c r="AR11" s="21">
        <v>23.686800000000002</v>
      </c>
      <c r="AS11" s="21">
        <v>1.1666899999999999E-2</v>
      </c>
      <c r="AT11" s="21">
        <v>1</v>
      </c>
      <c r="AU11" s="21">
        <v>1.7742899999999999</v>
      </c>
      <c r="AV11">
        <f>-AS11/$F$2*1000</f>
        <v>-14.403580246913579</v>
      </c>
      <c r="AW11">
        <f>AV11*AQ11</f>
        <v>-25.56491458024691</v>
      </c>
      <c r="AX11" s="9"/>
      <c r="AY11" s="21">
        <v>-9.49097E-2</v>
      </c>
      <c r="AZ11" s="21">
        <v>27.465699999999998</v>
      </c>
      <c r="BA11" s="21">
        <v>-1.38336E-2</v>
      </c>
      <c r="BB11" s="21">
        <v>1</v>
      </c>
      <c r="BC11" s="21">
        <v>-9.5275899999999997E-2</v>
      </c>
      <c r="BD11">
        <f>-BA11/$F$2*1000</f>
        <v>17.078518518518518</v>
      </c>
      <c r="BE11">
        <f>BD11*AY11</f>
        <v>-1.6209170690370369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1.6877459927459422</v>
      </c>
      <c r="B12" s="18">
        <f>IFERROR(T9,0)</f>
        <v>17.011676956502388</v>
      </c>
      <c r="C12" s="19">
        <f>IFERROR(T4,0)</f>
        <v>0.62009188989977093</v>
      </c>
      <c r="D12" s="20">
        <f>IFERROR(T2,0)</f>
        <v>17.803699846913588</v>
      </c>
      <c r="E12" s="20"/>
      <c r="F12" s="9"/>
      <c r="G12" s="21">
        <v>1.7698700000000001</v>
      </c>
      <c r="H12" s="21">
        <v>5.1614699999999996</v>
      </c>
      <c r="I12" s="21">
        <v>4.0039100000000003E-3</v>
      </c>
      <c r="J12" s="21">
        <v>2</v>
      </c>
      <c r="K12" s="21">
        <v>1.7690999999999999</v>
      </c>
      <c r="L12">
        <f t="shared" ref="L12:L75" si="0">-I12/$F$2*1000</f>
        <v>-4.943098765432099</v>
      </c>
      <c r="M12">
        <f t="shared" ref="M12:M75" si="1">L12*G12</f>
        <v>-8.7486422119753087</v>
      </c>
      <c r="N12" s="9"/>
      <c r="O12" s="21">
        <v>-8.9874300000000004E-2</v>
      </c>
      <c r="P12" s="21">
        <v>8.9403699999999997</v>
      </c>
      <c r="Q12" s="21">
        <v>-1.3931300000000001E-2</v>
      </c>
      <c r="R12" s="21">
        <v>2</v>
      </c>
      <c r="S12" s="21">
        <v>-9.0179400000000007E-2</v>
      </c>
      <c r="T12">
        <f t="shared" ref="T12:T75" si="2">-Q12/$F$2*1000</f>
        <v>17.199135802469137</v>
      </c>
      <c r="U12">
        <f t="shared" ref="U12:U75" si="3">T12*O12</f>
        <v>-1.545760290851852</v>
      </c>
      <c r="V12" s="22"/>
      <c r="W12" s="23"/>
      <c r="X12" s="9"/>
      <c r="Y12" s="21">
        <v>1.7698700000000001</v>
      </c>
      <c r="Z12" s="21">
        <v>14.3926</v>
      </c>
      <c r="AA12" s="21">
        <v>9.7015399999999998E-3</v>
      </c>
      <c r="AB12" s="21">
        <v>2</v>
      </c>
      <c r="AC12" s="21">
        <v>1.7690999999999999</v>
      </c>
      <c r="AD12">
        <f t="shared" ref="AD12:AD75" si="4">-AA12/$F$2*1000</f>
        <v>-11.977209876543208</v>
      </c>
      <c r="AE12">
        <f t="shared" ref="AE12:AE75" si="5">AD12*Y12</f>
        <v>-21.198104444197529</v>
      </c>
      <c r="AF12" s="9"/>
      <c r="AG12" s="21">
        <v>-8.9874300000000004E-2</v>
      </c>
      <c r="AH12" s="21">
        <v>18.171500000000002</v>
      </c>
      <c r="AI12" s="21">
        <v>-1.37939E-2</v>
      </c>
      <c r="AJ12" s="21">
        <v>2</v>
      </c>
      <c r="AK12" s="21">
        <v>-9.0393100000000004E-2</v>
      </c>
      <c r="AL12">
        <f t="shared" ref="AL12:AL75" si="6">-AI12/$F$2*1000</f>
        <v>17.029506172839504</v>
      </c>
      <c r="AM12">
        <f t="shared" ref="AM12:AM75" si="7">AL12*AG12</f>
        <v>-1.5305149466296295</v>
      </c>
      <c r="AP12" s="9"/>
      <c r="AQ12" s="21">
        <v>1.7698700000000001</v>
      </c>
      <c r="AR12" s="21">
        <v>23.696899999999999</v>
      </c>
      <c r="AS12" s="21">
        <v>1.0455300000000001E-2</v>
      </c>
      <c r="AT12" s="21">
        <v>2</v>
      </c>
      <c r="AU12" s="21">
        <v>1.7697099999999999</v>
      </c>
      <c r="AV12">
        <f t="shared" ref="AV12:AV75" si="8">-AS12/$F$2*1000</f>
        <v>-12.907777777777778</v>
      </c>
      <c r="AW12">
        <f t="shared" ref="AW12:AW75" si="9">AV12*AQ12</f>
        <v>-22.845088655555557</v>
      </c>
      <c r="AX12" s="9"/>
      <c r="AY12" s="21">
        <v>-8.9874300000000004E-2</v>
      </c>
      <c r="AZ12" s="21">
        <v>27.4758</v>
      </c>
      <c r="BA12" s="21">
        <v>-1.38184E-2</v>
      </c>
      <c r="BB12" s="21">
        <v>2</v>
      </c>
      <c r="BC12" s="21">
        <v>-9.0301500000000007E-2</v>
      </c>
      <c r="BD12">
        <f t="shared" ref="BD12:BD75" si="10">-BA12/$F$2*1000</f>
        <v>17.05975308641975</v>
      </c>
      <c r="BE12">
        <f t="shared" ref="BE12:BE75" si="11">BD12*AY12</f>
        <v>-1.5332333668148146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1.7126546190323002</v>
      </c>
      <c r="B13" s="18">
        <f>IFERROR(AD9,0)</f>
        <v>16.945467888760906</v>
      </c>
      <c r="C13" s="19">
        <f>IFERROR(AD4,0)</f>
        <v>0.71688491503429341</v>
      </c>
      <c r="D13" s="20">
        <f>IFERROR(AD2,0)</f>
        <v>20.80524320617284</v>
      </c>
      <c r="E13" s="20">
        <f>IFERROR(AA9,0)</f>
        <v>18.272419544694394</v>
      </c>
      <c r="F13" s="9"/>
      <c r="G13" s="21">
        <v>1.7648299999999999</v>
      </c>
      <c r="H13" s="21">
        <v>5.1715400000000002</v>
      </c>
      <c r="I13" s="21">
        <v>2.87506E-3</v>
      </c>
      <c r="J13" s="21">
        <v>3</v>
      </c>
      <c r="K13" s="21">
        <v>1.7642199999999999</v>
      </c>
      <c r="L13">
        <f t="shared" si="0"/>
        <v>-3.5494567901234566</v>
      </c>
      <c r="M13">
        <f t="shared" si="1"/>
        <v>-6.26418782691358</v>
      </c>
      <c r="N13" s="9"/>
      <c r="O13" s="21">
        <v>-8.4838899999999995E-2</v>
      </c>
      <c r="P13" s="21">
        <v>8.9504400000000004</v>
      </c>
      <c r="Q13" s="21">
        <v>-1.39221E-2</v>
      </c>
      <c r="R13" s="21">
        <v>3</v>
      </c>
      <c r="S13" s="21">
        <v>-8.52966E-2</v>
      </c>
      <c r="T13">
        <f t="shared" si="2"/>
        <v>17.187777777777779</v>
      </c>
      <c r="U13">
        <f t="shared" si="3"/>
        <v>-1.4581921601111112</v>
      </c>
      <c r="V13" s="22"/>
      <c r="W13" s="23"/>
      <c r="X13" s="9"/>
      <c r="Y13" s="21">
        <v>1.7648299999999999</v>
      </c>
      <c r="Z13" s="21">
        <v>14.402699999999999</v>
      </c>
      <c r="AA13" s="21">
        <v>8.5998499999999992E-3</v>
      </c>
      <c r="AB13" s="21">
        <v>3</v>
      </c>
      <c r="AC13" s="21">
        <v>1.7645299999999999</v>
      </c>
      <c r="AD13">
        <f t="shared" si="4"/>
        <v>-10.617098765432097</v>
      </c>
      <c r="AE13">
        <f t="shared" si="5"/>
        <v>-18.737374414197525</v>
      </c>
      <c r="AF13" s="9"/>
      <c r="AG13" s="21">
        <v>-8.4838899999999995E-2</v>
      </c>
      <c r="AH13" s="21">
        <v>18.1816</v>
      </c>
      <c r="AI13" s="21">
        <v>-1.3787799999999999E-2</v>
      </c>
      <c r="AJ13" s="21">
        <v>3</v>
      </c>
      <c r="AK13" s="21">
        <v>-8.52966E-2</v>
      </c>
      <c r="AL13">
        <f t="shared" si="6"/>
        <v>17.021975308641974</v>
      </c>
      <c r="AM13">
        <f t="shared" si="7"/>
        <v>-1.4441256610123454</v>
      </c>
      <c r="AP13" s="9"/>
      <c r="AQ13" s="21">
        <v>1.7648299999999999</v>
      </c>
      <c r="AR13" s="21">
        <v>23.706900000000001</v>
      </c>
      <c r="AS13" s="21">
        <v>9.3444800000000005E-3</v>
      </c>
      <c r="AT13" s="21">
        <v>3</v>
      </c>
      <c r="AU13" s="21">
        <v>1.7645299999999999</v>
      </c>
      <c r="AV13">
        <f t="shared" si="8"/>
        <v>-11.536395061728395</v>
      </c>
      <c r="AW13">
        <f t="shared" si="9"/>
        <v>-20.359776096790124</v>
      </c>
      <c r="AX13" s="9"/>
      <c r="AY13" s="21">
        <v>-8.4838899999999995E-2</v>
      </c>
      <c r="AZ13" s="21">
        <v>27.485800000000001</v>
      </c>
      <c r="BA13" s="21">
        <v>-1.37939E-2</v>
      </c>
      <c r="BB13" s="21">
        <v>3</v>
      </c>
      <c r="BC13" s="21">
        <v>-8.52966E-2</v>
      </c>
      <c r="BD13">
        <f t="shared" si="10"/>
        <v>17.029506172839504</v>
      </c>
      <c r="BE13">
        <f t="shared" si="11"/>
        <v>-1.4447645712469133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1.679282976300998</v>
      </c>
      <c r="B14" s="18">
        <f>IFERROR(AL9,0)</f>
        <v>16.869849760870714</v>
      </c>
      <c r="C14" s="19">
        <f>IFERROR(AL4,0)</f>
        <v>0.60021430042131718</v>
      </c>
      <c r="D14" s="20">
        <f>IFERROR(AL2,0)</f>
        <v>17.003621880246911</v>
      </c>
      <c r="E14" s="20"/>
      <c r="F14" s="9"/>
      <c r="G14" s="21">
        <v>1.7598</v>
      </c>
      <c r="H14" s="21">
        <v>5.18161</v>
      </c>
      <c r="I14" s="21">
        <v>1.81946E-3</v>
      </c>
      <c r="J14" s="21">
        <v>4</v>
      </c>
      <c r="K14" s="21">
        <v>1.7593399999999999</v>
      </c>
      <c r="L14">
        <f t="shared" si="0"/>
        <v>-2.2462469135802463</v>
      </c>
      <c r="M14">
        <f t="shared" si="1"/>
        <v>-3.9529453185185175</v>
      </c>
      <c r="N14" s="9"/>
      <c r="O14" s="21">
        <v>-7.9803499999999999E-2</v>
      </c>
      <c r="P14" s="21">
        <v>8.9605099999999993</v>
      </c>
      <c r="Q14" s="21">
        <v>-1.3909899999999999E-2</v>
      </c>
      <c r="R14" s="21">
        <v>4</v>
      </c>
      <c r="S14" s="21">
        <v>-8.0169699999999997E-2</v>
      </c>
      <c r="T14">
        <f t="shared" si="2"/>
        <v>17.172716049382714</v>
      </c>
      <c r="U14">
        <f t="shared" si="3"/>
        <v>-1.3704428452469135</v>
      </c>
      <c r="V14" s="22"/>
      <c r="W14" s="23"/>
      <c r="X14" s="9"/>
      <c r="Y14" s="21">
        <v>1.7598</v>
      </c>
      <c r="Z14" s="21">
        <v>14.412800000000001</v>
      </c>
      <c r="AA14" s="21">
        <v>7.5653099999999996E-3</v>
      </c>
      <c r="AB14" s="21">
        <v>4</v>
      </c>
      <c r="AC14" s="21">
        <v>1.7593399999999999</v>
      </c>
      <c r="AD14">
        <f t="shared" si="4"/>
        <v>-9.339888888888888</v>
      </c>
      <c r="AE14">
        <f t="shared" si="5"/>
        <v>-16.436336466666667</v>
      </c>
      <c r="AF14" s="9"/>
      <c r="AG14" s="21">
        <v>-7.9803499999999999E-2</v>
      </c>
      <c r="AH14" s="21">
        <v>18.191700000000001</v>
      </c>
      <c r="AI14" s="21">
        <v>-1.37695E-2</v>
      </c>
      <c r="AJ14" s="21">
        <v>4</v>
      </c>
      <c r="AK14" s="21">
        <v>-8.0200199999999999E-2</v>
      </c>
      <c r="AL14">
        <f t="shared" si="6"/>
        <v>16.999382716049382</v>
      </c>
      <c r="AM14">
        <f t="shared" si="7"/>
        <v>-1.3566102385802468</v>
      </c>
      <c r="AP14" s="9"/>
      <c r="AQ14" s="21">
        <v>1.7598</v>
      </c>
      <c r="AR14" s="21">
        <v>23.716999999999999</v>
      </c>
      <c r="AS14" s="21">
        <v>8.3374E-3</v>
      </c>
      <c r="AT14" s="21">
        <v>4</v>
      </c>
      <c r="AU14" s="21">
        <v>1.7593399999999999</v>
      </c>
      <c r="AV14">
        <f t="shared" si="8"/>
        <v>-10.293086419753086</v>
      </c>
      <c r="AW14">
        <f t="shared" si="9"/>
        <v>-18.113773481481481</v>
      </c>
      <c r="AX14" s="9"/>
      <c r="AY14" s="21">
        <v>-7.9803499999999999E-2</v>
      </c>
      <c r="AZ14" s="21">
        <v>27.495899999999999</v>
      </c>
      <c r="BA14" s="21">
        <v>-1.3772599999999999E-2</v>
      </c>
      <c r="BB14" s="21">
        <v>4</v>
      </c>
      <c r="BC14" s="21">
        <v>-8.0230700000000002E-2</v>
      </c>
      <c r="BD14">
        <f t="shared" si="10"/>
        <v>17.00320987654321</v>
      </c>
      <c r="BE14">
        <f t="shared" si="11"/>
        <v>-1.3569156593827161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1.7058179192967164</v>
      </c>
      <c r="B15" s="18">
        <f>IFERROR(AV9,0)</f>
        <v>16.964686297569244</v>
      </c>
      <c r="C15" s="19">
        <f>IFERROR(AV4,0)</f>
        <v>0.70379396132484418</v>
      </c>
      <c r="D15" s="20">
        <f>IFERROR(AV2,0)</f>
        <v>20.366858296296293</v>
      </c>
      <c r="E15" s="20">
        <f>IFERROR(AS9,0)</f>
        <v>18.864868618239253</v>
      </c>
      <c r="F15" s="9"/>
      <c r="G15" s="21">
        <v>1.7547600000000001</v>
      </c>
      <c r="H15" s="21">
        <v>5.1916799999999999</v>
      </c>
      <c r="I15" s="21">
        <v>8.52661E-4</v>
      </c>
      <c r="J15" s="21">
        <v>5</v>
      </c>
      <c r="K15" s="21">
        <v>1.7541500000000001</v>
      </c>
      <c r="L15">
        <f t="shared" si="0"/>
        <v>-1.0526679012345679</v>
      </c>
      <c r="M15">
        <f t="shared" si="1"/>
        <v>-1.8471795263703705</v>
      </c>
      <c r="N15" s="9"/>
      <c r="O15" s="21">
        <v>-7.4768100000000004E-2</v>
      </c>
      <c r="P15" s="21">
        <v>8.97058</v>
      </c>
      <c r="Q15" s="21">
        <v>-1.38916E-2</v>
      </c>
      <c r="R15" s="21">
        <v>5</v>
      </c>
      <c r="S15" s="21">
        <v>-7.5317400000000007E-2</v>
      </c>
      <c r="T15">
        <f t="shared" si="2"/>
        <v>17.150123456790123</v>
      </c>
      <c r="U15">
        <f t="shared" si="3"/>
        <v>-1.2822821456296296</v>
      </c>
      <c r="V15" s="22"/>
      <c r="W15" s="23"/>
      <c r="X15" s="9"/>
      <c r="Y15" s="21">
        <v>1.7547600000000001</v>
      </c>
      <c r="Z15" s="21">
        <v>14.4229</v>
      </c>
      <c r="AA15" s="21">
        <v>6.6131599999999999E-3</v>
      </c>
      <c r="AB15" s="21">
        <v>5</v>
      </c>
      <c r="AC15" s="21">
        <v>1.7541500000000001</v>
      </c>
      <c r="AD15">
        <f t="shared" si="4"/>
        <v>-8.1643950617283938</v>
      </c>
      <c r="AE15">
        <f t="shared" si="5"/>
        <v>-14.326553878518517</v>
      </c>
      <c r="AF15" s="9"/>
      <c r="AG15" s="21">
        <v>-7.4768100000000004E-2</v>
      </c>
      <c r="AH15" s="21">
        <v>18.201799999999999</v>
      </c>
      <c r="AI15" s="21">
        <v>-1.37512E-2</v>
      </c>
      <c r="AJ15" s="21">
        <v>5</v>
      </c>
      <c r="AK15" s="21">
        <v>-7.5225799999999995E-2</v>
      </c>
      <c r="AL15">
        <f t="shared" si="6"/>
        <v>16.976790123456787</v>
      </c>
      <c r="AM15">
        <f t="shared" si="7"/>
        <v>-1.2693223416296295</v>
      </c>
      <c r="AP15" s="9"/>
      <c r="AQ15" s="21">
        <v>1.7547600000000001</v>
      </c>
      <c r="AR15" s="21">
        <v>23.7271</v>
      </c>
      <c r="AS15" s="21">
        <v>7.4005099999999999E-3</v>
      </c>
      <c r="AT15" s="21">
        <v>5</v>
      </c>
      <c r="AU15" s="21">
        <v>1.7541500000000001</v>
      </c>
      <c r="AV15">
        <f t="shared" si="8"/>
        <v>-9.1364320987654306</v>
      </c>
      <c r="AW15">
        <f t="shared" si="9"/>
        <v>-16.032245589629628</v>
      </c>
      <c r="AX15" s="9"/>
      <c r="AY15" s="21">
        <v>-7.4768100000000004E-2</v>
      </c>
      <c r="AZ15" s="21">
        <v>27.506</v>
      </c>
      <c r="BA15" s="21">
        <v>-1.3754300000000001E-2</v>
      </c>
      <c r="BB15" s="21">
        <v>5</v>
      </c>
      <c r="BC15" s="21">
        <v>-7.5317400000000007E-2</v>
      </c>
      <c r="BD15">
        <f t="shared" si="10"/>
        <v>16.980617283950615</v>
      </c>
      <c r="BE15">
        <f t="shared" si="11"/>
        <v>-1.269608491148148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1.6771004794075421</v>
      </c>
      <c r="B16" s="18">
        <f>IFERROR(BD9,0)</f>
        <v>16.768260383363717</v>
      </c>
      <c r="C16" s="19">
        <f>IFERROR(BD4,0)</f>
        <v>0.58760555555792293</v>
      </c>
      <c r="D16" s="20">
        <f>IFERROR(BD2,0)</f>
        <v>16.524677237037036</v>
      </c>
      <c r="E16" s="20"/>
      <c r="F16" s="9"/>
      <c r="G16" s="21">
        <v>1.74973</v>
      </c>
      <c r="H16" s="21">
        <v>5.2017499999999997</v>
      </c>
      <c r="I16" s="24">
        <v>-7.5378399999999996E-5</v>
      </c>
      <c r="J16" s="21">
        <v>6</v>
      </c>
      <c r="K16" s="21">
        <v>1.7489600000000001</v>
      </c>
      <c r="L16">
        <f t="shared" si="0"/>
        <v>9.3059753086419741E-2</v>
      </c>
      <c r="M16">
        <f t="shared" si="1"/>
        <v>0.16282944176790121</v>
      </c>
      <c r="N16" s="9"/>
      <c r="O16" s="21">
        <v>-6.9732699999999995E-2</v>
      </c>
      <c r="P16" s="21">
        <v>8.9806600000000003</v>
      </c>
      <c r="Q16" s="21">
        <v>-1.38794E-2</v>
      </c>
      <c r="R16" s="21">
        <v>6</v>
      </c>
      <c r="S16" s="21">
        <v>-7.01904E-2</v>
      </c>
      <c r="T16">
        <f t="shared" si="2"/>
        <v>17.135061728395058</v>
      </c>
      <c r="U16">
        <f t="shared" si="3"/>
        <v>-1.1948741189876539</v>
      </c>
      <c r="V16" s="22"/>
      <c r="W16" s="23"/>
      <c r="X16" s="9"/>
      <c r="Y16" s="21">
        <v>1.74973</v>
      </c>
      <c r="Z16" s="21">
        <v>14.4329</v>
      </c>
      <c r="AA16" s="21">
        <v>5.5816700000000004E-3</v>
      </c>
      <c r="AB16" s="21">
        <v>6</v>
      </c>
      <c r="AC16" s="21">
        <v>1.7489600000000001</v>
      </c>
      <c r="AD16">
        <f t="shared" si="4"/>
        <v>-6.8909506172839503</v>
      </c>
      <c r="AE16">
        <f t="shared" si="5"/>
        <v>-12.057303023580246</v>
      </c>
      <c r="AF16" s="9"/>
      <c r="AG16" s="21">
        <v>-6.9732699999999995E-2</v>
      </c>
      <c r="AH16" s="21">
        <v>18.2118</v>
      </c>
      <c r="AI16" s="21">
        <v>-1.3732899999999999E-2</v>
      </c>
      <c r="AJ16" s="21">
        <v>6</v>
      </c>
      <c r="AK16" s="21">
        <v>-7.0159899999999997E-2</v>
      </c>
      <c r="AL16">
        <f t="shared" si="6"/>
        <v>16.954197530864196</v>
      </c>
      <c r="AM16">
        <f t="shared" si="7"/>
        <v>-1.1822619701604937</v>
      </c>
      <c r="AP16" s="9"/>
      <c r="AQ16" s="21">
        <v>1.74973</v>
      </c>
      <c r="AR16" s="21">
        <v>23.737200000000001</v>
      </c>
      <c r="AS16" s="21">
        <v>6.4910899999999997E-3</v>
      </c>
      <c r="AT16" s="21">
        <v>6</v>
      </c>
      <c r="AU16" s="21">
        <v>1.7489600000000001</v>
      </c>
      <c r="AV16">
        <f t="shared" si="8"/>
        <v>-8.0136913580246905</v>
      </c>
      <c r="AW16">
        <f t="shared" si="9"/>
        <v>-14.021796179876542</v>
      </c>
      <c r="AX16" s="9"/>
      <c r="AY16" s="21">
        <v>-6.9732699999999995E-2</v>
      </c>
      <c r="AZ16" s="21">
        <v>27.516100000000002</v>
      </c>
      <c r="BA16" s="21">
        <v>-1.37451E-2</v>
      </c>
      <c r="BB16" s="21">
        <v>6</v>
      </c>
      <c r="BC16" s="21">
        <v>-7.0159899999999997E-2</v>
      </c>
      <c r="BD16">
        <f t="shared" si="10"/>
        <v>16.969259259259257</v>
      </c>
      <c r="BE16">
        <f t="shared" si="11"/>
        <v>-1.1833122651481478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1.7446900000000001</v>
      </c>
      <c r="H17" s="21">
        <v>5.2118200000000003</v>
      </c>
      <c r="I17" s="21">
        <v>-9.8266600000000009E-4</v>
      </c>
      <c r="J17" s="21">
        <v>7</v>
      </c>
      <c r="K17" s="21">
        <v>1.7434700000000001</v>
      </c>
      <c r="L17">
        <f t="shared" si="0"/>
        <v>1.213167901234568</v>
      </c>
      <c r="M17">
        <f t="shared" si="1"/>
        <v>2.1166019056049383</v>
      </c>
      <c r="N17" s="9"/>
      <c r="O17" s="21">
        <v>-6.4697299999999999E-2</v>
      </c>
      <c r="P17" s="21">
        <v>8.9907299999999992</v>
      </c>
      <c r="Q17" s="21">
        <v>-1.38672E-2</v>
      </c>
      <c r="R17" s="21">
        <v>7</v>
      </c>
      <c r="S17" s="21">
        <v>-6.5093999999999999E-2</v>
      </c>
      <c r="T17">
        <f t="shared" si="2"/>
        <v>17.12</v>
      </c>
      <c r="U17">
        <f t="shared" si="3"/>
        <v>-1.1076177760000001</v>
      </c>
      <c r="V17" s="22"/>
      <c r="W17" s="23"/>
      <c r="X17" s="9"/>
      <c r="Y17" s="21">
        <v>1.7446900000000001</v>
      </c>
      <c r="Z17" s="21">
        <v>14.443</v>
      </c>
      <c r="AA17" s="21">
        <v>4.7094700000000003E-3</v>
      </c>
      <c r="AB17" s="21">
        <v>7</v>
      </c>
      <c r="AC17" s="21">
        <v>1.74377</v>
      </c>
      <c r="AD17">
        <f t="shared" si="4"/>
        <v>-5.8141604938271598</v>
      </c>
      <c r="AE17">
        <f t="shared" si="5"/>
        <v>-10.143907671975308</v>
      </c>
      <c r="AF17" s="9"/>
      <c r="AG17" s="21">
        <v>-6.4697299999999999E-2</v>
      </c>
      <c r="AH17" s="21">
        <v>18.221900000000002</v>
      </c>
      <c r="AI17" s="21">
        <v>-1.37299E-2</v>
      </c>
      <c r="AJ17" s="21">
        <v>7</v>
      </c>
      <c r="AK17" s="21">
        <v>-6.5185499999999993E-2</v>
      </c>
      <c r="AL17">
        <f t="shared" si="6"/>
        <v>16.950493827160493</v>
      </c>
      <c r="AM17">
        <f t="shared" si="7"/>
        <v>-1.0966511842839506</v>
      </c>
      <c r="AP17" s="9"/>
      <c r="AQ17" s="21">
        <v>1.7446900000000001</v>
      </c>
      <c r="AR17" s="21">
        <v>23.747199999999999</v>
      </c>
      <c r="AS17" s="21">
        <v>5.6243899999999999E-3</v>
      </c>
      <c r="AT17" s="21">
        <v>7</v>
      </c>
      <c r="AU17" s="21">
        <v>1.7440800000000001</v>
      </c>
      <c r="AV17">
        <f t="shared" si="8"/>
        <v>-6.9436913580246911</v>
      </c>
      <c r="AW17">
        <f t="shared" si="9"/>
        <v>-12.1145888754321</v>
      </c>
      <c r="AX17" s="9"/>
      <c r="AY17" s="21">
        <v>-6.4697299999999999E-2</v>
      </c>
      <c r="AZ17" s="21">
        <v>27.5261</v>
      </c>
      <c r="BA17" s="21">
        <v>-1.3726800000000001E-2</v>
      </c>
      <c r="BB17" s="21">
        <v>7</v>
      </c>
      <c r="BC17" s="21">
        <v>-6.5032999999999994E-2</v>
      </c>
      <c r="BD17">
        <f t="shared" si="10"/>
        <v>16.946666666666665</v>
      </c>
      <c r="BE17">
        <f t="shared" si="11"/>
        <v>-1.0964035773333332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1.7396499999999999</v>
      </c>
      <c r="H18" s="21">
        <v>5.2218900000000001</v>
      </c>
      <c r="I18" s="21">
        <v>-1.7584199999999999E-3</v>
      </c>
      <c r="J18" s="21">
        <v>8</v>
      </c>
      <c r="K18" s="21">
        <v>1.7385900000000001</v>
      </c>
      <c r="L18">
        <f t="shared" si="0"/>
        <v>2.1708888888888884</v>
      </c>
      <c r="M18">
        <f t="shared" si="1"/>
        <v>3.7765868555555544</v>
      </c>
      <c r="N18" s="9"/>
      <c r="O18" s="21">
        <v>-5.9661899999999997E-2</v>
      </c>
      <c r="P18" s="21">
        <v>9.0007999999999999</v>
      </c>
      <c r="Q18" s="21">
        <v>-1.38458E-2</v>
      </c>
      <c r="R18" s="21">
        <v>8</v>
      </c>
      <c r="S18" s="21">
        <v>-6.0089099999999999E-2</v>
      </c>
      <c r="T18">
        <f t="shared" si="2"/>
        <v>17.093580246913579</v>
      </c>
      <c r="U18">
        <f t="shared" si="3"/>
        <v>-1.0198354753333332</v>
      </c>
      <c r="V18" s="22"/>
      <c r="W18" s="23"/>
      <c r="X18" s="9"/>
      <c r="Y18" s="21">
        <v>1.7396499999999999</v>
      </c>
      <c r="Z18" s="21">
        <v>14.453099999999999</v>
      </c>
      <c r="AA18" s="21">
        <v>3.85681E-3</v>
      </c>
      <c r="AB18" s="21">
        <v>8</v>
      </c>
      <c r="AC18" s="21">
        <v>1.7395</v>
      </c>
      <c r="AD18">
        <f t="shared" si="4"/>
        <v>-4.7614938271604936</v>
      </c>
      <c r="AE18">
        <f t="shared" si="5"/>
        <v>-8.2833327364197515</v>
      </c>
      <c r="AF18" s="9"/>
      <c r="AG18" s="21">
        <v>-5.9661899999999997E-2</v>
      </c>
      <c r="AH18" s="21">
        <v>18.231999999999999</v>
      </c>
      <c r="AI18" s="21">
        <v>-1.3720700000000001E-2</v>
      </c>
      <c r="AJ18" s="21">
        <v>8</v>
      </c>
      <c r="AK18" s="21">
        <v>-6.0058599999999997E-2</v>
      </c>
      <c r="AL18">
        <f t="shared" si="6"/>
        <v>16.939135802469135</v>
      </c>
      <c r="AM18">
        <f t="shared" si="7"/>
        <v>-1.0106210263333333</v>
      </c>
      <c r="AP18" s="9"/>
      <c r="AQ18" s="21">
        <v>1.7396499999999999</v>
      </c>
      <c r="AR18" s="21">
        <v>23.757300000000001</v>
      </c>
      <c r="AS18" s="21">
        <v>4.7973599999999996E-3</v>
      </c>
      <c r="AT18" s="21">
        <v>8</v>
      </c>
      <c r="AU18" s="21">
        <v>1.73889</v>
      </c>
      <c r="AV18">
        <f t="shared" si="8"/>
        <v>-5.9226666666666654</v>
      </c>
      <c r="AW18">
        <f t="shared" si="9"/>
        <v>-10.303367066666665</v>
      </c>
      <c r="AX18" s="9"/>
      <c r="AY18" s="21">
        <v>-5.9661899999999997E-2</v>
      </c>
      <c r="AZ18" s="21">
        <v>27.536200000000001</v>
      </c>
      <c r="BA18" s="21">
        <v>-1.3720700000000001E-2</v>
      </c>
      <c r="BB18" s="21">
        <v>8</v>
      </c>
      <c r="BC18" s="21">
        <v>-6.0058599999999997E-2</v>
      </c>
      <c r="BD18">
        <f t="shared" si="10"/>
        <v>16.939135802469135</v>
      </c>
      <c r="BE18">
        <f t="shared" si="11"/>
        <v>-1.0106210263333333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1.7346200000000001</v>
      </c>
      <c r="H19" s="21">
        <v>5.2319599999999999</v>
      </c>
      <c r="I19" s="21">
        <v>-2.4923699999999998E-3</v>
      </c>
      <c r="J19" s="21">
        <v>9</v>
      </c>
      <c r="K19" s="21">
        <v>1.7340100000000001</v>
      </c>
      <c r="L19">
        <f t="shared" si="0"/>
        <v>3.0769999999999995</v>
      </c>
      <c r="M19">
        <f t="shared" si="1"/>
        <v>5.3374257399999996</v>
      </c>
      <c r="N19" s="9"/>
      <c r="O19" s="21">
        <v>-5.4626500000000001E-2</v>
      </c>
      <c r="P19" s="21">
        <v>9.0108700000000006</v>
      </c>
      <c r="Q19" s="21">
        <v>-1.38336E-2</v>
      </c>
      <c r="R19" s="21">
        <v>9</v>
      </c>
      <c r="S19" s="21">
        <v>-5.5145300000000001E-2</v>
      </c>
      <c r="T19">
        <f t="shared" si="2"/>
        <v>17.078518518518518</v>
      </c>
      <c r="U19">
        <f t="shared" si="3"/>
        <v>-0.93293969185185188</v>
      </c>
      <c r="V19" s="22"/>
      <c r="W19" s="23"/>
      <c r="X19" s="9"/>
      <c r="Y19" s="21">
        <v>1.7346200000000001</v>
      </c>
      <c r="Z19" s="21">
        <v>14.463100000000001</v>
      </c>
      <c r="AA19" s="21">
        <v>3.0816699999999999E-3</v>
      </c>
      <c r="AB19" s="21">
        <v>9</v>
      </c>
      <c r="AC19" s="21">
        <v>1.7337</v>
      </c>
      <c r="AD19">
        <f t="shared" si="4"/>
        <v>-3.8045308641975302</v>
      </c>
      <c r="AE19">
        <f t="shared" si="5"/>
        <v>-6.5994153276543202</v>
      </c>
      <c r="AF19" s="9"/>
      <c r="AG19" s="21">
        <v>-5.4626500000000001E-2</v>
      </c>
      <c r="AH19" s="21">
        <v>18.242000000000001</v>
      </c>
      <c r="AI19" s="21">
        <v>-1.37146E-2</v>
      </c>
      <c r="AJ19" s="21">
        <v>9</v>
      </c>
      <c r="AK19" s="21">
        <v>-5.5175799999999997E-2</v>
      </c>
      <c r="AL19">
        <f t="shared" si="6"/>
        <v>16.931604938271605</v>
      </c>
      <c r="AM19">
        <f t="shared" si="7"/>
        <v>-0.92491431716049388</v>
      </c>
      <c r="AP19" s="9"/>
      <c r="AQ19" s="21">
        <v>1.7346200000000001</v>
      </c>
      <c r="AR19" s="21">
        <v>23.767399999999999</v>
      </c>
      <c r="AS19" s="21">
        <v>4.0023799999999998E-3</v>
      </c>
      <c r="AT19" s="21">
        <v>9</v>
      </c>
      <c r="AU19" s="21">
        <v>1.7337</v>
      </c>
      <c r="AV19">
        <f t="shared" si="8"/>
        <v>-4.9412098765432102</v>
      </c>
      <c r="AW19">
        <f t="shared" si="9"/>
        <v>-8.5711214760493828</v>
      </c>
      <c r="AX19" s="9"/>
      <c r="AY19" s="21">
        <v>-5.4626500000000001E-2</v>
      </c>
      <c r="AZ19" s="21">
        <v>27.546299999999999</v>
      </c>
      <c r="BA19" s="21">
        <v>-1.37054E-2</v>
      </c>
      <c r="BB19" s="21">
        <v>9</v>
      </c>
      <c r="BC19" s="21">
        <v>-5.5114700000000003E-2</v>
      </c>
      <c r="BD19">
        <f t="shared" si="10"/>
        <v>16.920246913580247</v>
      </c>
      <c r="BE19">
        <f t="shared" si="11"/>
        <v>-0.92429386802469138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1.7295799999999999</v>
      </c>
      <c r="H20" s="21">
        <v>5.2420299999999997</v>
      </c>
      <c r="I20" s="21">
        <v>-3.1234700000000002E-3</v>
      </c>
      <c r="J20" s="21">
        <v>10</v>
      </c>
      <c r="K20" s="21">
        <v>1.7285200000000001</v>
      </c>
      <c r="L20">
        <f t="shared" si="0"/>
        <v>3.8561358024691357</v>
      </c>
      <c r="M20">
        <f t="shared" si="1"/>
        <v>6.6694953612345671</v>
      </c>
      <c r="N20" s="9"/>
      <c r="O20" s="21">
        <v>-4.9591099999999999E-2</v>
      </c>
      <c r="P20" s="21">
        <v>9.0209399999999995</v>
      </c>
      <c r="Q20" s="21">
        <v>-1.38275E-2</v>
      </c>
      <c r="R20" s="21">
        <v>10</v>
      </c>
      <c r="S20" s="21">
        <v>-5.00793E-2</v>
      </c>
      <c r="T20">
        <f t="shared" si="2"/>
        <v>17.070987654320987</v>
      </c>
      <c r="U20">
        <f t="shared" si="3"/>
        <v>-0.84656905586419751</v>
      </c>
      <c r="V20" s="22"/>
      <c r="W20" s="23"/>
      <c r="X20" s="9"/>
      <c r="Y20" s="21">
        <v>1.7295799999999999</v>
      </c>
      <c r="Z20" s="21">
        <v>14.4732</v>
      </c>
      <c r="AA20" s="21">
        <v>2.3004200000000001E-3</v>
      </c>
      <c r="AB20" s="21">
        <v>10</v>
      </c>
      <c r="AC20" s="21">
        <v>1.7285200000000001</v>
      </c>
      <c r="AD20">
        <f t="shared" si="4"/>
        <v>-2.8400246913580247</v>
      </c>
      <c r="AE20">
        <f t="shared" si="5"/>
        <v>-4.9120499056790123</v>
      </c>
      <c r="AF20" s="9"/>
      <c r="AG20" s="21">
        <v>-4.9591099999999999E-2</v>
      </c>
      <c r="AH20" s="21">
        <v>18.252099999999999</v>
      </c>
      <c r="AI20" s="21">
        <v>-1.3717699999999999E-2</v>
      </c>
      <c r="AJ20" s="21">
        <v>10</v>
      </c>
      <c r="AK20" s="21">
        <v>-5.0140400000000002E-2</v>
      </c>
      <c r="AL20">
        <f t="shared" si="6"/>
        <v>16.935432098765432</v>
      </c>
      <c r="AM20">
        <f t="shared" si="7"/>
        <v>-0.83984670675308637</v>
      </c>
      <c r="AP20" s="9"/>
      <c r="AQ20" s="21">
        <v>1.7295799999999999</v>
      </c>
      <c r="AR20" s="21">
        <v>23.7774</v>
      </c>
      <c r="AS20" s="21">
        <v>3.1930499999999998E-3</v>
      </c>
      <c r="AT20" s="21">
        <v>10</v>
      </c>
      <c r="AU20" s="21">
        <v>1.72882</v>
      </c>
      <c r="AV20">
        <f t="shared" si="8"/>
        <v>-3.9420370370370366</v>
      </c>
      <c r="AW20">
        <f t="shared" si="9"/>
        <v>-6.818068418518517</v>
      </c>
      <c r="AX20" s="9"/>
      <c r="AY20" s="21">
        <v>-4.9591099999999999E-2</v>
      </c>
      <c r="AZ20" s="21">
        <v>27.5563</v>
      </c>
      <c r="BA20" s="21">
        <v>-1.3693200000000001E-2</v>
      </c>
      <c r="BB20" s="21">
        <v>10</v>
      </c>
      <c r="BC20" s="21">
        <v>-5.0048799999999997E-2</v>
      </c>
      <c r="BD20">
        <f t="shared" si="10"/>
        <v>16.905185185185186</v>
      </c>
      <c r="BE20">
        <f t="shared" si="11"/>
        <v>-0.838346729037037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1.72455</v>
      </c>
      <c r="H21" s="21">
        <v>5.2521100000000001</v>
      </c>
      <c r="I21" s="21">
        <v>-3.82782E-3</v>
      </c>
      <c r="J21" s="21">
        <v>11</v>
      </c>
      <c r="K21" s="21">
        <v>1.72394</v>
      </c>
      <c r="L21">
        <f t="shared" si="0"/>
        <v>4.7257037037037035</v>
      </c>
      <c r="M21">
        <f t="shared" si="1"/>
        <v>8.1497123222222214</v>
      </c>
      <c r="N21" s="9"/>
      <c r="O21" s="21">
        <v>-4.4555699999999997E-2</v>
      </c>
      <c r="P21" s="21">
        <v>9.0310100000000002</v>
      </c>
      <c r="Q21" s="21">
        <v>-1.38275E-2</v>
      </c>
      <c r="R21" s="21">
        <v>11</v>
      </c>
      <c r="S21" s="21">
        <v>-4.4943200000000003E-2</v>
      </c>
      <c r="T21">
        <f t="shared" si="2"/>
        <v>17.070987654320987</v>
      </c>
      <c r="U21">
        <f t="shared" si="3"/>
        <v>-0.76060980462962957</v>
      </c>
      <c r="V21" s="22"/>
      <c r="W21" s="23"/>
      <c r="X21" s="9"/>
      <c r="Y21" s="21">
        <v>1.72455</v>
      </c>
      <c r="Z21" s="21">
        <v>14.4833</v>
      </c>
      <c r="AA21" s="21">
        <v>1.5512099999999999E-3</v>
      </c>
      <c r="AB21" s="21">
        <v>11</v>
      </c>
      <c r="AC21" s="21">
        <v>1.72394</v>
      </c>
      <c r="AD21">
        <f t="shared" si="4"/>
        <v>-1.9150740740740737</v>
      </c>
      <c r="AE21">
        <f t="shared" si="5"/>
        <v>-3.3026409944444439</v>
      </c>
      <c r="AF21" s="9"/>
      <c r="AG21" s="21">
        <v>-4.4555699999999997E-2</v>
      </c>
      <c r="AH21" s="21">
        <v>18.2622</v>
      </c>
      <c r="AI21" s="21">
        <v>-1.37085E-2</v>
      </c>
      <c r="AJ21" s="21">
        <v>11</v>
      </c>
      <c r="AK21" s="21">
        <v>-4.4784499999999998E-2</v>
      </c>
      <c r="AL21">
        <f t="shared" si="6"/>
        <v>16.924074074074074</v>
      </c>
      <c r="AM21">
        <f t="shared" si="7"/>
        <v>-0.75406396722222213</v>
      </c>
      <c r="AP21" s="9"/>
      <c r="AQ21" s="21">
        <v>1.72455</v>
      </c>
      <c r="AR21" s="21">
        <v>23.787500000000001</v>
      </c>
      <c r="AS21" s="21">
        <v>2.4325599999999998E-3</v>
      </c>
      <c r="AT21" s="21">
        <v>11</v>
      </c>
      <c r="AU21" s="21">
        <v>1.72333</v>
      </c>
      <c r="AV21">
        <f t="shared" si="8"/>
        <v>-3.0031604938271599</v>
      </c>
      <c r="AW21">
        <f t="shared" si="9"/>
        <v>-5.1791004296296288</v>
      </c>
      <c r="AX21" s="9"/>
      <c r="AY21" s="21">
        <v>-4.4555699999999997E-2</v>
      </c>
      <c r="AZ21" s="21">
        <v>27.566400000000002</v>
      </c>
      <c r="BA21" s="21">
        <v>-1.3684099999999999E-2</v>
      </c>
      <c r="BB21" s="21">
        <v>11</v>
      </c>
      <c r="BC21" s="21">
        <v>-4.4989000000000001E-2</v>
      </c>
      <c r="BD21">
        <f t="shared" si="10"/>
        <v>16.893950617283949</v>
      </c>
      <c r="BE21">
        <f t="shared" si="11"/>
        <v>-0.75272179551851837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1.7195100000000001</v>
      </c>
      <c r="H22" s="21">
        <v>5.2621799999999999</v>
      </c>
      <c r="I22" s="21">
        <v>-4.3920900000000004E-3</v>
      </c>
      <c r="J22" s="21">
        <v>12</v>
      </c>
      <c r="K22" s="21">
        <v>1.71844</v>
      </c>
      <c r="L22">
        <f t="shared" si="0"/>
        <v>5.4223333333333334</v>
      </c>
      <c r="M22">
        <f t="shared" si="1"/>
        <v>9.3237563900000016</v>
      </c>
      <c r="N22" s="9"/>
      <c r="O22" s="21">
        <v>-3.9520300000000001E-2</v>
      </c>
      <c r="P22" s="21">
        <v>9.0410799999999991</v>
      </c>
      <c r="Q22" s="21">
        <v>-1.38184E-2</v>
      </c>
      <c r="R22" s="21">
        <v>12</v>
      </c>
      <c r="S22" s="21">
        <v>-3.9810199999999997E-2</v>
      </c>
      <c r="T22">
        <f t="shared" si="2"/>
        <v>17.05975308641975</v>
      </c>
      <c r="U22">
        <f t="shared" si="3"/>
        <v>-0.67420655990123446</v>
      </c>
      <c r="V22" s="22"/>
      <c r="W22" s="23"/>
      <c r="X22" s="9"/>
      <c r="Y22" s="21">
        <v>1.7195100000000001</v>
      </c>
      <c r="Z22" s="21">
        <v>14.493399999999999</v>
      </c>
      <c r="AA22" s="21">
        <v>8.19092E-4</v>
      </c>
      <c r="AB22" s="21">
        <v>12</v>
      </c>
      <c r="AC22" s="21">
        <v>1.71967</v>
      </c>
      <c r="AD22">
        <f t="shared" si="4"/>
        <v>-1.0112246913580247</v>
      </c>
      <c r="AE22">
        <f t="shared" si="5"/>
        <v>-1.7388109690370372</v>
      </c>
      <c r="AF22" s="9"/>
      <c r="AG22" s="21">
        <v>-3.9520300000000001E-2</v>
      </c>
      <c r="AH22" s="21">
        <v>18.272300000000001</v>
      </c>
      <c r="AI22" s="21">
        <v>-1.37024E-2</v>
      </c>
      <c r="AJ22" s="21">
        <v>12</v>
      </c>
      <c r="AK22" s="21">
        <v>-3.9727800000000001E-2</v>
      </c>
      <c r="AL22">
        <f t="shared" si="6"/>
        <v>16.916543209876544</v>
      </c>
      <c r="AM22">
        <f t="shared" si="7"/>
        <v>-0.66854686261728402</v>
      </c>
      <c r="AP22" s="9"/>
      <c r="AQ22" s="21">
        <v>1.7195100000000001</v>
      </c>
      <c r="AR22" s="21">
        <v>23.797599999999999</v>
      </c>
      <c r="AS22" s="21">
        <v>1.7132600000000001E-3</v>
      </c>
      <c r="AT22" s="21">
        <v>12</v>
      </c>
      <c r="AU22" s="21">
        <v>1.71844</v>
      </c>
      <c r="AV22">
        <f t="shared" si="8"/>
        <v>-2.1151358024691356</v>
      </c>
      <c r="AW22">
        <f t="shared" si="9"/>
        <v>-3.6369971637037035</v>
      </c>
      <c r="AX22" s="9"/>
      <c r="AY22" s="21">
        <v>-3.9520300000000001E-2</v>
      </c>
      <c r="AZ22" s="21">
        <v>27.576499999999999</v>
      </c>
      <c r="BA22" s="21">
        <v>-1.36688E-2</v>
      </c>
      <c r="BB22" s="21">
        <v>12</v>
      </c>
      <c r="BC22" s="21">
        <v>-3.9788799999999999E-2</v>
      </c>
      <c r="BD22">
        <f t="shared" si="10"/>
        <v>16.87506172839506</v>
      </c>
      <c r="BE22">
        <f t="shared" si="11"/>
        <v>-0.66690750202469129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1.71448</v>
      </c>
      <c r="H23" s="21">
        <v>5.2722499999999997</v>
      </c>
      <c r="I23" s="21">
        <v>-4.9313400000000002E-3</v>
      </c>
      <c r="J23" s="21">
        <v>13</v>
      </c>
      <c r="K23" s="21">
        <v>1.71326</v>
      </c>
      <c r="L23">
        <f t="shared" si="0"/>
        <v>6.0880740740740737</v>
      </c>
      <c r="M23">
        <f t="shared" si="1"/>
        <v>10.437881238518518</v>
      </c>
      <c r="N23" s="9"/>
      <c r="O23" s="21">
        <v>-3.4484899999999999E-2</v>
      </c>
      <c r="P23" s="21">
        <v>9.0511499999999998</v>
      </c>
      <c r="Q23" s="21">
        <v>-1.38245E-2</v>
      </c>
      <c r="R23" s="21">
        <v>13</v>
      </c>
      <c r="S23" s="21">
        <v>-3.4753399999999997E-2</v>
      </c>
      <c r="T23">
        <f t="shared" si="2"/>
        <v>17.067283950617281</v>
      </c>
      <c r="U23">
        <f t="shared" si="3"/>
        <v>-0.58856358030864186</v>
      </c>
      <c r="V23" s="22"/>
      <c r="W23" s="23"/>
      <c r="X23" s="9"/>
      <c r="Y23" s="21">
        <v>1.71448</v>
      </c>
      <c r="Z23" s="21">
        <v>14.503399999999999</v>
      </c>
      <c r="AA23" s="21">
        <v>1.24573E-4</v>
      </c>
      <c r="AB23" s="21">
        <v>13</v>
      </c>
      <c r="AC23" s="21">
        <v>1.71356</v>
      </c>
      <c r="AD23">
        <f t="shared" si="4"/>
        <v>-0.15379382716049383</v>
      </c>
      <c r="AE23">
        <f t="shared" si="5"/>
        <v>-0.26367644079012348</v>
      </c>
      <c r="AF23" s="9"/>
      <c r="AG23" s="21">
        <v>-3.4484899999999999E-2</v>
      </c>
      <c r="AH23" s="21">
        <v>18.282299999999999</v>
      </c>
      <c r="AI23" s="21">
        <v>-1.36963E-2</v>
      </c>
      <c r="AJ23" s="21">
        <v>13</v>
      </c>
      <c r="AK23" s="21">
        <v>-3.4704600000000002E-2</v>
      </c>
      <c r="AL23">
        <f t="shared" si="6"/>
        <v>16.90901234567901</v>
      </c>
      <c r="AM23">
        <f t="shared" si="7"/>
        <v>-0.58310559983950605</v>
      </c>
      <c r="AP23" s="9"/>
      <c r="AQ23" s="21">
        <v>1.71448</v>
      </c>
      <c r="AR23" s="21">
        <v>23.807600000000001</v>
      </c>
      <c r="AS23" s="21">
        <v>1.0290500000000001E-3</v>
      </c>
      <c r="AT23" s="21">
        <v>13</v>
      </c>
      <c r="AU23" s="21">
        <v>1.71356</v>
      </c>
      <c r="AV23">
        <f t="shared" si="8"/>
        <v>-1.2704320987654323</v>
      </c>
      <c r="AW23">
        <f t="shared" si="9"/>
        <v>-2.1781304246913584</v>
      </c>
      <c r="AX23" s="9"/>
      <c r="AY23" s="21">
        <v>-3.4484899999999999E-2</v>
      </c>
      <c r="AZ23" s="21">
        <v>27.586600000000001</v>
      </c>
      <c r="BA23" s="21">
        <v>-1.36597E-2</v>
      </c>
      <c r="BB23" s="21">
        <v>13</v>
      </c>
      <c r="BC23" s="21">
        <v>-3.4704600000000002E-2</v>
      </c>
      <c r="BD23">
        <f t="shared" si="10"/>
        <v>16.863827160493827</v>
      </c>
      <c r="BE23">
        <f t="shared" si="11"/>
        <v>-0.58154739324691351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1.7094400000000001</v>
      </c>
      <c r="H24" s="21">
        <v>5.2823200000000003</v>
      </c>
      <c r="I24" s="21">
        <v>-5.39246E-3</v>
      </c>
      <c r="J24" s="21">
        <v>14</v>
      </c>
      <c r="K24" s="21">
        <v>1.70868</v>
      </c>
      <c r="L24">
        <f t="shared" si="0"/>
        <v>6.6573580246913577</v>
      </c>
      <c r="M24">
        <f t="shared" si="1"/>
        <v>11.380354101728395</v>
      </c>
      <c r="N24" s="9"/>
      <c r="O24" s="21">
        <v>-2.94495E-2</v>
      </c>
      <c r="P24" s="21">
        <v>9.0612200000000005</v>
      </c>
      <c r="Q24" s="21">
        <v>-1.3815300000000001E-2</v>
      </c>
      <c r="R24" s="21">
        <v>14</v>
      </c>
      <c r="S24" s="21">
        <v>-2.9632599999999999E-2</v>
      </c>
      <c r="T24">
        <f t="shared" si="2"/>
        <v>17.055925925925926</v>
      </c>
      <c r="U24">
        <f t="shared" si="3"/>
        <v>-0.50228849055555558</v>
      </c>
      <c r="V24" s="22"/>
      <c r="W24" s="23"/>
      <c r="X24" s="9"/>
      <c r="Y24" s="21">
        <v>1.7094400000000001</v>
      </c>
      <c r="Z24" s="21">
        <v>14.513500000000001</v>
      </c>
      <c r="AA24" s="21">
        <v>-5.4687500000000005E-4</v>
      </c>
      <c r="AB24" s="21">
        <v>14</v>
      </c>
      <c r="AC24" s="21">
        <v>1.70868</v>
      </c>
      <c r="AD24">
        <f t="shared" si="4"/>
        <v>0.67515432098765438</v>
      </c>
      <c r="AE24">
        <f t="shared" si="5"/>
        <v>1.1541358024691359</v>
      </c>
      <c r="AF24" s="9"/>
      <c r="AG24" s="21">
        <v>-2.94495E-2</v>
      </c>
      <c r="AH24" s="21">
        <v>18.292400000000001</v>
      </c>
      <c r="AI24" s="21">
        <v>-1.3693200000000001E-2</v>
      </c>
      <c r="AJ24" s="21">
        <v>14</v>
      </c>
      <c r="AK24" s="21">
        <v>-2.9611200000000001E-2</v>
      </c>
      <c r="AL24">
        <f t="shared" si="6"/>
        <v>16.905185185185186</v>
      </c>
      <c r="AM24">
        <f t="shared" si="7"/>
        <v>-0.49784925111111111</v>
      </c>
      <c r="AP24" s="9"/>
      <c r="AQ24" s="21">
        <v>1.7094400000000001</v>
      </c>
      <c r="AR24" s="21">
        <v>23.817699999999999</v>
      </c>
      <c r="AS24" s="21">
        <v>3.57513E-4</v>
      </c>
      <c r="AT24" s="21">
        <v>14</v>
      </c>
      <c r="AU24" s="21">
        <v>1.7083699999999999</v>
      </c>
      <c r="AV24">
        <f t="shared" si="8"/>
        <v>-0.44137407407407403</v>
      </c>
      <c r="AW24">
        <f t="shared" si="9"/>
        <v>-0.75450249718518514</v>
      </c>
      <c r="AX24" s="9"/>
      <c r="AY24" s="21">
        <v>-2.94495E-2</v>
      </c>
      <c r="AZ24" s="21">
        <v>27.596599999999999</v>
      </c>
      <c r="BA24" s="21">
        <v>-1.3644399999999999E-2</v>
      </c>
      <c r="BB24" s="21">
        <v>14</v>
      </c>
      <c r="BC24" s="21">
        <v>-2.9711899999999999E-2</v>
      </c>
      <c r="BD24">
        <f t="shared" si="10"/>
        <v>16.844938271604939</v>
      </c>
      <c r="BE24">
        <f t="shared" si="11"/>
        <v>-0.49607500962962964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1.70441</v>
      </c>
      <c r="H25" s="21">
        <v>5.2923900000000001</v>
      </c>
      <c r="I25" s="21">
        <v>-5.8196999999999997E-3</v>
      </c>
      <c r="J25" s="21">
        <v>15</v>
      </c>
      <c r="K25" s="21">
        <v>1.7038</v>
      </c>
      <c r="L25">
        <f t="shared" si="0"/>
        <v>7.1848148148148141</v>
      </c>
      <c r="M25">
        <f t="shared" si="1"/>
        <v>12.245870218518517</v>
      </c>
      <c r="N25" s="9"/>
      <c r="O25" s="21">
        <v>-2.4414100000000001E-2</v>
      </c>
      <c r="P25" s="21">
        <v>9.0712899999999994</v>
      </c>
      <c r="Q25" s="21">
        <v>-1.38E-2</v>
      </c>
      <c r="R25" s="21">
        <v>15</v>
      </c>
      <c r="S25" s="21">
        <v>-2.4633800000000001E-2</v>
      </c>
      <c r="T25">
        <f t="shared" si="2"/>
        <v>17.037037037037035</v>
      </c>
      <c r="U25">
        <f t="shared" si="3"/>
        <v>-0.41594392592592588</v>
      </c>
      <c r="V25" s="22"/>
      <c r="W25" s="23"/>
      <c r="X25" s="9"/>
      <c r="Y25" s="21">
        <v>1.70441</v>
      </c>
      <c r="Z25" s="21">
        <v>14.5236</v>
      </c>
      <c r="AA25" s="21">
        <v>-1.1859100000000001E-3</v>
      </c>
      <c r="AB25" s="21">
        <v>15</v>
      </c>
      <c r="AC25" s="21">
        <v>1.7034899999999999</v>
      </c>
      <c r="AD25">
        <f t="shared" si="4"/>
        <v>1.4640864197530865</v>
      </c>
      <c r="AE25">
        <f t="shared" si="5"/>
        <v>2.4954035346913583</v>
      </c>
      <c r="AF25" s="9"/>
      <c r="AG25" s="21">
        <v>-2.4414100000000001E-2</v>
      </c>
      <c r="AH25" s="21">
        <v>18.302499999999998</v>
      </c>
      <c r="AI25" s="21">
        <v>-1.36963E-2</v>
      </c>
      <c r="AJ25" s="21">
        <v>15</v>
      </c>
      <c r="AK25" s="21">
        <v>-2.4627699999999999E-2</v>
      </c>
      <c r="AL25">
        <f t="shared" si="6"/>
        <v>16.90901234567901</v>
      </c>
      <c r="AM25">
        <f t="shared" si="7"/>
        <v>-0.41281831830864191</v>
      </c>
      <c r="AP25" s="9"/>
      <c r="AQ25" s="21">
        <v>1.70441</v>
      </c>
      <c r="AR25" s="21">
        <v>23.8278</v>
      </c>
      <c r="AS25" s="21">
        <v>-2.8268400000000001E-4</v>
      </c>
      <c r="AT25" s="21">
        <v>15</v>
      </c>
      <c r="AU25" s="21">
        <v>1.7038</v>
      </c>
      <c r="AV25">
        <f t="shared" si="8"/>
        <v>0.34899259259259258</v>
      </c>
      <c r="AW25">
        <f t="shared" si="9"/>
        <v>0.59482646474074075</v>
      </c>
      <c r="AX25" s="9"/>
      <c r="AY25" s="21">
        <v>-2.4414100000000001E-2</v>
      </c>
      <c r="AZ25" s="21">
        <v>27.6067</v>
      </c>
      <c r="BA25" s="21">
        <v>-1.36261E-2</v>
      </c>
      <c r="BB25" s="21">
        <v>15</v>
      </c>
      <c r="BC25" s="21">
        <v>-2.4710099999999999E-2</v>
      </c>
      <c r="BD25">
        <f t="shared" si="10"/>
        <v>16.822345679012344</v>
      </c>
      <c r="BE25">
        <f t="shared" si="11"/>
        <v>-0.41070242964197529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1.69937</v>
      </c>
      <c r="H26" s="21">
        <v>5.30246</v>
      </c>
      <c r="I26" s="21">
        <v>-6.2286399999999997E-3</v>
      </c>
      <c r="J26" s="21">
        <v>16</v>
      </c>
      <c r="K26" s="21">
        <v>1.6982999999999999</v>
      </c>
      <c r="L26">
        <f t="shared" si="0"/>
        <v>7.6896790123456782</v>
      </c>
      <c r="M26">
        <f t="shared" si="1"/>
        <v>13.067609823209876</v>
      </c>
      <c r="N26" s="9"/>
      <c r="O26" s="21">
        <v>-1.9378699999999999E-2</v>
      </c>
      <c r="P26" s="21">
        <v>9.0813699999999997</v>
      </c>
      <c r="Q26" s="21">
        <v>-1.37939E-2</v>
      </c>
      <c r="R26" s="21">
        <v>16</v>
      </c>
      <c r="S26" s="21">
        <v>-1.9613599999999998E-2</v>
      </c>
      <c r="T26">
        <f t="shared" si="2"/>
        <v>17.029506172839504</v>
      </c>
      <c r="U26">
        <f t="shared" si="3"/>
        <v>-0.3300096912716049</v>
      </c>
      <c r="V26" s="22"/>
      <c r="W26" s="23"/>
      <c r="X26" s="9"/>
      <c r="Y26" s="21">
        <v>1.69937</v>
      </c>
      <c r="Z26" s="21">
        <v>14.5336</v>
      </c>
      <c r="AA26" s="21">
        <v>-1.79047E-3</v>
      </c>
      <c r="AB26" s="21">
        <v>16</v>
      </c>
      <c r="AC26" s="21">
        <v>1.69861</v>
      </c>
      <c r="AD26">
        <f t="shared" si="4"/>
        <v>2.2104567901234566</v>
      </c>
      <c r="AE26">
        <f t="shared" si="5"/>
        <v>3.7563839554320988</v>
      </c>
      <c r="AF26" s="9"/>
      <c r="AG26" s="21">
        <v>-1.9378699999999999E-2</v>
      </c>
      <c r="AH26" s="21">
        <v>18.3125</v>
      </c>
      <c r="AI26" s="21">
        <v>-1.3699299999999999E-2</v>
      </c>
      <c r="AJ26" s="21">
        <v>16</v>
      </c>
      <c r="AK26" s="21">
        <v>-1.9598399999999998E-2</v>
      </c>
      <c r="AL26">
        <f t="shared" si="6"/>
        <v>16.912716049382716</v>
      </c>
      <c r="AM26">
        <f t="shared" si="7"/>
        <v>-0.32774645050617285</v>
      </c>
      <c r="AP26" s="9"/>
      <c r="AQ26" s="21">
        <v>1.69937</v>
      </c>
      <c r="AR26" s="21">
        <v>23.837900000000001</v>
      </c>
      <c r="AS26" s="21">
        <v>-8.8775599999999996E-4</v>
      </c>
      <c r="AT26" s="21">
        <v>16</v>
      </c>
      <c r="AU26" s="21">
        <v>1.6982999999999999</v>
      </c>
      <c r="AV26">
        <f t="shared" si="8"/>
        <v>1.0959950617283949</v>
      </c>
      <c r="AW26">
        <f t="shared" si="9"/>
        <v>1.8625011280493824</v>
      </c>
      <c r="AX26" s="9"/>
      <c r="AY26" s="21">
        <v>-1.9378699999999999E-2</v>
      </c>
      <c r="AZ26" s="21">
        <v>27.616800000000001</v>
      </c>
      <c r="BA26" s="21">
        <v>-1.3616899999999999E-2</v>
      </c>
      <c r="BB26" s="21">
        <v>16</v>
      </c>
      <c r="BC26" s="21">
        <v>-1.95801E-2</v>
      </c>
      <c r="BD26">
        <f t="shared" si="10"/>
        <v>16.810987654320986</v>
      </c>
      <c r="BE26">
        <f t="shared" si="11"/>
        <v>-0.32577508645679004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1.69434</v>
      </c>
      <c r="H27" s="21">
        <v>5.3125299999999998</v>
      </c>
      <c r="I27" s="21">
        <v>-6.6680899999999998E-3</v>
      </c>
      <c r="J27" s="21">
        <v>17</v>
      </c>
      <c r="K27" s="21">
        <v>1.69373</v>
      </c>
      <c r="L27">
        <f t="shared" si="0"/>
        <v>8.2322098765432088</v>
      </c>
      <c r="M27">
        <f t="shared" si="1"/>
        <v>13.948162482222219</v>
      </c>
      <c r="N27" s="9"/>
      <c r="O27" s="21">
        <v>-1.43433E-2</v>
      </c>
      <c r="P27" s="21">
        <v>9.0914400000000004</v>
      </c>
      <c r="Q27" s="21">
        <v>-1.37939E-2</v>
      </c>
      <c r="R27" s="21">
        <v>17</v>
      </c>
      <c r="S27" s="21">
        <v>-1.45691E-2</v>
      </c>
      <c r="T27">
        <f t="shared" si="2"/>
        <v>17.029506172839504</v>
      </c>
      <c r="U27">
        <f t="shared" si="3"/>
        <v>-0.24425931588888886</v>
      </c>
      <c r="X27" s="9"/>
      <c r="Y27" s="21">
        <v>1.69434</v>
      </c>
      <c r="Z27" s="21">
        <v>14.543699999999999</v>
      </c>
      <c r="AA27" s="21">
        <v>-2.3590099999999999E-3</v>
      </c>
      <c r="AB27" s="21">
        <v>17</v>
      </c>
      <c r="AC27" s="21">
        <v>1.69373</v>
      </c>
      <c r="AD27">
        <f t="shared" si="4"/>
        <v>2.9123580246913576</v>
      </c>
      <c r="AE27">
        <f t="shared" si="5"/>
        <v>4.9345246955555551</v>
      </c>
      <c r="AF27" s="9"/>
      <c r="AG27" s="21">
        <v>-1.43433E-2</v>
      </c>
      <c r="AH27" s="21">
        <v>18.322600000000001</v>
      </c>
      <c r="AI27" s="21">
        <v>-1.3699299999999999E-2</v>
      </c>
      <c r="AJ27" s="21">
        <v>17</v>
      </c>
      <c r="AK27" s="21">
        <v>-1.44531E-2</v>
      </c>
      <c r="AL27">
        <f t="shared" si="6"/>
        <v>16.912716049382716</v>
      </c>
      <c r="AM27">
        <f t="shared" si="7"/>
        <v>-0.24258416011111111</v>
      </c>
      <c r="AP27" s="9"/>
      <c r="AQ27" s="21">
        <v>1.69434</v>
      </c>
      <c r="AR27" s="21">
        <v>23.847899999999999</v>
      </c>
      <c r="AS27" s="21">
        <v>-1.4654500000000001E-3</v>
      </c>
      <c r="AT27" s="21">
        <v>17</v>
      </c>
      <c r="AU27" s="21">
        <v>1.69373</v>
      </c>
      <c r="AV27">
        <f t="shared" si="8"/>
        <v>1.8091975308641974</v>
      </c>
      <c r="AW27">
        <f t="shared" si="9"/>
        <v>3.0653957444444444</v>
      </c>
      <c r="AX27" s="9"/>
      <c r="AY27" s="21">
        <v>-1.43433E-2</v>
      </c>
      <c r="AZ27" s="21">
        <v>27.626799999999999</v>
      </c>
      <c r="BA27" s="21">
        <v>-1.3616899999999999E-2</v>
      </c>
      <c r="BB27" s="21">
        <v>17</v>
      </c>
      <c r="BC27" s="21">
        <v>-1.45538E-2</v>
      </c>
      <c r="BD27">
        <f t="shared" si="10"/>
        <v>16.810987654320986</v>
      </c>
      <c r="BE27">
        <f t="shared" si="11"/>
        <v>-0.2411250392222222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1.6893</v>
      </c>
      <c r="H28" s="21">
        <v>5.3226000000000004</v>
      </c>
      <c r="I28" s="21">
        <v>-7.0098900000000004E-3</v>
      </c>
      <c r="J28" s="21">
        <v>18</v>
      </c>
      <c r="K28" s="21">
        <v>1.6888399999999999</v>
      </c>
      <c r="L28">
        <f t="shared" si="0"/>
        <v>8.6541851851851845</v>
      </c>
      <c r="M28">
        <f t="shared" si="1"/>
        <v>14.619515033333332</v>
      </c>
      <c r="N28" s="9"/>
      <c r="O28" s="21">
        <v>-9.3078599999999994E-3</v>
      </c>
      <c r="P28" s="21">
        <v>9.1015099999999993</v>
      </c>
      <c r="Q28" s="21">
        <v>-1.37939E-2</v>
      </c>
      <c r="R28" s="21">
        <v>18</v>
      </c>
      <c r="S28" s="21">
        <v>-9.6099900000000005E-3</v>
      </c>
      <c r="T28">
        <f t="shared" si="2"/>
        <v>17.029506172839504</v>
      </c>
      <c r="U28">
        <f t="shared" si="3"/>
        <v>-0.15850825932592591</v>
      </c>
      <c r="X28" s="9"/>
      <c r="Y28" s="21">
        <v>1.6893</v>
      </c>
      <c r="Z28" s="21">
        <v>14.553800000000001</v>
      </c>
      <c r="AA28" s="21">
        <v>-2.9009999999999999E-3</v>
      </c>
      <c r="AB28" s="21">
        <v>18</v>
      </c>
      <c r="AC28" s="21">
        <v>1.6882299999999999</v>
      </c>
      <c r="AD28">
        <f t="shared" si="4"/>
        <v>3.581481481481481</v>
      </c>
      <c r="AE28">
        <f t="shared" si="5"/>
        <v>6.0501966666666664</v>
      </c>
      <c r="AF28" s="9"/>
      <c r="AG28" s="21">
        <v>-9.3078599999999994E-3</v>
      </c>
      <c r="AH28" s="21">
        <v>18.332699999999999</v>
      </c>
      <c r="AI28" s="21">
        <v>-1.36963E-2</v>
      </c>
      <c r="AJ28" s="21">
        <v>18</v>
      </c>
      <c r="AK28" s="21">
        <v>-9.4543500000000003E-3</v>
      </c>
      <c r="AL28">
        <f t="shared" si="6"/>
        <v>16.90901234567901</v>
      </c>
      <c r="AM28">
        <f t="shared" si="7"/>
        <v>-0.1573867196518518</v>
      </c>
      <c r="AP28" s="9"/>
      <c r="AQ28" s="21">
        <v>1.6893</v>
      </c>
      <c r="AR28" s="21">
        <v>23.858000000000001</v>
      </c>
      <c r="AS28" s="21">
        <v>-2.0135499999999998E-3</v>
      </c>
      <c r="AT28" s="21">
        <v>18</v>
      </c>
      <c r="AU28" s="21">
        <v>1.6891499999999999</v>
      </c>
      <c r="AV28">
        <f t="shared" si="8"/>
        <v>2.4858641975308635</v>
      </c>
      <c r="AW28">
        <f t="shared" si="9"/>
        <v>4.1993703888888874</v>
      </c>
      <c r="AX28" s="9"/>
      <c r="AY28" s="21">
        <v>-9.3078599999999994E-3</v>
      </c>
      <c r="AZ28" s="21">
        <v>27.636900000000001</v>
      </c>
      <c r="BA28" s="21">
        <v>-1.36078E-2</v>
      </c>
      <c r="BB28" s="21">
        <v>18</v>
      </c>
      <c r="BC28" s="21">
        <v>-9.3780500000000006E-3</v>
      </c>
      <c r="BD28">
        <f t="shared" si="10"/>
        <v>16.799753086419752</v>
      </c>
      <c r="BE28">
        <f t="shared" si="11"/>
        <v>-0.15636974976296295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1.6842699999999999</v>
      </c>
      <c r="H29" s="21">
        <v>5.3326700000000002</v>
      </c>
      <c r="I29" s="21">
        <v>-7.3242200000000002E-3</v>
      </c>
      <c r="J29" s="21">
        <v>19</v>
      </c>
      <c r="K29" s="21">
        <v>1.6836500000000001</v>
      </c>
      <c r="L29">
        <f t="shared" si="0"/>
        <v>9.0422469135802466</v>
      </c>
      <c r="M29">
        <f t="shared" si="1"/>
        <v>15.229585209135802</v>
      </c>
      <c r="N29" s="9"/>
      <c r="O29" s="21">
        <v>-4.2724599999999996E-3</v>
      </c>
      <c r="P29" s="21">
        <v>9.11158</v>
      </c>
      <c r="Q29" s="21">
        <v>-1.3787799999999999E-2</v>
      </c>
      <c r="R29" s="21">
        <v>19</v>
      </c>
      <c r="S29" s="21">
        <v>-4.3640099999999998E-3</v>
      </c>
      <c r="T29">
        <f t="shared" si="2"/>
        <v>17.021975308641974</v>
      </c>
      <c r="U29">
        <f t="shared" si="3"/>
        <v>-7.2725708627160476E-2</v>
      </c>
      <c r="X29" s="9"/>
      <c r="Y29" s="21">
        <v>1.6842699999999999</v>
      </c>
      <c r="Z29" s="21">
        <v>14.563800000000001</v>
      </c>
      <c r="AA29" s="21">
        <v>-3.40179E-3</v>
      </c>
      <c r="AB29" s="21">
        <v>19</v>
      </c>
      <c r="AC29" s="21">
        <v>1.6836500000000001</v>
      </c>
      <c r="AD29">
        <f t="shared" si="4"/>
        <v>4.199740740740741</v>
      </c>
      <c r="AE29">
        <f t="shared" si="5"/>
        <v>7.0734973374074075</v>
      </c>
      <c r="AF29" s="9"/>
      <c r="AG29" s="21">
        <v>-4.2724599999999996E-3</v>
      </c>
      <c r="AH29" s="21">
        <v>18.3428</v>
      </c>
      <c r="AI29" s="21">
        <v>-1.3677999999999999E-2</v>
      </c>
      <c r="AJ29" s="21">
        <v>19</v>
      </c>
      <c r="AK29" s="21">
        <v>-4.4921900000000001E-3</v>
      </c>
      <c r="AL29">
        <f t="shared" si="6"/>
        <v>16.886419753086418</v>
      </c>
      <c r="AM29">
        <f t="shared" si="7"/>
        <v>-7.2146552938271588E-2</v>
      </c>
      <c r="AP29" s="9"/>
      <c r="AQ29" s="21">
        <v>1.6842699999999999</v>
      </c>
      <c r="AR29" s="21">
        <v>23.868099999999998</v>
      </c>
      <c r="AS29" s="21">
        <v>-2.5320400000000002E-3</v>
      </c>
      <c r="AT29" s="21">
        <v>19</v>
      </c>
      <c r="AU29" s="21">
        <v>1.6833499999999999</v>
      </c>
      <c r="AV29">
        <f t="shared" si="8"/>
        <v>3.1259753086419755</v>
      </c>
      <c r="AW29">
        <f t="shared" si="9"/>
        <v>5.2649864330864196</v>
      </c>
      <c r="AX29" s="9"/>
      <c r="AY29" s="21">
        <v>-4.2724599999999996E-3</v>
      </c>
      <c r="AZ29" s="21">
        <v>27.646999999999998</v>
      </c>
      <c r="BA29" s="21">
        <v>-1.3595599999999999E-2</v>
      </c>
      <c r="BB29" s="21">
        <v>19</v>
      </c>
      <c r="BC29" s="21">
        <v>-4.4677700000000002E-3</v>
      </c>
      <c r="BD29">
        <f t="shared" si="10"/>
        <v>16.784691358024691</v>
      </c>
      <c r="BE29">
        <f t="shared" si="11"/>
        <v>-7.1711922439506165E-2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1.67923</v>
      </c>
      <c r="H30" s="21">
        <v>5.34274</v>
      </c>
      <c r="I30" s="21">
        <v>-7.6110800000000001E-3</v>
      </c>
      <c r="J30" s="21">
        <v>20</v>
      </c>
      <c r="K30" s="21">
        <v>1.6787700000000001</v>
      </c>
      <c r="L30">
        <f t="shared" si="0"/>
        <v>9.3963950617283949</v>
      </c>
      <c r="M30">
        <f t="shared" si="1"/>
        <v>15.778708479506173</v>
      </c>
      <c r="N30" s="9"/>
      <c r="O30" s="21">
        <v>7.6293900000000002E-4</v>
      </c>
      <c r="P30" s="21">
        <v>9.1216500000000007</v>
      </c>
      <c r="Q30" s="21">
        <v>-1.37787E-2</v>
      </c>
      <c r="R30" s="21">
        <v>20</v>
      </c>
      <c r="S30" s="21">
        <v>3.9672900000000002E-4</v>
      </c>
      <c r="T30">
        <f t="shared" si="2"/>
        <v>17.01074074074074</v>
      </c>
      <c r="U30">
        <f t="shared" si="3"/>
        <v>1.2978157529999999E-2</v>
      </c>
      <c r="X30" s="9"/>
      <c r="Y30" s="21">
        <v>1.67923</v>
      </c>
      <c r="Z30" s="21">
        <v>14.5739</v>
      </c>
      <c r="AA30" s="21">
        <v>-3.8879399999999999E-3</v>
      </c>
      <c r="AB30" s="21">
        <v>20</v>
      </c>
      <c r="AC30" s="21">
        <v>1.6781600000000001</v>
      </c>
      <c r="AD30">
        <f t="shared" si="4"/>
        <v>4.7999259259259253</v>
      </c>
      <c r="AE30">
        <f t="shared" si="5"/>
        <v>8.0601796125925915</v>
      </c>
      <c r="AF30" s="9"/>
      <c r="AG30" s="21">
        <v>7.6293900000000002E-4</v>
      </c>
      <c r="AH30" s="21">
        <v>18.352799999999998</v>
      </c>
      <c r="AI30" s="21">
        <v>-1.36627E-2</v>
      </c>
      <c r="AJ30" s="21">
        <v>20</v>
      </c>
      <c r="AK30" s="21">
        <v>6.2866199999999999E-4</v>
      </c>
      <c r="AL30">
        <f t="shared" si="6"/>
        <v>16.86753086419753</v>
      </c>
      <c r="AM30">
        <f t="shared" si="7"/>
        <v>1.2868897129999999E-2</v>
      </c>
      <c r="AP30" s="9"/>
      <c r="AQ30" s="21">
        <v>1.67923</v>
      </c>
      <c r="AR30" s="21">
        <v>23.8781</v>
      </c>
      <c r="AS30" s="21">
        <v>-3.0349700000000001E-3</v>
      </c>
      <c r="AT30" s="21">
        <v>20</v>
      </c>
      <c r="AU30" s="21">
        <v>1.6781600000000001</v>
      </c>
      <c r="AV30">
        <f t="shared" si="8"/>
        <v>3.7468765432098765</v>
      </c>
      <c r="AW30">
        <f t="shared" si="9"/>
        <v>6.2918674976543212</v>
      </c>
      <c r="AX30" s="9"/>
      <c r="AY30" s="21">
        <v>7.6293900000000002E-4</v>
      </c>
      <c r="AZ30" s="21">
        <v>27.6571</v>
      </c>
      <c r="BA30" s="21">
        <v>-1.35803E-2</v>
      </c>
      <c r="BB30" s="21">
        <v>20</v>
      </c>
      <c r="BC30" s="21">
        <v>6.6833500000000004E-4</v>
      </c>
      <c r="BD30">
        <f t="shared" si="10"/>
        <v>16.765802469135803</v>
      </c>
      <c r="BE30">
        <f t="shared" si="11"/>
        <v>1.279128457E-2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1.6741900000000001</v>
      </c>
      <c r="H31" s="21">
        <v>5.3528200000000004</v>
      </c>
      <c r="I31" s="21">
        <v>-7.8826899999999995E-3</v>
      </c>
      <c r="J31" s="21">
        <v>21</v>
      </c>
      <c r="K31" s="21">
        <v>1.6735800000000001</v>
      </c>
      <c r="L31">
        <f t="shared" si="0"/>
        <v>9.7317160493827153</v>
      </c>
      <c r="M31">
        <f t="shared" si="1"/>
        <v>16.292741692716049</v>
      </c>
      <c r="N31" s="9"/>
      <c r="O31" s="21">
        <v>5.7983399999999999E-3</v>
      </c>
      <c r="P31" s="21">
        <v>9.1317199999999996</v>
      </c>
      <c r="Q31" s="21">
        <v>-1.37695E-2</v>
      </c>
      <c r="R31" s="21">
        <v>21</v>
      </c>
      <c r="S31" s="21">
        <v>5.7586699999999996E-3</v>
      </c>
      <c r="T31">
        <f t="shared" si="2"/>
        <v>16.999382716049382</v>
      </c>
      <c r="U31">
        <f t="shared" si="3"/>
        <v>9.8568200777777767E-2</v>
      </c>
      <c r="X31" s="9"/>
      <c r="Y31" s="21">
        <v>1.6741900000000001</v>
      </c>
      <c r="Z31" s="21">
        <v>14.584</v>
      </c>
      <c r="AA31" s="21">
        <v>-4.3362399999999999E-3</v>
      </c>
      <c r="AB31" s="21">
        <v>21</v>
      </c>
      <c r="AC31" s="21">
        <v>1.6738900000000001</v>
      </c>
      <c r="AD31">
        <f t="shared" si="4"/>
        <v>5.3533827160493823</v>
      </c>
      <c r="AE31">
        <f t="shared" si="5"/>
        <v>8.9625798093827154</v>
      </c>
      <c r="AF31" s="9"/>
      <c r="AG31" s="21">
        <v>5.7983399999999999E-3</v>
      </c>
      <c r="AH31" s="21">
        <v>18.3629</v>
      </c>
      <c r="AI31" s="21">
        <v>-1.36597E-2</v>
      </c>
      <c r="AJ31" s="21">
        <v>21</v>
      </c>
      <c r="AK31" s="21">
        <v>5.5328399999999998E-3</v>
      </c>
      <c r="AL31">
        <f t="shared" si="6"/>
        <v>16.863827160493827</v>
      </c>
      <c r="AM31">
        <f t="shared" si="7"/>
        <v>9.7782203577777768E-2</v>
      </c>
      <c r="AP31" s="9"/>
      <c r="AQ31" s="21">
        <v>1.6741900000000001</v>
      </c>
      <c r="AR31" s="21">
        <v>23.888200000000001</v>
      </c>
      <c r="AS31" s="21">
        <v>-3.5101300000000002E-3</v>
      </c>
      <c r="AT31" s="21">
        <v>21</v>
      </c>
      <c r="AU31" s="21">
        <v>1.6735800000000001</v>
      </c>
      <c r="AV31">
        <f t="shared" si="8"/>
        <v>4.3334938271604937</v>
      </c>
      <c r="AW31">
        <f t="shared" si="9"/>
        <v>7.2550920304938273</v>
      </c>
      <c r="AX31" s="9"/>
      <c r="AY31" s="21">
        <v>5.7983399999999999E-3</v>
      </c>
      <c r="AZ31" s="21">
        <v>27.667100000000001</v>
      </c>
      <c r="BA31" s="21">
        <v>-1.35742E-2</v>
      </c>
      <c r="BB31" s="21">
        <v>21</v>
      </c>
      <c r="BC31" s="21">
        <v>5.7678199999999999E-3</v>
      </c>
      <c r="BD31">
        <f t="shared" si="10"/>
        <v>16.758271604938273</v>
      </c>
      <c r="BE31">
        <f t="shared" si="11"/>
        <v>9.7170156577777778E-2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1.66916</v>
      </c>
      <c r="H32" s="21">
        <v>5.3628900000000002</v>
      </c>
      <c r="I32" s="21">
        <v>-8.1359899999999992E-3</v>
      </c>
      <c r="J32" s="21">
        <v>22</v>
      </c>
      <c r="K32" s="21">
        <v>1.6680900000000001</v>
      </c>
      <c r="L32">
        <f t="shared" si="0"/>
        <v>10.04443209876543</v>
      </c>
      <c r="M32">
        <f t="shared" si="1"/>
        <v>16.765764281975304</v>
      </c>
      <c r="N32" s="9"/>
      <c r="O32" s="21">
        <v>1.08337E-2</v>
      </c>
      <c r="P32" s="21">
        <v>9.1417900000000003</v>
      </c>
      <c r="Q32" s="21">
        <v>-1.37634E-2</v>
      </c>
      <c r="R32" s="21">
        <v>22</v>
      </c>
      <c r="S32" s="21">
        <v>1.0632300000000001E-2</v>
      </c>
      <c r="T32">
        <f t="shared" si="2"/>
        <v>16.991851851851852</v>
      </c>
      <c r="U32">
        <f t="shared" si="3"/>
        <v>0.18408462540740742</v>
      </c>
      <c r="X32" s="9"/>
      <c r="Y32" s="21">
        <v>1.66916</v>
      </c>
      <c r="Z32" s="21">
        <v>14.594099999999999</v>
      </c>
      <c r="AA32" s="21">
        <v>-4.7918700000000002E-3</v>
      </c>
      <c r="AB32" s="21">
        <v>22</v>
      </c>
      <c r="AC32" s="21">
        <v>1.6677900000000001</v>
      </c>
      <c r="AD32">
        <f t="shared" si="4"/>
        <v>5.9158888888888885</v>
      </c>
      <c r="AE32">
        <f t="shared" si="5"/>
        <v>9.8745650977777775</v>
      </c>
      <c r="AF32" s="9"/>
      <c r="AG32" s="21">
        <v>1.08337E-2</v>
      </c>
      <c r="AH32" s="21">
        <v>18.373000000000001</v>
      </c>
      <c r="AI32" s="21">
        <v>-1.36536E-2</v>
      </c>
      <c r="AJ32" s="21">
        <v>22</v>
      </c>
      <c r="AK32" s="21">
        <v>1.0705599999999999E-2</v>
      </c>
      <c r="AL32">
        <f t="shared" si="6"/>
        <v>16.856296296296296</v>
      </c>
      <c r="AM32">
        <f t="shared" si="7"/>
        <v>0.18261605718518517</v>
      </c>
      <c r="AP32" s="9"/>
      <c r="AQ32" s="21">
        <v>1.66916</v>
      </c>
      <c r="AR32" s="21">
        <v>23.898299999999999</v>
      </c>
      <c r="AS32" s="21">
        <v>-3.9459200000000003E-3</v>
      </c>
      <c r="AT32" s="21">
        <v>22</v>
      </c>
      <c r="AU32" s="21">
        <v>1.6684000000000001</v>
      </c>
      <c r="AV32">
        <f t="shared" si="8"/>
        <v>4.8715061728395064</v>
      </c>
      <c r="AW32">
        <f t="shared" si="9"/>
        <v>8.1313232434567908</v>
      </c>
      <c r="AX32" s="9"/>
      <c r="AY32" s="21">
        <v>1.08337E-2</v>
      </c>
      <c r="AZ32" s="21">
        <v>27.677199999999999</v>
      </c>
      <c r="BA32" s="21">
        <v>-1.35651E-2</v>
      </c>
      <c r="BB32" s="21">
        <v>22</v>
      </c>
      <c r="BC32" s="21">
        <v>1.0583499999999999E-2</v>
      </c>
      <c r="BD32">
        <f t="shared" si="10"/>
        <v>16.747037037037035</v>
      </c>
      <c r="BE32">
        <f t="shared" si="11"/>
        <v>0.18143237514814814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1.66412</v>
      </c>
      <c r="H33" s="21">
        <v>5.37296</v>
      </c>
      <c r="I33" s="21">
        <v>-8.3801299999999995E-3</v>
      </c>
      <c r="J33" s="21">
        <v>23</v>
      </c>
      <c r="K33" s="21">
        <v>1.6629</v>
      </c>
      <c r="L33">
        <f t="shared" si="0"/>
        <v>10.345839506172839</v>
      </c>
      <c r="M33">
        <f t="shared" si="1"/>
        <v>17.216718439012343</v>
      </c>
      <c r="N33" s="9"/>
      <c r="O33" s="21">
        <v>1.5869100000000001E-2</v>
      </c>
      <c r="P33" s="21">
        <v>9.1518599999999992</v>
      </c>
      <c r="Q33" s="21">
        <v>-1.37573E-2</v>
      </c>
      <c r="R33" s="21">
        <v>23</v>
      </c>
      <c r="S33" s="21">
        <v>1.5615800000000001E-2</v>
      </c>
      <c r="T33">
        <f t="shared" si="2"/>
        <v>16.984320987654321</v>
      </c>
      <c r="U33">
        <f t="shared" si="3"/>
        <v>0.26952588818518519</v>
      </c>
      <c r="X33" s="9"/>
      <c r="Y33" s="21">
        <v>1.66412</v>
      </c>
      <c r="Z33" s="21">
        <v>14.604100000000001</v>
      </c>
      <c r="AA33" s="21">
        <v>-5.1849399999999999E-3</v>
      </c>
      <c r="AB33" s="21">
        <v>23</v>
      </c>
      <c r="AC33" s="21">
        <v>1.6626000000000001</v>
      </c>
      <c r="AD33">
        <f t="shared" si="4"/>
        <v>6.4011604938271605</v>
      </c>
      <c r="AE33">
        <f t="shared" si="5"/>
        <v>10.652299200987654</v>
      </c>
      <c r="AF33" s="9"/>
      <c r="AG33" s="21">
        <v>1.5869100000000001E-2</v>
      </c>
      <c r="AH33" s="21">
        <v>18.382999999999999</v>
      </c>
      <c r="AI33" s="21">
        <v>-1.3650499999999999E-2</v>
      </c>
      <c r="AJ33" s="21">
        <v>23</v>
      </c>
      <c r="AK33" s="21">
        <v>1.5771500000000001E-2</v>
      </c>
      <c r="AL33">
        <f t="shared" si="6"/>
        <v>16.852469135802469</v>
      </c>
      <c r="AM33">
        <f t="shared" si="7"/>
        <v>0.267433517962963</v>
      </c>
      <c r="AP33" s="9"/>
      <c r="AQ33" s="21">
        <v>1.66412</v>
      </c>
      <c r="AR33" s="21">
        <v>23.9084</v>
      </c>
      <c r="AS33" s="21">
        <v>-4.3679799999999996E-3</v>
      </c>
      <c r="AT33" s="21">
        <v>23</v>
      </c>
      <c r="AU33" s="21">
        <v>1.6632100000000001</v>
      </c>
      <c r="AV33">
        <f t="shared" si="8"/>
        <v>5.3925679012345666</v>
      </c>
      <c r="AW33">
        <f t="shared" si="9"/>
        <v>8.9738800958024676</v>
      </c>
      <c r="AX33" s="9"/>
      <c r="AY33" s="21">
        <v>1.5869100000000001E-2</v>
      </c>
      <c r="AZ33" s="21">
        <v>27.6873</v>
      </c>
      <c r="BA33" s="21">
        <v>-1.3555899999999999E-2</v>
      </c>
      <c r="BB33" s="21">
        <v>23</v>
      </c>
      <c r="BC33" s="21">
        <v>1.57501E-2</v>
      </c>
      <c r="BD33">
        <f t="shared" si="10"/>
        <v>16.735679012345678</v>
      </c>
      <c r="BE33">
        <f t="shared" si="11"/>
        <v>0.26558016381481481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1.65909</v>
      </c>
      <c r="H34" s="21">
        <v>5.3830299999999998</v>
      </c>
      <c r="I34" s="21">
        <v>-8.6059599999999993E-3</v>
      </c>
      <c r="J34" s="21">
        <v>24</v>
      </c>
      <c r="K34" s="21">
        <v>1.65863</v>
      </c>
      <c r="L34">
        <f t="shared" si="0"/>
        <v>10.62464197530864</v>
      </c>
      <c r="M34">
        <f t="shared" si="1"/>
        <v>17.627237254814812</v>
      </c>
      <c r="N34" s="9"/>
      <c r="O34" s="21">
        <v>2.0904499999999999E-2</v>
      </c>
      <c r="P34" s="21">
        <v>9.1619299999999999</v>
      </c>
      <c r="Q34" s="21">
        <v>-1.37451E-2</v>
      </c>
      <c r="R34" s="21">
        <v>24</v>
      </c>
      <c r="S34" s="21">
        <v>2.0748900000000001E-2</v>
      </c>
      <c r="T34">
        <f t="shared" si="2"/>
        <v>16.969259259259257</v>
      </c>
      <c r="U34">
        <f t="shared" si="3"/>
        <v>0.35473388018518515</v>
      </c>
      <c r="X34" s="9"/>
      <c r="Y34" s="21">
        <v>1.65909</v>
      </c>
      <c r="Z34" s="21">
        <v>14.6142</v>
      </c>
      <c r="AA34" s="21">
        <v>-5.5664099999999999E-3</v>
      </c>
      <c r="AB34" s="21">
        <v>24</v>
      </c>
      <c r="AC34" s="21">
        <v>1.65802</v>
      </c>
      <c r="AD34">
        <f t="shared" si="4"/>
        <v>6.8721111111111108</v>
      </c>
      <c r="AE34">
        <f t="shared" si="5"/>
        <v>11.401450823333333</v>
      </c>
      <c r="AF34" s="9"/>
      <c r="AG34" s="21">
        <v>2.0904499999999999E-2</v>
      </c>
      <c r="AH34" s="21">
        <v>18.3931</v>
      </c>
      <c r="AI34" s="21">
        <v>-1.3644399999999999E-2</v>
      </c>
      <c r="AJ34" s="21">
        <v>24</v>
      </c>
      <c r="AK34" s="21">
        <v>2.0782499999999999E-2</v>
      </c>
      <c r="AL34">
        <f t="shared" si="6"/>
        <v>16.844938271604939</v>
      </c>
      <c r="AM34">
        <f t="shared" si="7"/>
        <v>0.35213501209876541</v>
      </c>
      <c r="AP34" s="9"/>
      <c r="AQ34" s="21">
        <v>1.65909</v>
      </c>
      <c r="AR34" s="21">
        <v>23.918399999999998</v>
      </c>
      <c r="AS34" s="21">
        <v>-4.7644000000000002E-3</v>
      </c>
      <c r="AT34" s="21">
        <v>24</v>
      </c>
      <c r="AU34" s="21">
        <v>1.65771</v>
      </c>
      <c r="AV34">
        <f t="shared" si="8"/>
        <v>5.8819753086419748</v>
      </c>
      <c r="AW34">
        <f t="shared" si="9"/>
        <v>9.758726414814813</v>
      </c>
      <c r="AX34" s="9"/>
      <c r="AY34" s="21">
        <v>2.0904499999999999E-2</v>
      </c>
      <c r="AZ34" s="21">
        <v>27.697299999999998</v>
      </c>
      <c r="BA34" s="21">
        <v>-1.35406E-2</v>
      </c>
      <c r="BB34" s="21">
        <v>24</v>
      </c>
      <c r="BC34" s="21">
        <v>2.0721400000000001E-2</v>
      </c>
      <c r="BD34">
        <f t="shared" si="10"/>
        <v>16.716790123456789</v>
      </c>
      <c r="BE34">
        <f t="shared" si="11"/>
        <v>0.34945613913580242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1.65405</v>
      </c>
      <c r="H35" s="21">
        <v>5.3930999999999996</v>
      </c>
      <c r="I35" s="21">
        <v>-8.8195800000000005E-3</v>
      </c>
      <c r="J35" s="21">
        <v>25</v>
      </c>
      <c r="K35" s="21">
        <v>1.65344</v>
      </c>
      <c r="L35">
        <f t="shared" si="0"/>
        <v>10.888370370370369</v>
      </c>
      <c r="M35">
        <f t="shared" si="1"/>
        <v>18.009909011111109</v>
      </c>
      <c r="N35" s="9"/>
      <c r="O35" s="21">
        <v>2.5939899999999998E-2</v>
      </c>
      <c r="P35" s="21">
        <v>9.1720000000000006</v>
      </c>
      <c r="Q35" s="21">
        <v>-1.3732899999999999E-2</v>
      </c>
      <c r="R35" s="21">
        <v>25</v>
      </c>
      <c r="S35" s="21">
        <v>2.5830100000000002E-2</v>
      </c>
      <c r="T35">
        <f t="shared" si="2"/>
        <v>16.954197530864196</v>
      </c>
      <c r="U35">
        <f t="shared" si="3"/>
        <v>0.4397901885308641</v>
      </c>
      <c r="X35" s="9"/>
      <c r="Y35" s="21">
        <v>1.65405</v>
      </c>
      <c r="Z35" s="21">
        <v>14.6243</v>
      </c>
      <c r="AA35" s="21">
        <v>-5.91736E-3</v>
      </c>
      <c r="AB35" s="21">
        <v>25</v>
      </c>
      <c r="AC35" s="21">
        <v>1.6537500000000001</v>
      </c>
      <c r="AD35">
        <f t="shared" si="4"/>
        <v>7.3053827160493823</v>
      </c>
      <c r="AE35">
        <f t="shared" si="5"/>
        <v>12.083468281481482</v>
      </c>
      <c r="AF35" s="9"/>
      <c r="AG35" s="21">
        <v>2.5939899999999998E-2</v>
      </c>
      <c r="AH35" s="21">
        <v>18.403199999999998</v>
      </c>
      <c r="AI35" s="21">
        <v>-1.3638300000000001E-2</v>
      </c>
      <c r="AJ35" s="21">
        <v>25</v>
      </c>
      <c r="AK35" s="21">
        <v>2.58362E-2</v>
      </c>
      <c r="AL35">
        <f t="shared" si="6"/>
        <v>16.837407407407408</v>
      </c>
      <c r="AM35">
        <f t="shared" si="7"/>
        <v>0.43676066440740741</v>
      </c>
      <c r="AP35" s="9"/>
      <c r="AQ35" s="21">
        <v>1.65405</v>
      </c>
      <c r="AR35" s="21">
        <v>23.9285</v>
      </c>
      <c r="AS35" s="21">
        <v>-5.13E-3</v>
      </c>
      <c r="AT35" s="21">
        <v>25</v>
      </c>
      <c r="AU35" s="21">
        <v>1.6531400000000001</v>
      </c>
      <c r="AV35">
        <f t="shared" si="8"/>
        <v>6.333333333333333</v>
      </c>
      <c r="AW35">
        <f t="shared" si="9"/>
        <v>10.47565</v>
      </c>
      <c r="AX35" s="9"/>
      <c r="AY35" s="21">
        <v>2.5939899999999998E-2</v>
      </c>
      <c r="AZ35" s="21">
        <v>27.7074</v>
      </c>
      <c r="BA35" s="21">
        <v>-1.35254E-2</v>
      </c>
      <c r="BB35" s="21">
        <v>25</v>
      </c>
      <c r="BC35" s="21">
        <v>2.5924699999999998E-2</v>
      </c>
      <c r="BD35">
        <f t="shared" si="10"/>
        <v>16.698024691358025</v>
      </c>
      <c r="BE35">
        <f t="shared" si="11"/>
        <v>0.43314509069135804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1.6490199999999999</v>
      </c>
      <c r="H36" s="21">
        <v>5.4031700000000003</v>
      </c>
      <c r="I36" s="21">
        <v>-9.0240500000000005E-3</v>
      </c>
      <c r="J36" s="21">
        <v>26</v>
      </c>
      <c r="K36" s="21">
        <v>1.64764</v>
      </c>
      <c r="L36">
        <f t="shared" si="0"/>
        <v>11.140802469135803</v>
      </c>
      <c r="M36">
        <f t="shared" si="1"/>
        <v>18.371406087654321</v>
      </c>
      <c r="N36" s="9"/>
      <c r="O36" s="21">
        <v>3.0975300000000001E-2</v>
      </c>
      <c r="P36" s="21">
        <v>9.1820799999999991</v>
      </c>
      <c r="Q36" s="21">
        <v>-1.37115E-2</v>
      </c>
      <c r="R36" s="21">
        <v>26</v>
      </c>
      <c r="S36" s="21">
        <v>3.0850200000000001E-2</v>
      </c>
      <c r="T36">
        <f t="shared" si="2"/>
        <v>16.927777777777777</v>
      </c>
      <c r="U36">
        <f t="shared" si="3"/>
        <v>0.52434299500000003</v>
      </c>
      <c r="X36" s="9"/>
      <c r="Y36" s="21">
        <v>1.6490199999999999</v>
      </c>
      <c r="Z36" s="21">
        <v>14.6343</v>
      </c>
      <c r="AA36" s="21">
        <v>-6.2469500000000002E-3</v>
      </c>
      <c r="AB36" s="21">
        <v>26</v>
      </c>
      <c r="AC36" s="21">
        <v>1.64856</v>
      </c>
      <c r="AD36">
        <f t="shared" si="4"/>
        <v>7.7122839506172838</v>
      </c>
      <c r="AE36">
        <f t="shared" si="5"/>
        <v>12.717710480246913</v>
      </c>
      <c r="AF36" s="9"/>
      <c r="AG36" s="21">
        <v>3.0975300000000001E-2</v>
      </c>
      <c r="AH36" s="21">
        <v>18.4133</v>
      </c>
      <c r="AI36" s="21">
        <v>-1.36353E-2</v>
      </c>
      <c r="AJ36" s="21">
        <v>26</v>
      </c>
      <c r="AK36" s="21">
        <v>3.0960100000000001E-2</v>
      </c>
      <c r="AL36">
        <f t="shared" si="6"/>
        <v>16.833703703703701</v>
      </c>
      <c r="AM36">
        <f t="shared" si="7"/>
        <v>0.52142902233333333</v>
      </c>
      <c r="AP36" s="9"/>
      <c r="AQ36" s="21">
        <v>1.6490199999999999</v>
      </c>
      <c r="AR36" s="21">
        <v>23.938600000000001</v>
      </c>
      <c r="AS36" s="21">
        <v>-5.4779099999999999E-3</v>
      </c>
      <c r="AT36" s="21">
        <v>26</v>
      </c>
      <c r="AU36" s="21">
        <v>1.64795</v>
      </c>
      <c r="AV36">
        <f t="shared" si="8"/>
        <v>6.7628518518518517</v>
      </c>
      <c r="AW36">
        <f t="shared" si="9"/>
        <v>11.152077960740741</v>
      </c>
      <c r="AX36" s="9"/>
      <c r="AY36" s="21">
        <v>3.0975300000000001E-2</v>
      </c>
      <c r="AZ36" s="21">
        <v>27.717500000000001</v>
      </c>
      <c r="BA36" s="21">
        <v>-1.3510100000000001E-2</v>
      </c>
      <c r="BB36" s="21">
        <v>26</v>
      </c>
      <c r="BC36" s="21">
        <v>3.0905200000000001E-2</v>
      </c>
      <c r="BD36">
        <f t="shared" si="10"/>
        <v>16.679135802469133</v>
      </c>
      <c r="BE36">
        <f t="shared" si="11"/>
        <v>0.51664123522222216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1.64398</v>
      </c>
      <c r="H37" s="21">
        <v>5.4132400000000001</v>
      </c>
      <c r="I37" s="21">
        <v>-9.2102099999999999E-3</v>
      </c>
      <c r="J37" s="21">
        <v>27</v>
      </c>
      <c r="K37" s="21">
        <v>1.64307</v>
      </c>
      <c r="L37">
        <f t="shared" si="0"/>
        <v>11.370629629629628</v>
      </c>
      <c r="M37">
        <f t="shared" si="1"/>
        <v>18.693087698518514</v>
      </c>
      <c r="N37" s="9"/>
      <c r="O37" s="21">
        <v>3.60107E-2</v>
      </c>
      <c r="P37" s="21">
        <v>9.1921499999999998</v>
      </c>
      <c r="Q37" s="21">
        <v>-1.36963E-2</v>
      </c>
      <c r="R37" s="21">
        <v>27</v>
      </c>
      <c r="S37" s="21">
        <v>3.5833700000000003E-2</v>
      </c>
      <c r="T37">
        <f t="shared" si="2"/>
        <v>16.90901234567901</v>
      </c>
      <c r="U37">
        <f t="shared" si="3"/>
        <v>0.60890537087654306</v>
      </c>
      <c r="X37" s="9"/>
      <c r="Y37" s="21">
        <v>1.64398</v>
      </c>
      <c r="Z37" s="21">
        <v>14.644399999999999</v>
      </c>
      <c r="AA37" s="21">
        <v>-6.5551799999999999E-3</v>
      </c>
      <c r="AB37" s="21">
        <v>27</v>
      </c>
      <c r="AC37" s="21">
        <v>1.64337</v>
      </c>
      <c r="AD37">
        <f t="shared" si="4"/>
        <v>8.0928148148148153</v>
      </c>
      <c r="AE37">
        <f t="shared" si="5"/>
        <v>13.30442569925926</v>
      </c>
      <c r="AF37" s="9"/>
      <c r="AG37" s="21">
        <v>3.60107E-2</v>
      </c>
      <c r="AH37" s="21">
        <v>18.423300000000001</v>
      </c>
      <c r="AI37" s="21">
        <v>-1.3629199999999999E-2</v>
      </c>
      <c r="AJ37" s="21">
        <v>27</v>
      </c>
      <c r="AK37" s="21">
        <v>3.5769700000000001E-2</v>
      </c>
      <c r="AL37">
        <f t="shared" si="6"/>
        <v>16.826172839506171</v>
      </c>
      <c r="AM37">
        <f t="shared" si="7"/>
        <v>0.60592226227160484</v>
      </c>
      <c r="AP37" s="9"/>
      <c r="AQ37" s="21">
        <v>1.64398</v>
      </c>
      <c r="AR37" s="21">
        <v>23.948599999999999</v>
      </c>
      <c r="AS37" s="21">
        <v>-5.8136000000000004E-3</v>
      </c>
      <c r="AT37" s="21">
        <v>27</v>
      </c>
      <c r="AU37" s="21">
        <v>1.64337</v>
      </c>
      <c r="AV37">
        <f t="shared" si="8"/>
        <v>7.1772839506172845</v>
      </c>
      <c r="AW37">
        <f t="shared" si="9"/>
        <v>11.799311269135803</v>
      </c>
      <c r="AX37" s="9"/>
      <c r="AY37" s="21">
        <v>3.60107E-2</v>
      </c>
      <c r="AZ37" s="21">
        <v>27.727499999999999</v>
      </c>
      <c r="BA37" s="21">
        <v>-1.3504E-2</v>
      </c>
      <c r="BB37" s="21">
        <v>27</v>
      </c>
      <c r="BC37" s="21">
        <v>3.59528E-2</v>
      </c>
      <c r="BD37">
        <f t="shared" si="10"/>
        <v>16.671604938271606</v>
      </c>
      <c r="BE37">
        <f t="shared" si="11"/>
        <v>0.60035616395061731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1.6389499999999999</v>
      </c>
      <c r="H38" s="21">
        <v>5.4233099999999999</v>
      </c>
      <c r="I38" s="21">
        <v>-9.3810999999999999E-3</v>
      </c>
      <c r="J38" s="21">
        <v>28</v>
      </c>
      <c r="K38" s="21">
        <v>1.63849</v>
      </c>
      <c r="L38">
        <f t="shared" si="0"/>
        <v>11.581604938271603</v>
      </c>
      <c r="M38">
        <f t="shared" si="1"/>
        <v>18.981671413580244</v>
      </c>
      <c r="N38" s="9"/>
      <c r="O38" s="21">
        <v>4.1046100000000002E-2</v>
      </c>
      <c r="P38" s="21">
        <v>9.2022200000000005</v>
      </c>
      <c r="Q38" s="21">
        <v>-1.3684099999999999E-2</v>
      </c>
      <c r="R38" s="21">
        <v>28</v>
      </c>
      <c r="S38" s="21">
        <v>4.0979000000000002E-2</v>
      </c>
      <c r="T38">
        <f t="shared" si="2"/>
        <v>16.893950617283949</v>
      </c>
      <c r="U38">
        <f t="shared" si="3"/>
        <v>0.69343078643209877</v>
      </c>
      <c r="X38" s="9"/>
      <c r="Y38" s="21">
        <v>1.6389499999999999</v>
      </c>
      <c r="Z38" s="21">
        <v>14.654500000000001</v>
      </c>
      <c r="AA38" s="21">
        <v>-6.8512E-3</v>
      </c>
      <c r="AB38" s="21">
        <v>28</v>
      </c>
      <c r="AC38" s="21">
        <v>1.63818</v>
      </c>
      <c r="AD38">
        <f t="shared" si="4"/>
        <v>8.4582716049382718</v>
      </c>
      <c r="AE38">
        <f t="shared" si="5"/>
        <v>13.862684246913579</v>
      </c>
      <c r="AF38" s="9"/>
      <c r="AG38" s="21">
        <v>4.1046100000000002E-2</v>
      </c>
      <c r="AH38" s="21">
        <v>18.433399999999999</v>
      </c>
      <c r="AI38" s="21">
        <v>-1.3623E-2</v>
      </c>
      <c r="AJ38" s="21">
        <v>28</v>
      </c>
      <c r="AK38" s="21">
        <v>4.0988200000000002E-2</v>
      </c>
      <c r="AL38">
        <f t="shared" si="6"/>
        <v>16.818518518518516</v>
      </c>
      <c r="AM38">
        <f t="shared" si="7"/>
        <v>0.69033459296296296</v>
      </c>
      <c r="AP38" s="9"/>
      <c r="AQ38" s="21">
        <v>1.6389499999999999</v>
      </c>
      <c r="AR38" s="21">
        <v>23.9587</v>
      </c>
      <c r="AS38" s="21">
        <v>-6.1431899999999998E-3</v>
      </c>
      <c r="AT38" s="21">
        <v>28</v>
      </c>
      <c r="AU38" s="21">
        <v>1.63818</v>
      </c>
      <c r="AV38">
        <f t="shared" si="8"/>
        <v>7.5841851851851843</v>
      </c>
      <c r="AW38">
        <f t="shared" si="9"/>
        <v>12.430100309259258</v>
      </c>
      <c r="AX38" s="9"/>
      <c r="AY38" s="21">
        <v>4.1046100000000002E-2</v>
      </c>
      <c r="AZ38" s="21">
        <v>27.7376</v>
      </c>
      <c r="BA38" s="21">
        <v>-1.34979E-2</v>
      </c>
      <c r="BB38" s="21">
        <v>28</v>
      </c>
      <c r="BC38" s="21">
        <v>4.1009499999999997E-2</v>
      </c>
      <c r="BD38">
        <f t="shared" si="10"/>
        <v>16.664074074074072</v>
      </c>
      <c r="BE38">
        <f t="shared" si="11"/>
        <v>0.68399525085185187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1.63391</v>
      </c>
      <c r="H39" s="21">
        <v>5.4333799999999997</v>
      </c>
      <c r="I39" s="21">
        <v>-9.5428500000000003E-3</v>
      </c>
      <c r="J39" s="21">
        <v>29</v>
      </c>
      <c r="K39" s="21">
        <v>1.633</v>
      </c>
      <c r="L39">
        <f t="shared" si="0"/>
        <v>11.781296296296297</v>
      </c>
      <c r="M39">
        <f t="shared" si="1"/>
        <v>19.249577831481481</v>
      </c>
      <c r="N39" s="9"/>
      <c r="O39" s="21">
        <v>4.6081499999999997E-2</v>
      </c>
      <c r="P39" s="21">
        <v>9.2122899999999994</v>
      </c>
      <c r="Q39" s="21">
        <v>-1.36749E-2</v>
      </c>
      <c r="R39" s="21">
        <v>29</v>
      </c>
      <c r="S39" s="21">
        <v>4.6032700000000003E-2</v>
      </c>
      <c r="T39">
        <f t="shared" si="2"/>
        <v>16.882592592592591</v>
      </c>
      <c r="U39">
        <f t="shared" si="3"/>
        <v>0.77797519055555542</v>
      </c>
      <c r="X39" s="9"/>
      <c r="Y39" s="21">
        <v>1.63391</v>
      </c>
      <c r="Z39" s="21">
        <v>14.6646</v>
      </c>
      <c r="AA39" s="21">
        <v>-7.0983900000000004E-3</v>
      </c>
      <c r="AB39" s="21">
        <v>29</v>
      </c>
      <c r="AC39" s="21">
        <v>1.633</v>
      </c>
      <c r="AD39">
        <f t="shared" si="4"/>
        <v>8.7634444444444455</v>
      </c>
      <c r="AE39">
        <f t="shared" si="5"/>
        <v>14.318679512222223</v>
      </c>
      <c r="AF39" s="9"/>
      <c r="AG39" s="21">
        <v>4.6081499999999997E-2</v>
      </c>
      <c r="AH39" s="21">
        <v>18.4435</v>
      </c>
      <c r="AI39" s="21">
        <v>-1.362E-2</v>
      </c>
      <c r="AJ39" s="21">
        <v>29</v>
      </c>
      <c r="AK39" s="21">
        <v>4.6008300000000002E-2</v>
      </c>
      <c r="AL39">
        <f t="shared" si="6"/>
        <v>16.814814814814813</v>
      </c>
      <c r="AM39">
        <f t="shared" si="7"/>
        <v>0.77485188888888878</v>
      </c>
      <c r="AP39" s="9"/>
      <c r="AQ39" s="21">
        <v>1.63391</v>
      </c>
      <c r="AR39" s="21">
        <v>23.968800000000002</v>
      </c>
      <c r="AS39" s="21">
        <v>-6.4392099999999999E-3</v>
      </c>
      <c r="AT39" s="21">
        <v>29</v>
      </c>
      <c r="AU39" s="21">
        <v>1.63239</v>
      </c>
      <c r="AV39">
        <f t="shared" si="8"/>
        <v>7.9496419753086416</v>
      </c>
      <c r="AW39">
        <f t="shared" si="9"/>
        <v>12.988999519876542</v>
      </c>
      <c r="AX39" s="9"/>
      <c r="AY39" s="21">
        <v>4.6081499999999997E-2</v>
      </c>
      <c r="AZ39" s="21">
        <v>27.747699999999998</v>
      </c>
      <c r="BA39" s="21">
        <v>-1.3510100000000001E-2</v>
      </c>
      <c r="BB39" s="21">
        <v>29</v>
      </c>
      <c r="BC39" s="21">
        <v>4.5977799999999999E-2</v>
      </c>
      <c r="BD39">
        <f t="shared" si="10"/>
        <v>16.679135802469133</v>
      </c>
      <c r="BE39">
        <f t="shared" si="11"/>
        <v>0.76859959648148135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1.6288800000000001</v>
      </c>
      <c r="H40" s="21">
        <v>5.4434500000000003</v>
      </c>
      <c r="I40" s="21">
        <v>-9.6984900000000006E-3</v>
      </c>
      <c r="J40" s="21">
        <v>30</v>
      </c>
      <c r="K40" s="21">
        <v>1.6281099999999999</v>
      </c>
      <c r="L40">
        <f t="shared" si="0"/>
        <v>11.973444444444445</v>
      </c>
      <c r="M40">
        <f t="shared" si="1"/>
        <v>19.503304186666668</v>
      </c>
      <c r="N40" s="9"/>
      <c r="O40" s="21">
        <v>5.11169E-2</v>
      </c>
      <c r="P40" s="21">
        <v>9.2223600000000001</v>
      </c>
      <c r="Q40" s="21">
        <v>-1.3665800000000001E-2</v>
      </c>
      <c r="R40" s="21">
        <v>30</v>
      </c>
      <c r="S40" s="21">
        <v>5.07202E-2</v>
      </c>
      <c r="T40">
        <f t="shared" si="2"/>
        <v>16.871358024691357</v>
      </c>
      <c r="U40">
        <f t="shared" si="3"/>
        <v>0.86241152101234564</v>
      </c>
      <c r="X40" s="9"/>
      <c r="Y40" s="21">
        <v>1.6288800000000001</v>
      </c>
      <c r="Z40" s="21">
        <v>14.6746</v>
      </c>
      <c r="AA40" s="21">
        <v>-7.3608399999999996E-3</v>
      </c>
      <c r="AB40" s="21">
        <v>30</v>
      </c>
      <c r="AC40" s="21">
        <v>1.6281099999999999</v>
      </c>
      <c r="AD40">
        <f t="shared" si="4"/>
        <v>9.087456790123456</v>
      </c>
      <c r="AE40">
        <f t="shared" si="5"/>
        <v>14.802376616296296</v>
      </c>
      <c r="AF40" s="9"/>
      <c r="AG40" s="21">
        <v>5.11169E-2</v>
      </c>
      <c r="AH40" s="21">
        <v>18.453499999999998</v>
      </c>
      <c r="AI40" s="21">
        <v>-1.3604700000000001E-2</v>
      </c>
      <c r="AJ40" s="21">
        <v>30</v>
      </c>
      <c r="AK40" s="21">
        <v>5.1016199999999998E-2</v>
      </c>
      <c r="AL40">
        <f t="shared" si="6"/>
        <v>16.795925925925925</v>
      </c>
      <c r="AM40">
        <f t="shared" si="7"/>
        <v>0.85855566596296296</v>
      </c>
      <c r="AP40" s="9"/>
      <c r="AQ40" s="21">
        <v>1.6288800000000001</v>
      </c>
      <c r="AR40" s="21">
        <v>23.978899999999999</v>
      </c>
      <c r="AS40" s="21">
        <v>-6.7138700000000003E-3</v>
      </c>
      <c r="AT40" s="21">
        <v>30</v>
      </c>
      <c r="AU40" s="21">
        <v>1.6274999999999999</v>
      </c>
      <c r="AV40">
        <f t="shared" si="8"/>
        <v>8.2887283950617281</v>
      </c>
      <c r="AW40">
        <f t="shared" si="9"/>
        <v>13.501343908148149</v>
      </c>
      <c r="AX40" s="9"/>
      <c r="AY40" s="21">
        <v>5.11169E-2</v>
      </c>
      <c r="AZ40" s="21">
        <v>27.7578</v>
      </c>
      <c r="BA40" s="21">
        <v>-1.3516200000000001E-2</v>
      </c>
      <c r="BB40" s="21">
        <v>30</v>
      </c>
      <c r="BC40" s="21">
        <v>5.0689699999999997E-2</v>
      </c>
      <c r="BD40">
        <f t="shared" si="10"/>
        <v>16.686666666666664</v>
      </c>
      <c r="BE40">
        <f t="shared" si="11"/>
        <v>0.85297067133333315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1.62384</v>
      </c>
      <c r="H41" s="21">
        <v>5.4535299999999998</v>
      </c>
      <c r="I41" s="21">
        <v>-9.85107E-3</v>
      </c>
      <c r="J41" s="21">
        <v>31</v>
      </c>
      <c r="K41" s="21">
        <v>1.62323</v>
      </c>
      <c r="L41">
        <f t="shared" si="0"/>
        <v>12.161814814814814</v>
      </c>
      <c r="M41">
        <f t="shared" si="1"/>
        <v>19.748841368888886</v>
      </c>
      <c r="N41" s="9"/>
      <c r="O41" s="21">
        <v>5.6152300000000002E-2</v>
      </c>
      <c r="P41" s="21">
        <v>9.2324300000000008</v>
      </c>
      <c r="Q41" s="21">
        <v>-1.36597E-2</v>
      </c>
      <c r="R41" s="21">
        <v>31</v>
      </c>
      <c r="S41" s="21">
        <v>5.5603E-2</v>
      </c>
      <c r="T41">
        <f t="shared" si="2"/>
        <v>16.863827160493827</v>
      </c>
      <c r="U41">
        <f t="shared" si="3"/>
        <v>0.9469426818641975</v>
      </c>
      <c r="X41" s="9"/>
      <c r="Y41" s="21">
        <v>1.62384</v>
      </c>
      <c r="Z41" s="21">
        <v>14.684699999999999</v>
      </c>
      <c r="AA41" s="21">
        <v>-7.6202400000000003E-3</v>
      </c>
      <c r="AB41" s="21">
        <v>31</v>
      </c>
      <c r="AC41" s="21">
        <v>1.6223099999999999</v>
      </c>
      <c r="AD41">
        <f t="shared" si="4"/>
        <v>9.407703703703703</v>
      </c>
      <c r="AE41">
        <f t="shared" si="5"/>
        <v>15.276605582222221</v>
      </c>
      <c r="AF41" s="9"/>
      <c r="AG41" s="21">
        <v>5.6152300000000002E-2</v>
      </c>
      <c r="AH41" s="21">
        <v>18.4636</v>
      </c>
      <c r="AI41" s="21">
        <v>-1.35864E-2</v>
      </c>
      <c r="AJ41" s="21">
        <v>31</v>
      </c>
      <c r="AK41" s="21">
        <v>5.5694599999999997E-2</v>
      </c>
      <c r="AL41">
        <f t="shared" si="6"/>
        <v>16.77333333333333</v>
      </c>
      <c r="AM41">
        <f t="shared" si="7"/>
        <v>0.94186124533333315</v>
      </c>
      <c r="AP41" s="9"/>
      <c r="AQ41" s="21">
        <v>1.62384</v>
      </c>
      <c r="AR41" s="21">
        <v>23.988900000000001</v>
      </c>
      <c r="AS41" s="21">
        <v>-6.9793700000000004E-3</v>
      </c>
      <c r="AT41" s="21">
        <v>31</v>
      </c>
      <c r="AU41" s="21">
        <v>1.62262</v>
      </c>
      <c r="AV41">
        <f t="shared" si="8"/>
        <v>8.6165061728395056</v>
      </c>
      <c r="AW41">
        <f t="shared" si="9"/>
        <v>13.991827383703702</v>
      </c>
      <c r="AX41" s="9"/>
      <c r="AY41" s="21">
        <v>5.6152300000000002E-2</v>
      </c>
      <c r="AZ41" s="21">
        <v>27.767800000000001</v>
      </c>
      <c r="BA41" s="21">
        <v>-1.3510100000000001E-2</v>
      </c>
      <c r="BB41" s="21">
        <v>31</v>
      </c>
      <c r="BC41" s="21">
        <v>5.5664100000000001E-2</v>
      </c>
      <c r="BD41">
        <f t="shared" si="10"/>
        <v>16.679135802469133</v>
      </c>
      <c r="BE41">
        <f t="shared" si="11"/>
        <v>0.93657183732098759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1.6188</v>
      </c>
      <c r="H42" s="21">
        <v>5.4635999999999996</v>
      </c>
      <c r="I42" s="21">
        <v>-9.9883999999999997E-3</v>
      </c>
      <c r="J42" s="21">
        <v>32</v>
      </c>
      <c r="K42" s="21">
        <v>1.61835</v>
      </c>
      <c r="L42">
        <f t="shared" si="0"/>
        <v>12.331358024691356</v>
      </c>
      <c r="M42">
        <f t="shared" si="1"/>
        <v>19.962002370370367</v>
      </c>
      <c r="N42" s="9"/>
      <c r="O42" s="21">
        <v>6.1187699999999998E-2</v>
      </c>
      <c r="P42" s="21">
        <v>9.2424999999999997</v>
      </c>
      <c r="Q42" s="21">
        <v>-1.36597E-2</v>
      </c>
      <c r="R42" s="21">
        <v>32</v>
      </c>
      <c r="S42" s="21">
        <v>6.0852099999999999E-2</v>
      </c>
      <c r="T42">
        <f t="shared" si="2"/>
        <v>16.863827160493827</v>
      </c>
      <c r="U42">
        <f t="shared" si="3"/>
        <v>1.0318587971481481</v>
      </c>
      <c r="X42" s="9"/>
      <c r="Y42" s="21">
        <v>1.6188</v>
      </c>
      <c r="Z42" s="21">
        <v>14.694800000000001</v>
      </c>
      <c r="AA42" s="21">
        <v>-7.8582800000000005E-3</v>
      </c>
      <c r="AB42" s="21">
        <v>32</v>
      </c>
      <c r="AC42" s="21">
        <v>1.61774</v>
      </c>
      <c r="AD42">
        <f t="shared" si="4"/>
        <v>9.7015802469135792</v>
      </c>
      <c r="AE42">
        <f t="shared" si="5"/>
        <v>15.704918103703703</v>
      </c>
      <c r="AF42" s="9"/>
      <c r="AG42" s="21">
        <v>6.1187699999999998E-2</v>
      </c>
      <c r="AH42" s="21">
        <v>18.473700000000001</v>
      </c>
      <c r="AI42" s="21">
        <v>-1.35742E-2</v>
      </c>
      <c r="AJ42" s="21">
        <v>32</v>
      </c>
      <c r="AK42" s="21">
        <v>6.0699500000000003E-2</v>
      </c>
      <c r="AL42">
        <f t="shared" si="6"/>
        <v>16.758271604938273</v>
      </c>
      <c r="AM42">
        <f t="shared" si="7"/>
        <v>1.0254000954814815</v>
      </c>
      <c r="AP42" s="9"/>
      <c r="AQ42" s="21">
        <v>1.6188</v>
      </c>
      <c r="AR42" s="21">
        <v>23.998999999999999</v>
      </c>
      <c r="AS42" s="21">
        <v>-7.2326700000000001E-3</v>
      </c>
      <c r="AT42" s="21">
        <v>32</v>
      </c>
      <c r="AU42" s="21">
        <v>1.61774</v>
      </c>
      <c r="AV42">
        <f t="shared" si="8"/>
        <v>8.9292222222222222</v>
      </c>
      <c r="AW42">
        <f t="shared" si="9"/>
        <v>14.454624933333333</v>
      </c>
      <c r="AX42" s="9"/>
      <c r="AY42" s="21">
        <v>6.1187699999999998E-2</v>
      </c>
      <c r="AZ42" s="21">
        <v>27.777899999999999</v>
      </c>
      <c r="BA42" s="21">
        <v>-1.34979E-2</v>
      </c>
      <c r="BB42" s="21">
        <v>32</v>
      </c>
      <c r="BC42" s="21">
        <v>6.0729999999999999E-2</v>
      </c>
      <c r="BD42">
        <f t="shared" si="10"/>
        <v>16.664074074074072</v>
      </c>
      <c r="BE42">
        <f t="shared" si="11"/>
        <v>1.019636365222222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1.6137699999999999</v>
      </c>
      <c r="H43" s="21">
        <v>5.4736700000000003</v>
      </c>
      <c r="I43" s="21">
        <v>-1.01227E-2</v>
      </c>
      <c r="J43" s="21">
        <v>33</v>
      </c>
      <c r="K43" s="21">
        <v>1.6128499999999999</v>
      </c>
      <c r="L43">
        <f t="shared" si="0"/>
        <v>12.49716049382716</v>
      </c>
      <c r="M43">
        <f t="shared" si="1"/>
        <v>20.167542690123454</v>
      </c>
      <c r="N43" s="9"/>
      <c r="O43" s="21">
        <v>6.6223099999999993E-2</v>
      </c>
      <c r="P43" s="21">
        <v>9.2525700000000004</v>
      </c>
      <c r="Q43" s="21">
        <v>-1.36536E-2</v>
      </c>
      <c r="R43" s="21">
        <v>33</v>
      </c>
      <c r="S43" s="21">
        <v>6.5734899999999999E-2</v>
      </c>
      <c r="T43">
        <f t="shared" si="2"/>
        <v>16.856296296296296</v>
      </c>
      <c r="U43">
        <f t="shared" si="3"/>
        <v>1.1162761952592593</v>
      </c>
      <c r="X43" s="9"/>
      <c r="Y43" s="21">
        <v>1.6137699999999999</v>
      </c>
      <c r="Z43" s="21">
        <v>14.704800000000001</v>
      </c>
      <c r="AA43" s="21">
        <v>-8.1451400000000004E-3</v>
      </c>
      <c r="AB43" s="21">
        <v>33</v>
      </c>
      <c r="AC43" s="21">
        <v>1.6125499999999999</v>
      </c>
      <c r="AD43">
        <f t="shared" si="4"/>
        <v>10.055728395061728</v>
      </c>
      <c r="AE43">
        <f t="shared" si="5"/>
        <v>16.227632812098765</v>
      </c>
      <c r="AF43" s="9"/>
      <c r="AG43" s="21">
        <v>6.6223099999999993E-2</v>
      </c>
      <c r="AH43" s="21">
        <v>18.483699999999999</v>
      </c>
      <c r="AI43" s="21">
        <v>-1.35681E-2</v>
      </c>
      <c r="AJ43" s="21">
        <v>33</v>
      </c>
      <c r="AK43" s="21">
        <v>6.5765400000000002E-2</v>
      </c>
      <c r="AL43">
        <f t="shared" si="6"/>
        <v>16.750740740740738</v>
      </c>
      <c r="AM43">
        <f t="shared" si="7"/>
        <v>1.109285979148148</v>
      </c>
      <c r="AP43" s="9"/>
      <c r="AQ43" s="21">
        <v>1.6137699999999999</v>
      </c>
      <c r="AR43" s="21">
        <v>24.0091</v>
      </c>
      <c r="AS43" s="21">
        <v>-7.4707000000000003E-3</v>
      </c>
      <c r="AT43" s="21">
        <v>33</v>
      </c>
      <c r="AU43" s="21">
        <v>1.6134599999999999</v>
      </c>
      <c r="AV43">
        <f t="shared" si="8"/>
        <v>9.223086419753086</v>
      </c>
      <c r="AW43">
        <f t="shared" si="9"/>
        <v>14.883940171604937</v>
      </c>
      <c r="AX43" s="9"/>
      <c r="AY43" s="21">
        <v>6.6223099999999993E-2</v>
      </c>
      <c r="AZ43" s="21">
        <v>27.788</v>
      </c>
      <c r="BA43" s="21">
        <v>-1.34857E-2</v>
      </c>
      <c r="BB43" s="21">
        <v>33</v>
      </c>
      <c r="BC43" s="21">
        <v>6.5765400000000002E-2</v>
      </c>
      <c r="BD43">
        <f t="shared" si="10"/>
        <v>16.649012345679012</v>
      </c>
      <c r="BE43">
        <f t="shared" si="11"/>
        <v>1.1025492094691356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1.60873</v>
      </c>
      <c r="H44" s="21">
        <v>5.4837400000000001</v>
      </c>
      <c r="I44" s="21">
        <v>-1.02478E-2</v>
      </c>
      <c r="J44" s="21">
        <v>34</v>
      </c>
      <c r="K44" s="21">
        <v>1.6088899999999999</v>
      </c>
      <c r="L44">
        <f t="shared" si="0"/>
        <v>12.651604938271603</v>
      </c>
      <c r="M44">
        <f t="shared" si="1"/>
        <v>20.353016412345678</v>
      </c>
      <c r="N44" s="9"/>
      <c r="O44" s="21">
        <v>7.1258500000000002E-2</v>
      </c>
      <c r="P44" s="21">
        <v>9.2626399999999993</v>
      </c>
      <c r="Q44" s="21">
        <v>-1.3650499999999999E-2</v>
      </c>
      <c r="R44" s="21">
        <v>34</v>
      </c>
      <c r="S44" s="21">
        <v>7.0800799999999997E-2</v>
      </c>
      <c r="T44">
        <f t="shared" si="2"/>
        <v>16.852469135802469</v>
      </c>
      <c r="U44">
        <f t="shared" si="3"/>
        <v>1.2008816719135802</v>
      </c>
      <c r="X44" s="9"/>
      <c r="Y44" s="21">
        <v>1.60873</v>
      </c>
      <c r="Z44" s="21">
        <v>14.7149</v>
      </c>
      <c r="AA44" s="21">
        <v>-8.3557100000000006E-3</v>
      </c>
      <c r="AB44" s="21">
        <v>34</v>
      </c>
      <c r="AC44" s="21">
        <v>1.6082799999999999</v>
      </c>
      <c r="AD44">
        <f t="shared" si="4"/>
        <v>10.315691358024692</v>
      </c>
      <c r="AE44">
        <f t="shared" si="5"/>
        <v>16.595162158395063</v>
      </c>
      <c r="AF44" s="9"/>
      <c r="AG44" s="21">
        <v>7.1258500000000002E-2</v>
      </c>
      <c r="AH44" s="21">
        <v>18.4938</v>
      </c>
      <c r="AI44" s="21">
        <v>-1.35712E-2</v>
      </c>
      <c r="AJ44" s="21">
        <v>34</v>
      </c>
      <c r="AK44" s="21">
        <v>7.08313E-2</v>
      </c>
      <c r="AL44">
        <f t="shared" si="6"/>
        <v>16.754567901234566</v>
      </c>
      <c r="AM44">
        <f t="shared" si="7"/>
        <v>1.1939053767901233</v>
      </c>
      <c r="AP44" s="9"/>
      <c r="AQ44" s="21">
        <v>1.60873</v>
      </c>
      <c r="AR44" s="21">
        <v>24.019100000000002</v>
      </c>
      <c r="AS44" s="21">
        <v>-7.7026400000000002E-3</v>
      </c>
      <c r="AT44" s="21">
        <v>34</v>
      </c>
      <c r="AU44" s="21">
        <v>1.6076699999999999</v>
      </c>
      <c r="AV44">
        <f t="shared" si="8"/>
        <v>9.5094320987654317</v>
      </c>
      <c r="AW44">
        <f t="shared" si="9"/>
        <v>15.298108700246912</v>
      </c>
      <c r="AX44" s="9"/>
      <c r="AY44" s="21">
        <v>7.1258500000000002E-2</v>
      </c>
      <c r="AZ44" s="21">
        <v>27.797999999999998</v>
      </c>
      <c r="BA44" s="21">
        <v>-1.34827E-2</v>
      </c>
      <c r="BB44" s="21">
        <v>34</v>
      </c>
      <c r="BC44" s="21">
        <v>7.0800799999999997E-2</v>
      </c>
      <c r="BD44">
        <f t="shared" si="10"/>
        <v>16.645308641975308</v>
      </c>
      <c r="BE44">
        <f t="shared" si="11"/>
        <v>1.1861197258641976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1.6036999999999999</v>
      </c>
      <c r="H45" s="21">
        <v>5.4938099999999999</v>
      </c>
      <c r="I45" s="21">
        <v>-1.0378999999999999E-2</v>
      </c>
      <c r="J45" s="21">
        <v>35</v>
      </c>
      <c r="K45" s="21">
        <v>1.6030899999999999</v>
      </c>
      <c r="L45">
        <f t="shared" si="0"/>
        <v>12.813580246913578</v>
      </c>
      <c r="M45">
        <f t="shared" si="1"/>
        <v>20.549138641975304</v>
      </c>
      <c r="N45" s="9"/>
      <c r="O45" s="21">
        <v>7.6293899999999998E-2</v>
      </c>
      <c r="P45" s="21">
        <v>9.27271</v>
      </c>
      <c r="Q45" s="21">
        <v>-1.36353E-2</v>
      </c>
      <c r="R45" s="21">
        <v>35</v>
      </c>
      <c r="S45" s="21">
        <v>7.5683600000000004E-2</v>
      </c>
      <c r="T45">
        <f t="shared" si="2"/>
        <v>16.833703703703701</v>
      </c>
      <c r="U45">
        <f t="shared" si="3"/>
        <v>1.2843089069999998</v>
      </c>
      <c r="X45" s="9"/>
      <c r="Y45" s="21">
        <v>1.6036999999999999</v>
      </c>
      <c r="Z45" s="21">
        <v>14.725</v>
      </c>
      <c r="AA45" s="21">
        <v>-8.5449199999999993E-3</v>
      </c>
      <c r="AB45" s="21">
        <v>35</v>
      </c>
      <c r="AC45" s="21">
        <v>1.6030899999999999</v>
      </c>
      <c r="AD45">
        <f t="shared" si="4"/>
        <v>10.549283950617282</v>
      </c>
      <c r="AE45">
        <f t="shared" si="5"/>
        <v>16.917886671604933</v>
      </c>
      <c r="AF45" s="9"/>
      <c r="AG45" s="21">
        <v>7.6293899999999998E-2</v>
      </c>
      <c r="AH45" s="21">
        <v>18.503900000000002</v>
      </c>
      <c r="AI45" s="21">
        <v>-1.35712E-2</v>
      </c>
      <c r="AJ45" s="21">
        <v>35</v>
      </c>
      <c r="AK45" s="21">
        <v>7.5775099999999998E-2</v>
      </c>
      <c r="AL45">
        <f t="shared" si="6"/>
        <v>16.754567901234566</v>
      </c>
      <c r="AM45">
        <f t="shared" si="7"/>
        <v>1.2782713279999998</v>
      </c>
      <c r="AP45" s="9"/>
      <c r="AQ45" s="21">
        <v>1.6036999999999999</v>
      </c>
      <c r="AR45" s="21">
        <v>24.029199999999999</v>
      </c>
      <c r="AS45" s="21">
        <v>-7.9193100000000006E-3</v>
      </c>
      <c r="AT45" s="21">
        <v>35</v>
      </c>
      <c r="AU45" s="21">
        <v>1.6033900000000001</v>
      </c>
      <c r="AV45">
        <f t="shared" si="8"/>
        <v>9.7769259259259265</v>
      </c>
      <c r="AW45">
        <f t="shared" si="9"/>
        <v>15.679256107407408</v>
      </c>
      <c r="AX45" s="9"/>
      <c r="AY45" s="21">
        <v>7.6293899999999998E-2</v>
      </c>
      <c r="AZ45" s="21">
        <v>27.8081</v>
      </c>
      <c r="BA45" s="21">
        <v>-1.3473499999999999E-2</v>
      </c>
      <c r="BB45" s="21">
        <v>35</v>
      </c>
      <c r="BC45" s="21">
        <v>7.5805700000000004E-2</v>
      </c>
      <c r="BD45">
        <f t="shared" si="10"/>
        <v>16.633950617283947</v>
      </c>
      <c r="BE45">
        <f t="shared" si="11"/>
        <v>1.2690689649999998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1.59866</v>
      </c>
      <c r="H46" s="21">
        <v>5.5038799999999997</v>
      </c>
      <c r="I46" s="21">
        <v>-1.04858E-2</v>
      </c>
      <c r="J46" s="21">
        <v>36</v>
      </c>
      <c r="K46" s="21">
        <v>1.5975999999999999</v>
      </c>
      <c r="L46">
        <f t="shared" si="0"/>
        <v>12.945432098765432</v>
      </c>
      <c r="M46">
        <f t="shared" si="1"/>
        <v>20.695344479012345</v>
      </c>
      <c r="N46" s="9"/>
      <c r="O46" s="21">
        <v>8.1329299999999993E-2</v>
      </c>
      <c r="P46" s="21">
        <v>9.2827900000000003</v>
      </c>
      <c r="Q46" s="21">
        <v>-1.3632200000000001E-2</v>
      </c>
      <c r="R46" s="21">
        <v>36</v>
      </c>
      <c r="S46" s="21">
        <v>8.0841099999999999E-2</v>
      </c>
      <c r="T46">
        <f t="shared" si="2"/>
        <v>16.829876543209878</v>
      </c>
      <c r="U46">
        <f t="shared" si="3"/>
        <v>1.3687620783456791</v>
      </c>
      <c r="X46" s="9"/>
      <c r="Y46" s="21">
        <v>1.59866</v>
      </c>
      <c r="Z46" s="21">
        <v>14.735099999999999</v>
      </c>
      <c r="AA46" s="21">
        <v>-8.7402299999999999E-3</v>
      </c>
      <c r="AB46" s="21">
        <v>36</v>
      </c>
      <c r="AC46" s="21">
        <v>1.5972900000000001</v>
      </c>
      <c r="AD46">
        <f t="shared" si="4"/>
        <v>10.790407407407406</v>
      </c>
      <c r="AE46">
        <f t="shared" si="5"/>
        <v>17.250192705925922</v>
      </c>
      <c r="AF46" s="9"/>
      <c r="AG46" s="21">
        <v>8.1329299999999993E-2</v>
      </c>
      <c r="AH46" s="21">
        <v>18.513999999999999</v>
      </c>
      <c r="AI46" s="21">
        <v>-1.35681E-2</v>
      </c>
      <c r="AJ46" s="21">
        <v>36</v>
      </c>
      <c r="AK46" s="21">
        <v>8.0780000000000005E-2</v>
      </c>
      <c r="AL46">
        <f t="shared" si="6"/>
        <v>16.750740740740738</v>
      </c>
      <c r="AM46">
        <f t="shared" si="7"/>
        <v>1.3623260189259256</v>
      </c>
      <c r="AP46" s="9"/>
      <c r="AQ46" s="21">
        <v>1.59866</v>
      </c>
      <c r="AR46" s="21">
        <v>24.039300000000001</v>
      </c>
      <c r="AS46" s="21">
        <v>-8.1298800000000008E-3</v>
      </c>
      <c r="AT46" s="21">
        <v>36</v>
      </c>
      <c r="AU46" s="21">
        <v>1.5982099999999999</v>
      </c>
      <c r="AV46">
        <f t="shared" si="8"/>
        <v>10.036888888888889</v>
      </c>
      <c r="AW46">
        <f t="shared" si="9"/>
        <v>16.045572791111113</v>
      </c>
      <c r="AX46" s="9"/>
      <c r="AY46" s="21">
        <v>8.1329299999999993E-2</v>
      </c>
      <c r="AZ46" s="21">
        <v>27.818200000000001</v>
      </c>
      <c r="BA46" s="21">
        <v>-1.3467399999999999E-2</v>
      </c>
      <c r="BB46" s="21">
        <v>36</v>
      </c>
      <c r="BC46" s="21">
        <v>8.1024200000000005E-2</v>
      </c>
      <c r="BD46">
        <f t="shared" si="10"/>
        <v>16.626419753086417</v>
      </c>
      <c r="BE46">
        <f t="shared" si="11"/>
        <v>1.352215080024691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1.5936300000000001</v>
      </c>
      <c r="H47" s="21">
        <v>5.5139500000000004</v>
      </c>
      <c r="I47" s="21">
        <v>-1.05957E-2</v>
      </c>
      <c r="J47" s="21">
        <v>37</v>
      </c>
      <c r="K47" s="21">
        <v>1.5933200000000001</v>
      </c>
      <c r="L47">
        <f t="shared" si="0"/>
        <v>13.08111111111111</v>
      </c>
      <c r="M47">
        <f t="shared" si="1"/>
        <v>20.846451099999999</v>
      </c>
      <c r="N47" s="9"/>
      <c r="O47" s="21">
        <v>8.6364700000000003E-2</v>
      </c>
      <c r="P47" s="21">
        <v>9.2928599999999992</v>
      </c>
      <c r="Q47" s="21">
        <v>-1.3632200000000001E-2</v>
      </c>
      <c r="R47" s="21">
        <v>37</v>
      </c>
      <c r="S47" s="21">
        <v>8.5845900000000003E-2</v>
      </c>
      <c r="T47">
        <f t="shared" si="2"/>
        <v>16.829876543209878</v>
      </c>
      <c r="U47">
        <f t="shared" si="3"/>
        <v>1.4535072386913581</v>
      </c>
      <c r="X47" s="9"/>
      <c r="Y47" s="21">
        <v>1.5936300000000001</v>
      </c>
      <c r="Z47" s="21">
        <v>14.745100000000001</v>
      </c>
      <c r="AA47" s="21">
        <v>-8.9202900000000009E-3</v>
      </c>
      <c r="AB47" s="21">
        <v>37</v>
      </c>
      <c r="AC47" s="21">
        <v>1.5924100000000001</v>
      </c>
      <c r="AD47">
        <f t="shared" si="4"/>
        <v>11.012703703703703</v>
      </c>
      <c r="AE47">
        <f t="shared" si="5"/>
        <v>17.550175003333333</v>
      </c>
      <c r="AF47" s="9"/>
      <c r="AG47" s="21">
        <v>8.6364700000000003E-2</v>
      </c>
      <c r="AH47" s="21">
        <v>18.524000000000001</v>
      </c>
      <c r="AI47" s="21">
        <v>-1.35712E-2</v>
      </c>
      <c r="AJ47" s="21">
        <v>37</v>
      </c>
      <c r="AK47" s="21">
        <v>8.5906999999999997E-2</v>
      </c>
      <c r="AL47">
        <f t="shared" si="6"/>
        <v>16.754567901234566</v>
      </c>
      <c r="AM47">
        <f t="shared" si="7"/>
        <v>1.4470032304197529</v>
      </c>
      <c r="AP47" s="9"/>
      <c r="AQ47" s="21">
        <v>1.5936300000000001</v>
      </c>
      <c r="AR47" s="21">
        <v>24.049399999999999</v>
      </c>
      <c r="AS47" s="21">
        <v>-8.3343500000000008E-3</v>
      </c>
      <c r="AT47" s="21">
        <v>37</v>
      </c>
      <c r="AU47" s="21">
        <v>1.5930200000000001</v>
      </c>
      <c r="AV47">
        <f t="shared" si="8"/>
        <v>10.289320987654321</v>
      </c>
      <c r="AW47">
        <f t="shared" si="9"/>
        <v>16.397370605555558</v>
      </c>
      <c r="AX47" s="9"/>
      <c r="AY47" s="21">
        <v>8.6364700000000003E-2</v>
      </c>
      <c r="AZ47" s="21">
        <v>27.828299999999999</v>
      </c>
      <c r="BA47" s="21">
        <v>-1.34644E-2</v>
      </c>
      <c r="BB47" s="21">
        <v>37</v>
      </c>
      <c r="BC47" s="21">
        <v>8.5784899999999997E-2</v>
      </c>
      <c r="BD47">
        <f t="shared" si="10"/>
        <v>16.622716049382717</v>
      </c>
      <c r="BE47">
        <f t="shared" si="11"/>
        <v>1.4356158847901237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1.5885899999999999</v>
      </c>
      <c r="H48" s="21">
        <v>5.5240200000000002</v>
      </c>
      <c r="I48" s="21">
        <v>-1.0699500000000001E-2</v>
      </c>
      <c r="J48" s="21">
        <v>38</v>
      </c>
      <c r="K48" s="21">
        <v>1.58813</v>
      </c>
      <c r="L48">
        <f t="shared" si="0"/>
        <v>13.209259259259259</v>
      </c>
      <c r="M48">
        <f t="shared" si="1"/>
        <v>20.984097166666665</v>
      </c>
      <c r="N48" s="9"/>
      <c r="O48" s="21">
        <v>9.1400099999999998E-2</v>
      </c>
      <c r="P48" s="21">
        <v>9.3029299999999999</v>
      </c>
      <c r="Q48" s="21">
        <v>-1.3629199999999999E-2</v>
      </c>
      <c r="R48" s="21">
        <v>38</v>
      </c>
      <c r="S48" s="21">
        <v>9.1033900000000001E-2</v>
      </c>
      <c r="T48">
        <f t="shared" si="2"/>
        <v>16.826172839506171</v>
      </c>
      <c r="U48">
        <f t="shared" si="3"/>
        <v>1.537913880148148</v>
      </c>
      <c r="X48" s="9"/>
      <c r="Y48" s="21">
        <v>1.5885899999999999</v>
      </c>
      <c r="Z48" s="21">
        <v>14.7552</v>
      </c>
      <c r="AA48" s="21">
        <v>-9.0911900000000007E-3</v>
      </c>
      <c r="AB48" s="21">
        <v>38</v>
      </c>
      <c r="AC48" s="21">
        <v>1.5884400000000001</v>
      </c>
      <c r="AD48">
        <f t="shared" si="4"/>
        <v>11.223691358024691</v>
      </c>
      <c r="AE48">
        <f t="shared" si="5"/>
        <v>17.829843854444444</v>
      </c>
      <c r="AF48" s="9"/>
      <c r="AG48" s="21">
        <v>9.1400099999999998E-2</v>
      </c>
      <c r="AH48" s="21">
        <v>18.534099999999999</v>
      </c>
      <c r="AI48" s="21">
        <v>-1.35681E-2</v>
      </c>
      <c r="AJ48" s="21">
        <v>38</v>
      </c>
      <c r="AK48" s="21">
        <v>9.0942400000000007E-2</v>
      </c>
      <c r="AL48">
        <f t="shared" si="6"/>
        <v>16.750740740740738</v>
      </c>
      <c r="AM48">
        <f t="shared" si="7"/>
        <v>1.5310193787777775</v>
      </c>
      <c r="AP48" s="9"/>
      <c r="AQ48" s="21">
        <v>1.5885899999999999</v>
      </c>
      <c r="AR48" s="21">
        <v>24.0594</v>
      </c>
      <c r="AS48" s="21">
        <v>-8.5174599999999993E-3</v>
      </c>
      <c r="AT48" s="21">
        <v>38</v>
      </c>
      <c r="AU48" s="21">
        <v>1.5878300000000001</v>
      </c>
      <c r="AV48">
        <f t="shared" si="8"/>
        <v>10.515382716049382</v>
      </c>
      <c r="AW48">
        <f t="shared" si="9"/>
        <v>16.704631828888889</v>
      </c>
      <c r="AX48" s="9"/>
      <c r="AY48" s="21">
        <v>9.1400099999999998E-2</v>
      </c>
      <c r="AZ48" s="21">
        <v>27.8383</v>
      </c>
      <c r="BA48" s="21">
        <v>-1.34766E-2</v>
      </c>
      <c r="BB48" s="21">
        <v>38</v>
      </c>
      <c r="BC48" s="21">
        <v>9.0820300000000007E-2</v>
      </c>
      <c r="BD48">
        <f t="shared" si="10"/>
        <v>16.637777777777774</v>
      </c>
      <c r="BE48">
        <f t="shared" si="11"/>
        <v>1.5206945526666664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1.5835600000000001</v>
      </c>
      <c r="H49" s="21">
        <v>5.53409</v>
      </c>
      <c r="I49" s="21">
        <v>-1.0800199999999999E-2</v>
      </c>
      <c r="J49" s="21">
        <v>39</v>
      </c>
      <c r="K49" s="21">
        <v>1.5829500000000001</v>
      </c>
      <c r="L49">
        <f t="shared" si="0"/>
        <v>13.333580246913579</v>
      </c>
      <c r="M49">
        <f t="shared" si="1"/>
        <v>21.114524335802468</v>
      </c>
      <c r="N49" s="9"/>
      <c r="O49" s="21">
        <v>9.6435499999999993E-2</v>
      </c>
      <c r="P49" s="21">
        <v>9.3130000000000006</v>
      </c>
      <c r="Q49" s="21">
        <v>-1.362E-2</v>
      </c>
      <c r="R49" s="21">
        <v>39</v>
      </c>
      <c r="S49" s="21">
        <v>9.5916699999999994E-2</v>
      </c>
      <c r="T49">
        <f t="shared" si="2"/>
        <v>16.814814814814813</v>
      </c>
      <c r="U49">
        <f t="shared" si="3"/>
        <v>1.6215450740740738</v>
      </c>
      <c r="X49" s="9"/>
      <c r="Y49" s="21">
        <v>1.5835600000000001</v>
      </c>
      <c r="Z49" s="21">
        <v>14.7653</v>
      </c>
      <c r="AA49" s="21">
        <v>-9.2651399999999998E-3</v>
      </c>
      <c r="AB49" s="21">
        <v>39</v>
      </c>
      <c r="AC49" s="21">
        <v>1.5829500000000001</v>
      </c>
      <c r="AD49">
        <f t="shared" si="4"/>
        <v>11.438444444444444</v>
      </c>
      <c r="AE49">
        <f t="shared" si="5"/>
        <v>18.113463084444444</v>
      </c>
      <c r="AF49" s="9"/>
      <c r="AG49" s="21">
        <v>9.6435499999999993E-2</v>
      </c>
      <c r="AH49" s="21">
        <v>18.5442</v>
      </c>
      <c r="AI49" s="21">
        <v>-1.3559E-2</v>
      </c>
      <c r="AJ49" s="21">
        <v>39</v>
      </c>
      <c r="AK49" s="21">
        <v>9.5977800000000002E-2</v>
      </c>
      <c r="AL49">
        <f t="shared" si="6"/>
        <v>16.739506172839505</v>
      </c>
      <c r="AM49">
        <f t="shared" si="7"/>
        <v>1.614282647530864</v>
      </c>
      <c r="AP49" s="9"/>
      <c r="AQ49" s="21">
        <v>1.5835600000000001</v>
      </c>
      <c r="AR49" s="21">
        <v>24.069500000000001</v>
      </c>
      <c r="AS49" s="21">
        <v>-8.6914100000000001E-3</v>
      </c>
      <c r="AT49" s="21">
        <v>39</v>
      </c>
      <c r="AU49" s="21">
        <v>1.5829500000000001</v>
      </c>
      <c r="AV49">
        <f t="shared" si="8"/>
        <v>10.730135802469135</v>
      </c>
      <c r="AW49">
        <f t="shared" si="9"/>
        <v>16.991813851358025</v>
      </c>
      <c r="AX49" s="9"/>
      <c r="AY49" s="21">
        <v>9.6435499999999993E-2</v>
      </c>
      <c r="AZ49" s="21">
        <v>27.848400000000002</v>
      </c>
      <c r="BA49" s="21">
        <v>-1.34796E-2</v>
      </c>
      <c r="BB49" s="21">
        <v>39</v>
      </c>
      <c r="BC49" s="21">
        <v>9.5977800000000002E-2</v>
      </c>
      <c r="BD49">
        <f t="shared" si="10"/>
        <v>16.641481481481478</v>
      </c>
      <c r="BE49">
        <f t="shared" si="11"/>
        <v>1.604829587407407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1.5785199999999999</v>
      </c>
      <c r="H50" s="21">
        <v>5.5441599999999998</v>
      </c>
      <c r="I50" s="21">
        <v>-1.08795E-2</v>
      </c>
      <c r="J50" s="21">
        <v>40</v>
      </c>
      <c r="K50" s="21">
        <v>1.57745</v>
      </c>
      <c r="L50">
        <f t="shared" si="0"/>
        <v>13.431481481481482</v>
      </c>
      <c r="M50">
        <f t="shared" si="1"/>
        <v>21.201862148148148</v>
      </c>
      <c r="N50" s="9"/>
      <c r="O50" s="21">
        <v>0.10147100000000001</v>
      </c>
      <c r="P50" s="21">
        <v>9.3230699999999995</v>
      </c>
      <c r="Q50" s="21">
        <v>-1.36139E-2</v>
      </c>
      <c r="R50" s="21">
        <v>40</v>
      </c>
      <c r="S50" s="21">
        <v>0.10104399999999999</v>
      </c>
      <c r="T50">
        <f t="shared" si="2"/>
        <v>16.807283950617283</v>
      </c>
      <c r="U50">
        <f t="shared" si="3"/>
        <v>1.7054519097530865</v>
      </c>
      <c r="X50" s="9"/>
      <c r="Y50" s="21">
        <v>1.5785199999999999</v>
      </c>
      <c r="Z50" s="21">
        <v>14.7753</v>
      </c>
      <c r="AA50" s="21">
        <v>-9.4329800000000005E-3</v>
      </c>
      <c r="AB50" s="21">
        <v>40</v>
      </c>
      <c r="AC50" s="21">
        <v>1.57745</v>
      </c>
      <c r="AD50">
        <f t="shared" si="4"/>
        <v>11.645654320987655</v>
      </c>
      <c r="AE50">
        <f t="shared" si="5"/>
        <v>18.382898258765433</v>
      </c>
      <c r="AF50" s="9"/>
      <c r="AG50" s="21">
        <v>0.10147100000000001</v>
      </c>
      <c r="AH50" s="21">
        <v>18.554200000000002</v>
      </c>
      <c r="AI50" s="21">
        <v>-1.35529E-2</v>
      </c>
      <c r="AJ50" s="21">
        <v>40</v>
      </c>
      <c r="AK50" s="21">
        <v>0.100952</v>
      </c>
      <c r="AL50">
        <f t="shared" si="6"/>
        <v>16.731975308641974</v>
      </c>
      <c r="AM50">
        <f t="shared" si="7"/>
        <v>1.69781026654321</v>
      </c>
      <c r="AP50" s="9"/>
      <c r="AQ50" s="21">
        <v>1.5785199999999999</v>
      </c>
      <c r="AR50" s="21">
        <v>24.079599999999999</v>
      </c>
      <c r="AS50" s="21">
        <v>-8.8653599999999992E-3</v>
      </c>
      <c r="AT50" s="21">
        <v>40</v>
      </c>
      <c r="AU50" s="21">
        <v>1.5777600000000001</v>
      </c>
      <c r="AV50">
        <f t="shared" si="8"/>
        <v>10.944888888888888</v>
      </c>
      <c r="AW50">
        <f t="shared" si="9"/>
        <v>17.276726008888886</v>
      </c>
      <c r="AX50" s="9"/>
      <c r="AY50" s="21">
        <v>0.10147100000000001</v>
      </c>
      <c r="AZ50" s="21">
        <v>27.858499999999999</v>
      </c>
      <c r="BA50" s="21">
        <v>-1.34796E-2</v>
      </c>
      <c r="BB50" s="21">
        <v>40</v>
      </c>
      <c r="BC50" s="21">
        <v>0.100922</v>
      </c>
      <c r="BD50">
        <f t="shared" si="10"/>
        <v>16.641481481481478</v>
      </c>
      <c r="BE50">
        <f t="shared" si="11"/>
        <v>1.6886277674074071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1.5734900000000001</v>
      </c>
      <c r="H51" s="21">
        <v>5.5542400000000001</v>
      </c>
      <c r="I51" s="21">
        <v>-1.0965000000000001E-2</v>
      </c>
      <c r="J51" s="21">
        <v>41</v>
      </c>
      <c r="K51" s="21">
        <v>1.57257</v>
      </c>
      <c r="L51">
        <f t="shared" si="0"/>
        <v>13.537037037037036</v>
      </c>
      <c r="M51">
        <f t="shared" si="1"/>
        <v>21.300392407407408</v>
      </c>
      <c r="N51" s="9"/>
      <c r="O51" s="21">
        <v>0.106506</v>
      </c>
      <c r="P51" s="21">
        <v>9.3331400000000002</v>
      </c>
      <c r="Q51" s="21">
        <v>-1.3604700000000001E-2</v>
      </c>
      <c r="R51" s="21">
        <v>41</v>
      </c>
      <c r="S51" s="21">
        <v>0.105896</v>
      </c>
      <c r="T51">
        <f t="shared" si="2"/>
        <v>16.795925925925925</v>
      </c>
      <c r="U51">
        <f t="shared" si="3"/>
        <v>1.7888668866666666</v>
      </c>
      <c r="X51" s="9"/>
      <c r="Y51" s="21">
        <v>1.5734900000000001</v>
      </c>
      <c r="Z51" s="21">
        <v>14.785399999999999</v>
      </c>
      <c r="AA51" s="21">
        <v>-9.5825200000000006E-3</v>
      </c>
      <c r="AB51" s="21">
        <v>41</v>
      </c>
      <c r="AC51" s="21">
        <v>1.57318</v>
      </c>
      <c r="AD51">
        <f t="shared" si="4"/>
        <v>11.830271604938272</v>
      </c>
      <c r="AE51">
        <f t="shared" si="5"/>
        <v>18.614814067654322</v>
      </c>
      <c r="AF51" s="9"/>
      <c r="AG51" s="21">
        <v>0.106506</v>
      </c>
      <c r="AH51" s="21">
        <v>18.564299999999999</v>
      </c>
      <c r="AI51" s="21">
        <v>-1.3543700000000001E-2</v>
      </c>
      <c r="AJ51" s="21">
        <v>41</v>
      </c>
      <c r="AK51" s="21">
        <v>0.105988</v>
      </c>
      <c r="AL51">
        <f t="shared" si="6"/>
        <v>16.720617283950617</v>
      </c>
      <c r="AM51">
        <f t="shared" si="7"/>
        <v>1.7808460644444444</v>
      </c>
      <c r="AP51" s="9"/>
      <c r="AQ51" s="21">
        <v>1.5734900000000001</v>
      </c>
      <c r="AR51" s="21">
        <v>24.089600000000001</v>
      </c>
      <c r="AS51" s="21">
        <v>-9.0209999999999995E-3</v>
      </c>
      <c r="AT51" s="21">
        <v>41</v>
      </c>
      <c r="AU51" s="21">
        <v>1.5728800000000001</v>
      </c>
      <c r="AV51">
        <f t="shared" si="8"/>
        <v>11.137037037037036</v>
      </c>
      <c r="AW51">
        <f t="shared" si="9"/>
        <v>17.524016407407405</v>
      </c>
      <c r="AX51" s="9"/>
      <c r="AY51" s="21">
        <v>0.106506</v>
      </c>
      <c r="AZ51" s="21">
        <v>27.868500000000001</v>
      </c>
      <c r="BA51" s="21">
        <v>-1.3473499999999999E-2</v>
      </c>
      <c r="BB51" s="21">
        <v>41</v>
      </c>
      <c r="BC51" s="21">
        <v>0.105957</v>
      </c>
      <c r="BD51">
        <f t="shared" si="10"/>
        <v>16.633950617283947</v>
      </c>
      <c r="BE51">
        <f t="shared" si="11"/>
        <v>1.7716155444444441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1.5684499999999999</v>
      </c>
      <c r="H52" s="21">
        <v>5.5643099999999999</v>
      </c>
      <c r="I52" s="21">
        <v>-1.1068700000000001E-2</v>
      </c>
      <c r="J52" s="21">
        <v>42</v>
      </c>
      <c r="K52" s="21">
        <v>1.56738</v>
      </c>
      <c r="L52">
        <f t="shared" si="0"/>
        <v>13.665061728395063</v>
      </c>
      <c r="M52">
        <f t="shared" si="1"/>
        <v>21.432966067901237</v>
      </c>
      <c r="N52" s="9"/>
      <c r="O52" s="21">
        <v>0.111542</v>
      </c>
      <c r="P52" s="21">
        <v>9.3432099999999991</v>
      </c>
      <c r="Q52" s="21">
        <v>-1.36017E-2</v>
      </c>
      <c r="R52" s="21">
        <v>42</v>
      </c>
      <c r="S52" s="21">
        <v>0.11111500000000001</v>
      </c>
      <c r="T52">
        <f t="shared" si="2"/>
        <v>16.792222222222222</v>
      </c>
      <c r="U52">
        <f t="shared" si="3"/>
        <v>1.8730380511111111</v>
      </c>
      <c r="X52" s="9"/>
      <c r="Y52" s="21">
        <v>1.5684499999999999</v>
      </c>
      <c r="Z52" s="21">
        <v>14.795500000000001</v>
      </c>
      <c r="AA52" s="21">
        <v>-9.7228999999999996E-3</v>
      </c>
      <c r="AB52" s="21">
        <v>42</v>
      </c>
      <c r="AC52" s="21">
        <v>1.56799</v>
      </c>
      <c r="AD52">
        <f t="shared" si="4"/>
        <v>12.003580246913579</v>
      </c>
      <c r="AE52">
        <f t="shared" si="5"/>
        <v>18.827015438271602</v>
      </c>
      <c r="AF52" s="9"/>
      <c r="AG52" s="21">
        <v>0.111542</v>
      </c>
      <c r="AH52" s="21">
        <v>18.574400000000001</v>
      </c>
      <c r="AI52" s="21">
        <v>-1.35376E-2</v>
      </c>
      <c r="AJ52" s="21">
        <v>42</v>
      </c>
      <c r="AK52" s="21">
        <v>0.111053</v>
      </c>
      <c r="AL52">
        <f t="shared" si="6"/>
        <v>16.713086419753086</v>
      </c>
      <c r="AM52">
        <f t="shared" si="7"/>
        <v>1.8642110854320988</v>
      </c>
      <c r="AP52" s="9"/>
      <c r="AQ52" s="21">
        <v>1.5684499999999999</v>
      </c>
      <c r="AR52" s="21">
        <v>24.099699999999999</v>
      </c>
      <c r="AS52" s="21">
        <v>-9.1735800000000006E-3</v>
      </c>
      <c r="AT52" s="21">
        <v>42</v>
      </c>
      <c r="AU52" s="21">
        <v>1.56799</v>
      </c>
      <c r="AV52">
        <f t="shared" si="8"/>
        <v>11.325407407407408</v>
      </c>
      <c r="AW52">
        <f t="shared" si="9"/>
        <v>17.763335248148149</v>
      </c>
      <c r="AX52" s="9"/>
      <c r="AY52" s="21">
        <v>0.111542</v>
      </c>
      <c r="AZ52" s="21">
        <v>27.878599999999999</v>
      </c>
      <c r="BA52" s="21">
        <v>-1.34644E-2</v>
      </c>
      <c r="BB52" s="21">
        <v>42</v>
      </c>
      <c r="BC52" s="21">
        <v>0.111084</v>
      </c>
      <c r="BD52">
        <f t="shared" si="10"/>
        <v>16.622716049382717</v>
      </c>
      <c r="BE52">
        <f t="shared" si="11"/>
        <v>1.854130993580247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1.56342</v>
      </c>
      <c r="H53" s="21">
        <v>5.5743799999999997</v>
      </c>
      <c r="I53" s="21">
        <v>-1.1142000000000001E-2</v>
      </c>
      <c r="J53" s="21">
        <v>43</v>
      </c>
      <c r="K53" s="21">
        <v>1.56311</v>
      </c>
      <c r="L53">
        <f t="shared" si="0"/>
        <v>13.755555555555556</v>
      </c>
      <c r="M53">
        <f t="shared" si="1"/>
        <v>21.505710666666669</v>
      </c>
      <c r="N53" s="9"/>
      <c r="O53" s="21">
        <v>0.116577</v>
      </c>
      <c r="P53" s="21">
        <v>9.3532799999999998</v>
      </c>
      <c r="Q53" s="21">
        <v>-1.3604700000000001E-2</v>
      </c>
      <c r="R53" s="21">
        <v>43</v>
      </c>
      <c r="S53" s="21">
        <v>0.11605799999999999</v>
      </c>
      <c r="T53">
        <f t="shared" si="2"/>
        <v>16.795925925925925</v>
      </c>
      <c r="U53">
        <f t="shared" si="3"/>
        <v>1.9580186566666666</v>
      </c>
      <c r="X53" s="9"/>
      <c r="Y53" s="21">
        <v>1.56342</v>
      </c>
      <c r="Z53" s="21">
        <v>14.8056</v>
      </c>
      <c r="AA53" s="21">
        <v>-9.85107E-3</v>
      </c>
      <c r="AB53" s="21">
        <v>43</v>
      </c>
      <c r="AC53" s="21">
        <v>1.56311</v>
      </c>
      <c r="AD53">
        <f t="shared" si="4"/>
        <v>12.161814814814814</v>
      </c>
      <c r="AE53">
        <f t="shared" si="5"/>
        <v>19.014024517777777</v>
      </c>
      <c r="AF53" s="9"/>
      <c r="AG53" s="21">
        <v>0.116577</v>
      </c>
      <c r="AH53" s="21">
        <v>18.584499999999998</v>
      </c>
      <c r="AI53" s="21">
        <v>-1.3543700000000001E-2</v>
      </c>
      <c r="AJ53" s="21">
        <v>43</v>
      </c>
      <c r="AK53" s="21">
        <v>0.116089</v>
      </c>
      <c r="AL53">
        <f t="shared" si="6"/>
        <v>16.720617283950617</v>
      </c>
      <c r="AM53">
        <f t="shared" si="7"/>
        <v>1.9492394011111109</v>
      </c>
      <c r="AP53" s="9"/>
      <c r="AQ53" s="21">
        <v>1.56342</v>
      </c>
      <c r="AR53" s="21">
        <v>24.1098</v>
      </c>
      <c r="AS53" s="21">
        <v>-9.3109100000000004E-3</v>
      </c>
      <c r="AT53" s="21">
        <v>43</v>
      </c>
      <c r="AU53" s="21">
        <v>1.5625</v>
      </c>
      <c r="AV53">
        <f t="shared" si="8"/>
        <v>11.49495061728395</v>
      </c>
      <c r="AW53">
        <f t="shared" si="9"/>
        <v>17.971435694074074</v>
      </c>
      <c r="AX53" s="9"/>
      <c r="AY53" s="21">
        <v>0.116577</v>
      </c>
      <c r="AZ53" s="21">
        <v>27.8887</v>
      </c>
      <c r="BA53" s="21">
        <v>-1.34552E-2</v>
      </c>
      <c r="BB53" s="21">
        <v>43</v>
      </c>
      <c r="BC53" s="21">
        <v>0.11615</v>
      </c>
      <c r="BD53">
        <f t="shared" si="10"/>
        <v>16.611358024691356</v>
      </c>
      <c r="BE53">
        <f t="shared" si="11"/>
        <v>1.9365022844444442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1.5583800000000001</v>
      </c>
      <c r="H54" s="21">
        <v>5.5844500000000004</v>
      </c>
      <c r="I54" s="21">
        <v>-1.12274E-2</v>
      </c>
      <c r="J54" s="21">
        <v>44</v>
      </c>
      <c r="K54" s="21">
        <v>1.55731</v>
      </c>
      <c r="L54">
        <f t="shared" si="0"/>
        <v>13.860987654320986</v>
      </c>
      <c r="M54">
        <f t="shared" si="1"/>
        <v>21.600685940740739</v>
      </c>
      <c r="N54" s="9"/>
      <c r="O54" s="21">
        <v>0.121613</v>
      </c>
      <c r="P54" s="21">
        <v>9.3633500000000005</v>
      </c>
      <c r="Q54" s="21">
        <v>-1.3598600000000001E-2</v>
      </c>
      <c r="R54" s="21">
        <v>44</v>
      </c>
      <c r="S54" s="21">
        <v>0.12109399999999999</v>
      </c>
      <c r="T54">
        <f t="shared" si="2"/>
        <v>16.788395061728394</v>
      </c>
      <c r="U54">
        <f t="shared" si="3"/>
        <v>2.0416870886419751</v>
      </c>
      <c r="X54" s="9"/>
      <c r="Y54" s="21">
        <v>1.5583800000000001</v>
      </c>
      <c r="Z54" s="21">
        <v>14.8156</v>
      </c>
      <c r="AA54" s="21">
        <v>-9.9670399999999999E-3</v>
      </c>
      <c r="AB54" s="21">
        <v>44</v>
      </c>
      <c r="AC54" s="21">
        <v>1.55792</v>
      </c>
      <c r="AD54">
        <f t="shared" si="4"/>
        <v>12.304987654320986</v>
      </c>
      <c r="AE54">
        <f t="shared" si="5"/>
        <v>19.175846660740739</v>
      </c>
      <c r="AF54" s="9"/>
      <c r="AG54" s="21">
        <v>0.121613</v>
      </c>
      <c r="AH54" s="21">
        <v>18.5945</v>
      </c>
      <c r="AI54" s="21">
        <v>-1.3543700000000001E-2</v>
      </c>
      <c r="AJ54" s="21">
        <v>44</v>
      </c>
      <c r="AK54" s="21">
        <v>0.121185</v>
      </c>
      <c r="AL54">
        <f t="shared" si="6"/>
        <v>16.720617283950617</v>
      </c>
      <c r="AM54">
        <f t="shared" si="7"/>
        <v>2.0334444297530863</v>
      </c>
      <c r="AP54" s="9"/>
      <c r="AQ54" s="21">
        <v>1.5583800000000001</v>
      </c>
      <c r="AR54" s="21">
        <v>24.119800000000001</v>
      </c>
      <c r="AS54" s="21">
        <v>-9.4360399999999997E-3</v>
      </c>
      <c r="AT54" s="21">
        <v>44</v>
      </c>
      <c r="AU54" s="21">
        <v>1.55762</v>
      </c>
      <c r="AV54">
        <f t="shared" si="8"/>
        <v>11.649432098765431</v>
      </c>
      <c r="AW54">
        <f t="shared" si="9"/>
        <v>18.154241994074074</v>
      </c>
      <c r="AX54" s="9"/>
      <c r="AY54" s="21">
        <v>0.121613</v>
      </c>
      <c r="AZ54" s="21">
        <v>27.898800000000001</v>
      </c>
      <c r="BA54" s="21">
        <v>-1.34491E-2</v>
      </c>
      <c r="BB54" s="21">
        <v>44</v>
      </c>
      <c r="BC54" s="21">
        <v>0.121124</v>
      </c>
      <c r="BD54">
        <f t="shared" si="10"/>
        <v>16.603827160493829</v>
      </c>
      <c r="BE54">
        <f t="shared" si="11"/>
        <v>2.019241232469136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1.5533399999999999</v>
      </c>
      <c r="H55" s="21">
        <v>5.5945200000000002</v>
      </c>
      <c r="I55" s="21">
        <v>-1.12976E-2</v>
      </c>
      <c r="J55" s="21">
        <v>45</v>
      </c>
      <c r="K55" s="21">
        <v>1.5521199999999999</v>
      </c>
      <c r="L55">
        <f t="shared" si="0"/>
        <v>13.947654320987654</v>
      </c>
      <c r="M55">
        <f t="shared" si="1"/>
        <v>21.665449362962963</v>
      </c>
      <c r="N55" s="9"/>
      <c r="O55" s="21">
        <v>0.12664800000000001</v>
      </c>
      <c r="P55" s="21">
        <v>9.3734199999999994</v>
      </c>
      <c r="Q55" s="21">
        <v>-1.3589499999999999E-2</v>
      </c>
      <c r="R55" s="21">
        <v>45</v>
      </c>
      <c r="S55" s="21">
        <v>0.12600700000000001</v>
      </c>
      <c r="T55">
        <f t="shared" si="2"/>
        <v>16.777160493827161</v>
      </c>
      <c r="U55">
        <f t="shared" si="3"/>
        <v>2.1247938222222222</v>
      </c>
      <c r="X55" s="9"/>
      <c r="Y55" s="21">
        <v>1.5533399999999999</v>
      </c>
      <c r="Z55" s="21">
        <v>14.825699999999999</v>
      </c>
      <c r="AA55" s="21">
        <v>-1.00769E-2</v>
      </c>
      <c r="AB55" s="21">
        <v>45</v>
      </c>
      <c r="AC55" s="21">
        <v>1.5521199999999999</v>
      </c>
      <c r="AD55">
        <f t="shared" si="4"/>
        <v>12.440617283950616</v>
      </c>
      <c r="AE55">
        <f t="shared" si="5"/>
        <v>19.324508451851848</v>
      </c>
      <c r="AF55" s="9"/>
      <c r="AG55" s="21">
        <v>0.12664800000000001</v>
      </c>
      <c r="AH55" s="21">
        <v>18.604600000000001</v>
      </c>
      <c r="AI55" s="21">
        <v>-1.3543700000000001E-2</v>
      </c>
      <c r="AJ55" s="21">
        <v>45</v>
      </c>
      <c r="AK55" s="21">
        <v>0.12600700000000001</v>
      </c>
      <c r="AL55">
        <f t="shared" si="6"/>
        <v>16.720617283950617</v>
      </c>
      <c r="AM55">
        <f t="shared" si="7"/>
        <v>2.1176327377777779</v>
      </c>
      <c r="AP55" s="9"/>
      <c r="AQ55" s="21">
        <v>1.5533399999999999</v>
      </c>
      <c r="AR55" s="21">
        <v>24.129899999999999</v>
      </c>
      <c r="AS55" s="21">
        <v>-9.5611600000000008E-3</v>
      </c>
      <c r="AT55" s="21">
        <v>45</v>
      </c>
      <c r="AU55" s="21">
        <v>1.55243</v>
      </c>
      <c r="AV55">
        <f t="shared" si="8"/>
        <v>11.803901234567903</v>
      </c>
      <c r="AW55">
        <f t="shared" si="9"/>
        <v>18.335471943703705</v>
      </c>
      <c r="AX55" s="9"/>
      <c r="AY55" s="21">
        <v>0.12664800000000001</v>
      </c>
      <c r="AZ55" s="21">
        <v>27.908799999999999</v>
      </c>
      <c r="BA55" s="21">
        <v>-1.3443E-2</v>
      </c>
      <c r="BB55" s="21">
        <v>45</v>
      </c>
      <c r="BC55" s="21">
        <v>0.12612899999999999</v>
      </c>
      <c r="BD55">
        <f t="shared" si="10"/>
        <v>16.596296296296295</v>
      </c>
      <c r="BE55">
        <f t="shared" si="11"/>
        <v>2.1018877333333332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1.5483100000000001</v>
      </c>
      <c r="H56" s="21">
        <v>5.60459</v>
      </c>
      <c r="I56" s="21">
        <v>-1.13708E-2</v>
      </c>
      <c r="J56" s="21">
        <v>46</v>
      </c>
      <c r="K56" s="21">
        <v>1.54755</v>
      </c>
      <c r="L56">
        <f t="shared" si="0"/>
        <v>14.038024691358025</v>
      </c>
      <c r="M56">
        <f t="shared" si="1"/>
        <v>21.735214009876543</v>
      </c>
      <c r="N56" s="9"/>
      <c r="O56" s="21">
        <v>0.13168299999999999</v>
      </c>
      <c r="P56" s="21">
        <v>9.3834999999999997</v>
      </c>
      <c r="Q56" s="21">
        <v>-1.35742E-2</v>
      </c>
      <c r="R56" s="21">
        <v>46</v>
      </c>
      <c r="S56" s="21">
        <v>0.13125600000000001</v>
      </c>
      <c r="T56">
        <f t="shared" si="2"/>
        <v>16.758271604938273</v>
      </c>
      <c r="U56">
        <f t="shared" si="3"/>
        <v>2.2067794797530866</v>
      </c>
      <c r="X56" s="9"/>
      <c r="Y56" s="21">
        <v>1.5483100000000001</v>
      </c>
      <c r="Z56" s="21">
        <v>14.835800000000001</v>
      </c>
      <c r="AA56" s="21">
        <v>-1.0201999999999999E-2</v>
      </c>
      <c r="AB56" s="21">
        <v>46</v>
      </c>
      <c r="AC56" s="21">
        <v>1.54755</v>
      </c>
      <c r="AD56">
        <f t="shared" si="4"/>
        <v>12.595061728395061</v>
      </c>
      <c r="AE56">
        <f t="shared" si="5"/>
        <v>19.501060024691359</v>
      </c>
      <c r="AF56" s="9"/>
      <c r="AG56" s="21">
        <v>0.13168299999999999</v>
      </c>
      <c r="AH56" s="21">
        <v>18.614699999999999</v>
      </c>
      <c r="AI56" s="21">
        <v>-1.3546799999999999E-2</v>
      </c>
      <c r="AJ56" s="21">
        <v>46</v>
      </c>
      <c r="AK56" s="21">
        <v>0.131104</v>
      </c>
      <c r="AL56">
        <f t="shared" si="6"/>
        <v>16.72444444444444</v>
      </c>
      <c r="AM56">
        <f t="shared" si="7"/>
        <v>2.2023250177777771</v>
      </c>
      <c r="AP56" s="9"/>
      <c r="AQ56" s="21">
        <v>1.5483100000000001</v>
      </c>
      <c r="AR56" s="21">
        <v>24.14</v>
      </c>
      <c r="AS56" s="21">
        <v>-9.6954299999999997E-3</v>
      </c>
      <c r="AT56" s="21">
        <v>46</v>
      </c>
      <c r="AU56" s="21">
        <v>1.54816</v>
      </c>
      <c r="AV56">
        <f t="shared" si="8"/>
        <v>11.969666666666665</v>
      </c>
      <c r="AW56">
        <f t="shared" si="9"/>
        <v>18.532754596666667</v>
      </c>
      <c r="AX56" s="9"/>
      <c r="AY56" s="21">
        <v>0.13168299999999999</v>
      </c>
      <c r="AZ56" s="21">
        <v>27.918900000000001</v>
      </c>
      <c r="BA56" s="21">
        <v>-1.34308E-2</v>
      </c>
      <c r="BB56" s="21">
        <v>46</v>
      </c>
      <c r="BC56" s="21">
        <v>0.13131699999999999</v>
      </c>
      <c r="BD56">
        <f t="shared" si="10"/>
        <v>16.581234567901234</v>
      </c>
      <c r="BE56">
        <f t="shared" si="11"/>
        <v>2.1834667116049382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1.5432699999999999</v>
      </c>
      <c r="H57" s="21">
        <v>5.6146599999999998</v>
      </c>
      <c r="I57" s="21">
        <v>-1.1438E-2</v>
      </c>
      <c r="J57" s="21">
        <v>47</v>
      </c>
      <c r="K57" s="21">
        <v>1.54236</v>
      </c>
      <c r="L57">
        <f t="shared" si="0"/>
        <v>14.120987654320988</v>
      </c>
      <c r="M57">
        <f t="shared" si="1"/>
        <v>21.792496617283948</v>
      </c>
      <c r="N57" s="9"/>
      <c r="O57" s="21">
        <v>0.13671900000000001</v>
      </c>
      <c r="P57" s="21">
        <v>9.3935700000000004</v>
      </c>
      <c r="Q57" s="21">
        <v>-1.3561999999999999E-2</v>
      </c>
      <c r="R57" s="21">
        <v>47</v>
      </c>
      <c r="S57" s="21">
        <v>0.136292</v>
      </c>
      <c r="T57">
        <f t="shared" si="2"/>
        <v>16.743209876543208</v>
      </c>
      <c r="U57">
        <f t="shared" si="3"/>
        <v>2.2891149111111111</v>
      </c>
      <c r="X57" s="9"/>
      <c r="Y57" s="21">
        <v>1.5432699999999999</v>
      </c>
      <c r="Z57" s="21">
        <v>14.845800000000001</v>
      </c>
      <c r="AA57" s="21">
        <v>-1.03058E-2</v>
      </c>
      <c r="AB57" s="21">
        <v>47</v>
      </c>
      <c r="AC57" s="21">
        <v>1.54236</v>
      </c>
      <c r="AD57">
        <f t="shared" si="4"/>
        <v>12.723209876543208</v>
      </c>
      <c r="AE57">
        <f t="shared" si="5"/>
        <v>19.635348106172835</v>
      </c>
      <c r="AF57" s="9"/>
      <c r="AG57" s="21">
        <v>0.13671900000000001</v>
      </c>
      <c r="AH57" s="21">
        <v>18.624700000000001</v>
      </c>
      <c r="AI57" s="21">
        <v>-1.3546799999999999E-2</v>
      </c>
      <c r="AJ57" s="21">
        <v>47</v>
      </c>
      <c r="AK57" s="21">
        <v>0.136292</v>
      </c>
      <c r="AL57">
        <f t="shared" si="6"/>
        <v>16.72444444444444</v>
      </c>
      <c r="AM57">
        <f t="shared" si="7"/>
        <v>2.2865493199999998</v>
      </c>
      <c r="AP57" s="9"/>
      <c r="AQ57" s="21">
        <v>1.5432699999999999</v>
      </c>
      <c r="AR57" s="21">
        <v>24.150099999999998</v>
      </c>
      <c r="AS57" s="21">
        <v>-9.8174999999999998E-3</v>
      </c>
      <c r="AT57" s="21">
        <v>47</v>
      </c>
      <c r="AU57" s="21">
        <v>1.5420499999999999</v>
      </c>
      <c r="AV57">
        <f t="shared" si="8"/>
        <v>12.12037037037037</v>
      </c>
      <c r="AW57">
        <f t="shared" si="9"/>
        <v>18.705003981481479</v>
      </c>
      <c r="AX57" s="9"/>
      <c r="AY57" s="21">
        <v>0.13671900000000001</v>
      </c>
      <c r="AZ57" s="21">
        <v>27.928999999999998</v>
      </c>
      <c r="BA57" s="21">
        <v>-1.3424699999999999E-2</v>
      </c>
      <c r="BB57" s="21">
        <v>47</v>
      </c>
      <c r="BC57" s="21">
        <v>0.13619999999999999</v>
      </c>
      <c r="BD57">
        <f t="shared" si="10"/>
        <v>16.5737037037037</v>
      </c>
      <c r="BE57">
        <f t="shared" si="11"/>
        <v>2.2659401966666661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1.5382400000000001</v>
      </c>
      <c r="H58" s="21">
        <v>5.6247299999999996</v>
      </c>
      <c r="I58" s="21">
        <v>-1.1495999999999999E-2</v>
      </c>
      <c r="J58" s="21">
        <v>48</v>
      </c>
      <c r="K58" s="21">
        <v>1.5371699999999999</v>
      </c>
      <c r="L58">
        <f t="shared" si="0"/>
        <v>14.19259259259259</v>
      </c>
      <c r="M58">
        <f t="shared" si="1"/>
        <v>21.831613629629626</v>
      </c>
      <c r="N58" s="9"/>
      <c r="O58" s="21">
        <v>0.14175399999999999</v>
      </c>
      <c r="P58" s="21">
        <v>9.4036399999999993</v>
      </c>
      <c r="Q58" s="21">
        <v>-1.3555899999999999E-2</v>
      </c>
      <c r="R58" s="21">
        <v>48</v>
      </c>
      <c r="S58" s="21">
        <v>0.14138800000000001</v>
      </c>
      <c r="T58">
        <f t="shared" si="2"/>
        <v>16.735679012345678</v>
      </c>
      <c r="U58">
        <f t="shared" si="3"/>
        <v>2.372349442716049</v>
      </c>
      <c r="X58" s="9"/>
      <c r="Y58" s="21">
        <v>1.5382400000000001</v>
      </c>
      <c r="Z58" s="21">
        <v>14.8559</v>
      </c>
      <c r="AA58" s="21">
        <v>-1.0415600000000001E-2</v>
      </c>
      <c r="AB58" s="21">
        <v>48</v>
      </c>
      <c r="AC58" s="21">
        <v>1.53748</v>
      </c>
      <c r="AD58">
        <f t="shared" si="4"/>
        <v>12.858765432098766</v>
      </c>
      <c r="AE58">
        <f t="shared" si="5"/>
        <v>19.779867338271607</v>
      </c>
      <c r="AF58" s="9"/>
      <c r="AG58" s="21">
        <v>0.14175399999999999</v>
      </c>
      <c r="AH58" s="21">
        <v>18.634799999999998</v>
      </c>
      <c r="AI58" s="21">
        <v>-1.35345E-2</v>
      </c>
      <c r="AJ58" s="21">
        <v>48</v>
      </c>
      <c r="AK58" s="21">
        <v>0.14138800000000001</v>
      </c>
      <c r="AL58">
        <f t="shared" si="6"/>
        <v>16.709259259259255</v>
      </c>
      <c r="AM58">
        <f t="shared" si="7"/>
        <v>2.3686043370370364</v>
      </c>
      <c r="AP58" s="9"/>
      <c r="AQ58" s="21">
        <v>1.5382400000000001</v>
      </c>
      <c r="AR58" s="21">
        <v>24.1601</v>
      </c>
      <c r="AS58" s="21">
        <v>-9.9304200000000006E-3</v>
      </c>
      <c r="AT58" s="21">
        <v>48</v>
      </c>
      <c r="AU58" s="21">
        <v>1.5371699999999999</v>
      </c>
      <c r="AV58">
        <f t="shared" si="8"/>
        <v>12.259777777777778</v>
      </c>
      <c r="AW58">
        <f t="shared" si="9"/>
        <v>18.85848056888889</v>
      </c>
      <c r="AX58" s="9"/>
      <c r="AY58" s="21">
        <v>0.14175399999999999</v>
      </c>
      <c r="AZ58" s="21">
        <v>27.939</v>
      </c>
      <c r="BA58" s="21">
        <v>-1.3418599999999999E-2</v>
      </c>
      <c r="BB58" s="21">
        <v>48</v>
      </c>
      <c r="BC58" s="21">
        <v>0.141205</v>
      </c>
      <c r="BD58">
        <f t="shared" si="10"/>
        <v>16.566172839506169</v>
      </c>
      <c r="BE58">
        <f t="shared" si="11"/>
        <v>2.3483212646913576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1.5331999999999999</v>
      </c>
      <c r="H59" s="21">
        <v>5.6348000000000003</v>
      </c>
      <c r="I59" s="21">
        <v>-1.1554E-2</v>
      </c>
      <c r="J59" s="21">
        <v>49</v>
      </c>
      <c r="K59" s="21">
        <v>1.5322899999999999</v>
      </c>
      <c r="L59">
        <f t="shared" si="0"/>
        <v>14.264197530864198</v>
      </c>
      <c r="M59">
        <f t="shared" si="1"/>
        <v>21.869867654320988</v>
      </c>
      <c r="N59" s="9"/>
      <c r="O59" s="21">
        <v>0.14679</v>
      </c>
      <c r="P59" s="21">
        <v>9.41371</v>
      </c>
      <c r="Q59" s="21">
        <v>-1.35529E-2</v>
      </c>
      <c r="R59" s="21">
        <v>49</v>
      </c>
      <c r="S59" s="21">
        <v>0.14627100000000001</v>
      </c>
      <c r="T59">
        <f t="shared" si="2"/>
        <v>16.731975308641974</v>
      </c>
      <c r="U59">
        <f t="shared" si="3"/>
        <v>2.4560866555555556</v>
      </c>
      <c r="X59" s="9"/>
      <c r="Y59" s="21">
        <v>1.5331999999999999</v>
      </c>
      <c r="Z59" s="21">
        <v>14.866</v>
      </c>
      <c r="AA59" s="21">
        <v>-1.05133E-2</v>
      </c>
      <c r="AB59" s="21">
        <v>49</v>
      </c>
      <c r="AC59" s="21">
        <v>1.5325899999999999</v>
      </c>
      <c r="AD59">
        <f t="shared" si="4"/>
        <v>12.979382716049383</v>
      </c>
      <c r="AE59">
        <f t="shared" si="5"/>
        <v>19.899989580246913</v>
      </c>
      <c r="AF59" s="9"/>
      <c r="AG59" s="21">
        <v>0.14679</v>
      </c>
      <c r="AH59" s="21">
        <v>18.6449</v>
      </c>
      <c r="AI59" s="21">
        <v>-1.35254E-2</v>
      </c>
      <c r="AJ59" s="21">
        <v>49</v>
      </c>
      <c r="AK59" s="21">
        <v>0.14624000000000001</v>
      </c>
      <c r="AL59">
        <f t="shared" si="6"/>
        <v>16.698024691358025</v>
      </c>
      <c r="AM59">
        <f t="shared" si="7"/>
        <v>2.4511030444444444</v>
      </c>
      <c r="AP59" s="9"/>
      <c r="AQ59" s="21">
        <v>1.5331999999999999</v>
      </c>
      <c r="AR59" s="21">
        <v>24.170200000000001</v>
      </c>
      <c r="AS59" s="21">
        <v>-1.00403E-2</v>
      </c>
      <c r="AT59" s="21">
        <v>49</v>
      </c>
      <c r="AU59" s="21">
        <v>1.5325899999999999</v>
      </c>
      <c r="AV59">
        <f t="shared" si="8"/>
        <v>12.395432098765431</v>
      </c>
      <c r="AW59">
        <f t="shared" si="9"/>
        <v>19.004676493827159</v>
      </c>
      <c r="AX59" s="9"/>
      <c r="AY59" s="21">
        <v>0.14679</v>
      </c>
      <c r="AZ59" s="21">
        <v>27.949100000000001</v>
      </c>
      <c r="BA59" s="21">
        <v>-1.34094E-2</v>
      </c>
      <c r="BB59" s="21">
        <v>49</v>
      </c>
      <c r="BC59" s="21">
        <v>0.14633199999999999</v>
      </c>
      <c r="BD59">
        <f t="shared" si="10"/>
        <v>16.554814814814815</v>
      </c>
      <c r="BE59">
        <f t="shared" si="11"/>
        <v>2.4300812666666669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1.52817</v>
      </c>
      <c r="H60" s="21">
        <v>5.6448700000000001</v>
      </c>
      <c r="I60" s="21">
        <v>-1.1605799999999999E-2</v>
      </c>
      <c r="J60" s="21">
        <v>50</v>
      </c>
      <c r="K60" s="21">
        <v>1.5274000000000001</v>
      </c>
      <c r="L60">
        <f t="shared" si="0"/>
        <v>14.328148148148147</v>
      </c>
      <c r="M60">
        <f t="shared" si="1"/>
        <v>21.895846155555553</v>
      </c>
      <c r="N60" s="9"/>
      <c r="O60" s="21">
        <v>0.15182499999999999</v>
      </c>
      <c r="P60" s="21">
        <v>9.4237800000000007</v>
      </c>
      <c r="Q60" s="21">
        <v>-1.3559E-2</v>
      </c>
      <c r="R60" s="21">
        <v>50</v>
      </c>
      <c r="S60" s="21">
        <v>0.15127599999999999</v>
      </c>
      <c r="T60">
        <f t="shared" si="2"/>
        <v>16.739506172839505</v>
      </c>
      <c r="U60">
        <f t="shared" si="3"/>
        <v>2.5414755246913576</v>
      </c>
      <c r="X60" s="9"/>
      <c r="Y60" s="21">
        <v>1.52817</v>
      </c>
      <c r="Z60" s="21">
        <v>14.876099999999999</v>
      </c>
      <c r="AA60" s="21">
        <v>-1.06049E-2</v>
      </c>
      <c r="AB60" s="21">
        <v>50</v>
      </c>
      <c r="AC60" s="21">
        <v>1.5267900000000001</v>
      </c>
      <c r="AD60">
        <f t="shared" si="4"/>
        <v>13.092469135802469</v>
      </c>
      <c r="AE60">
        <f t="shared" si="5"/>
        <v>20.00751855925926</v>
      </c>
      <c r="AF60" s="9"/>
      <c r="AG60" s="21">
        <v>0.15182499999999999</v>
      </c>
      <c r="AH60" s="21">
        <v>18.655000000000001</v>
      </c>
      <c r="AI60" s="21">
        <v>-1.35132E-2</v>
      </c>
      <c r="AJ60" s="21">
        <v>50</v>
      </c>
      <c r="AK60" s="21">
        <v>0.15124499999999999</v>
      </c>
      <c r="AL60">
        <f t="shared" si="6"/>
        <v>16.682962962962961</v>
      </c>
      <c r="AM60">
        <f t="shared" si="7"/>
        <v>2.5328908518518514</v>
      </c>
      <c r="AP60" s="9"/>
      <c r="AQ60" s="21">
        <v>1.52817</v>
      </c>
      <c r="AR60" s="21">
        <v>24.180299999999999</v>
      </c>
      <c r="AS60" s="21">
        <v>-1.0147099999999999E-2</v>
      </c>
      <c r="AT60" s="21">
        <v>50</v>
      </c>
      <c r="AU60" s="21">
        <v>1.5270999999999999</v>
      </c>
      <c r="AV60">
        <f t="shared" si="8"/>
        <v>12.527283950617283</v>
      </c>
      <c r="AW60">
        <f t="shared" si="9"/>
        <v>19.143819514814815</v>
      </c>
      <c r="AX60" s="9"/>
      <c r="AY60" s="21">
        <v>0.15182499999999999</v>
      </c>
      <c r="AZ60" s="21">
        <v>27.959199999999999</v>
      </c>
      <c r="BA60" s="21">
        <v>-1.3406400000000001E-2</v>
      </c>
      <c r="BB60" s="21">
        <v>50</v>
      </c>
      <c r="BC60" s="21">
        <v>0.151337</v>
      </c>
      <c r="BD60">
        <f t="shared" si="10"/>
        <v>16.551111111111108</v>
      </c>
      <c r="BE60">
        <f t="shared" si="11"/>
        <v>2.5128724444444437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1.5231300000000001</v>
      </c>
      <c r="H61" s="21">
        <v>5.6549500000000004</v>
      </c>
      <c r="I61" s="21">
        <v>-1.16577E-2</v>
      </c>
      <c r="J61" s="21">
        <v>51</v>
      </c>
      <c r="K61" s="21">
        <v>1.5222199999999999</v>
      </c>
      <c r="L61">
        <f t="shared" si="0"/>
        <v>14.392222222222221</v>
      </c>
      <c r="M61">
        <f t="shared" si="1"/>
        <v>21.921225433333333</v>
      </c>
      <c r="N61" s="9"/>
      <c r="O61" s="21">
        <v>0.15686</v>
      </c>
      <c r="P61" s="21">
        <v>9.4338499999999996</v>
      </c>
      <c r="Q61" s="21">
        <v>-1.3549800000000001E-2</v>
      </c>
      <c r="R61" s="21">
        <v>51</v>
      </c>
      <c r="S61" s="21">
        <v>0.156281</v>
      </c>
      <c r="T61">
        <f t="shared" si="2"/>
        <v>16.728148148148147</v>
      </c>
      <c r="U61">
        <f t="shared" si="3"/>
        <v>2.6239773185185182</v>
      </c>
      <c r="X61" s="9"/>
      <c r="Y61" s="21">
        <v>1.5231300000000001</v>
      </c>
      <c r="Z61" s="21">
        <v>14.886100000000001</v>
      </c>
      <c r="AA61" s="21">
        <v>-1.06873E-2</v>
      </c>
      <c r="AB61" s="21">
        <v>51</v>
      </c>
      <c r="AC61" s="21">
        <v>1.5225200000000001</v>
      </c>
      <c r="AD61">
        <f t="shared" si="4"/>
        <v>13.194197530864198</v>
      </c>
      <c r="AE61">
        <f t="shared" si="5"/>
        <v>20.096478085185186</v>
      </c>
      <c r="AF61" s="9"/>
      <c r="AG61" s="21">
        <v>0.15686</v>
      </c>
      <c r="AH61" s="21">
        <v>18.664999999999999</v>
      </c>
      <c r="AI61" s="21">
        <v>-1.3510100000000001E-2</v>
      </c>
      <c r="AJ61" s="21">
        <v>51</v>
      </c>
      <c r="AK61" s="21">
        <v>0.15640299999999999</v>
      </c>
      <c r="AL61">
        <f t="shared" si="6"/>
        <v>16.679135802469133</v>
      </c>
      <c r="AM61">
        <f t="shared" si="7"/>
        <v>2.6162892419753083</v>
      </c>
      <c r="AP61" s="9"/>
      <c r="AQ61" s="21">
        <v>1.5231300000000001</v>
      </c>
      <c r="AR61" s="21">
        <v>24.190300000000001</v>
      </c>
      <c r="AS61" s="21">
        <v>-1.02478E-2</v>
      </c>
      <c r="AT61" s="21">
        <v>51</v>
      </c>
      <c r="AU61" s="21">
        <v>1.5225200000000001</v>
      </c>
      <c r="AV61">
        <f t="shared" si="8"/>
        <v>12.651604938271603</v>
      </c>
      <c r="AW61">
        <f t="shared" si="9"/>
        <v>19.270039029629629</v>
      </c>
      <c r="AX61" s="9"/>
      <c r="AY61" s="21">
        <v>0.15686</v>
      </c>
      <c r="AZ61" s="21">
        <v>27.9693</v>
      </c>
      <c r="BA61" s="21">
        <v>-1.3406400000000001E-2</v>
      </c>
      <c r="BB61" s="21">
        <v>51</v>
      </c>
      <c r="BC61" s="21">
        <v>0.15640299999999999</v>
      </c>
      <c r="BD61">
        <f t="shared" si="10"/>
        <v>16.551111111111108</v>
      </c>
      <c r="BE61">
        <f t="shared" si="11"/>
        <v>2.5962072888888885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1.5181</v>
      </c>
      <c r="H62" s="21">
        <v>5.6650200000000002</v>
      </c>
      <c r="I62" s="21">
        <v>-1.17004E-2</v>
      </c>
      <c r="J62" s="21">
        <v>52</v>
      </c>
      <c r="K62" s="21">
        <v>1.5173300000000001</v>
      </c>
      <c r="L62">
        <f t="shared" si="0"/>
        <v>14.444938271604938</v>
      </c>
      <c r="M62">
        <f t="shared" si="1"/>
        <v>21.928860790123455</v>
      </c>
      <c r="N62" s="9"/>
      <c r="O62" s="21">
        <v>0.16189600000000001</v>
      </c>
      <c r="P62" s="21">
        <v>9.4439200000000003</v>
      </c>
      <c r="Q62" s="21">
        <v>-1.3549800000000001E-2</v>
      </c>
      <c r="R62" s="21">
        <v>52</v>
      </c>
      <c r="S62" s="21">
        <v>0.16140699999999999</v>
      </c>
      <c r="T62">
        <f t="shared" si="2"/>
        <v>16.728148148148147</v>
      </c>
      <c r="U62">
        <f t="shared" si="3"/>
        <v>2.7082202725925928</v>
      </c>
      <c r="X62" s="9"/>
      <c r="Y62" s="21">
        <v>1.5181</v>
      </c>
      <c r="Z62" s="21">
        <v>14.8962</v>
      </c>
      <c r="AA62" s="21">
        <v>-1.07727E-2</v>
      </c>
      <c r="AB62" s="21">
        <v>52</v>
      </c>
      <c r="AC62" s="21">
        <v>1.5176400000000001</v>
      </c>
      <c r="AD62">
        <f t="shared" si="4"/>
        <v>13.299629629629628</v>
      </c>
      <c r="AE62">
        <f t="shared" si="5"/>
        <v>20.190167740740737</v>
      </c>
      <c r="AF62" s="9"/>
      <c r="AG62" s="21">
        <v>0.16189600000000001</v>
      </c>
      <c r="AH62" s="21">
        <v>18.6751</v>
      </c>
      <c r="AI62" s="21">
        <v>-1.3507099999999999E-2</v>
      </c>
      <c r="AJ62" s="21">
        <v>52</v>
      </c>
      <c r="AK62" s="21">
        <v>0.161499</v>
      </c>
      <c r="AL62">
        <f t="shared" si="6"/>
        <v>16.67543209876543</v>
      </c>
      <c r="AM62">
        <f t="shared" si="7"/>
        <v>2.6996857550617284</v>
      </c>
      <c r="AP62" s="9"/>
      <c r="AQ62" s="21">
        <v>1.5181</v>
      </c>
      <c r="AR62" s="21">
        <v>24.200399999999998</v>
      </c>
      <c r="AS62" s="21">
        <v>-1.0345500000000001E-2</v>
      </c>
      <c r="AT62" s="21">
        <v>52</v>
      </c>
      <c r="AU62" s="21">
        <v>1.5170300000000001</v>
      </c>
      <c r="AV62">
        <f t="shared" si="8"/>
        <v>12.772222222222222</v>
      </c>
      <c r="AW62">
        <f t="shared" si="9"/>
        <v>19.389510555555557</v>
      </c>
      <c r="AX62" s="9"/>
      <c r="AY62" s="21">
        <v>0.16189600000000001</v>
      </c>
      <c r="AZ62" s="21">
        <v>27.979299999999999</v>
      </c>
      <c r="BA62" s="21">
        <v>-1.33911E-2</v>
      </c>
      <c r="BB62" s="21">
        <v>52</v>
      </c>
      <c r="BC62" s="21">
        <v>0.16137699999999999</v>
      </c>
      <c r="BD62">
        <f t="shared" si="10"/>
        <v>16.53222222222222</v>
      </c>
      <c r="BE62">
        <f t="shared" si="11"/>
        <v>2.6765006488888887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1.5130600000000001</v>
      </c>
      <c r="H63" s="21">
        <v>5.67509</v>
      </c>
      <c r="I63" s="21">
        <v>-1.17371E-2</v>
      </c>
      <c r="J63" s="21">
        <v>53</v>
      </c>
      <c r="K63" s="21">
        <v>1.5124500000000001</v>
      </c>
      <c r="L63">
        <f t="shared" si="0"/>
        <v>14.490246913580247</v>
      </c>
      <c r="M63">
        <f t="shared" si="1"/>
        <v>21.924612995061729</v>
      </c>
      <c r="N63" s="9"/>
      <c r="O63" s="21">
        <v>0.166931</v>
      </c>
      <c r="P63" s="21">
        <v>9.4539899999999992</v>
      </c>
      <c r="Q63" s="21">
        <v>-1.3555899999999999E-2</v>
      </c>
      <c r="R63" s="21">
        <v>53</v>
      </c>
      <c r="S63" s="21">
        <v>0.166351</v>
      </c>
      <c r="T63">
        <f t="shared" si="2"/>
        <v>16.735679012345678</v>
      </c>
      <c r="U63">
        <f t="shared" si="3"/>
        <v>2.7937036332098764</v>
      </c>
      <c r="X63" s="9"/>
      <c r="Y63" s="21">
        <v>1.5130600000000001</v>
      </c>
      <c r="Z63" s="21">
        <v>14.9063</v>
      </c>
      <c r="AA63" s="21">
        <v>-1.08459E-2</v>
      </c>
      <c r="AB63" s="21">
        <v>53</v>
      </c>
      <c r="AC63" s="21">
        <v>1.5118400000000001</v>
      </c>
      <c r="AD63">
        <f t="shared" si="4"/>
        <v>13.389999999999999</v>
      </c>
      <c r="AE63">
        <f t="shared" si="5"/>
        <v>20.2598734</v>
      </c>
      <c r="AF63" s="9"/>
      <c r="AG63" s="21">
        <v>0.166931</v>
      </c>
      <c r="AH63" s="21">
        <v>18.685199999999998</v>
      </c>
      <c r="AI63" s="21">
        <v>-1.3504E-2</v>
      </c>
      <c r="AJ63" s="21">
        <v>53</v>
      </c>
      <c r="AK63" s="21">
        <v>0.16628999999999999</v>
      </c>
      <c r="AL63">
        <f t="shared" si="6"/>
        <v>16.671604938271606</v>
      </c>
      <c r="AM63">
        <f t="shared" si="7"/>
        <v>2.7830076839506175</v>
      </c>
      <c r="AP63" s="9"/>
      <c r="AQ63" s="21">
        <v>1.5130600000000001</v>
      </c>
      <c r="AR63" s="21">
        <v>24.2105</v>
      </c>
      <c r="AS63" s="21">
        <v>-1.0446199999999999E-2</v>
      </c>
      <c r="AT63" s="21">
        <v>53</v>
      </c>
      <c r="AU63" s="21">
        <v>1.5121500000000001</v>
      </c>
      <c r="AV63">
        <f t="shared" si="8"/>
        <v>12.896543209876542</v>
      </c>
      <c r="AW63">
        <f t="shared" si="9"/>
        <v>19.5132436691358</v>
      </c>
      <c r="AX63" s="9"/>
      <c r="AY63" s="21">
        <v>0.166931</v>
      </c>
      <c r="AZ63" s="21">
        <v>27.9894</v>
      </c>
      <c r="BA63" s="21">
        <v>-1.33759E-2</v>
      </c>
      <c r="BB63" s="21">
        <v>53</v>
      </c>
      <c r="BC63" s="21">
        <v>0.16650400000000001</v>
      </c>
      <c r="BD63">
        <f t="shared" si="10"/>
        <v>16.513456790123456</v>
      </c>
      <c r="BE63">
        <f t="shared" si="11"/>
        <v>2.7566078554320987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1.50803</v>
      </c>
      <c r="H64" s="21">
        <v>5.6851599999999998</v>
      </c>
      <c r="I64" s="21">
        <v>-1.1792E-2</v>
      </c>
      <c r="J64" s="21">
        <v>54</v>
      </c>
      <c r="K64" s="21">
        <v>1.5075700000000001</v>
      </c>
      <c r="L64">
        <f t="shared" si="0"/>
        <v>14.558024691358025</v>
      </c>
      <c r="M64">
        <f t="shared" si="1"/>
        <v>21.953937975308641</v>
      </c>
      <c r="N64" s="9"/>
      <c r="O64" s="21">
        <v>0.17196700000000001</v>
      </c>
      <c r="P64" s="21">
        <v>9.4640599999999999</v>
      </c>
      <c r="Q64" s="21">
        <v>-1.3561999999999999E-2</v>
      </c>
      <c r="R64" s="21">
        <v>54</v>
      </c>
      <c r="S64" s="21">
        <v>0.17144799999999999</v>
      </c>
      <c r="T64">
        <f t="shared" si="2"/>
        <v>16.743209876543208</v>
      </c>
      <c r="U64">
        <f t="shared" si="3"/>
        <v>2.879279572839506</v>
      </c>
      <c r="X64" s="9"/>
      <c r="Y64" s="21">
        <v>1.50803</v>
      </c>
      <c r="Z64" s="21">
        <v>14.9163</v>
      </c>
      <c r="AA64" s="21">
        <v>-1.09161E-2</v>
      </c>
      <c r="AB64" s="21">
        <v>54</v>
      </c>
      <c r="AC64" s="21">
        <v>1.50726</v>
      </c>
      <c r="AD64">
        <f t="shared" si="4"/>
        <v>13.476666666666667</v>
      </c>
      <c r="AE64">
        <f t="shared" si="5"/>
        <v>20.323217633333332</v>
      </c>
      <c r="AF64" s="9"/>
      <c r="AG64" s="21">
        <v>0.17196700000000001</v>
      </c>
      <c r="AH64" s="21">
        <v>18.6952</v>
      </c>
      <c r="AI64" s="21">
        <v>-1.3501000000000001E-2</v>
      </c>
      <c r="AJ64" s="21">
        <v>54</v>
      </c>
      <c r="AK64" s="21">
        <v>0.17144799999999999</v>
      </c>
      <c r="AL64">
        <f t="shared" si="6"/>
        <v>16.667901234567903</v>
      </c>
      <c r="AM64">
        <f t="shared" si="7"/>
        <v>2.8663289716049389</v>
      </c>
      <c r="AP64" s="9"/>
      <c r="AQ64" s="21">
        <v>1.50803</v>
      </c>
      <c r="AR64" s="21">
        <v>24.220600000000001</v>
      </c>
      <c r="AS64" s="21">
        <v>-1.0534699999999999E-2</v>
      </c>
      <c r="AT64" s="21">
        <v>54</v>
      </c>
      <c r="AU64" s="21">
        <v>1.5069600000000001</v>
      </c>
      <c r="AV64">
        <f t="shared" si="8"/>
        <v>13.0058024691358</v>
      </c>
      <c r="AW64">
        <f t="shared" si="9"/>
        <v>19.613140297530858</v>
      </c>
      <c r="AX64" s="9"/>
      <c r="AY64" s="21">
        <v>0.17196700000000001</v>
      </c>
      <c r="AZ64" s="21">
        <v>27.999500000000001</v>
      </c>
      <c r="BA64" s="21">
        <v>-1.3372800000000001E-2</v>
      </c>
      <c r="BB64" s="21">
        <v>54</v>
      </c>
      <c r="BC64" s="21">
        <v>0.17138700000000001</v>
      </c>
      <c r="BD64">
        <f t="shared" si="10"/>
        <v>16.509629629629632</v>
      </c>
      <c r="BE64">
        <f t="shared" si="11"/>
        <v>2.839111478518519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1.50299</v>
      </c>
      <c r="H65" s="21">
        <v>5.6952299999999996</v>
      </c>
      <c r="I65" s="21">
        <v>-1.1853000000000001E-2</v>
      </c>
      <c r="J65" s="21">
        <v>55</v>
      </c>
      <c r="K65" s="21">
        <v>1.5020800000000001</v>
      </c>
      <c r="L65">
        <f t="shared" si="0"/>
        <v>14.633333333333333</v>
      </c>
      <c r="M65">
        <f t="shared" si="1"/>
        <v>21.993753666666667</v>
      </c>
      <c r="N65" s="9"/>
      <c r="O65" s="21">
        <v>0.17700199999999999</v>
      </c>
      <c r="P65" s="21">
        <v>9.4741300000000006</v>
      </c>
      <c r="Q65" s="21">
        <v>-1.3559E-2</v>
      </c>
      <c r="R65" s="21">
        <v>55</v>
      </c>
      <c r="S65" s="21">
        <v>0.176453</v>
      </c>
      <c r="T65">
        <f t="shared" si="2"/>
        <v>16.739506172839505</v>
      </c>
      <c r="U65">
        <f t="shared" si="3"/>
        <v>2.9629260716049379</v>
      </c>
      <c r="X65" s="9"/>
      <c r="Y65" s="21">
        <v>1.50299</v>
      </c>
      <c r="Z65" s="21">
        <v>14.926399999999999</v>
      </c>
      <c r="AA65" s="21">
        <v>-1.09955E-2</v>
      </c>
      <c r="AB65" s="21">
        <v>55</v>
      </c>
      <c r="AC65" s="21">
        <v>1.50238</v>
      </c>
      <c r="AD65">
        <f t="shared" si="4"/>
        <v>13.574691358024692</v>
      </c>
      <c r="AE65">
        <f t="shared" si="5"/>
        <v>20.402625364197533</v>
      </c>
      <c r="AF65" s="9"/>
      <c r="AG65" s="21">
        <v>0.17700199999999999</v>
      </c>
      <c r="AH65" s="21">
        <v>18.705300000000001</v>
      </c>
      <c r="AI65" s="21">
        <v>-1.34888E-2</v>
      </c>
      <c r="AJ65" s="21">
        <v>55</v>
      </c>
      <c r="AK65" s="21">
        <v>0.17660500000000001</v>
      </c>
      <c r="AL65">
        <f t="shared" si="6"/>
        <v>16.652839506172839</v>
      </c>
      <c r="AM65">
        <f t="shared" si="7"/>
        <v>2.9475858982716048</v>
      </c>
      <c r="AP65" s="9"/>
      <c r="AQ65" s="21">
        <v>1.50299</v>
      </c>
      <c r="AR65" s="21">
        <v>24.230599999999999</v>
      </c>
      <c r="AS65" s="21">
        <v>-1.0614E-2</v>
      </c>
      <c r="AT65" s="21">
        <v>55</v>
      </c>
      <c r="AU65" s="21">
        <v>1.5020800000000001</v>
      </c>
      <c r="AV65">
        <f t="shared" si="8"/>
        <v>13.103703703703703</v>
      </c>
      <c r="AW65">
        <f t="shared" si="9"/>
        <v>19.69473562962963</v>
      </c>
      <c r="AX65" s="9"/>
      <c r="AY65" s="21">
        <v>0.17700199999999999</v>
      </c>
      <c r="AZ65" s="21">
        <v>28.009499999999999</v>
      </c>
      <c r="BA65" s="21">
        <v>-1.3372800000000001E-2</v>
      </c>
      <c r="BB65" s="21">
        <v>55</v>
      </c>
      <c r="BC65" s="21">
        <v>0.17633099999999999</v>
      </c>
      <c r="BD65">
        <f t="shared" si="10"/>
        <v>16.509629629629632</v>
      </c>
      <c r="BE65">
        <f t="shared" si="11"/>
        <v>2.9222374637037039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1.49796</v>
      </c>
      <c r="H66" s="21">
        <v>5.7053000000000003</v>
      </c>
      <c r="I66" s="21">
        <v>-1.19049E-2</v>
      </c>
      <c r="J66" s="21">
        <v>56</v>
      </c>
      <c r="K66" s="21">
        <v>1.4968900000000001</v>
      </c>
      <c r="L66">
        <f t="shared" si="0"/>
        <v>14.697407407407406</v>
      </c>
      <c r="M66">
        <f t="shared" si="1"/>
        <v>22.016128399999996</v>
      </c>
      <c r="N66" s="9"/>
      <c r="O66" s="21">
        <v>0.182037</v>
      </c>
      <c r="P66" s="21">
        <v>9.4842099999999991</v>
      </c>
      <c r="Q66" s="21">
        <v>-1.3549800000000001E-2</v>
      </c>
      <c r="R66" s="21">
        <v>56</v>
      </c>
      <c r="S66" s="21">
        <v>0.18148800000000001</v>
      </c>
      <c r="T66">
        <f t="shared" si="2"/>
        <v>16.728148148148147</v>
      </c>
      <c r="U66">
        <f t="shared" si="3"/>
        <v>3.0451419044444443</v>
      </c>
      <c r="X66" s="9"/>
      <c r="Y66" s="21">
        <v>1.49796</v>
      </c>
      <c r="Z66" s="21">
        <v>14.936500000000001</v>
      </c>
      <c r="AA66" s="21">
        <v>-1.1068700000000001E-2</v>
      </c>
      <c r="AB66" s="21">
        <v>56</v>
      </c>
      <c r="AC66" s="21">
        <v>1.4968900000000001</v>
      </c>
      <c r="AD66">
        <f t="shared" si="4"/>
        <v>13.665061728395063</v>
      </c>
      <c r="AE66">
        <f t="shared" si="5"/>
        <v>20.469715866666668</v>
      </c>
      <c r="AF66" s="9"/>
      <c r="AG66" s="21">
        <v>0.182037</v>
      </c>
      <c r="AH66" s="21">
        <v>18.715399999999999</v>
      </c>
      <c r="AI66" s="21">
        <v>-1.34857E-2</v>
      </c>
      <c r="AJ66" s="21">
        <v>56</v>
      </c>
      <c r="AK66" s="21">
        <v>0.18154899999999999</v>
      </c>
      <c r="AL66">
        <f t="shared" si="6"/>
        <v>16.649012345679012</v>
      </c>
      <c r="AM66">
        <f t="shared" si="7"/>
        <v>3.0307362603703702</v>
      </c>
      <c r="AP66" s="9"/>
      <c r="AQ66" s="21">
        <v>1.49796</v>
      </c>
      <c r="AR66" s="21">
        <v>24.2407</v>
      </c>
      <c r="AS66" s="21">
        <v>-1.06842E-2</v>
      </c>
      <c r="AT66" s="21">
        <v>56</v>
      </c>
      <c r="AU66" s="21">
        <v>1.49719</v>
      </c>
      <c r="AV66">
        <f t="shared" si="8"/>
        <v>13.190370370370371</v>
      </c>
      <c r="AW66">
        <f t="shared" si="9"/>
        <v>19.758647199999999</v>
      </c>
      <c r="AX66" s="9"/>
      <c r="AY66" s="21">
        <v>0.182037</v>
      </c>
      <c r="AZ66" s="21">
        <v>28.019600000000001</v>
      </c>
      <c r="BA66" s="21">
        <v>-1.3378900000000001E-2</v>
      </c>
      <c r="BB66" s="21">
        <v>56</v>
      </c>
      <c r="BC66" s="21">
        <v>0.18160999999999999</v>
      </c>
      <c r="BD66">
        <f t="shared" si="10"/>
        <v>16.517160493827159</v>
      </c>
      <c r="BE66">
        <f t="shared" si="11"/>
        <v>3.0067343448148147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1.49292</v>
      </c>
      <c r="H67" s="21">
        <v>5.7153700000000001</v>
      </c>
      <c r="I67" s="21">
        <v>-1.19446E-2</v>
      </c>
      <c r="J67" s="21">
        <v>57</v>
      </c>
      <c r="K67" s="21">
        <v>1.492</v>
      </c>
      <c r="L67">
        <f t="shared" si="0"/>
        <v>14.746419753086418</v>
      </c>
      <c r="M67">
        <f t="shared" si="1"/>
        <v>22.015224977777773</v>
      </c>
      <c r="N67" s="9"/>
      <c r="O67" s="21">
        <v>0.18707299999999999</v>
      </c>
      <c r="P67" s="21">
        <v>9.4942799999999998</v>
      </c>
      <c r="Q67" s="21">
        <v>-1.3543700000000001E-2</v>
      </c>
      <c r="R67" s="21">
        <v>57</v>
      </c>
      <c r="S67" s="21">
        <v>0.18646199999999999</v>
      </c>
      <c r="T67">
        <f t="shared" si="2"/>
        <v>16.720617283950617</v>
      </c>
      <c r="U67">
        <f t="shared" si="3"/>
        <v>3.1279760371604937</v>
      </c>
      <c r="X67" s="9"/>
      <c r="Y67" s="21">
        <v>1.49292</v>
      </c>
      <c r="Z67" s="21">
        <v>14.9465</v>
      </c>
      <c r="AA67" s="21">
        <v>-1.11298E-2</v>
      </c>
      <c r="AB67" s="21">
        <v>57</v>
      </c>
      <c r="AC67" s="21">
        <v>1.49231</v>
      </c>
      <c r="AD67">
        <f t="shared" si="4"/>
        <v>13.740493827160494</v>
      </c>
      <c r="AE67">
        <f t="shared" si="5"/>
        <v>20.513458044444445</v>
      </c>
      <c r="AF67" s="9"/>
      <c r="AG67" s="21">
        <v>0.18707299999999999</v>
      </c>
      <c r="AH67" s="21">
        <v>18.7255</v>
      </c>
      <c r="AI67" s="21">
        <v>-1.34766E-2</v>
      </c>
      <c r="AJ67" s="21">
        <v>57</v>
      </c>
      <c r="AK67" s="21">
        <v>0.186554</v>
      </c>
      <c r="AL67">
        <f t="shared" si="6"/>
        <v>16.637777777777774</v>
      </c>
      <c r="AM67">
        <f t="shared" si="7"/>
        <v>3.1124790022222215</v>
      </c>
      <c r="AP67" s="9"/>
      <c r="AQ67" s="21">
        <v>1.49292</v>
      </c>
      <c r="AR67" s="21">
        <v>24.250800000000002</v>
      </c>
      <c r="AS67" s="21">
        <v>-1.07574E-2</v>
      </c>
      <c r="AT67" s="21">
        <v>57</v>
      </c>
      <c r="AU67" s="21">
        <v>1.49261</v>
      </c>
      <c r="AV67">
        <f t="shared" si="8"/>
        <v>13.280740740740741</v>
      </c>
      <c r="AW67">
        <f t="shared" si="9"/>
        <v>19.827083466666668</v>
      </c>
      <c r="AX67" s="9"/>
      <c r="AY67" s="21">
        <v>0.18707299999999999</v>
      </c>
      <c r="AZ67" s="21">
        <v>28.029699999999998</v>
      </c>
      <c r="BA67" s="21">
        <v>-1.33911E-2</v>
      </c>
      <c r="BB67" s="21">
        <v>57</v>
      </c>
      <c r="BC67" s="21">
        <v>0.186615</v>
      </c>
      <c r="BD67">
        <f t="shared" si="10"/>
        <v>16.53222222222222</v>
      </c>
      <c r="BE67">
        <f t="shared" si="11"/>
        <v>3.0927324077777771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1.4878800000000001</v>
      </c>
      <c r="H68" s="21">
        <v>5.7254399999999999</v>
      </c>
      <c r="I68" s="21">
        <v>-1.1975100000000001E-2</v>
      </c>
      <c r="J68" s="21">
        <v>58</v>
      </c>
      <c r="K68" s="21">
        <v>1.48712</v>
      </c>
      <c r="L68">
        <f t="shared" si="0"/>
        <v>14.784074074074075</v>
      </c>
      <c r="M68">
        <f t="shared" si="1"/>
        <v>21.996928133333338</v>
      </c>
      <c r="N68" s="9"/>
      <c r="O68" s="21">
        <v>0.192108</v>
      </c>
      <c r="P68" s="21">
        <v>9.5043500000000005</v>
      </c>
      <c r="Q68" s="21">
        <v>-1.3546799999999999E-2</v>
      </c>
      <c r="R68" s="21">
        <v>58</v>
      </c>
      <c r="S68" s="21">
        <v>0.191528</v>
      </c>
      <c r="T68">
        <f t="shared" si="2"/>
        <v>16.72444444444444</v>
      </c>
      <c r="U68">
        <f t="shared" si="3"/>
        <v>3.2128995733333325</v>
      </c>
      <c r="X68" s="9"/>
      <c r="Y68" s="21">
        <v>1.4878800000000001</v>
      </c>
      <c r="Z68" s="21">
        <v>14.9566</v>
      </c>
      <c r="AA68" s="21">
        <v>-1.1190800000000001E-2</v>
      </c>
      <c r="AB68" s="21">
        <v>58</v>
      </c>
      <c r="AC68" s="21">
        <v>1.48743</v>
      </c>
      <c r="AD68">
        <f t="shared" si="4"/>
        <v>13.815802469135802</v>
      </c>
      <c r="AE68">
        <f t="shared" si="5"/>
        <v>20.556256177777779</v>
      </c>
      <c r="AF68" s="9"/>
      <c r="AG68" s="21">
        <v>0.192108</v>
      </c>
      <c r="AH68" s="21">
        <v>18.735499999999998</v>
      </c>
      <c r="AI68" s="21">
        <v>-1.34766E-2</v>
      </c>
      <c r="AJ68" s="21">
        <v>58</v>
      </c>
      <c r="AK68" s="21">
        <v>0.191528</v>
      </c>
      <c r="AL68">
        <f t="shared" si="6"/>
        <v>16.637777777777774</v>
      </c>
      <c r="AM68">
        <f t="shared" si="7"/>
        <v>3.1962502133333328</v>
      </c>
      <c r="AP68" s="9"/>
      <c r="AQ68" s="21">
        <v>1.4878800000000001</v>
      </c>
      <c r="AR68" s="21">
        <v>24.2608</v>
      </c>
      <c r="AS68" s="21">
        <v>-1.0836800000000001E-2</v>
      </c>
      <c r="AT68" s="21">
        <v>58</v>
      </c>
      <c r="AU68" s="21">
        <v>1.48682</v>
      </c>
      <c r="AV68">
        <f t="shared" si="8"/>
        <v>13.378765432098765</v>
      </c>
      <c r="AW68">
        <f t="shared" si="9"/>
        <v>19.905997511111114</v>
      </c>
      <c r="AX68" s="9"/>
      <c r="AY68" s="21">
        <v>0.192108</v>
      </c>
      <c r="AZ68" s="21">
        <v>28.0397</v>
      </c>
      <c r="BA68" s="21">
        <v>-1.3382E-2</v>
      </c>
      <c r="BB68" s="21">
        <v>58</v>
      </c>
      <c r="BC68" s="21">
        <v>0.19158900000000001</v>
      </c>
      <c r="BD68">
        <f t="shared" si="10"/>
        <v>16.520987654320987</v>
      </c>
      <c r="BE68">
        <f t="shared" si="11"/>
        <v>3.1738138962962963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1.48285</v>
      </c>
      <c r="H69" s="21">
        <v>5.7355099999999997</v>
      </c>
      <c r="I69" s="21">
        <v>-1.20178E-2</v>
      </c>
      <c r="J69" s="21">
        <v>59</v>
      </c>
      <c r="K69" s="21">
        <v>1.48254</v>
      </c>
      <c r="L69">
        <f t="shared" si="0"/>
        <v>14.836790123456788</v>
      </c>
      <c r="M69">
        <f t="shared" si="1"/>
        <v>22.000734234567897</v>
      </c>
      <c r="N69" s="9"/>
      <c r="O69" s="21">
        <v>0.19714400000000001</v>
      </c>
      <c r="P69" s="21">
        <v>9.5144199999999994</v>
      </c>
      <c r="Q69" s="21">
        <v>-1.3546799999999999E-2</v>
      </c>
      <c r="R69" s="21">
        <v>59</v>
      </c>
      <c r="S69" s="21">
        <v>0.19662499999999999</v>
      </c>
      <c r="T69">
        <f t="shared" si="2"/>
        <v>16.72444444444444</v>
      </c>
      <c r="U69">
        <f t="shared" si="3"/>
        <v>3.2971238755555552</v>
      </c>
      <c r="X69" s="9"/>
      <c r="Y69" s="21">
        <v>1.48285</v>
      </c>
      <c r="Z69" s="21">
        <v>14.966699999999999</v>
      </c>
      <c r="AA69" s="21">
        <v>-1.12488E-2</v>
      </c>
      <c r="AB69" s="21">
        <v>59</v>
      </c>
      <c r="AC69" s="21">
        <v>1.48193</v>
      </c>
      <c r="AD69">
        <f t="shared" si="4"/>
        <v>13.887407407407405</v>
      </c>
      <c r="AE69">
        <f t="shared" si="5"/>
        <v>20.59294207407407</v>
      </c>
      <c r="AF69" s="9"/>
      <c r="AG69" s="21">
        <v>0.19714400000000001</v>
      </c>
      <c r="AH69" s="21">
        <v>18.7456</v>
      </c>
      <c r="AI69" s="21">
        <v>-1.34796E-2</v>
      </c>
      <c r="AJ69" s="21">
        <v>59</v>
      </c>
      <c r="AK69" s="21">
        <v>0.196686</v>
      </c>
      <c r="AL69">
        <f t="shared" si="6"/>
        <v>16.641481481481478</v>
      </c>
      <c r="AM69">
        <f t="shared" si="7"/>
        <v>3.2807682251851848</v>
      </c>
      <c r="AP69" s="9"/>
      <c r="AQ69" s="21">
        <v>1.48285</v>
      </c>
      <c r="AR69" s="21">
        <v>24.270900000000001</v>
      </c>
      <c r="AS69" s="21">
        <v>-1.09131E-2</v>
      </c>
      <c r="AT69" s="21">
        <v>59</v>
      </c>
      <c r="AU69" s="21">
        <v>1.48254</v>
      </c>
      <c r="AV69">
        <f t="shared" si="8"/>
        <v>13.472962962962963</v>
      </c>
      <c r="AW69">
        <f t="shared" si="9"/>
        <v>19.978383129629631</v>
      </c>
      <c r="AX69" s="9"/>
      <c r="AY69" s="21">
        <v>0.19714400000000001</v>
      </c>
      <c r="AZ69" s="21">
        <v>28.049800000000001</v>
      </c>
      <c r="BA69" s="21">
        <v>-1.3372800000000001E-2</v>
      </c>
      <c r="BB69" s="21">
        <v>59</v>
      </c>
      <c r="BC69" s="21">
        <v>0.19662499999999999</v>
      </c>
      <c r="BD69">
        <f t="shared" si="10"/>
        <v>16.509629629629632</v>
      </c>
      <c r="BE69">
        <f t="shared" si="11"/>
        <v>3.2547744237037044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1.4778100000000001</v>
      </c>
      <c r="H70" s="21">
        <v>5.7455800000000004</v>
      </c>
      <c r="I70" s="21">
        <v>-1.20667E-2</v>
      </c>
      <c r="J70" s="21">
        <v>60</v>
      </c>
      <c r="K70" s="21">
        <v>1.47705</v>
      </c>
      <c r="L70">
        <f t="shared" si="0"/>
        <v>14.89716049382716</v>
      </c>
      <c r="M70">
        <f t="shared" si="1"/>
        <v>22.015172749382717</v>
      </c>
      <c r="N70" s="9"/>
      <c r="O70" s="21">
        <v>0.202179</v>
      </c>
      <c r="P70" s="21">
        <v>9.5244900000000001</v>
      </c>
      <c r="Q70" s="21">
        <v>-1.3543700000000001E-2</v>
      </c>
      <c r="R70" s="21">
        <v>60</v>
      </c>
      <c r="S70" s="21">
        <v>0.201599</v>
      </c>
      <c r="T70">
        <f t="shared" si="2"/>
        <v>16.720617283950617</v>
      </c>
      <c r="U70">
        <f t="shared" si="3"/>
        <v>3.3805576818518519</v>
      </c>
      <c r="X70" s="9"/>
      <c r="Y70" s="21">
        <v>1.4778100000000001</v>
      </c>
      <c r="Z70" s="21">
        <v>14.976800000000001</v>
      </c>
      <c r="AA70" s="21">
        <v>-1.1312900000000001E-2</v>
      </c>
      <c r="AB70" s="21">
        <v>60</v>
      </c>
      <c r="AC70" s="21">
        <v>1.47705</v>
      </c>
      <c r="AD70">
        <f t="shared" si="4"/>
        <v>13.966543209876543</v>
      </c>
      <c r="AE70">
        <f t="shared" si="5"/>
        <v>20.639897220987653</v>
      </c>
      <c r="AF70" s="9"/>
      <c r="AG70" s="21">
        <v>0.202179</v>
      </c>
      <c r="AH70" s="21">
        <v>18.755700000000001</v>
      </c>
      <c r="AI70" s="21">
        <v>-1.34857E-2</v>
      </c>
      <c r="AJ70" s="21">
        <v>60</v>
      </c>
      <c r="AK70" s="21">
        <v>0.20150799999999999</v>
      </c>
      <c r="AL70">
        <f t="shared" si="6"/>
        <v>16.649012345679012</v>
      </c>
      <c r="AM70">
        <f t="shared" si="7"/>
        <v>3.3660806670370369</v>
      </c>
      <c r="AP70" s="9"/>
      <c r="AQ70" s="21">
        <v>1.4778100000000001</v>
      </c>
      <c r="AR70" s="21">
        <v>24.280999999999999</v>
      </c>
      <c r="AS70" s="21">
        <v>-1.09894E-2</v>
      </c>
      <c r="AT70" s="21">
        <v>60</v>
      </c>
      <c r="AU70" s="21">
        <v>1.47736</v>
      </c>
      <c r="AV70">
        <f t="shared" si="8"/>
        <v>13.56716049382716</v>
      </c>
      <c r="AW70">
        <f t="shared" si="9"/>
        <v>20.049685449382718</v>
      </c>
      <c r="AX70" s="9"/>
      <c r="AY70" s="21">
        <v>0.202179</v>
      </c>
      <c r="AZ70" s="21">
        <v>28.059899999999999</v>
      </c>
      <c r="BA70" s="21">
        <v>-1.33667E-2</v>
      </c>
      <c r="BB70" s="21">
        <v>60</v>
      </c>
      <c r="BC70" s="21">
        <v>0.20169100000000001</v>
      </c>
      <c r="BD70">
        <f t="shared" si="10"/>
        <v>16.502098765432098</v>
      </c>
      <c r="BE70">
        <f t="shared" si="11"/>
        <v>3.336377826296296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1.47278</v>
      </c>
      <c r="H71" s="21">
        <v>5.7556599999999998</v>
      </c>
      <c r="I71" s="21">
        <v>-1.2097200000000001E-2</v>
      </c>
      <c r="J71" s="21">
        <v>61</v>
      </c>
      <c r="K71" s="21">
        <v>1.47217</v>
      </c>
      <c r="L71">
        <f t="shared" si="0"/>
        <v>14.934814814814814</v>
      </c>
      <c r="M71">
        <f t="shared" si="1"/>
        <v>21.995696562962962</v>
      </c>
      <c r="N71" s="9"/>
      <c r="O71" s="21">
        <v>0.20721400000000001</v>
      </c>
      <c r="P71" s="21">
        <v>9.5345600000000008</v>
      </c>
      <c r="Q71" s="21">
        <v>-1.35376E-2</v>
      </c>
      <c r="R71" s="21">
        <v>61</v>
      </c>
      <c r="S71" s="21">
        <v>0.20666499999999999</v>
      </c>
      <c r="T71">
        <f t="shared" si="2"/>
        <v>16.713086419753086</v>
      </c>
      <c r="U71">
        <f t="shared" si="3"/>
        <v>3.4631854893827163</v>
      </c>
      <c r="X71" s="9"/>
      <c r="Y71" s="21">
        <v>1.47278</v>
      </c>
      <c r="Z71" s="21">
        <v>14.986800000000001</v>
      </c>
      <c r="AA71" s="21">
        <v>-1.1373899999999999E-2</v>
      </c>
      <c r="AB71" s="21">
        <v>61</v>
      </c>
      <c r="AC71" s="21">
        <v>1.4724699999999999</v>
      </c>
      <c r="AD71">
        <f t="shared" si="4"/>
        <v>14.041851851851851</v>
      </c>
      <c r="AE71">
        <f t="shared" si="5"/>
        <v>20.680558570370369</v>
      </c>
      <c r="AF71" s="9"/>
      <c r="AG71" s="21">
        <v>0.20721400000000001</v>
      </c>
      <c r="AH71" s="21">
        <v>18.765699999999999</v>
      </c>
      <c r="AI71" s="21">
        <v>-1.34918E-2</v>
      </c>
      <c r="AJ71" s="21">
        <v>61</v>
      </c>
      <c r="AK71" s="21">
        <v>0.20669599999999999</v>
      </c>
      <c r="AL71">
        <f t="shared" si="6"/>
        <v>16.656543209876542</v>
      </c>
      <c r="AM71">
        <f t="shared" si="7"/>
        <v>3.4514689446913578</v>
      </c>
      <c r="AP71" s="9"/>
      <c r="AQ71" s="21">
        <v>1.47278</v>
      </c>
      <c r="AR71" s="21">
        <v>24.2911</v>
      </c>
      <c r="AS71" s="21">
        <v>-1.10565E-2</v>
      </c>
      <c r="AT71" s="21">
        <v>61</v>
      </c>
      <c r="AU71" s="21">
        <v>1.47217</v>
      </c>
      <c r="AV71">
        <f t="shared" si="8"/>
        <v>13.649999999999999</v>
      </c>
      <c r="AW71">
        <f t="shared" si="9"/>
        <v>20.103446999999999</v>
      </c>
      <c r="AX71" s="9"/>
      <c r="AY71" s="21">
        <v>0.20721400000000001</v>
      </c>
      <c r="AZ71" s="21">
        <v>28.07</v>
      </c>
      <c r="BA71" s="21">
        <v>-1.33606E-2</v>
      </c>
      <c r="BB71" s="21">
        <v>61</v>
      </c>
      <c r="BC71" s="21">
        <v>0.206787</v>
      </c>
      <c r="BD71">
        <f t="shared" si="10"/>
        <v>16.494567901234568</v>
      </c>
      <c r="BE71">
        <f t="shared" si="11"/>
        <v>3.4179053930864201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1.46774</v>
      </c>
      <c r="H72" s="21">
        <v>5.7657299999999996</v>
      </c>
      <c r="I72" s="21">
        <v>-1.2124599999999999E-2</v>
      </c>
      <c r="J72" s="21">
        <v>62</v>
      </c>
      <c r="K72" s="21">
        <v>1.46698</v>
      </c>
      <c r="L72">
        <f t="shared" si="0"/>
        <v>14.968641975308641</v>
      </c>
      <c r="M72">
        <f t="shared" si="1"/>
        <v>21.970074572839504</v>
      </c>
      <c r="N72" s="9"/>
      <c r="O72" s="21">
        <v>0.21224999999999999</v>
      </c>
      <c r="P72" s="21">
        <v>9.5446299999999997</v>
      </c>
      <c r="Q72" s="21">
        <v>-1.35406E-2</v>
      </c>
      <c r="R72" s="21">
        <v>62</v>
      </c>
      <c r="S72" s="21">
        <v>0.21167</v>
      </c>
      <c r="T72">
        <f t="shared" si="2"/>
        <v>16.716790123456789</v>
      </c>
      <c r="U72">
        <f t="shared" si="3"/>
        <v>3.5481387037037035</v>
      </c>
      <c r="X72" s="9"/>
      <c r="Y72" s="21">
        <v>1.46774</v>
      </c>
      <c r="Z72" s="21">
        <v>14.9969</v>
      </c>
      <c r="AA72" s="21">
        <v>-1.1438E-2</v>
      </c>
      <c r="AB72" s="21">
        <v>62</v>
      </c>
      <c r="AC72" s="21">
        <v>1.46729</v>
      </c>
      <c r="AD72">
        <f t="shared" si="4"/>
        <v>14.120987654320988</v>
      </c>
      <c r="AE72">
        <f t="shared" si="5"/>
        <v>20.725938419753088</v>
      </c>
      <c r="AF72" s="9"/>
      <c r="AG72" s="21">
        <v>0.21224999999999999</v>
      </c>
      <c r="AH72" s="21">
        <v>18.7758</v>
      </c>
      <c r="AI72" s="21">
        <v>-1.3494900000000001E-2</v>
      </c>
      <c r="AJ72" s="21">
        <v>62</v>
      </c>
      <c r="AK72" s="21">
        <v>0.211731</v>
      </c>
      <c r="AL72">
        <f t="shared" si="6"/>
        <v>16.660370370370369</v>
      </c>
      <c r="AM72">
        <f t="shared" si="7"/>
        <v>3.5361636111111108</v>
      </c>
      <c r="AP72" s="9"/>
      <c r="AQ72" s="21">
        <v>1.46774</v>
      </c>
      <c r="AR72" s="21">
        <v>24.301100000000002</v>
      </c>
      <c r="AS72" s="21">
        <v>-1.11237E-2</v>
      </c>
      <c r="AT72" s="21">
        <v>62</v>
      </c>
      <c r="AU72" s="21">
        <v>1.46698</v>
      </c>
      <c r="AV72">
        <f t="shared" si="8"/>
        <v>13.732962962962963</v>
      </c>
      <c r="AW72">
        <f t="shared" si="9"/>
        <v>20.15641905925926</v>
      </c>
      <c r="AX72" s="9"/>
      <c r="AY72" s="21">
        <v>0.21224999999999999</v>
      </c>
      <c r="AZ72" s="21">
        <v>28.08</v>
      </c>
      <c r="BA72" s="21">
        <v>-1.33606E-2</v>
      </c>
      <c r="BB72" s="21">
        <v>62</v>
      </c>
      <c r="BC72" s="21">
        <v>0.2117</v>
      </c>
      <c r="BD72">
        <f t="shared" si="10"/>
        <v>16.494567901234568</v>
      </c>
      <c r="BE72">
        <f t="shared" si="11"/>
        <v>3.500972037037037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1.46271</v>
      </c>
      <c r="H73" s="21">
        <v>5.7758000000000003</v>
      </c>
      <c r="I73" s="21">
        <v>-1.2149E-2</v>
      </c>
      <c r="J73" s="21">
        <v>63</v>
      </c>
      <c r="K73" s="21">
        <v>1.4623999999999999</v>
      </c>
      <c r="L73">
        <f t="shared" si="0"/>
        <v>14.998765432098764</v>
      </c>
      <c r="M73">
        <f t="shared" si="1"/>
        <v>21.938844185185182</v>
      </c>
      <c r="N73" s="9"/>
      <c r="O73" s="21">
        <v>0.21728500000000001</v>
      </c>
      <c r="P73" s="21">
        <v>9.5547000000000004</v>
      </c>
      <c r="Q73" s="21">
        <v>-1.3528399999999999E-2</v>
      </c>
      <c r="R73" s="21">
        <v>63</v>
      </c>
      <c r="S73" s="21">
        <v>0.216644</v>
      </c>
      <c r="T73">
        <f t="shared" si="2"/>
        <v>16.701728395061725</v>
      </c>
      <c r="U73">
        <f t="shared" si="3"/>
        <v>3.6290350543209868</v>
      </c>
      <c r="X73" s="9"/>
      <c r="Y73" s="21">
        <v>1.46271</v>
      </c>
      <c r="Z73" s="21">
        <v>15.007</v>
      </c>
      <c r="AA73" s="21">
        <v>-1.1495999999999999E-2</v>
      </c>
      <c r="AB73" s="21">
        <v>63</v>
      </c>
      <c r="AC73" s="21">
        <v>1.4617899999999999</v>
      </c>
      <c r="AD73">
        <f t="shared" si="4"/>
        <v>14.19259259259259</v>
      </c>
      <c r="AE73">
        <f t="shared" si="5"/>
        <v>20.759647111111107</v>
      </c>
      <c r="AF73" s="9"/>
      <c r="AG73" s="21">
        <v>0.21728500000000001</v>
      </c>
      <c r="AH73" s="21">
        <v>18.785900000000002</v>
      </c>
      <c r="AI73" s="21">
        <v>-1.34979E-2</v>
      </c>
      <c r="AJ73" s="21">
        <v>63</v>
      </c>
      <c r="AK73" s="21">
        <v>0.21667500000000001</v>
      </c>
      <c r="AL73">
        <f t="shared" si="6"/>
        <v>16.664074074074072</v>
      </c>
      <c r="AM73">
        <f t="shared" si="7"/>
        <v>3.6208533351851848</v>
      </c>
      <c r="AP73" s="9"/>
      <c r="AQ73" s="21">
        <v>1.46271</v>
      </c>
      <c r="AR73" s="21">
        <v>24.311199999999999</v>
      </c>
      <c r="AS73" s="21">
        <v>-1.1184700000000001E-2</v>
      </c>
      <c r="AT73" s="21">
        <v>63</v>
      </c>
      <c r="AU73" s="21">
        <v>1.4623999999999999</v>
      </c>
      <c r="AV73">
        <f t="shared" si="8"/>
        <v>13.808271604938271</v>
      </c>
      <c r="AW73">
        <f t="shared" si="9"/>
        <v>20.197496959259258</v>
      </c>
      <c r="AX73" s="9"/>
      <c r="AY73" s="21">
        <v>0.21728500000000001</v>
      </c>
      <c r="AZ73" s="21">
        <v>28.0901</v>
      </c>
      <c r="BA73" s="21">
        <v>-1.33636E-2</v>
      </c>
      <c r="BB73" s="21">
        <v>63</v>
      </c>
      <c r="BC73" s="21">
        <v>0.21670500000000001</v>
      </c>
      <c r="BD73">
        <f t="shared" si="10"/>
        <v>16.498271604938271</v>
      </c>
      <c r="BE73">
        <f t="shared" si="11"/>
        <v>3.5848269456790125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1.45767</v>
      </c>
      <c r="H74" s="21">
        <v>5.7858700000000001</v>
      </c>
      <c r="I74" s="21">
        <v>-1.21765E-2</v>
      </c>
      <c r="J74" s="21">
        <v>64</v>
      </c>
      <c r="K74" s="21">
        <v>1.4569099999999999</v>
      </c>
      <c r="L74">
        <f t="shared" si="0"/>
        <v>15.032716049382715</v>
      </c>
      <c r="M74">
        <f t="shared" si="1"/>
        <v>21.912739203703705</v>
      </c>
      <c r="N74" s="9"/>
      <c r="O74" s="21">
        <v>0.22232099999999999</v>
      </c>
      <c r="P74" s="21">
        <v>9.5647699999999993</v>
      </c>
      <c r="Q74" s="21">
        <v>-1.3528399999999999E-2</v>
      </c>
      <c r="R74" s="21">
        <v>64</v>
      </c>
      <c r="S74" s="21">
        <v>0.221802</v>
      </c>
      <c r="T74">
        <f t="shared" si="2"/>
        <v>16.701728395061725</v>
      </c>
      <c r="U74">
        <f t="shared" si="3"/>
        <v>3.7131449585185177</v>
      </c>
      <c r="X74" s="9"/>
      <c r="Y74" s="21">
        <v>1.45767</v>
      </c>
      <c r="Z74" s="21">
        <v>15.016999999999999</v>
      </c>
      <c r="AA74" s="21">
        <v>-1.1544799999999999E-2</v>
      </c>
      <c r="AB74" s="21">
        <v>64</v>
      </c>
      <c r="AC74" s="21">
        <v>1.4569099999999999</v>
      </c>
      <c r="AD74">
        <f t="shared" si="4"/>
        <v>14.252839506172839</v>
      </c>
      <c r="AE74">
        <f t="shared" si="5"/>
        <v>20.775936562962961</v>
      </c>
      <c r="AF74" s="9"/>
      <c r="AG74" s="21">
        <v>0.22232099999999999</v>
      </c>
      <c r="AH74" s="21">
        <v>18.7959</v>
      </c>
      <c r="AI74" s="21">
        <v>-1.34918E-2</v>
      </c>
      <c r="AJ74" s="21">
        <v>64</v>
      </c>
      <c r="AK74" s="21">
        <v>0.22174099999999999</v>
      </c>
      <c r="AL74">
        <f t="shared" si="6"/>
        <v>16.656543209876542</v>
      </c>
      <c r="AM74">
        <f t="shared" si="7"/>
        <v>3.7030993429629624</v>
      </c>
      <c r="AP74" s="9"/>
      <c r="AQ74" s="21">
        <v>1.45767</v>
      </c>
      <c r="AR74" s="21">
        <v>24.321300000000001</v>
      </c>
      <c r="AS74" s="21">
        <v>-1.1239600000000001E-2</v>
      </c>
      <c r="AT74" s="21">
        <v>64</v>
      </c>
      <c r="AU74" s="21">
        <v>1.4565999999999999</v>
      </c>
      <c r="AV74">
        <f t="shared" si="8"/>
        <v>13.876049382716049</v>
      </c>
      <c r="AW74">
        <f t="shared" si="9"/>
        <v>20.226700903703705</v>
      </c>
      <c r="AX74" s="9"/>
      <c r="AY74" s="21">
        <v>0.22232099999999999</v>
      </c>
      <c r="AZ74" s="21">
        <v>28.100200000000001</v>
      </c>
      <c r="BA74" s="21">
        <v>-1.3369799999999999E-2</v>
      </c>
      <c r="BB74" s="21">
        <v>64</v>
      </c>
      <c r="BC74" s="21">
        <v>0.221771</v>
      </c>
      <c r="BD74">
        <f t="shared" si="10"/>
        <v>16.505925925925922</v>
      </c>
      <c r="BE74">
        <f t="shared" si="11"/>
        <v>3.6696139577777767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1.4526399999999999</v>
      </c>
      <c r="H75" s="21">
        <v>5.7959399999999999</v>
      </c>
      <c r="I75" s="21">
        <v>-1.22101E-2</v>
      </c>
      <c r="J75" s="21">
        <v>65</v>
      </c>
      <c r="K75" s="21">
        <v>1.4520299999999999</v>
      </c>
      <c r="L75">
        <f t="shared" si="0"/>
        <v>15.074197530864195</v>
      </c>
      <c r="M75">
        <f t="shared" si="1"/>
        <v>21.897382301234565</v>
      </c>
      <c r="N75" s="9"/>
      <c r="O75" s="21">
        <v>0.227356</v>
      </c>
      <c r="P75" s="21">
        <v>9.57484</v>
      </c>
      <c r="Q75" s="21">
        <v>-1.3516200000000001E-2</v>
      </c>
      <c r="R75" s="21">
        <v>65</v>
      </c>
      <c r="S75" s="21">
        <v>0.22680700000000001</v>
      </c>
      <c r="T75">
        <f t="shared" si="2"/>
        <v>16.686666666666664</v>
      </c>
      <c r="U75">
        <f t="shared" si="3"/>
        <v>3.7938137866666661</v>
      </c>
      <c r="X75" s="9"/>
      <c r="Y75" s="21">
        <v>1.4526399999999999</v>
      </c>
      <c r="Z75" s="21">
        <v>15.027100000000001</v>
      </c>
      <c r="AA75" s="21">
        <v>-1.1593600000000001E-2</v>
      </c>
      <c r="AB75" s="21">
        <v>65</v>
      </c>
      <c r="AC75" s="21">
        <v>1.4517199999999999</v>
      </c>
      <c r="AD75">
        <f t="shared" si="4"/>
        <v>14.313086419753086</v>
      </c>
      <c r="AE75">
        <f t="shared" si="5"/>
        <v>20.791761856790121</v>
      </c>
      <c r="AF75" s="9"/>
      <c r="AG75" s="21">
        <v>0.227356</v>
      </c>
      <c r="AH75" s="21">
        <v>18.806000000000001</v>
      </c>
      <c r="AI75" s="21">
        <v>-1.34857E-2</v>
      </c>
      <c r="AJ75" s="21">
        <v>65</v>
      </c>
      <c r="AK75" s="21">
        <v>0.22680700000000001</v>
      </c>
      <c r="AL75">
        <f t="shared" si="6"/>
        <v>16.649012345679012</v>
      </c>
      <c r="AM75">
        <f t="shared" si="7"/>
        <v>3.7852528508641976</v>
      </c>
      <c r="AP75" s="9"/>
      <c r="AQ75" s="21">
        <v>1.4526399999999999</v>
      </c>
      <c r="AR75" s="21">
        <v>24.331299999999999</v>
      </c>
      <c r="AS75" s="21">
        <v>-1.1291499999999999E-2</v>
      </c>
      <c r="AT75" s="21">
        <v>65</v>
      </c>
      <c r="AU75" s="21">
        <v>1.4517199999999999</v>
      </c>
      <c r="AV75">
        <f t="shared" si="8"/>
        <v>13.940123456790122</v>
      </c>
      <c r="AW75">
        <f t="shared" si="9"/>
        <v>20.249980938271602</v>
      </c>
      <c r="AX75" s="9"/>
      <c r="AY75" s="21">
        <v>0.227356</v>
      </c>
      <c r="AZ75" s="21">
        <v>28.110199999999999</v>
      </c>
      <c r="BA75" s="21">
        <v>-1.3372800000000001E-2</v>
      </c>
      <c r="BB75" s="21">
        <v>65</v>
      </c>
      <c r="BC75" s="21">
        <v>0.22680700000000001</v>
      </c>
      <c r="BD75">
        <f t="shared" si="10"/>
        <v>16.509629629629632</v>
      </c>
      <c r="BE75">
        <f t="shared" si="11"/>
        <v>3.7535633540740747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1.4476</v>
      </c>
      <c r="H76" s="21">
        <v>5.8060099999999997</v>
      </c>
      <c r="I76" s="21">
        <v>-1.2240600000000001E-2</v>
      </c>
      <c r="J76" s="21">
        <v>66</v>
      </c>
      <c r="K76" s="21">
        <v>1.4471400000000001</v>
      </c>
      <c r="L76">
        <f t="shared" ref="L76:L139" si="12">-I76/$F$2*1000</f>
        <v>15.111851851851853</v>
      </c>
      <c r="M76">
        <f t="shared" ref="M76:M139" si="13">L76*G76</f>
        <v>21.875916740740742</v>
      </c>
      <c r="N76" s="9"/>
      <c r="O76" s="21">
        <v>0.23239099999999999</v>
      </c>
      <c r="P76" s="21">
        <v>9.5849200000000003</v>
      </c>
      <c r="Q76" s="21">
        <v>-1.3504E-2</v>
      </c>
      <c r="R76" s="21">
        <v>66</v>
      </c>
      <c r="S76" s="21">
        <v>0.23168900000000001</v>
      </c>
      <c r="T76">
        <f t="shared" ref="T76:T139" si="14">-Q76/$F$2*1000</f>
        <v>16.671604938271606</v>
      </c>
      <c r="U76">
        <f t="shared" ref="U76:U139" si="15">T76*O76</f>
        <v>3.8743309432098765</v>
      </c>
      <c r="X76" s="9"/>
      <c r="Y76" s="21">
        <v>1.4476</v>
      </c>
      <c r="Z76" s="21">
        <v>15.0372</v>
      </c>
      <c r="AA76" s="21">
        <v>-1.1633299999999999E-2</v>
      </c>
      <c r="AB76" s="21">
        <v>66</v>
      </c>
      <c r="AC76" s="21">
        <v>1.4471400000000001</v>
      </c>
      <c r="AD76">
        <f t="shared" ref="AD76:AD139" si="16">-AA76/$F$2*1000</f>
        <v>14.362098765432096</v>
      </c>
      <c r="AE76">
        <f t="shared" ref="AE76:AE139" si="17">AD76*Y76</f>
        <v>20.790574172839502</v>
      </c>
      <c r="AF76" s="9"/>
      <c r="AG76" s="21">
        <v>0.23239099999999999</v>
      </c>
      <c r="AH76" s="21">
        <v>18.816099999999999</v>
      </c>
      <c r="AI76" s="21">
        <v>-1.34857E-2</v>
      </c>
      <c r="AJ76" s="21">
        <v>66</v>
      </c>
      <c r="AK76" s="21">
        <v>0.231903</v>
      </c>
      <c r="AL76">
        <f t="shared" ref="AL76:AL139" si="18">-AI76/$F$2*1000</f>
        <v>16.649012345679012</v>
      </c>
      <c r="AM76">
        <f t="shared" ref="AM76:AM139" si="19">AL76*AG76</f>
        <v>3.8690806280246908</v>
      </c>
      <c r="AP76" s="9"/>
      <c r="AQ76" s="21">
        <v>1.4476</v>
      </c>
      <c r="AR76" s="21">
        <v>24.3414</v>
      </c>
      <c r="AS76" s="21">
        <v>-1.1340299999999999E-2</v>
      </c>
      <c r="AT76" s="21">
        <v>66</v>
      </c>
      <c r="AU76" s="21">
        <v>1.4468399999999999</v>
      </c>
      <c r="AV76">
        <f t="shared" ref="AV76:AV139" si="20">-AS76/$F$2*1000</f>
        <v>14.000370370370367</v>
      </c>
      <c r="AW76">
        <f t="shared" ref="AW76:AW139" si="21">AV76*AQ76</f>
        <v>20.266936148148144</v>
      </c>
      <c r="AX76" s="9"/>
      <c r="AY76" s="21">
        <v>0.23239099999999999</v>
      </c>
      <c r="AZ76" s="21">
        <v>28.1203</v>
      </c>
      <c r="BA76" s="21">
        <v>-1.33636E-2</v>
      </c>
      <c r="BB76" s="21">
        <v>66</v>
      </c>
      <c r="BC76" s="21">
        <v>0.23172000000000001</v>
      </c>
      <c r="BD76">
        <f t="shared" ref="BD76:BD139" si="22">-BA76/$F$2*1000</f>
        <v>16.498271604938271</v>
      </c>
      <c r="BE76">
        <f t="shared" ref="BE76:BE139" si="23">BD76*AY76</f>
        <v>3.8340498365432096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1.4425699999999999</v>
      </c>
      <c r="H77" s="21">
        <v>5.8160800000000004</v>
      </c>
      <c r="I77" s="21">
        <v>-1.22711E-2</v>
      </c>
      <c r="J77" s="21">
        <v>67</v>
      </c>
      <c r="K77" s="21">
        <v>1.4422600000000001</v>
      </c>
      <c r="L77">
        <f t="shared" si="12"/>
        <v>15.149506172839505</v>
      </c>
      <c r="M77">
        <f t="shared" si="13"/>
        <v>21.854223119753083</v>
      </c>
      <c r="N77" s="9"/>
      <c r="O77" s="21">
        <v>0.237427</v>
      </c>
      <c r="P77" s="21">
        <v>9.5949899999999992</v>
      </c>
      <c r="Q77" s="21">
        <v>-1.34827E-2</v>
      </c>
      <c r="R77" s="21">
        <v>67</v>
      </c>
      <c r="S77" s="21">
        <v>0.23690800000000001</v>
      </c>
      <c r="T77">
        <f t="shared" si="14"/>
        <v>16.645308641975308</v>
      </c>
      <c r="U77">
        <f t="shared" si="15"/>
        <v>3.9520456949382714</v>
      </c>
      <c r="X77" s="9"/>
      <c r="Y77" s="21">
        <v>1.4425699999999999</v>
      </c>
      <c r="Z77" s="21">
        <v>15.0473</v>
      </c>
      <c r="AA77" s="21">
        <v>-1.1682100000000001E-2</v>
      </c>
      <c r="AB77" s="21">
        <v>67</v>
      </c>
      <c r="AC77" s="21">
        <v>1.4416500000000001</v>
      </c>
      <c r="AD77">
        <f t="shared" si="16"/>
        <v>14.422345679012347</v>
      </c>
      <c r="AE77">
        <f t="shared" si="17"/>
        <v>20.80524320617284</v>
      </c>
      <c r="AF77" s="9"/>
      <c r="AG77" s="21">
        <v>0.237427</v>
      </c>
      <c r="AH77" s="21">
        <v>18.8262</v>
      </c>
      <c r="AI77" s="21">
        <v>-1.34888E-2</v>
      </c>
      <c r="AJ77" s="21">
        <v>67</v>
      </c>
      <c r="AK77" s="21">
        <v>0.23702999999999999</v>
      </c>
      <c r="AL77">
        <f t="shared" si="18"/>
        <v>16.652839506172839</v>
      </c>
      <c r="AM77">
        <f t="shared" si="19"/>
        <v>3.9538337254320988</v>
      </c>
      <c r="AP77" s="9"/>
      <c r="AQ77" s="21">
        <v>1.4425699999999999</v>
      </c>
      <c r="AR77" s="21">
        <v>24.351500000000001</v>
      </c>
      <c r="AS77" s="21">
        <v>-1.1395300000000001E-2</v>
      </c>
      <c r="AT77" s="21">
        <v>67</v>
      </c>
      <c r="AU77" s="21">
        <v>1.4413499999999999</v>
      </c>
      <c r="AV77">
        <f t="shared" si="20"/>
        <v>14.068271604938271</v>
      </c>
      <c r="AW77">
        <f t="shared" si="21"/>
        <v>20.2944665691358</v>
      </c>
      <c r="AX77" s="9"/>
      <c r="AY77" s="21">
        <v>0.237427</v>
      </c>
      <c r="AZ77" s="21">
        <v>28.130400000000002</v>
      </c>
      <c r="BA77" s="21">
        <v>-1.33484E-2</v>
      </c>
      <c r="BB77" s="21">
        <v>67</v>
      </c>
      <c r="BC77" s="21">
        <v>0.23699999999999999</v>
      </c>
      <c r="BD77">
        <f t="shared" si="22"/>
        <v>16.479506172839503</v>
      </c>
      <c r="BE77">
        <f t="shared" si="23"/>
        <v>3.9126797120987646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1.43753</v>
      </c>
      <c r="H78" s="21">
        <v>5.8261500000000002</v>
      </c>
      <c r="I78" s="21">
        <v>-1.22986E-2</v>
      </c>
      <c r="J78" s="21">
        <v>68</v>
      </c>
      <c r="K78" s="21">
        <v>1.4364600000000001</v>
      </c>
      <c r="L78">
        <f t="shared" si="12"/>
        <v>15.183456790123456</v>
      </c>
      <c r="M78">
        <f t="shared" si="13"/>
        <v>21.826674639506173</v>
      </c>
      <c r="N78" s="9"/>
      <c r="O78" s="21">
        <v>0.24246200000000001</v>
      </c>
      <c r="P78" s="21">
        <v>9.6050599999999999</v>
      </c>
      <c r="Q78" s="21">
        <v>-1.3461300000000001E-2</v>
      </c>
      <c r="R78" s="21">
        <v>68</v>
      </c>
      <c r="S78" s="21">
        <v>0.24197399999999999</v>
      </c>
      <c r="T78">
        <f t="shared" si="14"/>
        <v>16.618888888888886</v>
      </c>
      <c r="U78">
        <f t="shared" si="15"/>
        <v>4.029449037777777</v>
      </c>
      <c r="X78" s="9"/>
      <c r="Y78" s="21">
        <v>1.43753</v>
      </c>
      <c r="Z78" s="21">
        <v>15.0573</v>
      </c>
      <c r="AA78" s="21">
        <v>-1.1721799999999999E-2</v>
      </c>
      <c r="AB78" s="21">
        <v>68</v>
      </c>
      <c r="AC78" s="21">
        <v>1.4370700000000001</v>
      </c>
      <c r="AD78">
        <f t="shared" si="16"/>
        <v>14.471358024691357</v>
      </c>
      <c r="AE78">
        <f t="shared" si="17"/>
        <v>20.803011301234566</v>
      </c>
      <c r="AF78" s="9"/>
      <c r="AG78" s="21">
        <v>0.24246200000000001</v>
      </c>
      <c r="AH78" s="21">
        <v>18.836200000000002</v>
      </c>
      <c r="AI78" s="21">
        <v>-1.34827E-2</v>
      </c>
      <c r="AJ78" s="21">
        <v>68</v>
      </c>
      <c r="AK78" s="21">
        <v>0.24191299999999999</v>
      </c>
      <c r="AL78">
        <f t="shared" si="18"/>
        <v>16.645308641975308</v>
      </c>
      <c r="AM78">
        <f t="shared" si="19"/>
        <v>4.0358548239506176</v>
      </c>
      <c r="AP78" s="9"/>
      <c r="AQ78" s="21">
        <v>1.43753</v>
      </c>
      <c r="AR78" s="21">
        <v>24.361599999999999</v>
      </c>
      <c r="AS78" s="21">
        <v>-1.14471E-2</v>
      </c>
      <c r="AT78" s="21">
        <v>68</v>
      </c>
      <c r="AU78" s="21">
        <v>1.4367700000000001</v>
      </c>
      <c r="AV78">
        <f t="shared" si="20"/>
        <v>14.132222222222222</v>
      </c>
      <c r="AW78">
        <f t="shared" si="21"/>
        <v>20.31549341111111</v>
      </c>
      <c r="AX78" s="9"/>
      <c r="AY78" s="21">
        <v>0.24246200000000001</v>
      </c>
      <c r="AZ78" s="21">
        <v>28.140499999999999</v>
      </c>
      <c r="BA78" s="21">
        <v>-1.3333100000000001E-2</v>
      </c>
      <c r="BB78" s="21">
        <v>68</v>
      </c>
      <c r="BC78" s="21">
        <v>0.24179100000000001</v>
      </c>
      <c r="BD78">
        <f t="shared" si="22"/>
        <v>16.460617283950615</v>
      </c>
      <c r="BE78">
        <f t="shared" si="23"/>
        <v>3.9910741879012344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1.4325000000000001</v>
      </c>
      <c r="H79" s="21">
        <v>5.83622</v>
      </c>
      <c r="I79" s="21">
        <v>-1.2329100000000001E-2</v>
      </c>
      <c r="J79" s="21">
        <v>69</v>
      </c>
      <c r="K79" s="21">
        <v>1.43188</v>
      </c>
      <c r="L79">
        <f t="shared" si="12"/>
        <v>15.22111111111111</v>
      </c>
      <c r="M79">
        <f t="shared" si="13"/>
        <v>21.804241666666666</v>
      </c>
      <c r="N79" s="9"/>
      <c r="O79" s="21">
        <v>0.247498</v>
      </c>
      <c r="P79" s="21">
        <v>9.6151300000000006</v>
      </c>
      <c r="Q79" s="21">
        <v>-1.3446E-2</v>
      </c>
      <c r="R79" s="21">
        <v>69</v>
      </c>
      <c r="S79" s="21">
        <v>0.246979</v>
      </c>
      <c r="T79">
        <f t="shared" si="14"/>
        <v>16.599999999999998</v>
      </c>
      <c r="U79">
        <f t="shared" si="15"/>
        <v>4.1084667999999995</v>
      </c>
      <c r="X79" s="9"/>
      <c r="Y79" s="21">
        <v>1.4325000000000001</v>
      </c>
      <c r="Z79" s="21">
        <v>15.067399999999999</v>
      </c>
      <c r="AA79" s="21">
        <v>-1.1761499999999999E-2</v>
      </c>
      <c r="AB79" s="21">
        <v>69</v>
      </c>
      <c r="AC79" s="21">
        <v>1.43127</v>
      </c>
      <c r="AD79">
        <f t="shared" si="16"/>
        <v>14.520370370370369</v>
      </c>
      <c r="AE79">
        <f t="shared" si="17"/>
        <v>20.800430555555554</v>
      </c>
      <c r="AF79" s="9"/>
      <c r="AG79" s="21">
        <v>0.247498</v>
      </c>
      <c r="AH79" s="21">
        <v>18.846299999999999</v>
      </c>
      <c r="AI79" s="21">
        <v>-1.34766E-2</v>
      </c>
      <c r="AJ79" s="21">
        <v>69</v>
      </c>
      <c r="AK79" s="21">
        <v>0.246948</v>
      </c>
      <c r="AL79">
        <f t="shared" si="18"/>
        <v>16.637777777777774</v>
      </c>
      <c r="AM79">
        <f t="shared" si="19"/>
        <v>4.1178167244444435</v>
      </c>
      <c r="AP79" s="9"/>
      <c r="AQ79" s="21">
        <v>1.4325000000000001</v>
      </c>
      <c r="AR79" s="21">
        <v>24.371600000000001</v>
      </c>
      <c r="AS79" s="21">
        <v>-1.1505100000000001E-2</v>
      </c>
      <c r="AT79" s="21">
        <v>69</v>
      </c>
      <c r="AU79" s="21">
        <v>1.43127</v>
      </c>
      <c r="AV79">
        <f t="shared" si="20"/>
        <v>14.203827160493827</v>
      </c>
      <c r="AW79">
        <f t="shared" si="21"/>
        <v>20.34698240740741</v>
      </c>
      <c r="AX79" s="9"/>
      <c r="AY79" s="21">
        <v>0.247498</v>
      </c>
      <c r="AZ79" s="21">
        <v>28.150500000000001</v>
      </c>
      <c r="BA79" s="21">
        <v>-1.33148E-2</v>
      </c>
      <c r="BB79" s="21">
        <v>69</v>
      </c>
      <c r="BC79" s="21">
        <v>0.24700900000000001</v>
      </c>
      <c r="BD79">
        <f t="shared" si="22"/>
        <v>16.438024691358024</v>
      </c>
      <c r="BE79">
        <f t="shared" si="23"/>
        <v>4.0683782350617284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1.42746</v>
      </c>
      <c r="H80" s="21">
        <v>5.8462899999999998</v>
      </c>
      <c r="I80" s="21">
        <v>-1.2362700000000001E-2</v>
      </c>
      <c r="J80" s="21">
        <v>70</v>
      </c>
      <c r="K80" s="21">
        <v>1.427</v>
      </c>
      <c r="L80">
        <f t="shared" si="12"/>
        <v>15.262592592592593</v>
      </c>
      <c r="M80">
        <f t="shared" si="13"/>
        <v>21.786740422222223</v>
      </c>
      <c r="N80" s="9"/>
      <c r="O80" s="21">
        <v>0.25253300000000001</v>
      </c>
      <c r="P80" s="21">
        <v>9.6251999999999995</v>
      </c>
      <c r="Q80" s="21">
        <v>-1.3439899999999999E-2</v>
      </c>
      <c r="R80" s="21">
        <v>70</v>
      </c>
      <c r="S80" s="21">
        <v>0.25195299999999998</v>
      </c>
      <c r="T80">
        <f t="shared" si="14"/>
        <v>16.592469135802467</v>
      </c>
      <c r="U80">
        <f t="shared" si="15"/>
        <v>4.1901460082716042</v>
      </c>
      <c r="X80" s="9"/>
      <c r="Y80" s="21">
        <v>1.42746</v>
      </c>
      <c r="Z80" s="21">
        <v>15.077500000000001</v>
      </c>
      <c r="AA80" s="21">
        <v>-1.1804200000000001E-2</v>
      </c>
      <c r="AB80" s="21">
        <v>70</v>
      </c>
      <c r="AC80" s="21">
        <v>1.4267000000000001</v>
      </c>
      <c r="AD80">
        <f t="shared" si="16"/>
        <v>14.573086419753087</v>
      </c>
      <c r="AE80">
        <f t="shared" si="17"/>
        <v>20.802497940740743</v>
      </c>
      <c r="AF80" s="9"/>
      <c r="AG80" s="21">
        <v>0.25253300000000001</v>
      </c>
      <c r="AH80" s="21">
        <v>18.856400000000001</v>
      </c>
      <c r="AI80" s="21">
        <v>-1.34705E-2</v>
      </c>
      <c r="AJ80" s="21">
        <v>70</v>
      </c>
      <c r="AK80" s="21">
        <v>0.25195299999999998</v>
      </c>
      <c r="AL80">
        <f t="shared" si="18"/>
        <v>16.630246913580244</v>
      </c>
      <c r="AM80">
        <f t="shared" si="19"/>
        <v>4.1996861438271598</v>
      </c>
      <c r="AP80" s="9"/>
      <c r="AQ80" s="21">
        <v>1.42746</v>
      </c>
      <c r="AR80" s="21">
        <v>24.381699999999999</v>
      </c>
      <c r="AS80" s="21">
        <v>-1.1557E-2</v>
      </c>
      <c r="AT80" s="21">
        <v>70</v>
      </c>
      <c r="AU80" s="21">
        <v>1.42639</v>
      </c>
      <c r="AV80">
        <f t="shared" si="20"/>
        <v>14.267901234567899</v>
      </c>
      <c r="AW80">
        <f t="shared" si="21"/>
        <v>20.366858296296293</v>
      </c>
      <c r="AX80" s="9"/>
      <c r="AY80" s="21">
        <v>0.25253300000000001</v>
      </c>
      <c r="AZ80" s="21">
        <v>28.160599999999999</v>
      </c>
      <c r="BA80" s="21">
        <v>-1.3302599999999999E-2</v>
      </c>
      <c r="BB80" s="21">
        <v>70</v>
      </c>
      <c r="BC80" s="21">
        <v>0.25195299999999998</v>
      </c>
      <c r="BD80">
        <f t="shared" si="22"/>
        <v>16.422962962962963</v>
      </c>
      <c r="BE80">
        <f t="shared" si="23"/>
        <v>4.1473401059259256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1.42242</v>
      </c>
      <c r="H81" s="21">
        <v>5.8563700000000001</v>
      </c>
      <c r="I81" s="21">
        <v>-1.23962E-2</v>
      </c>
      <c r="J81" s="21">
        <v>71</v>
      </c>
      <c r="K81" s="21">
        <v>1.42181</v>
      </c>
      <c r="L81">
        <f t="shared" si="12"/>
        <v>15.303950617283951</v>
      </c>
      <c r="M81">
        <f t="shared" si="13"/>
        <v>21.768645437037037</v>
      </c>
      <c r="N81" s="9"/>
      <c r="O81" s="21">
        <v>0.25756800000000002</v>
      </c>
      <c r="P81" s="21">
        <v>9.6352700000000002</v>
      </c>
      <c r="Q81" s="21">
        <v>-1.3439899999999999E-2</v>
      </c>
      <c r="R81" s="21">
        <v>71</v>
      </c>
      <c r="S81" s="21">
        <v>0.25692700000000002</v>
      </c>
      <c r="T81">
        <f t="shared" si="14"/>
        <v>16.592469135802467</v>
      </c>
      <c r="U81">
        <f t="shared" si="15"/>
        <v>4.2736890903703699</v>
      </c>
      <c r="X81" s="9"/>
      <c r="Y81" s="21">
        <v>1.42242</v>
      </c>
      <c r="Z81" s="21">
        <v>15.0875</v>
      </c>
      <c r="AA81" s="21">
        <v>-1.18408E-2</v>
      </c>
      <c r="AB81" s="21">
        <v>71</v>
      </c>
      <c r="AC81" s="21">
        <v>1.4215100000000001</v>
      </c>
      <c r="AD81">
        <f t="shared" si="16"/>
        <v>14.618271604938272</v>
      </c>
      <c r="AE81">
        <f t="shared" si="17"/>
        <v>20.793321896296298</v>
      </c>
      <c r="AF81" s="9"/>
      <c r="AG81" s="21">
        <v>0.25756800000000002</v>
      </c>
      <c r="AH81" s="21">
        <v>18.866399999999999</v>
      </c>
      <c r="AI81" s="21">
        <v>-1.34552E-2</v>
      </c>
      <c r="AJ81" s="21">
        <v>71</v>
      </c>
      <c r="AK81" s="21">
        <v>0.257019</v>
      </c>
      <c r="AL81">
        <f t="shared" si="18"/>
        <v>16.611358024691356</v>
      </c>
      <c r="AM81">
        <f t="shared" si="19"/>
        <v>4.2785542637037031</v>
      </c>
      <c r="AP81" s="9"/>
      <c r="AQ81" s="21">
        <v>1.42242</v>
      </c>
      <c r="AR81" s="21">
        <v>24.3918</v>
      </c>
      <c r="AS81" s="21">
        <v>-1.15906E-2</v>
      </c>
      <c r="AT81" s="21">
        <v>71</v>
      </c>
      <c r="AU81" s="21">
        <v>1.4215100000000001</v>
      </c>
      <c r="AV81">
        <f t="shared" si="20"/>
        <v>14.309382716049383</v>
      </c>
      <c r="AW81">
        <f t="shared" si="21"/>
        <v>20.353952162962962</v>
      </c>
      <c r="AX81" s="9"/>
      <c r="AY81" s="21">
        <v>0.25756800000000002</v>
      </c>
      <c r="AZ81" s="21">
        <v>28.1707</v>
      </c>
      <c r="BA81" s="21">
        <v>-1.32874E-2</v>
      </c>
      <c r="BB81" s="21">
        <v>71</v>
      </c>
      <c r="BC81" s="21">
        <v>0.257019</v>
      </c>
      <c r="BD81">
        <f t="shared" si="22"/>
        <v>16.404197530864195</v>
      </c>
      <c r="BE81">
        <f t="shared" si="23"/>
        <v>4.2251963496296296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1.4173899999999999</v>
      </c>
      <c r="H82" s="21">
        <v>5.8664399999999999</v>
      </c>
      <c r="I82" s="21">
        <v>-1.24207E-2</v>
      </c>
      <c r="J82" s="21">
        <v>72</v>
      </c>
      <c r="K82" s="21">
        <v>1.41693</v>
      </c>
      <c r="L82">
        <f t="shared" si="12"/>
        <v>15.334197530864195</v>
      </c>
      <c r="M82">
        <f t="shared" si="13"/>
        <v>21.7345382382716</v>
      </c>
      <c r="N82" s="9"/>
      <c r="O82" s="21">
        <v>0.262604</v>
      </c>
      <c r="P82" s="21">
        <v>9.6453399999999991</v>
      </c>
      <c r="Q82" s="21">
        <v>-1.3421600000000001E-2</v>
      </c>
      <c r="R82" s="21">
        <v>72</v>
      </c>
      <c r="S82" s="21">
        <v>0.26184099999999999</v>
      </c>
      <c r="T82">
        <f t="shared" si="14"/>
        <v>16.569876543209876</v>
      </c>
      <c r="U82">
        <f t="shared" si="15"/>
        <v>4.3513158597530861</v>
      </c>
      <c r="X82" s="9"/>
      <c r="Y82" s="21">
        <v>1.4173899999999999</v>
      </c>
      <c r="Z82" s="21">
        <v>15.0976</v>
      </c>
      <c r="AA82" s="21">
        <v>-1.18713E-2</v>
      </c>
      <c r="AB82" s="21">
        <v>72</v>
      </c>
      <c r="AC82" s="21">
        <v>1.4166300000000001</v>
      </c>
      <c r="AD82">
        <f t="shared" si="16"/>
        <v>14.655925925925924</v>
      </c>
      <c r="AE82">
        <f t="shared" si="17"/>
        <v>20.773162848148143</v>
      </c>
      <c r="AF82" s="9"/>
      <c r="AG82" s="21">
        <v>0.262604</v>
      </c>
      <c r="AH82" s="21">
        <v>18.8765</v>
      </c>
      <c r="AI82" s="21">
        <v>-1.34491E-2</v>
      </c>
      <c r="AJ82" s="21">
        <v>72</v>
      </c>
      <c r="AK82" s="21">
        <v>0.261932</v>
      </c>
      <c r="AL82">
        <f t="shared" si="18"/>
        <v>16.603827160493829</v>
      </c>
      <c r="AM82">
        <f t="shared" si="19"/>
        <v>4.3602314276543215</v>
      </c>
      <c r="AP82" s="9"/>
      <c r="AQ82" s="21">
        <v>1.4173899999999999</v>
      </c>
      <c r="AR82" s="21">
        <v>24.401800000000001</v>
      </c>
      <c r="AS82" s="21">
        <v>-1.1627200000000001E-2</v>
      </c>
      <c r="AT82" s="21">
        <v>72</v>
      </c>
      <c r="AU82" s="21">
        <v>1.41571</v>
      </c>
      <c r="AV82">
        <f t="shared" si="20"/>
        <v>14.354567901234569</v>
      </c>
      <c r="AW82">
        <f t="shared" si="21"/>
        <v>20.346020997530864</v>
      </c>
      <c r="AX82" s="9"/>
      <c r="AY82" s="21">
        <v>0.262604</v>
      </c>
      <c r="AZ82" s="21">
        <v>28.180700000000002</v>
      </c>
      <c r="BA82" s="21">
        <v>-1.32874E-2</v>
      </c>
      <c r="BB82" s="21">
        <v>72</v>
      </c>
      <c r="BC82" s="21">
        <v>0.26199299999999998</v>
      </c>
      <c r="BD82">
        <f t="shared" si="22"/>
        <v>16.404197530864195</v>
      </c>
      <c r="BE82">
        <f t="shared" si="23"/>
        <v>4.307807888395061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1.41235</v>
      </c>
      <c r="H83" s="21">
        <v>5.8765099999999997</v>
      </c>
      <c r="I83" s="21">
        <v>-1.24481E-2</v>
      </c>
      <c r="J83" s="21">
        <v>73</v>
      </c>
      <c r="K83" s="21">
        <v>1.41113</v>
      </c>
      <c r="L83">
        <f t="shared" si="12"/>
        <v>15.368024691358023</v>
      </c>
      <c r="M83">
        <f t="shared" si="13"/>
        <v>21.705029672839505</v>
      </c>
      <c r="N83" s="9"/>
      <c r="O83" s="21">
        <v>0.26763900000000002</v>
      </c>
      <c r="P83" s="21">
        <v>9.6554099999999998</v>
      </c>
      <c r="Q83" s="21">
        <v>-1.3421600000000001E-2</v>
      </c>
      <c r="R83" s="21">
        <v>73</v>
      </c>
      <c r="S83" s="21">
        <v>0.26715100000000003</v>
      </c>
      <c r="T83">
        <f t="shared" si="14"/>
        <v>16.569876543209876</v>
      </c>
      <c r="U83">
        <f t="shared" si="15"/>
        <v>4.4347451881481481</v>
      </c>
      <c r="X83" s="9"/>
      <c r="Y83" s="21">
        <v>1.41235</v>
      </c>
      <c r="Z83" s="21">
        <v>15.107699999999999</v>
      </c>
      <c r="AA83" s="21">
        <v>-1.1908E-2</v>
      </c>
      <c r="AB83" s="21">
        <v>73</v>
      </c>
      <c r="AC83" s="21">
        <v>1.41174</v>
      </c>
      <c r="AD83">
        <f t="shared" si="16"/>
        <v>14.701234567901233</v>
      </c>
      <c r="AE83">
        <f t="shared" si="17"/>
        <v>20.763288641975308</v>
      </c>
      <c r="AF83" s="9"/>
      <c r="AG83" s="21">
        <v>0.26763900000000002</v>
      </c>
      <c r="AH83" s="21">
        <v>18.886600000000001</v>
      </c>
      <c r="AI83" s="21">
        <v>-1.34491E-2</v>
      </c>
      <c r="AJ83" s="21">
        <v>73</v>
      </c>
      <c r="AK83" s="21">
        <v>0.26705899999999999</v>
      </c>
      <c r="AL83">
        <f t="shared" si="18"/>
        <v>16.603827160493829</v>
      </c>
      <c r="AM83">
        <f t="shared" si="19"/>
        <v>4.4438316974074077</v>
      </c>
      <c r="AP83" s="9"/>
      <c r="AQ83" s="21">
        <v>1.41235</v>
      </c>
      <c r="AR83" s="21">
        <v>24.411899999999999</v>
      </c>
      <c r="AS83" s="21">
        <v>-1.16699E-2</v>
      </c>
      <c r="AT83" s="21">
        <v>73</v>
      </c>
      <c r="AU83" s="21">
        <v>1.41174</v>
      </c>
      <c r="AV83">
        <f t="shared" si="20"/>
        <v>14.407283950617282</v>
      </c>
      <c r="AW83">
        <f t="shared" si="21"/>
        <v>20.348127487654317</v>
      </c>
      <c r="AX83" s="9"/>
      <c r="AY83" s="21">
        <v>0.26763900000000002</v>
      </c>
      <c r="AZ83" s="21">
        <v>28.190799999999999</v>
      </c>
      <c r="BA83" s="21">
        <v>-1.3284300000000001E-2</v>
      </c>
      <c r="BB83" s="21">
        <v>73</v>
      </c>
      <c r="BC83" s="21">
        <v>0.26712000000000002</v>
      </c>
      <c r="BD83">
        <f t="shared" si="22"/>
        <v>16.400370370370371</v>
      </c>
      <c r="BE83">
        <f t="shared" si="23"/>
        <v>4.3893787255555559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1.4073199999999999</v>
      </c>
      <c r="H84" s="21">
        <v>5.8865800000000004</v>
      </c>
      <c r="I84" s="21">
        <v>-1.2466400000000001E-2</v>
      </c>
      <c r="J84" s="21">
        <v>74</v>
      </c>
      <c r="K84" s="21">
        <v>1.40625</v>
      </c>
      <c r="L84">
        <f t="shared" si="12"/>
        <v>15.390617283950617</v>
      </c>
      <c r="M84">
        <f t="shared" si="13"/>
        <v>21.659523516049379</v>
      </c>
      <c r="N84" s="9"/>
      <c r="O84" s="21">
        <v>0.272675</v>
      </c>
      <c r="P84" s="21">
        <v>9.6654800000000005</v>
      </c>
      <c r="Q84" s="21">
        <v>-1.3427700000000001E-2</v>
      </c>
      <c r="R84" s="21">
        <v>74</v>
      </c>
      <c r="S84" s="21">
        <v>0.27206399999999997</v>
      </c>
      <c r="T84">
        <f t="shared" si="14"/>
        <v>16.57740740740741</v>
      </c>
      <c r="U84">
        <f t="shared" si="15"/>
        <v>4.5202445648148153</v>
      </c>
      <c r="X84" s="9"/>
      <c r="Y84" s="21">
        <v>1.4073199999999999</v>
      </c>
      <c r="Z84" s="21">
        <v>15.117800000000001</v>
      </c>
      <c r="AA84" s="21">
        <v>-1.19446E-2</v>
      </c>
      <c r="AB84" s="21">
        <v>74</v>
      </c>
      <c r="AC84" s="21">
        <v>1.40686</v>
      </c>
      <c r="AD84">
        <f t="shared" si="16"/>
        <v>14.746419753086418</v>
      </c>
      <c r="AE84">
        <f t="shared" si="17"/>
        <v>20.752931446913575</v>
      </c>
      <c r="AF84" s="9"/>
      <c r="AG84" s="21">
        <v>0.272675</v>
      </c>
      <c r="AH84" s="21">
        <v>18.896699999999999</v>
      </c>
      <c r="AI84" s="21">
        <v>-1.3439899999999999E-2</v>
      </c>
      <c r="AJ84" s="21">
        <v>74</v>
      </c>
      <c r="AK84" s="21">
        <v>0.27224700000000002</v>
      </c>
      <c r="AL84">
        <f t="shared" si="18"/>
        <v>16.592469135802467</v>
      </c>
      <c r="AM84">
        <f t="shared" si="19"/>
        <v>4.5243515216049381</v>
      </c>
      <c r="AP84" s="9"/>
      <c r="AQ84" s="21">
        <v>1.4073199999999999</v>
      </c>
      <c r="AR84" s="21">
        <v>24.422000000000001</v>
      </c>
      <c r="AS84" s="21">
        <v>-1.17126E-2</v>
      </c>
      <c r="AT84" s="21">
        <v>74</v>
      </c>
      <c r="AU84" s="21">
        <v>1.40656</v>
      </c>
      <c r="AV84">
        <f t="shared" si="20"/>
        <v>14.459999999999999</v>
      </c>
      <c r="AW84">
        <f t="shared" si="21"/>
        <v>20.349847199999996</v>
      </c>
      <c r="AX84" s="9"/>
      <c r="AY84" s="21">
        <v>0.272675</v>
      </c>
      <c r="AZ84" s="21">
        <v>28.200900000000001</v>
      </c>
      <c r="BA84" s="21">
        <v>-1.32782E-2</v>
      </c>
      <c r="BB84" s="21">
        <v>74</v>
      </c>
      <c r="BC84" s="21">
        <v>0.27209499999999998</v>
      </c>
      <c r="BD84">
        <f t="shared" si="22"/>
        <v>16.392839506172837</v>
      </c>
      <c r="BE84">
        <f t="shared" si="23"/>
        <v>4.4699175123456785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1.40228</v>
      </c>
      <c r="H85" s="21">
        <v>5.8966500000000002</v>
      </c>
      <c r="I85" s="21">
        <v>-1.2478599999999999E-2</v>
      </c>
      <c r="J85" s="21">
        <v>75</v>
      </c>
      <c r="K85" s="21">
        <v>1.40198</v>
      </c>
      <c r="L85">
        <f t="shared" si="12"/>
        <v>15.405679012345677</v>
      </c>
      <c r="M85">
        <f t="shared" si="13"/>
        <v>21.603075565432096</v>
      </c>
      <c r="N85" s="9"/>
      <c r="O85" s="21">
        <v>0.27771000000000001</v>
      </c>
      <c r="P85" s="21">
        <v>9.6755499999999994</v>
      </c>
      <c r="Q85" s="21">
        <v>-1.3433799999999999E-2</v>
      </c>
      <c r="R85" s="21">
        <v>75</v>
      </c>
      <c r="S85" s="21">
        <v>0.27712999999999999</v>
      </c>
      <c r="T85">
        <f t="shared" si="14"/>
        <v>16.584938271604937</v>
      </c>
      <c r="U85">
        <f t="shared" si="15"/>
        <v>4.6058032074074076</v>
      </c>
      <c r="X85" s="9"/>
      <c r="Y85" s="21">
        <v>1.40228</v>
      </c>
      <c r="Z85" s="21">
        <v>15.127800000000001</v>
      </c>
      <c r="AA85" s="21">
        <v>-1.19904E-2</v>
      </c>
      <c r="AB85" s="21">
        <v>75</v>
      </c>
      <c r="AC85" s="21">
        <v>1.40167</v>
      </c>
      <c r="AD85">
        <f t="shared" si="16"/>
        <v>14.802962962962962</v>
      </c>
      <c r="AE85">
        <f t="shared" si="17"/>
        <v>20.757898903703701</v>
      </c>
      <c r="AF85" s="9"/>
      <c r="AG85" s="21">
        <v>0.27771000000000001</v>
      </c>
      <c r="AH85" s="21">
        <v>18.906700000000001</v>
      </c>
      <c r="AI85" s="21">
        <v>-1.3433799999999999E-2</v>
      </c>
      <c r="AJ85" s="21">
        <v>75</v>
      </c>
      <c r="AK85" s="21">
        <v>0.27716099999999999</v>
      </c>
      <c r="AL85">
        <f t="shared" si="18"/>
        <v>16.584938271604937</v>
      </c>
      <c r="AM85">
        <f t="shared" si="19"/>
        <v>4.6058032074074076</v>
      </c>
      <c r="AP85" s="9"/>
      <c r="AQ85" s="21">
        <v>1.40228</v>
      </c>
      <c r="AR85" s="21">
        <v>24.432099999999998</v>
      </c>
      <c r="AS85" s="21">
        <v>-1.17462E-2</v>
      </c>
      <c r="AT85" s="21">
        <v>75</v>
      </c>
      <c r="AU85" s="21">
        <v>1.40198</v>
      </c>
      <c r="AV85">
        <f t="shared" si="20"/>
        <v>14.501481481481481</v>
      </c>
      <c r="AW85">
        <f t="shared" si="21"/>
        <v>20.33513745185185</v>
      </c>
      <c r="AX85" s="9"/>
      <c r="AY85" s="21">
        <v>0.27771000000000001</v>
      </c>
      <c r="AZ85" s="21">
        <v>28.210999999999999</v>
      </c>
      <c r="BA85" s="21">
        <v>-1.3266E-2</v>
      </c>
      <c r="BB85" s="21">
        <v>75</v>
      </c>
      <c r="BC85" s="21">
        <v>0.277252</v>
      </c>
      <c r="BD85">
        <f t="shared" si="22"/>
        <v>16.377777777777776</v>
      </c>
      <c r="BE85">
        <f t="shared" si="23"/>
        <v>4.5482726666666666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1.3972500000000001</v>
      </c>
      <c r="H86" s="21">
        <v>5.90672</v>
      </c>
      <c r="I86" s="21">
        <v>-1.2500000000000001E-2</v>
      </c>
      <c r="J86" s="21">
        <v>76</v>
      </c>
      <c r="K86" s="21">
        <v>1.39618</v>
      </c>
      <c r="L86">
        <f t="shared" si="12"/>
        <v>15.432098765432098</v>
      </c>
      <c r="M86">
        <f t="shared" si="13"/>
        <v>21.5625</v>
      </c>
      <c r="N86" s="9"/>
      <c r="O86" s="21">
        <v>0.28274500000000002</v>
      </c>
      <c r="P86" s="21">
        <v>9.6856299999999997</v>
      </c>
      <c r="Q86" s="21">
        <v>-1.34369E-2</v>
      </c>
      <c r="R86" s="21">
        <v>76</v>
      </c>
      <c r="S86" s="21">
        <v>0.28216599999999997</v>
      </c>
      <c r="T86">
        <f t="shared" si="14"/>
        <v>16.588765432098764</v>
      </c>
      <c r="U86">
        <f t="shared" si="15"/>
        <v>4.6903904820987652</v>
      </c>
      <c r="X86" s="9"/>
      <c r="Y86" s="21">
        <v>1.3972500000000001</v>
      </c>
      <c r="Z86" s="21">
        <v>15.1379</v>
      </c>
      <c r="AA86" s="21">
        <v>-1.2023900000000001E-2</v>
      </c>
      <c r="AB86" s="21">
        <v>76</v>
      </c>
      <c r="AC86" s="21">
        <v>1.39679</v>
      </c>
      <c r="AD86">
        <f t="shared" si="16"/>
        <v>14.844320987654321</v>
      </c>
      <c r="AE86">
        <f t="shared" si="17"/>
        <v>20.741227500000001</v>
      </c>
      <c r="AF86" s="9"/>
      <c r="AG86" s="21">
        <v>0.28274500000000002</v>
      </c>
      <c r="AH86" s="21">
        <v>18.916799999999999</v>
      </c>
      <c r="AI86" s="21">
        <v>-1.34308E-2</v>
      </c>
      <c r="AJ86" s="21">
        <v>76</v>
      </c>
      <c r="AK86" s="21">
        <v>0.28216599999999997</v>
      </c>
      <c r="AL86">
        <f t="shared" si="18"/>
        <v>16.581234567901234</v>
      </c>
      <c r="AM86">
        <f t="shared" si="19"/>
        <v>4.6882611679012349</v>
      </c>
      <c r="AP86" s="9"/>
      <c r="AQ86" s="21">
        <v>1.3972500000000001</v>
      </c>
      <c r="AR86" s="21">
        <v>24.4421</v>
      </c>
      <c r="AS86" s="21">
        <v>-1.1776699999999999E-2</v>
      </c>
      <c r="AT86" s="21">
        <v>76</v>
      </c>
      <c r="AU86" s="21">
        <v>1.39618</v>
      </c>
      <c r="AV86">
        <f t="shared" si="20"/>
        <v>14.539135802469135</v>
      </c>
      <c r="AW86">
        <f t="shared" si="21"/>
        <v>20.314807500000001</v>
      </c>
      <c r="AX86" s="9"/>
      <c r="AY86" s="21">
        <v>0.28274500000000002</v>
      </c>
      <c r="AZ86" s="21">
        <v>28.221</v>
      </c>
      <c r="BA86" s="21">
        <v>-1.3262899999999999E-2</v>
      </c>
      <c r="BB86" s="21">
        <v>76</v>
      </c>
      <c r="BC86" s="21">
        <v>0.28216599999999997</v>
      </c>
      <c r="BD86">
        <f t="shared" si="22"/>
        <v>16.373950617283949</v>
      </c>
      <c r="BE86">
        <f t="shared" si="23"/>
        <v>4.6296526672839509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1.3922099999999999</v>
      </c>
      <c r="H87" s="21">
        <v>5.9167899999999998</v>
      </c>
      <c r="I87" s="21">
        <v>-1.25183E-2</v>
      </c>
      <c r="J87" s="21">
        <v>77</v>
      </c>
      <c r="K87" s="21">
        <v>1.3915999999999999</v>
      </c>
      <c r="L87">
        <f t="shared" si="12"/>
        <v>15.454691358024689</v>
      </c>
      <c r="M87">
        <f t="shared" si="13"/>
        <v>21.516175855555552</v>
      </c>
      <c r="N87" s="9"/>
      <c r="O87" s="21">
        <v>0.28778100000000001</v>
      </c>
      <c r="P87" s="21">
        <v>9.6957000000000004</v>
      </c>
      <c r="Q87" s="21">
        <v>-1.3443E-2</v>
      </c>
      <c r="R87" s="21">
        <v>77</v>
      </c>
      <c r="S87" s="21">
        <v>0.287018</v>
      </c>
      <c r="T87">
        <f t="shared" si="14"/>
        <v>16.596296296296295</v>
      </c>
      <c r="U87">
        <f t="shared" si="15"/>
        <v>4.776098744444444</v>
      </c>
      <c r="X87" s="9"/>
      <c r="Y87" s="21">
        <v>1.3922099999999999</v>
      </c>
      <c r="Z87" s="21">
        <v>15.148</v>
      </c>
      <c r="AA87" s="21">
        <v>-1.20605E-2</v>
      </c>
      <c r="AB87" s="21">
        <v>77</v>
      </c>
      <c r="AC87" s="21">
        <v>1.3915999999999999</v>
      </c>
      <c r="AD87">
        <f t="shared" si="16"/>
        <v>14.889506172839505</v>
      </c>
      <c r="AE87">
        <f t="shared" si="17"/>
        <v>20.729319388888886</v>
      </c>
      <c r="AF87" s="9"/>
      <c r="AG87" s="21">
        <v>0.28778100000000001</v>
      </c>
      <c r="AH87" s="21">
        <v>18.9269</v>
      </c>
      <c r="AI87" s="21">
        <v>-1.3424699999999999E-2</v>
      </c>
      <c r="AJ87" s="21">
        <v>77</v>
      </c>
      <c r="AK87" s="21">
        <v>0.28729199999999999</v>
      </c>
      <c r="AL87">
        <f t="shared" si="18"/>
        <v>16.5737037037037</v>
      </c>
      <c r="AM87">
        <f t="shared" si="19"/>
        <v>4.7695970255555542</v>
      </c>
      <c r="AP87" s="9"/>
      <c r="AQ87" s="21">
        <v>1.3922099999999999</v>
      </c>
      <c r="AR87" s="21">
        <v>24.452200000000001</v>
      </c>
      <c r="AS87" s="21">
        <v>-1.18134E-2</v>
      </c>
      <c r="AT87" s="21">
        <v>77</v>
      </c>
      <c r="AU87" s="21">
        <v>1.3913</v>
      </c>
      <c r="AV87">
        <f t="shared" si="20"/>
        <v>14.584444444444443</v>
      </c>
      <c r="AW87">
        <f t="shared" si="21"/>
        <v>20.304609399999997</v>
      </c>
      <c r="AX87" s="9"/>
      <c r="AY87" s="21">
        <v>0.28778100000000001</v>
      </c>
      <c r="AZ87" s="21">
        <v>28.231100000000001</v>
      </c>
      <c r="BA87" s="21">
        <v>-1.32599E-2</v>
      </c>
      <c r="BB87" s="21">
        <v>77</v>
      </c>
      <c r="BC87" s="21">
        <v>0.28729199999999999</v>
      </c>
      <c r="BD87">
        <f t="shared" si="22"/>
        <v>16.370246913580246</v>
      </c>
      <c r="BE87">
        <f t="shared" si="23"/>
        <v>4.7110460270370371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1.3871800000000001</v>
      </c>
      <c r="H88" s="21">
        <v>5.9268599999999996</v>
      </c>
      <c r="I88" s="21">
        <v>-1.25244E-2</v>
      </c>
      <c r="J88" s="21">
        <v>78</v>
      </c>
      <c r="K88" s="21">
        <v>1.38672</v>
      </c>
      <c r="L88">
        <f t="shared" si="12"/>
        <v>15.462222222222222</v>
      </c>
      <c r="M88">
        <f t="shared" si="13"/>
        <v>21.448885422222222</v>
      </c>
      <c r="N88" s="9"/>
      <c r="O88" s="21">
        <v>0.29281600000000002</v>
      </c>
      <c r="P88" s="21">
        <v>9.7057699999999993</v>
      </c>
      <c r="Q88" s="21">
        <v>-1.3443E-2</v>
      </c>
      <c r="R88" s="21">
        <v>78</v>
      </c>
      <c r="S88" s="21">
        <v>0.292236</v>
      </c>
      <c r="T88">
        <f t="shared" si="14"/>
        <v>16.596296296296295</v>
      </c>
      <c r="U88">
        <f t="shared" si="15"/>
        <v>4.8596610962962963</v>
      </c>
      <c r="X88" s="9"/>
      <c r="Y88" s="21">
        <v>1.3871800000000001</v>
      </c>
      <c r="Z88" s="21">
        <v>15.157999999999999</v>
      </c>
      <c r="AA88" s="21">
        <v>-1.2085E-2</v>
      </c>
      <c r="AB88" s="21">
        <v>78</v>
      </c>
      <c r="AC88" s="21">
        <v>1.38611</v>
      </c>
      <c r="AD88">
        <f t="shared" si="16"/>
        <v>14.919753086419753</v>
      </c>
      <c r="AE88">
        <f t="shared" si="17"/>
        <v>20.696383086419754</v>
      </c>
      <c r="AF88" s="9"/>
      <c r="AG88" s="21">
        <v>0.29281600000000002</v>
      </c>
      <c r="AH88" s="21">
        <v>18.936900000000001</v>
      </c>
      <c r="AI88" s="21">
        <v>-1.34094E-2</v>
      </c>
      <c r="AJ88" s="21">
        <v>78</v>
      </c>
      <c r="AK88" s="21">
        <v>0.292236</v>
      </c>
      <c r="AL88">
        <f t="shared" si="18"/>
        <v>16.554814814814815</v>
      </c>
      <c r="AM88">
        <f t="shared" si="19"/>
        <v>4.8475146548148151</v>
      </c>
      <c r="AP88" s="9"/>
      <c r="AQ88" s="21">
        <v>1.3871800000000001</v>
      </c>
      <c r="AR88" s="21">
        <v>24.462299999999999</v>
      </c>
      <c r="AS88" s="21">
        <v>-1.1849999999999999E-2</v>
      </c>
      <c r="AT88" s="21">
        <v>78</v>
      </c>
      <c r="AU88" s="21">
        <v>1.38611</v>
      </c>
      <c r="AV88">
        <f t="shared" si="20"/>
        <v>14.629629629629628</v>
      </c>
      <c r="AW88">
        <f t="shared" si="21"/>
        <v>20.293929629629627</v>
      </c>
      <c r="AX88" s="9"/>
      <c r="AY88" s="21">
        <v>0.29281600000000002</v>
      </c>
      <c r="AZ88" s="21">
        <v>28.241199999999999</v>
      </c>
      <c r="BA88" s="21">
        <v>-1.3256799999999999E-2</v>
      </c>
      <c r="BB88" s="21">
        <v>78</v>
      </c>
      <c r="BC88" s="21">
        <v>0.292267</v>
      </c>
      <c r="BD88">
        <f t="shared" si="22"/>
        <v>16.366419753086415</v>
      </c>
      <c r="BE88">
        <f t="shared" si="23"/>
        <v>4.7923495664197517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1.3821399999999999</v>
      </c>
      <c r="H89" s="21">
        <v>5.9369300000000003</v>
      </c>
      <c r="I89" s="21">
        <v>-1.25427E-2</v>
      </c>
      <c r="J89" s="21">
        <v>79</v>
      </c>
      <c r="K89" s="21">
        <v>1.3815299999999999</v>
      </c>
      <c r="L89">
        <f t="shared" si="12"/>
        <v>15.484814814814815</v>
      </c>
      <c r="M89">
        <f t="shared" si="13"/>
        <v>21.402181948148147</v>
      </c>
      <c r="N89" s="9"/>
      <c r="O89" s="21">
        <v>0.29785200000000001</v>
      </c>
      <c r="P89" s="21">
        <v>9.71584</v>
      </c>
      <c r="Q89" s="21">
        <v>-1.34491E-2</v>
      </c>
      <c r="R89" s="21">
        <v>79</v>
      </c>
      <c r="S89" s="21">
        <v>0.29727199999999998</v>
      </c>
      <c r="T89">
        <f t="shared" si="14"/>
        <v>16.603827160493829</v>
      </c>
      <c r="U89">
        <f t="shared" si="15"/>
        <v>4.9454831274074076</v>
      </c>
      <c r="X89" s="9"/>
      <c r="Y89" s="21">
        <v>1.3821399999999999</v>
      </c>
      <c r="Z89" s="21">
        <v>15.168100000000001</v>
      </c>
      <c r="AA89" s="21">
        <v>-1.2112400000000001E-2</v>
      </c>
      <c r="AB89" s="21">
        <v>79</v>
      </c>
      <c r="AC89" s="21">
        <v>1.3815299999999999</v>
      </c>
      <c r="AD89">
        <f t="shared" si="16"/>
        <v>14.95358024691358</v>
      </c>
      <c r="AE89">
        <f t="shared" si="17"/>
        <v>20.667941402469133</v>
      </c>
      <c r="AF89" s="9"/>
      <c r="AG89" s="21">
        <v>0.29785200000000001</v>
      </c>
      <c r="AH89" s="21">
        <v>18.946999999999999</v>
      </c>
      <c r="AI89" s="21">
        <v>-1.34094E-2</v>
      </c>
      <c r="AJ89" s="21">
        <v>79</v>
      </c>
      <c r="AK89" s="21">
        <v>0.29727199999999998</v>
      </c>
      <c r="AL89">
        <f t="shared" si="18"/>
        <v>16.554814814814815</v>
      </c>
      <c r="AM89">
        <f t="shared" si="19"/>
        <v>4.9308847022222224</v>
      </c>
      <c r="AP89" s="9"/>
      <c r="AQ89" s="21">
        <v>1.3821399999999999</v>
      </c>
      <c r="AR89" s="21">
        <v>24.472300000000001</v>
      </c>
      <c r="AS89" s="21">
        <v>-1.1886600000000001E-2</v>
      </c>
      <c r="AT89" s="21">
        <v>79</v>
      </c>
      <c r="AU89" s="21">
        <v>1.3815299999999999</v>
      </c>
      <c r="AV89">
        <f t="shared" si="20"/>
        <v>14.674814814814814</v>
      </c>
      <c r="AW89">
        <f t="shared" si="21"/>
        <v>20.282648548148146</v>
      </c>
      <c r="AX89" s="9"/>
      <c r="AY89" s="21">
        <v>0.29785200000000001</v>
      </c>
      <c r="AZ89" s="21">
        <v>28.251200000000001</v>
      </c>
      <c r="BA89" s="21">
        <v>-1.3247699999999999E-2</v>
      </c>
      <c r="BB89" s="21">
        <v>79</v>
      </c>
      <c r="BC89" s="21">
        <v>0.29730200000000001</v>
      </c>
      <c r="BD89">
        <f t="shared" si="22"/>
        <v>16.355185185185185</v>
      </c>
      <c r="BE89">
        <f t="shared" si="23"/>
        <v>4.8714246177777776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1.3771100000000001</v>
      </c>
      <c r="H90" s="21">
        <v>5.9470000000000001</v>
      </c>
      <c r="I90" s="21">
        <v>-1.2560999999999999E-2</v>
      </c>
      <c r="J90" s="21">
        <v>80</v>
      </c>
      <c r="K90" s="21">
        <v>1.3766499999999999</v>
      </c>
      <c r="L90">
        <f t="shared" si="12"/>
        <v>15.507407407407406</v>
      </c>
      <c r="M90">
        <f t="shared" si="13"/>
        <v>21.355405814814812</v>
      </c>
      <c r="N90" s="9"/>
      <c r="O90" s="21">
        <v>0.30288700000000002</v>
      </c>
      <c r="P90" s="21">
        <v>9.7259100000000007</v>
      </c>
      <c r="Q90" s="21">
        <v>-1.34491E-2</v>
      </c>
      <c r="R90" s="21">
        <v>80</v>
      </c>
      <c r="S90" s="21">
        <v>0.30239899999999997</v>
      </c>
      <c r="T90">
        <f t="shared" si="14"/>
        <v>16.603827160493829</v>
      </c>
      <c r="U90">
        <f t="shared" si="15"/>
        <v>5.0290833971604947</v>
      </c>
      <c r="X90" s="9"/>
      <c r="Y90" s="21">
        <v>1.3771100000000001</v>
      </c>
      <c r="Z90" s="21">
        <v>15.1782</v>
      </c>
      <c r="AA90" s="21">
        <v>-1.21429E-2</v>
      </c>
      <c r="AB90" s="21">
        <v>80</v>
      </c>
      <c r="AC90" s="21">
        <v>1.3760399999999999</v>
      </c>
      <c r="AD90">
        <f t="shared" si="16"/>
        <v>14.991234567901234</v>
      </c>
      <c r="AE90">
        <f t="shared" si="17"/>
        <v>20.644579035802469</v>
      </c>
      <c r="AF90" s="9"/>
      <c r="AG90" s="21">
        <v>0.30288700000000002</v>
      </c>
      <c r="AH90" s="21">
        <v>18.957100000000001</v>
      </c>
      <c r="AI90" s="21">
        <v>-1.3406400000000001E-2</v>
      </c>
      <c r="AJ90" s="21">
        <v>80</v>
      </c>
      <c r="AK90" s="21">
        <v>0.302338</v>
      </c>
      <c r="AL90">
        <f t="shared" si="18"/>
        <v>16.551111111111108</v>
      </c>
      <c r="AM90">
        <f t="shared" si="19"/>
        <v>5.0131163911111107</v>
      </c>
      <c r="AP90" s="9"/>
      <c r="AQ90" s="21">
        <v>1.3771100000000001</v>
      </c>
      <c r="AR90" s="21">
        <v>24.482399999999998</v>
      </c>
      <c r="AS90" s="21">
        <v>-1.1926300000000001E-2</v>
      </c>
      <c r="AT90" s="21">
        <v>80</v>
      </c>
      <c r="AU90" s="21">
        <v>1.3766499999999999</v>
      </c>
      <c r="AV90">
        <f t="shared" si="20"/>
        <v>14.723827160493826</v>
      </c>
      <c r="AW90">
        <f t="shared" si="21"/>
        <v>20.276329620987653</v>
      </c>
      <c r="AX90" s="9"/>
      <c r="AY90" s="21">
        <v>0.30288700000000002</v>
      </c>
      <c r="AZ90" s="21">
        <v>28.261299999999999</v>
      </c>
      <c r="BA90" s="21">
        <v>-1.3247699999999999E-2</v>
      </c>
      <c r="BB90" s="21">
        <v>80</v>
      </c>
      <c r="BC90" s="21">
        <v>0.30230699999999999</v>
      </c>
      <c r="BD90">
        <f t="shared" si="22"/>
        <v>16.355185185185185</v>
      </c>
      <c r="BE90">
        <f t="shared" si="23"/>
        <v>4.9537729751851858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1.3720699999999999</v>
      </c>
      <c r="H91" s="21">
        <v>5.9570800000000004</v>
      </c>
      <c r="I91" s="21">
        <v>-1.25732E-2</v>
      </c>
      <c r="J91" s="21">
        <v>81</v>
      </c>
      <c r="K91" s="21">
        <v>1.3714599999999999</v>
      </c>
      <c r="L91">
        <f t="shared" si="12"/>
        <v>15.522469135802467</v>
      </c>
      <c r="M91">
        <f t="shared" si="13"/>
        <v>21.29791422716049</v>
      </c>
      <c r="N91" s="9"/>
      <c r="O91" s="21">
        <v>0.30792199999999997</v>
      </c>
      <c r="P91" s="21">
        <v>9.7359799999999996</v>
      </c>
      <c r="Q91" s="21">
        <v>-1.3446E-2</v>
      </c>
      <c r="R91" s="21">
        <v>81</v>
      </c>
      <c r="S91" s="21">
        <v>0.30737300000000001</v>
      </c>
      <c r="T91">
        <f t="shared" si="14"/>
        <v>16.599999999999998</v>
      </c>
      <c r="U91">
        <f t="shared" si="15"/>
        <v>5.111505199999999</v>
      </c>
      <c r="X91" s="9"/>
      <c r="Y91" s="21">
        <v>1.3720699999999999</v>
      </c>
      <c r="Z91" s="21">
        <v>15.1883</v>
      </c>
      <c r="AA91" s="21">
        <v>-1.2158199999999999E-2</v>
      </c>
      <c r="AB91" s="21">
        <v>81</v>
      </c>
      <c r="AC91" s="21">
        <v>1.3714599999999999</v>
      </c>
      <c r="AD91">
        <f t="shared" si="16"/>
        <v>15.010123456790122</v>
      </c>
      <c r="AE91">
        <f t="shared" si="17"/>
        <v>20.594940091358023</v>
      </c>
      <c r="AF91" s="9"/>
      <c r="AG91" s="21">
        <v>0.30792199999999997</v>
      </c>
      <c r="AH91" s="21">
        <v>18.967199999999998</v>
      </c>
      <c r="AI91" s="21">
        <v>-1.34094E-2</v>
      </c>
      <c r="AJ91" s="21">
        <v>81</v>
      </c>
      <c r="AK91" s="21">
        <v>0.30746499999999999</v>
      </c>
      <c r="AL91">
        <f t="shared" si="18"/>
        <v>16.554814814814815</v>
      </c>
      <c r="AM91">
        <f t="shared" si="19"/>
        <v>5.097591687407407</v>
      </c>
      <c r="AP91" s="9"/>
      <c r="AQ91" s="21">
        <v>1.3720699999999999</v>
      </c>
      <c r="AR91" s="21">
        <v>24.4925</v>
      </c>
      <c r="AS91" s="21">
        <v>-1.19659E-2</v>
      </c>
      <c r="AT91" s="21">
        <v>81</v>
      </c>
      <c r="AU91" s="21">
        <v>1.3711500000000001</v>
      </c>
      <c r="AV91">
        <f t="shared" si="20"/>
        <v>14.772716049382716</v>
      </c>
      <c r="AW91">
        <f t="shared" si="21"/>
        <v>20.269200509876541</v>
      </c>
      <c r="AX91" s="9"/>
      <c r="AY91" s="21">
        <v>0.30792199999999997</v>
      </c>
      <c r="AZ91" s="21">
        <v>28.2714</v>
      </c>
      <c r="BA91" s="21">
        <v>-1.3250700000000001E-2</v>
      </c>
      <c r="BB91" s="21">
        <v>81</v>
      </c>
      <c r="BC91" s="21">
        <v>0.30731199999999997</v>
      </c>
      <c r="BD91">
        <f t="shared" si="22"/>
        <v>16.358888888888888</v>
      </c>
      <c r="BE91">
        <f t="shared" si="23"/>
        <v>5.0372617844444436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1.36703</v>
      </c>
      <c r="H92" s="21">
        <v>5.9671500000000002</v>
      </c>
      <c r="I92" s="21">
        <v>-1.2594599999999999E-2</v>
      </c>
      <c r="J92" s="21">
        <v>82</v>
      </c>
      <c r="K92" s="21">
        <v>1.3656600000000001</v>
      </c>
      <c r="L92">
        <f t="shared" si="12"/>
        <v>15.548888888888886</v>
      </c>
      <c r="M92">
        <f t="shared" si="13"/>
        <v>21.255797577777773</v>
      </c>
      <c r="N92" s="9"/>
      <c r="O92" s="21">
        <v>0.31295800000000001</v>
      </c>
      <c r="P92" s="21">
        <v>9.7460500000000003</v>
      </c>
      <c r="Q92" s="21">
        <v>-1.3439899999999999E-2</v>
      </c>
      <c r="R92" s="21">
        <v>82</v>
      </c>
      <c r="S92" s="21">
        <v>0.31243900000000002</v>
      </c>
      <c r="T92">
        <f t="shared" si="14"/>
        <v>16.592469135802467</v>
      </c>
      <c r="U92">
        <f t="shared" si="15"/>
        <v>5.1927459558024687</v>
      </c>
      <c r="X92" s="9"/>
      <c r="Y92" s="21">
        <v>1.36703</v>
      </c>
      <c r="Z92" s="21">
        <v>15.1983</v>
      </c>
      <c r="AA92" s="21">
        <v>-1.21826E-2</v>
      </c>
      <c r="AB92" s="21">
        <v>82</v>
      </c>
      <c r="AC92" s="21">
        <v>1.3662700000000001</v>
      </c>
      <c r="AD92">
        <f t="shared" si="16"/>
        <v>15.040246913580246</v>
      </c>
      <c r="AE92">
        <f t="shared" si="17"/>
        <v>20.560468738271602</v>
      </c>
      <c r="AF92" s="9"/>
      <c r="AG92" s="21">
        <v>0.31295800000000001</v>
      </c>
      <c r="AH92" s="21">
        <v>18.9772</v>
      </c>
      <c r="AI92" s="21">
        <v>-1.3406400000000001E-2</v>
      </c>
      <c r="AJ92" s="21">
        <v>82</v>
      </c>
      <c r="AK92" s="21">
        <v>0.31228600000000001</v>
      </c>
      <c r="AL92">
        <f t="shared" si="18"/>
        <v>16.551111111111108</v>
      </c>
      <c r="AM92">
        <f t="shared" si="19"/>
        <v>5.1798026311111105</v>
      </c>
      <c r="AP92" s="9"/>
      <c r="AQ92" s="21">
        <v>1.36703</v>
      </c>
      <c r="AR92" s="21">
        <v>24.502500000000001</v>
      </c>
      <c r="AS92" s="21">
        <v>-1.20117E-2</v>
      </c>
      <c r="AT92" s="21">
        <v>82</v>
      </c>
      <c r="AU92" s="21">
        <v>1.3662700000000001</v>
      </c>
      <c r="AV92">
        <f t="shared" si="20"/>
        <v>14.82925925925926</v>
      </c>
      <c r="AW92">
        <f t="shared" si="21"/>
        <v>20.272042285185186</v>
      </c>
      <c r="AX92" s="9"/>
      <c r="AY92" s="21">
        <v>0.31295800000000001</v>
      </c>
      <c r="AZ92" s="21">
        <v>28.281500000000001</v>
      </c>
      <c r="BA92" s="21">
        <v>-1.32599E-2</v>
      </c>
      <c r="BB92" s="21">
        <v>82</v>
      </c>
      <c r="BC92" s="21">
        <v>0.31237799999999999</v>
      </c>
      <c r="BD92">
        <f t="shared" si="22"/>
        <v>16.370246913580246</v>
      </c>
      <c r="BE92">
        <f t="shared" si="23"/>
        <v>5.1231997335802468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1.3620000000000001</v>
      </c>
      <c r="H93" s="21">
        <v>5.97722</v>
      </c>
      <c r="I93" s="21">
        <v>-1.2616E-2</v>
      </c>
      <c r="J93" s="21">
        <v>83</v>
      </c>
      <c r="K93" s="21">
        <v>1.3613900000000001</v>
      </c>
      <c r="L93">
        <f t="shared" si="12"/>
        <v>15.575308641975308</v>
      </c>
      <c r="M93">
        <f t="shared" si="13"/>
        <v>21.21357037037037</v>
      </c>
      <c r="N93" s="9"/>
      <c r="O93" s="21">
        <v>0.31799300000000003</v>
      </c>
      <c r="P93" s="21">
        <v>9.7561199999999992</v>
      </c>
      <c r="Q93" s="21">
        <v>-1.3433799999999999E-2</v>
      </c>
      <c r="R93" s="21">
        <v>83</v>
      </c>
      <c r="S93" s="21">
        <v>0.317444</v>
      </c>
      <c r="T93">
        <f t="shared" si="14"/>
        <v>16.584938271604937</v>
      </c>
      <c r="U93">
        <f t="shared" si="15"/>
        <v>5.2738942758024692</v>
      </c>
      <c r="X93" s="9"/>
      <c r="Y93" s="21">
        <v>1.3620000000000001</v>
      </c>
      <c r="Z93" s="21">
        <v>15.208399999999999</v>
      </c>
      <c r="AA93" s="21">
        <v>-1.2200900000000001E-2</v>
      </c>
      <c r="AB93" s="21">
        <v>83</v>
      </c>
      <c r="AC93" s="21">
        <v>1.3610800000000001</v>
      </c>
      <c r="AD93">
        <f t="shared" si="16"/>
        <v>15.062839506172839</v>
      </c>
      <c r="AE93">
        <f t="shared" si="17"/>
        <v>20.515587407407409</v>
      </c>
      <c r="AF93" s="9"/>
      <c r="AG93" s="21">
        <v>0.31799300000000003</v>
      </c>
      <c r="AH93" s="21">
        <v>18.987300000000001</v>
      </c>
      <c r="AI93" s="21">
        <v>-1.34003E-2</v>
      </c>
      <c r="AJ93" s="21">
        <v>83</v>
      </c>
      <c r="AK93" s="21">
        <v>0.31738300000000003</v>
      </c>
      <c r="AL93">
        <f t="shared" si="18"/>
        <v>16.543580246913578</v>
      </c>
      <c r="AM93">
        <f t="shared" si="19"/>
        <v>5.2607427134567901</v>
      </c>
      <c r="AP93" s="9"/>
      <c r="AQ93" s="21">
        <v>1.3620000000000001</v>
      </c>
      <c r="AR93" s="21">
        <v>24.512599999999999</v>
      </c>
      <c r="AS93" s="21">
        <v>-1.20483E-2</v>
      </c>
      <c r="AT93" s="21">
        <v>83</v>
      </c>
      <c r="AU93" s="21">
        <v>1.3607800000000001</v>
      </c>
      <c r="AV93">
        <f t="shared" si="20"/>
        <v>14.874444444444444</v>
      </c>
      <c r="AW93">
        <f t="shared" si="21"/>
        <v>20.258993333333336</v>
      </c>
      <c r="AX93" s="9"/>
      <c r="AY93" s="21">
        <v>0.31799300000000003</v>
      </c>
      <c r="AZ93" s="21">
        <v>28.291499999999999</v>
      </c>
      <c r="BA93" s="21">
        <v>-1.32599E-2</v>
      </c>
      <c r="BB93" s="21">
        <v>83</v>
      </c>
      <c r="BC93" s="21">
        <v>0.31738300000000003</v>
      </c>
      <c r="BD93">
        <f t="shared" si="22"/>
        <v>16.370246913580246</v>
      </c>
      <c r="BE93">
        <f t="shared" si="23"/>
        <v>5.2056239267901239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1.3569599999999999</v>
      </c>
      <c r="H94" s="21">
        <v>5.9872899999999998</v>
      </c>
      <c r="I94" s="21">
        <v>-1.2634299999999999E-2</v>
      </c>
      <c r="J94" s="21">
        <v>84</v>
      </c>
      <c r="K94" s="21">
        <v>1.3562000000000001</v>
      </c>
      <c r="L94">
        <f t="shared" si="12"/>
        <v>15.5979012345679</v>
      </c>
      <c r="M94">
        <f t="shared" si="13"/>
        <v>21.165728059259255</v>
      </c>
      <c r="N94" s="9"/>
      <c r="O94" s="21">
        <v>0.32302900000000001</v>
      </c>
      <c r="P94" s="21">
        <v>9.7661899999999999</v>
      </c>
      <c r="Q94" s="21">
        <v>-1.3421600000000001E-2</v>
      </c>
      <c r="R94" s="21">
        <v>84</v>
      </c>
      <c r="S94" s="21">
        <v>0.32241799999999998</v>
      </c>
      <c r="T94">
        <f t="shared" si="14"/>
        <v>16.569876543209876</v>
      </c>
      <c r="U94">
        <f t="shared" si="15"/>
        <v>5.3525506498765436</v>
      </c>
      <c r="X94" s="9"/>
      <c r="Y94" s="21">
        <v>1.3569599999999999</v>
      </c>
      <c r="Z94" s="21">
        <v>15.218500000000001</v>
      </c>
      <c r="AA94" s="21">
        <v>-1.22284E-2</v>
      </c>
      <c r="AB94" s="21">
        <v>84</v>
      </c>
      <c r="AC94" s="21">
        <v>1.3562000000000001</v>
      </c>
      <c r="AD94">
        <f t="shared" si="16"/>
        <v>15.096790123456788</v>
      </c>
      <c r="AE94">
        <f t="shared" si="17"/>
        <v>20.485740325925924</v>
      </c>
      <c r="AF94" s="9"/>
      <c r="AG94" s="21">
        <v>0.32302900000000001</v>
      </c>
      <c r="AH94" s="21">
        <v>18.997399999999999</v>
      </c>
      <c r="AI94" s="21">
        <v>-1.34003E-2</v>
      </c>
      <c r="AJ94" s="21">
        <v>84</v>
      </c>
      <c r="AK94" s="21">
        <v>0.32244899999999999</v>
      </c>
      <c r="AL94">
        <f t="shared" si="18"/>
        <v>16.543580246913578</v>
      </c>
      <c r="AM94">
        <f t="shared" si="19"/>
        <v>5.3440561835802463</v>
      </c>
      <c r="AP94" s="9"/>
      <c r="AQ94" s="21">
        <v>1.3569599999999999</v>
      </c>
      <c r="AR94" s="21">
        <v>24.5227</v>
      </c>
      <c r="AS94" s="21">
        <v>-1.2063600000000001E-2</v>
      </c>
      <c r="AT94" s="21">
        <v>84</v>
      </c>
      <c r="AU94" s="21">
        <v>1.3562000000000001</v>
      </c>
      <c r="AV94">
        <f t="shared" si="20"/>
        <v>14.893333333333333</v>
      </c>
      <c r="AW94">
        <f t="shared" si="21"/>
        <v>20.2096576</v>
      </c>
      <c r="AX94" s="9"/>
      <c r="AY94" s="21">
        <v>0.32302900000000001</v>
      </c>
      <c r="AZ94" s="21">
        <v>28.301600000000001</v>
      </c>
      <c r="BA94" s="21">
        <v>-1.3256799999999999E-2</v>
      </c>
      <c r="BB94" s="21">
        <v>84</v>
      </c>
      <c r="BC94" s="21">
        <v>0.32253999999999999</v>
      </c>
      <c r="BD94">
        <f t="shared" si="22"/>
        <v>16.366419753086415</v>
      </c>
      <c r="BE94">
        <f t="shared" si="23"/>
        <v>5.2868282064197514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1.3519300000000001</v>
      </c>
      <c r="H95" s="21">
        <v>5.9973599999999996</v>
      </c>
      <c r="I95" s="21">
        <v>-1.26465E-2</v>
      </c>
      <c r="J95" s="21">
        <v>85</v>
      </c>
      <c r="K95" s="21">
        <v>1.35101</v>
      </c>
      <c r="L95">
        <f t="shared" si="12"/>
        <v>15.612962962962962</v>
      </c>
      <c r="M95">
        <f t="shared" si="13"/>
        <v>21.10763301851852</v>
      </c>
      <c r="N95" s="9"/>
      <c r="O95" s="21">
        <v>0.32806400000000002</v>
      </c>
      <c r="P95" s="21">
        <v>9.7762600000000006</v>
      </c>
      <c r="Q95" s="21">
        <v>-1.3406400000000001E-2</v>
      </c>
      <c r="R95" s="21">
        <v>85</v>
      </c>
      <c r="S95" s="21">
        <v>0.32745400000000002</v>
      </c>
      <c r="T95">
        <f t="shared" si="14"/>
        <v>16.551111111111108</v>
      </c>
      <c r="U95">
        <f t="shared" si="15"/>
        <v>5.4298237155555551</v>
      </c>
      <c r="X95" s="9"/>
      <c r="Y95" s="21">
        <v>1.3519300000000001</v>
      </c>
      <c r="Z95" s="21">
        <v>15.2285</v>
      </c>
      <c r="AA95" s="21">
        <v>-1.2262E-2</v>
      </c>
      <c r="AB95" s="21">
        <v>85</v>
      </c>
      <c r="AC95" s="21">
        <v>1.3507100000000001</v>
      </c>
      <c r="AD95">
        <f t="shared" si="16"/>
        <v>15.138271604938272</v>
      </c>
      <c r="AE95">
        <f t="shared" si="17"/>
        <v>20.465883530864197</v>
      </c>
      <c r="AF95" s="9"/>
      <c r="AG95" s="21">
        <v>0.32806400000000002</v>
      </c>
      <c r="AH95" s="21">
        <v>19.007400000000001</v>
      </c>
      <c r="AI95" s="21">
        <v>-1.3384999999999999E-2</v>
      </c>
      <c r="AJ95" s="21">
        <v>85</v>
      </c>
      <c r="AK95" s="21">
        <v>0.32745400000000002</v>
      </c>
      <c r="AL95">
        <f t="shared" si="18"/>
        <v>16.52469135802469</v>
      </c>
      <c r="AM95">
        <f t="shared" si="19"/>
        <v>5.4211563456790124</v>
      </c>
      <c r="AP95" s="9"/>
      <c r="AQ95" s="21">
        <v>1.3519300000000001</v>
      </c>
      <c r="AR95" s="21">
        <v>24.532800000000002</v>
      </c>
      <c r="AS95" s="21">
        <v>-1.20941E-2</v>
      </c>
      <c r="AT95" s="21">
        <v>85</v>
      </c>
      <c r="AU95" s="21">
        <v>1.3513200000000001</v>
      </c>
      <c r="AV95">
        <f t="shared" si="20"/>
        <v>14.930987654320987</v>
      </c>
      <c r="AW95">
        <f t="shared" si="21"/>
        <v>20.185650139506173</v>
      </c>
      <c r="AX95" s="9"/>
      <c r="AY95" s="21">
        <v>0.32806400000000002</v>
      </c>
      <c r="AZ95" s="21">
        <v>28.311699999999998</v>
      </c>
      <c r="BA95" s="21">
        <v>-1.3256799999999999E-2</v>
      </c>
      <c r="BB95" s="21">
        <v>85</v>
      </c>
      <c r="BC95" s="21">
        <v>0.327484</v>
      </c>
      <c r="BD95">
        <f t="shared" si="22"/>
        <v>16.366419753086415</v>
      </c>
      <c r="BE95">
        <f t="shared" si="23"/>
        <v>5.3692331298765419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1.3468899999999999</v>
      </c>
      <c r="H96" s="21">
        <v>6.0074300000000003</v>
      </c>
      <c r="I96" s="21">
        <v>-1.26587E-2</v>
      </c>
      <c r="J96" s="21">
        <v>86</v>
      </c>
      <c r="K96" s="21">
        <v>1.34613</v>
      </c>
      <c r="L96">
        <f t="shared" si="12"/>
        <v>15.628024691358023</v>
      </c>
      <c r="M96">
        <f t="shared" si="13"/>
        <v>21.049230176543208</v>
      </c>
      <c r="N96" s="9"/>
      <c r="O96" s="21">
        <v>0.33309899999999998</v>
      </c>
      <c r="P96" s="21">
        <v>9.7863399999999992</v>
      </c>
      <c r="Q96" s="21">
        <v>-1.33942E-2</v>
      </c>
      <c r="R96" s="21">
        <v>86</v>
      </c>
      <c r="S96" s="21">
        <v>0.33255000000000001</v>
      </c>
      <c r="T96">
        <f t="shared" si="14"/>
        <v>16.536049382716048</v>
      </c>
      <c r="U96">
        <f t="shared" si="15"/>
        <v>5.5081415133333325</v>
      </c>
      <c r="X96" s="9"/>
      <c r="Y96" s="21">
        <v>1.3468899999999999</v>
      </c>
      <c r="Z96" s="21">
        <v>15.2386</v>
      </c>
      <c r="AA96" s="21">
        <v>-1.2286399999999999E-2</v>
      </c>
      <c r="AB96" s="21">
        <v>86</v>
      </c>
      <c r="AC96" s="21">
        <v>1.34613</v>
      </c>
      <c r="AD96">
        <f t="shared" si="16"/>
        <v>15.168395061728393</v>
      </c>
      <c r="AE96">
        <f t="shared" si="17"/>
        <v>20.430159624691356</v>
      </c>
      <c r="AF96" s="9"/>
      <c r="AG96" s="21">
        <v>0.33309899999999998</v>
      </c>
      <c r="AH96" s="21">
        <v>19.017499999999998</v>
      </c>
      <c r="AI96" s="21">
        <v>-1.3378900000000001E-2</v>
      </c>
      <c r="AJ96" s="21">
        <v>86</v>
      </c>
      <c r="AK96" s="21">
        <v>0.33251999999999998</v>
      </c>
      <c r="AL96">
        <f t="shared" si="18"/>
        <v>16.517160493827159</v>
      </c>
      <c r="AM96">
        <f t="shared" si="19"/>
        <v>5.5018496433333324</v>
      </c>
      <c r="AP96" s="9"/>
      <c r="AQ96" s="21">
        <v>1.3468899999999999</v>
      </c>
      <c r="AR96" s="21">
        <v>24.5428</v>
      </c>
      <c r="AS96" s="21">
        <v>-1.2124599999999999E-2</v>
      </c>
      <c r="AT96" s="21">
        <v>86</v>
      </c>
      <c r="AU96" s="21">
        <v>1.34552</v>
      </c>
      <c r="AV96">
        <f t="shared" si="20"/>
        <v>14.968641975308641</v>
      </c>
      <c r="AW96">
        <f t="shared" si="21"/>
        <v>20.161114190123453</v>
      </c>
      <c r="AX96" s="9"/>
      <c r="AY96" s="21">
        <v>0.33309899999999998</v>
      </c>
      <c r="AZ96" s="21">
        <v>28.3217</v>
      </c>
      <c r="BA96" s="21">
        <v>-1.32599E-2</v>
      </c>
      <c r="BB96" s="21">
        <v>86</v>
      </c>
      <c r="BC96" s="21">
        <v>0.33251999999999998</v>
      </c>
      <c r="BD96">
        <f t="shared" si="22"/>
        <v>16.370246913580246</v>
      </c>
      <c r="BE96">
        <f t="shared" si="23"/>
        <v>5.4529128766666659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1.3418600000000001</v>
      </c>
      <c r="H97" s="21">
        <v>6.0175000000000001</v>
      </c>
      <c r="I97" s="21">
        <v>-1.26678E-2</v>
      </c>
      <c r="J97" s="21">
        <v>87</v>
      </c>
      <c r="K97" s="21">
        <v>1.34094</v>
      </c>
      <c r="L97">
        <f t="shared" si="12"/>
        <v>15.639259259259259</v>
      </c>
      <c r="M97">
        <f t="shared" si="13"/>
        <v>20.98569642962963</v>
      </c>
      <c r="N97" s="9"/>
      <c r="O97" s="21">
        <v>0.33813500000000002</v>
      </c>
      <c r="P97" s="21">
        <v>9.7964099999999998</v>
      </c>
      <c r="Q97" s="21">
        <v>-1.34033E-2</v>
      </c>
      <c r="R97" s="21">
        <v>87</v>
      </c>
      <c r="S97" s="21">
        <v>0.33755499999999999</v>
      </c>
      <c r="T97">
        <f t="shared" si="14"/>
        <v>16.547283950617281</v>
      </c>
      <c r="U97">
        <f t="shared" si="15"/>
        <v>5.5952158586419749</v>
      </c>
      <c r="X97" s="9"/>
      <c r="Y97" s="21">
        <v>1.3418600000000001</v>
      </c>
      <c r="Z97" s="21">
        <v>15.248699999999999</v>
      </c>
      <c r="AA97" s="21">
        <v>-1.23108E-2</v>
      </c>
      <c r="AB97" s="21">
        <v>87</v>
      </c>
      <c r="AC97" s="21">
        <v>1.3412500000000001</v>
      </c>
      <c r="AD97">
        <f t="shared" si="16"/>
        <v>15.198518518518517</v>
      </c>
      <c r="AE97">
        <f t="shared" si="17"/>
        <v>20.39428405925926</v>
      </c>
      <c r="AF97" s="9"/>
      <c r="AG97" s="21">
        <v>0.33813500000000002</v>
      </c>
      <c r="AH97" s="21">
        <v>19.0276</v>
      </c>
      <c r="AI97" s="21">
        <v>-1.3372800000000001E-2</v>
      </c>
      <c r="AJ97" s="21">
        <v>87</v>
      </c>
      <c r="AK97" s="21">
        <v>0.33755499999999999</v>
      </c>
      <c r="AL97">
        <f t="shared" si="18"/>
        <v>16.509629629629632</v>
      </c>
      <c r="AM97">
        <f t="shared" si="19"/>
        <v>5.5824836148148158</v>
      </c>
      <c r="AP97" s="9"/>
      <c r="AQ97" s="21">
        <v>1.3418600000000001</v>
      </c>
      <c r="AR97" s="21">
        <v>24.552900000000001</v>
      </c>
      <c r="AS97" s="21">
        <v>-1.2152100000000001E-2</v>
      </c>
      <c r="AT97" s="21">
        <v>87</v>
      </c>
      <c r="AU97" s="21">
        <v>1.34094</v>
      </c>
      <c r="AV97">
        <f t="shared" si="20"/>
        <v>15.002592592592592</v>
      </c>
      <c r="AW97">
        <f t="shared" si="21"/>
        <v>20.131378896296297</v>
      </c>
      <c r="AX97" s="9"/>
      <c r="AY97" s="21">
        <v>0.33813500000000002</v>
      </c>
      <c r="AZ97" s="21">
        <v>28.331800000000001</v>
      </c>
      <c r="BA97" s="21">
        <v>-1.32599E-2</v>
      </c>
      <c r="BB97" s="21">
        <v>87</v>
      </c>
      <c r="BC97" s="21">
        <v>0.33755499999999999</v>
      </c>
      <c r="BD97">
        <f t="shared" si="22"/>
        <v>16.370246913580246</v>
      </c>
      <c r="BE97">
        <f t="shared" si="23"/>
        <v>5.5353534401234565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1.3368199999999999</v>
      </c>
      <c r="H98" s="21">
        <v>6.0275699999999999</v>
      </c>
      <c r="I98" s="21">
        <v>-1.2683099999999999E-2</v>
      </c>
      <c r="J98" s="21">
        <v>88</v>
      </c>
      <c r="K98" s="21">
        <v>1.33575</v>
      </c>
      <c r="L98">
        <f t="shared" si="12"/>
        <v>15.658148148148147</v>
      </c>
      <c r="M98">
        <f t="shared" si="13"/>
        <v>20.932125607407404</v>
      </c>
      <c r="N98" s="9"/>
      <c r="O98" s="21">
        <v>0.34316999999999998</v>
      </c>
      <c r="P98" s="21">
        <v>9.8064800000000005</v>
      </c>
      <c r="Q98" s="21">
        <v>-1.3406400000000001E-2</v>
      </c>
      <c r="R98" s="21">
        <v>88</v>
      </c>
      <c r="S98" s="21">
        <v>0.34262100000000001</v>
      </c>
      <c r="T98">
        <f t="shared" si="14"/>
        <v>16.551111111111108</v>
      </c>
      <c r="U98">
        <f t="shared" si="15"/>
        <v>5.6798447999999988</v>
      </c>
      <c r="X98" s="9"/>
      <c r="Y98" s="21">
        <v>1.3368199999999999</v>
      </c>
      <c r="Z98" s="21">
        <v>15.258699999999999</v>
      </c>
      <c r="AA98" s="21">
        <v>-1.2335199999999999E-2</v>
      </c>
      <c r="AB98" s="21">
        <v>88</v>
      </c>
      <c r="AC98" s="21">
        <v>1.33575</v>
      </c>
      <c r="AD98">
        <f t="shared" si="16"/>
        <v>15.228641975308641</v>
      </c>
      <c r="AE98">
        <f t="shared" si="17"/>
        <v>20.357953165432097</v>
      </c>
      <c r="AF98" s="9"/>
      <c r="AG98" s="21">
        <v>0.34316999999999998</v>
      </c>
      <c r="AH98" s="21">
        <v>19.037700000000001</v>
      </c>
      <c r="AI98" s="21">
        <v>-1.33667E-2</v>
      </c>
      <c r="AJ98" s="21">
        <v>88</v>
      </c>
      <c r="AK98" s="21">
        <v>0.34259000000000001</v>
      </c>
      <c r="AL98">
        <f t="shared" si="18"/>
        <v>16.502098765432098</v>
      </c>
      <c r="AM98">
        <f t="shared" si="19"/>
        <v>5.6630252333333324</v>
      </c>
      <c r="AP98" s="9"/>
      <c r="AQ98" s="21">
        <v>1.3368199999999999</v>
      </c>
      <c r="AR98" s="21">
        <v>24.562999999999999</v>
      </c>
      <c r="AS98" s="21">
        <v>-1.21826E-2</v>
      </c>
      <c r="AT98" s="21">
        <v>88</v>
      </c>
      <c r="AU98" s="21">
        <v>1.33575</v>
      </c>
      <c r="AV98">
        <f t="shared" si="20"/>
        <v>15.040246913580246</v>
      </c>
      <c r="AW98">
        <f t="shared" si="21"/>
        <v>20.106102879012344</v>
      </c>
      <c r="AX98" s="9"/>
      <c r="AY98" s="21">
        <v>0.34316999999999998</v>
      </c>
      <c r="AZ98" s="21">
        <v>28.341899999999999</v>
      </c>
      <c r="BA98" s="21">
        <v>-1.32599E-2</v>
      </c>
      <c r="BB98" s="21">
        <v>88</v>
      </c>
      <c r="BC98" s="21">
        <v>0.34255999999999998</v>
      </c>
      <c r="BD98">
        <f t="shared" si="22"/>
        <v>16.370246913580246</v>
      </c>
      <c r="BE98">
        <f t="shared" si="23"/>
        <v>5.6177776333333327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1.33179</v>
      </c>
      <c r="H99" s="21">
        <v>6.0376399999999997</v>
      </c>
      <c r="I99" s="21">
        <v>-1.26984E-2</v>
      </c>
      <c r="J99" s="21">
        <v>89</v>
      </c>
      <c r="K99" s="21">
        <v>1.33148</v>
      </c>
      <c r="L99">
        <f t="shared" si="12"/>
        <v>15.677037037037039</v>
      </c>
      <c r="M99">
        <f t="shared" si="13"/>
        <v>20.878521155555557</v>
      </c>
      <c r="N99" s="9"/>
      <c r="O99" s="21">
        <v>0.34820600000000002</v>
      </c>
      <c r="P99" s="21">
        <v>9.8165499999999994</v>
      </c>
      <c r="Q99" s="21">
        <v>-1.34033E-2</v>
      </c>
      <c r="R99" s="21">
        <v>89</v>
      </c>
      <c r="S99" s="21">
        <v>0.34759499999999999</v>
      </c>
      <c r="T99">
        <f t="shared" si="14"/>
        <v>16.547283950617281</v>
      </c>
      <c r="U99">
        <f t="shared" si="15"/>
        <v>5.7618635553086408</v>
      </c>
      <c r="X99" s="9"/>
      <c r="Y99" s="21">
        <v>1.33179</v>
      </c>
      <c r="Z99" s="21">
        <v>15.268800000000001</v>
      </c>
      <c r="AA99" s="21">
        <v>-1.23535E-2</v>
      </c>
      <c r="AB99" s="21">
        <v>89</v>
      </c>
      <c r="AC99" s="21">
        <v>1.33026</v>
      </c>
      <c r="AD99">
        <f t="shared" si="16"/>
        <v>15.251234567901234</v>
      </c>
      <c r="AE99">
        <f t="shared" si="17"/>
        <v>20.311441685185184</v>
      </c>
      <c r="AF99" s="9"/>
      <c r="AG99" s="21">
        <v>0.34820600000000002</v>
      </c>
      <c r="AH99" s="21">
        <v>19.047699999999999</v>
      </c>
      <c r="AI99" s="21">
        <v>-1.33667E-2</v>
      </c>
      <c r="AJ99" s="21">
        <v>89</v>
      </c>
      <c r="AK99" s="21">
        <v>0.34768700000000002</v>
      </c>
      <c r="AL99">
        <f t="shared" si="18"/>
        <v>16.502098765432098</v>
      </c>
      <c r="AM99">
        <f t="shared" si="19"/>
        <v>5.7461298027160499</v>
      </c>
      <c r="AP99" s="9"/>
      <c r="AQ99" s="21">
        <v>1.33179</v>
      </c>
      <c r="AR99" s="21">
        <v>24.573</v>
      </c>
      <c r="AS99" s="21">
        <v>-1.2204E-2</v>
      </c>
      <c r="AT99" s="21">
        <v>89</v>
      </c>
      <c r="AU99" s="21">
        <v>1.33087</v>
      </c>
      <c r="AV99">
        <f t="shared" si="20"/>
        <v>15.066666666666666</v>
      </c>
      <c r="AW99">
        <f t="shared" si="21"/>
        <v>20.065636000000001</v>
      </c>
      <c r="AX99" s="9"/>
      <c r="AY99" s="21">
        <v>0.34820600000000002</v>
      </c>
      <c r="AZ99" s="21">
        <v>28.351900000000001</v>
      </c>
      <c r="BA99" s="21">
        <v>-1.3256799999999999E-2</v>
      </c>
      <c r="BB99" s="21">
        <v>89</v>
      </c>
      <c r="BC99" s="21">
        <v>0.34759499999999999</v>
      </c>
      <c r="BD99">
        <f t="shared" si="22"/>
        <v>16.366419753086415</v>
      </c>
      <c r="BE99">
        <f t="shared" si="23"/>
        <v>5.6988855565432086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1.3267500000000001</v>
      </c>
      <c r="H100" s="21">
        <v>6.0477100000000004</v>
      </c>
      <c r="I100" s="21">
        <v>-1.2710600000000001E-2</v>
      </c>
      <c r="J100" s="21">
        <v>90</v>
      </c>
      <c r="K100" s="21">
        <v>1.32599</v>
      </c>
      <c r="L100">
        <f t="shared" si="12"/>
        <v>15.692098765432098</v>
      </c>
      <c r="M100">
        <f t="shared" si="13"/>
        <v>20.819492037037037</v>
      </c>
      <c r="N100" s="9"/>
      <c r="O100" s="21">
        <v>0.35324100000000003</v>
      </c>
      <c r="P100" s="21">
        <v>9.8266200000000001</v>
      </c>
      <c r="Q100" s="21">
        <v>-1.34033E-2</v>
      </c>
      <c r="R100" s="21">
        <v>90</v>
      </c>
      <c r="S100" s="21">
        <v>0.35250900000000002</v>
      </c>
      <c r="T100">
        <f t="shared" si="14"/>
        <v>16.547283950617281</v>
      </c>
      <c r="U100">
        <f t="shared" si="15"/>
        <v>5.8451791299999991</v>
      </c>
      <c r="X100" s="9"/>
      <c r="Y100" s="21">
        <v>1.3267500000000001</v>
      </c>
      <c r="Z100" s="21">
        <v>15.2789</v>
      </c>
      <c r="AA100" s="21">
        <v>-1.2383999999999999E-2</v>
      </c>
      <c r="AB100" s="21">
        <v>90</v>
      </c>
      <c r="AC100" s="21">
        <v>1.32568</v>
      </c>
      <c r="AD100">
        <f t="shared" si="16"/>
        <v>15.288888888888886</v>
      </c>
      <c r="AE100">
        <f t="shared" si="17"/>
        <v>20.284533333333332</v>
      </c>
      <c r="AF100" s="9"/>
      <c r="AG100" s="21">
        <v>0.35324100000000003</v>
      </c>
      <c r="AH100" s="21">
        <v>19.0578</v>
      </c>
      <c r="AI100" s="21">
        <v>-1.33606E-2</v>
      </c>
      <c r="AJ100" s="21">
        <v>90</v>
      </c>
      <c r="AK100" s="21">
        <v>0.35284399999999999</v>
      </c>
      <c r="AL100">
        <f t="shared" si="18"/>
        <v>16.494567901234568</v>
      </c>
      <c r="AM100">
        <f t="shared" si="19"/>
        <v>5.8265576600000006</v>
      </c>
      <c r="AP100" s="9"/>
      <c r="AQ100" s="21">
        <v>1.3267500000000001</v>
      </c>
      <c r="AR100" s="21">
        <v>24.583100000000002</v>
      </c>
      <c r="AS100" s="21">
        <v>-1.22223E-2</v>
      </c>
      <c r="AT100" s="21">
        <v>90</v>
      </c>
      <c r="AU100" s="21">
        <v>1.32599</v>
      </c>
      <c r="AV100">
        <f t="shared" si="20"/>
        <v>15.08925925925926</v>
      </c>
      <c r="AW100">
        <f t="shared" si="21"/>
        <v>20.019674722222224</v>
      </c>
      <c r="AX100" s="9"/>
      <c r="AY100" s="21">
        <v>0.35324100000000003</v>
      </c>
      <c r="AZ100" s="21">
        <v>28.361999999999998</v>
      </c>
      <c r="BA100" s="21">
        <v>-1.32446E-2</v>
      </c>
      <c r="BB100" s="21">
        <v>90</v>
      </c>
      <c r="BC100" s="21">
        <v>0.35272199999999998</v>
      </c>
      <c r="BD100">
        <f t="shared" si="22"/>
        <v>16.351358024691358</v>
      </c>
      <c r="BE100">
        <f t="shared" si="23"/>
        <v>5.7759700600000006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1.32172</v>
      </c>
      <c r="H101" s="21">
        <v>6.0577899999999998</v>
      </c>
      <c r="I101" s="21">
        <v>-1.2716699999999999E-2</v>
      </c>
      <c r="J101" s="21">
        <v>91</v>
      </c>
      <c r="K101" s="21">
        <v>1.3208</v>
      </c>
      <c r="L101">
        <f t="shared" si="12"/>
        <v>15.699629629629626</v>
      </c>
      <c r="M101">
        <f t="shared" si="13"/>
        <v>20.75051447407407</v>
      </c>
      <c r="N101" s="9"/>
      <c r="O101" s="21">
        <v>0.35827599999999998</v>
      </c>
      <c r="P101" s="21">
        <v>9.8366900000000008</v>
      </c>
      <c r="Q101" s="21">
        <v>-1.33972E-2</v>
      </c>
      <c r="R101" s="21">
        <v>91</v>
      </c>
      <c r="S101" s="21">
        <v>0.357574</v>
      </c>
      <c r="T101">
        <f t="shared" si="14"/>
        <v>16.539753086419751</v>
      </c>
      <c r="U101">
        <f t="shared" si="15"/>
        <v>5.9257965767901224</v>
      </c>
      <c r="X101" s="9"/>
      <c r="Y101" s="21">
        <v>1.32172</v>
      </c>
      <c r="Z101" s="21">
        <v>15.289</v>
      </c>
      <c r="AA101" s="21">
        <v>-1.24084E-2</v>
      </c>
      <c r="AB101" s="21">
        <v>91</v>
      </c>
      <c r="AC101" s="21">
        <v>1.3208</v>
      </c>
      <c r="AD101">
        <f t="shared" si="16"/>
        <v>15.319012345679011</v>
      </c>
      <c r="AE101">
        <f t="shared" si="17"/>
        <v>20.247444997530863</v>
      </c>
      <c r="AF101" s="9"/>
      <c r="AG101" s="21">
        <v>0.35827599999999998</v>
      </c>
      <c r="AH101" s="21">
        <v>19.067900000000002</v>
      </c>
      <c r="AI101" s="21">
        <v>-1.33636E-2</v>
      </c>
      <c r="AJ101" s="21">
        <v>91</v>
      </c>
      <c r="AK101" s="21">
        <v>0.35769699999999999</v>
      </c>
      <c r="AL101">
        <f t="shared" si="18"/>
        <v>16.498271604938271</v>
      </c>
      <c r="AM101">
        <f t="shared" si="19"/>
        <v>5.9109347575308639</v>
      </c>
      <c r="AP101" s="9"/>
      <c r="AQ101" s="21">
        <v>1.32172</v>
      </c>
      <c r="AR101" s="21">
        <v>24.5932</v>
      </c>
      <c r="AS101" s="21">
        <v>-1.22314E-2</v>
      </c>
      <c r="AT101" s="21">
        <v>91</v>
      </c>
      <c r="AU101" s="21">
        <v>1.3205</v>
      </c>
      <c r="AV101">
        <f t="shared" si="20"/>
        <v>15.100493827160493</v>
      </c>
      <c r="AW101">
        <f t="shared" si="21"/>
        <v>19.958624701234566</v>
      </c>
      <c r="AX101" s="9"/>
      <c r="AY101" s="21">
        <v>0.35827599999999998</v>
      </c>
      <c r="AZ101" s="21">
        <v>28.3721</v>
      </c>
      <c r="BA101" s="21">
        <v>-1.3247699999999999E-2</v>
      </c>
      <c r="BB101" s="21">
        <v>91</v>
      </c>
      <c r="BC101" s="21">
        <v>0.35772700000000002</v>
      </c>
      <c r="BD101">
        <f t="shared" si="22"/>
        <v>16.355185185185185</v>
      </c>
      <c r="BE101">
        <f t="shared" si="23"/>
        <v>5.8596703274074073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1.3166800000000001</v>
      </c>
      <c r="H102" s="21">
        <v>6.0678599999999996</v>
      </c>
      <c r="I102" s="21">
        <v>-1.2725800000000001E-2</v>
      </c>
      <c r="J102" s="21">
        <v>92</v>
      </c>
      <c r="K102" s="21">
        <v>1.31592</v>
      </c>
      <c r="L102">
        <f t="shared" si="12"/>
        <v>15.710864197530865</v>
      </c>
      <c r="M102">
        <f t="shared" si="13"/>
        <v>20.686180671604941</v>
      </c>
      <c r="N102" s="9"/>
      <c r="O102" s="21">
        <v>0.36331200000000002</v>
      </c>
      <c r="P102" s="21">
        <v>9.8467599999999997</v>
      </c>
      <c r="Q102" s="21">
        <v>-1.33911E-2</v>
      </c>
      <c r="R102" s="21">
        <v>92</v>
      </c>
      <c r="S102" s="21">
        <v>0.36282300000000001</v>
      </c>
      <c r="T102">
        <f t="shared" si="14"/>
        <v>16.53222222222222</v>
      </c>
      <c r="U102">
        <f t="shared" si="15"/>
        <v>6.00635472</v>
      </c>
      <c r="X102" s="9"/>
      <c r="Y102" s="21">
        <v>1.3166800000000001</v>
      </c>
      <c r="Z102" s="21">
        <v>15.298999999999999</v>
      </c>
      <c r="AA102" s="21">
        <v>-1.24359E-2</v>
      </c>
      <c r="AB102" s="21">
        <v>92</v>
      </c>
      <c r="AC102" s="21">
        <v>1.31592</v>
      </c>
      <c r="AD102">
        <f t="shared" si="16"/>
        <v>15.352962962962962</v>
      </c>
      <c r="AE102">
        <f t="shared" si="17"/>
        <v>20.214939274074073</v>
      </c>
      <c r="AF102" s="9"/>
      <c r="AG102" s="21">
        <v>0.36331200000000002</v>
      </c>
      <c r="AH102" s="21">
        <v>19.0779</v>
      </c>
      <c r="AI102" s="21">
        <v>-1.33636E-2</v>
      </c>
      <c r="AJ102" s="21">
        <v>92</v>
      </c>
      <c r="AK102" s="21">
        <v>0.362732</v>
      </c>
      <c r="AL102">
        <f t="shared" si="18"/>
        <v>16.498271604938271</v>
      </c>
      <c r="AM102">
        <f t="shared" si="19"/>
        <v>5.9940200533333332</v>
      </c>
      <c r="AP102" s="9"/>
      <c r="AQ102" s="21">
        <v>1.3166800000000001</v>
      </c>
      <c r="AR102" s="21">
        <v>24.603300000000001</v>
      </c>
      <c r="AS102" s="21">
        <v>-1.2246699999999999E-2</v>
      </c>
      <c r="AT102" s="21">
        <v>92</v>
      </c>
      <c r="AU102" s="21">
        <v>1.31592</v>
      </c>
      <c r="AV102">
        <f t="shared" si="20"/>
        <v>15.11938271604938</v>
      </c>
      <c r="AW102">
        <f t="shared" si="21"/>
        <v>19.907388834567897</v>
      </c>
      <c r="AX102" s="9"/>
      <c r="AY102" s="21">
        <v>0.36331200000000002</v>
      </c>
      <c r="AZ102" s="21">
        <v>28.382200000000001</v>
      </c>
      <c r="BA102" s="21">
        <v>-1.3241599999999999E-2</v>
      </c>
      <c r="BB102" s="21">
        <v>92</v>
      </c>
      <c r="BC102" s="21">
        <v>0.36279299999999998</v>
      </c>
      <c r="BD102">
        <f t="shared" si="22"/>
        <v>16.347654320987651</v>
      </c>
      <c r="BE102">
        <f t="shared" si="23"/>
        <v>5.9392989866666657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1.31165</v>
      </c>
      <c r="H103" s="21">
        <v>6.0779300000000003</v>
      </c>
      <c r="I103" s="21">
        <v>-1.2737999999999999E-2</v>
      </c>
      <c r="J103" s="21">
        <v>93</v>
      </c>
      <c r="K103" s="21">
        <v>1.31165</v>
      </c>
      <c r="L103">
        <f t="shared" si="12"/>
        <v>15.725925925925925</v>
      </c>
      <c r="M103">
        <f t="shared" si="13"/>
        <v>20.62691074074074</v>
      </c>
      <c r="N103" s="9"/>
      <c r="O103" s="21">
        <v>0.36834699999999998</v>
      </c>
      <c r="P103" s="21">
        <v>9.8568300000000004</v>
      </c>
      <c r="Q103" s="21">
        <v>-1.33881E-2</v>
      </c>
      <c r="R103" s="21">
        <v>93</v>
      </c>
      <c r="S103" s="21">
        <v>0.36761500000000003</v>
      </c>
      <c r="T103">
        <f t="shared" si="14"/>
        <v>16.528518518518517</v>
      </c>
      <c r="U103">
        <f t="shared" si="15"/>
        <v>6.0882302107407398</v>
      </c>
      <c r="X103" s="9"/>
      <c r="Y103" s="21">
        <v>1.31165</v>
      </c>
      <c r="Z103" s="21">
        <v>15.309100000000001</v>
      </c>
      <c r="AA103" s="21">
        <v>-1.2457299999999999E-2</v>
      </c>
      <c r="AB103" s="21">
        <v>93</v>
      </c>
      <c r="AC103" s="21">
        <v>1.31073</v>
      </c>
      <c r="AD103">
        <f t="shared" si="16"/>
        <v>15.379382716049379</v>
      </c>
      <c r="AE103">
        <f t="shared" si="17"/>
        <v>20.172367339506167</v>
      </c>
      <c r="AF103" s="9"/>
      <c r="AG103" s="21">
        <v>0.36834699999999998</v>
      </c>
      <c r="AH103" s="21">
        <v>19.088000000000001</v>
      </c>
      <c r="AI103" s="21">
        <v>-1.33636E-2</v>
      </c>
      <c r="AJ103" s="21">
        <v>93</v>
      </c>
      <c r="AK103" s="21">
        <v>0.36776700000000001</v>
      </c>
      <c r="AL103">
        <f t="shared" si="18"/>
        <v>16.498271604938271</v>
      </c>
      <c r="AM103">
        <f t="shared" si="19"/>
        <v>6.0770888508641967</v>
      </c>
      <c r="AP103" s="9"/>
      <c r="AQ103" s="21">
        <v>1.31165</v>
      </c>
      <c r="AR103" s="21">
        <v>24.613299999999999</v>
      </c>
      <c r="AS103" s="21">
        <v>-1.2268100000000001E-2</v>
      </c>
      <c r="AT103" s="21">
        <v>93</v>
      </c>
      <c r="AU103" s="21">
        <v>1.31012</v>
      </c>
      <c r="AV103">
        <f t="shared" si="20"/>
        <v>15.145802469135802</v>
      </c>
      <c r="AW103">
        <f t="shared" si="21"/>
        <v>19.865991808641976</v>
      </c>
      <c r="AX103" s="9"/>
      <c r="AY103" s="21">
        <v>0.36834699999999998</v>
      </c>
      <c r="AZ103" s="21">
        <v>28.392199999999999</v>
      </c>
      <c r="BA103" s="21">
        <v>-1.32324E-2</v>
      </c>
      <c r="BB103" s="21">
        <v>93</v>
      </c>
      <c r="BC103" s="21">
        <v>0.36779800000000001</v>
      </c>
      <c r="BD103">
        <f t="shared" si="22"/>
        <v>16.336296296296297</v>
      </c>
      <c r="BE103">
        <f t="shared" si="23"/>
        <v>6.0174257318518514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1.30661</v>
      </c>
      <c r="H104" s="21">
        <v>6.0880000000000001</v>
      </c>
      <c r="I104" s="21">
        <v>-1.27441E-2</v>
      </c>
      <c r="J104" s="21">
        <v>94</v>
      </c>
      <c r="K104" s="21">
        <v>1.30585</v>
      </c>
      <c r="L104">
        <f t="shared" si="12"/>
        <v>15.733456790123457</v>
      </c>
      <c r="M104">
        <f t="shared" si="13"/>
        <v>20.557491976543211</v>
      </c>
      <c r="N104" s="9"/>
      <c r="O104" s="21">
        <v>0.37338300000000002</v>
      </c>
      <c r="P104" s="21">
        <v>9.8668999999999993</v>
      </c>
      <c r="Q104" s="21">
        <v>-1.3382E-2</v>
      </c>
      <c r="R104" s="21">
        <v>94</v>
      </c>
      <c r="S104" s="21">
        <v>0.372803</v>
      </c>
      <c r="T104">
        <f t="shared" si="14"/>
        <v>16.520987654320987</v>
      </c>
      <c r="U104">
        <f t="shared" si="15"/>
        <v>6.1686559333333335</v>
      </c>
      <c r="X104" s="9"/>
      <c r="Y104" s="21">
        <v>1.30661</v>
      </c>
      <c r="Z104" s="21">
        <v>15.3192</v>
      </c>
      <c r="AA104" s="21">
        <v>-1.2478599999999999E-2</v>
      </c>
      <c r="AB104" s="21">
        <v>94</v>
      </c>
      <c r="AC104" s="21">
        <v>1.30585</v>
      </c>
      <c r="AD104">
        <f t="shared" si="16"/>
        <v>15.405679012345677</v>
      </c>
      <c r="AE104">
        <f t="shared" si="17"/>
        <v>20.129214254320985</v>
      </c>
      <c r="AF104" s="9"/>
      <c r="AG104" s="21">
        <v>0.37338300000000002</v>
      </c>
      <c r="AH104" s="21">
        <v>19.098099999999999</v>
      </c>
      <c r="AI104" s="21">
        <v>-1.33606E-2</v>
      </c>
      <c r="AJ104" s="21">
        <v>94</v>
      </c>
      <c r="AK104" s="21">
        <v>0.372803</v>
      </c>
      <c r="AL104">
        <f t="shared" si="18"/>
        <v>16.494567901234568</v>
      </c>
      <c r="AM104">
        <f t="shared" si="19"/>
        <v>6.1587912466666666</v>
      </c>
      <c r="AP104" s="9"/>
      <c r="AQ104" s="21">
        <v>1.30661</v>
      </c>
      <c r="AR104" s="21">
        <v>24.6234</v>
      </c>
      <c r="AS104" s="21">
        <v>-1.22925E-2</v>
      </c>
      <c r="AT104" s="21">
        <v>94</v>
      </c>
      <c r="AU104" s="21">
        <v>1.30585</v>
      </c>
      <c r="AV104">
        <f t="shared" si="20"/>
        <v>15.175925925925924</v>
      </c>
      <c r="AW104">
        <f t="shared" si="21"/>
        <v>19.829016574074071</v>
      </c>
      <c r="AX104" s="9"/>
      <c r="AY104" s="21">
        <v>0.37338300000000002</v>
      </c>
      <c r="AZ104" s="21">
        <v>28.4023</v>
      </c>
      <c r="BA104" s="21">
        <v>-1.32263E-2</v>
      </c>
      <c r="BB104" s="21">
        <v>94</v>
      </c>
      <c r="BC104" s="21">
        <v>0.37298599999999998</v>
      </c>
      <c r="BD104">
        <f t="shared" si="22"/>
        <v>16.328765432098766</v>
      </c>
      <c r="BE104">
        <f t="shared" si="23"/>
        <v>6.0968834233333338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1.3015699999999999</v>
      </c>
      <c r="H105" s="21">
        <v>6.0980699999999999</v>
      </c>
      <c r="I105" s="21">
        <v>-1.2759400000000001E-2</v>
      </c>
      <c r="J105" s="21">
        <v>95</v>
      </c>
      <c r="K105" s="21">
        <v>1.3012699999999999</v>
      </c>
      <c r="L105">
        <f t="shared" si="12"/>
        <v>15.752345679012343</v>
      </c>
      <c r="M105">
        <f t="shared" si="13"/>
        <v>20.502780565432094</v>
      </c>
      <c r="N105" s="9"/>
      <c r="O105" s="21">
        <v>0.37841799999999998</v>
      </c>
      <c r="P105" s="21">
        <v>9.87697</v>
      </c>
      <c r="Q105" s="21">
        <v>-1.3369799999999999E-2</v>
      </c>
      <c r="R105" s="21">
        <v>95</v>
      </c>
      <c r="S105" s="21">
        <v>0.37786900000000001</v>
      </c>
      <c r="T105">
        <f t="shared" si="14"/>
        <v>16.505925925925922</v>
      </c>
      <c r="U105">
        <f t="shared" si="15"/>
        <v>6.2461394770370351</v>
      </c>
      <c r="X105" s="9"/>
      <c r="Y105" s="21">
        <v>1.3015699999999999</v>
      </c>
      <c r="Z105" s="21">
        <v>15.3292</v>
      </c>
      <c r="AA105" s="21">
        <v>-1.24908E-2</v>
      </c>
      <c r="AB105" s="21">
        <v>95</v>
      </c>
      <c r="AC105" s="21">
        <v>1.3006599999999999</v>
      </c>
      <c r="AD105">
        <f t="shared" si="16"/>
        <v>15.42074074074074</v>
      </c>
      <c r="AE105">
        <f t="shared" si="17"/>
        <v>20.071173525925925</v>
      </c>
      <c r="AF105" s="9"/>
      <c r="AG105" s="21">
        <v>0.37841799999999998</v>
      </c>
      <c r="AH105" s="21">
        <v>19.1082</v>
      </c>
      <c r="AI105" s="21">
        <v>-1.33575E-2</v>
      </c>
      <c r="AJ105" s="21">
        <v>95</v>
      </c>
      <c r="AK105" s="21">
        <v>0.37783800000000001</v>
      </c>
      <c r="AL105">
        <f t="shared" si="18"/>
        <v>16.49074074074074</v>
      </c>
      <c r="AM105">
        <f t="shared" si="19"/>
        <v>6.2403931296296289</v>
      </c>
      <c r="AP105" s="9"/>
      <c r="AQ105" s="21">
        <v>1.3015699999999999</v>
      </c>
      <c r="AR105" s="21">
        <v>24.633500000000002</v>
      </c>
      <c r="AS105" s="21">
        <v>-1.23199E-2</v>
      </c>
      <c r="AT105" s="21">
        <v>95</v>
      </c>
      <c r="AU105" s="21">
        <v>1.3006599999999999</v>
      </c>
      <c r="AV105">
        <f t="shared" si="20"/>
        <v>15.209753086419752</v>
      </c>
      <c r="AW105">
        <f t="shared" si="21"/>
        <v>19.796558324691354</v>
      </c>
      <c r="AX105" s="9"/>
      <c r="AY105" s="21">
        <v>0.37841799999999998</v>
      </c>
      <c r="AZ105" s="21">
        <v>28.412400000000002</v>
      </c>
      <c r="BA105" s="21">
        <v>-1.3229400000000001E-2</v>
      </c>
      <c r="BB105" s="21">
        <v>95</v>
      </c>
      <c r="BC105" s="21">
        <v>0.37786900000000001</v>
      </c>
      <c r="BD105">
        <f t="shared" si="22"/>
        <v>16.332592592592594</v>
      </c>
      <c r="BE105">
        <f t="shared" si="23"/>
        <v>6.1805470237037037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1.29654</v>
      </c>
      <c r="H106" s="21">
        <v>6.1081399999999997</v>
      </c>
      <c r="I106" s="21">
        <v>-1.27747E-2</v>
      </c>
      <c r="J106" s="21">
        <v>96</v>
      </c>
      <c r="K106" s="21">
        <v>1.2948599999999999</v>
      </c>
      <c r="L106">
        <f t="shared" si="12"/>
        <v>15.771234567901235</v>
      </c>
      <c r="M106">
        <f t="shared" si="13"/>
        <v>20.448036466666668</v>
      </c>
      <c r="N106" s="9"/>
      <c r="O106" s="21">
        <v>0.38345299999999999</v>
      </c>
      <c r="P106" s="21">
        <v>9.8870500000000003</v>
      </c>
      <c r="Q106" s="21">
        <v>-1.33575E-2</v>
      </c>
      <c r="R106" s="21">
        <v>96</v>
      </c>
      <c r="S106" s="21">
        <v>0.38278200000000001</v>
      </c>
      <c r="T106">
        <f t="shared" si="14"/>
        <v>16.49074074074074</v>
      </c>
      <c r="U106">
        <f t="shared" si="15"/>
        <v>6.3234240092592593</v>
      </c>
      <c r="X106" s="9"/>
      <c r="Y106" s="21">
        <v>1.29654</v>
      </c>
      <c r="Z106" s="21">
        <v>15.3393</v>
      </c>
      <c r="AA106" s="21">
        <v>-1.2512199999999999E-2</v>
      </c>
      <c r="AB106" s="21">
        <v>96</v>
      </c>
      <c r="AC106" s="21">
        <v>1.2951699999999999</v>
      </c>
      <c r="AD106">
        <f t="shared" si="16"/>
        <v>15.447160493827159</v>
      </c>
      <c r="AE106">
        <f t="shared" si="17"/>
        <v>20.027861466666664</v>
      </c>
      <c r="AF106" s="9"/>
      <c r="AG106" s="21">
        <v>0.38345299999999999</v>
      </c>
      <c r="AH106" s="21">
        <v>19.118200000000002</v>
      </c>
      <c r="AI106" s="21">
        <v>-1.33575E-2</v>
      </c>
      <c r="AJ106" s="21">
        <v>96</v>
      </c>
      <c r="AK106" s="21">
        <v>0.38293500000000003</v>
      </c>
      <c r="AL106">
        <f t="shared" si="18"/>
        <v>16.49074074074074</v>
      </c>
      <c r="AM106">
        <f t="shared" si="19"/>
        <v>6.3234240092592593</v>
      </c>
      <c r="AP106" s="9"/>
      <c r="AQ106" s="21">
        <v>1.29654</v>
      </c>
      <c r="AR106" s="21">
        <v>24.6435</v>
      </c>
      <c r="AS106" s="21">
        <v>-1.2341299999999999E-2</v>
      </c>
      <c r="AT106" s="21">
        <v>96</v>
      </c>
      <c r="AU106" s="21">
        <v>1.2954699999999999</v>
      </c>
      <c r="AV106">
        <f t="shared" si="20"/>
        <v>15.236172839506171</v>
      </c>
      <c r="AW106">
        <f t="shared" si="21"/>
        <v>19.754307533333332</v>
      </c>
      <c r="AX106" s="9"/>
      <c r="AY106" s="21">
        <v>0.38345299999999999</v>
      </c>
      <c r="AZ106" s="21">
        <v>28.4224</v>
      </c>
      <c r="BA106" s="21">
        <v>-1.3235500000000001E-2</v>
      </c>
      <c r="BB106" s="21">
        <v>96</v>
      </c>
      <c r="BC106" s="21">
        <v>0.38290400000000002</v>
      </c>
      <c r="BD106">
        <f t="shared" si="22"/>
        <v>16.340123456790124</v>
      </c>
      <c r="BE106">
        <f t="shared" si="23"/>
        <v>6.2656693598765436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1.2915000000000001</v>
      </c>
      <c r="H107" s="21">
        <v>6.1182100000000004</v>
      </c>
      <c r="I107" s="21">
        <v>-1.2777699999999999E-2</v>
      </c>
      <c r="J107" s="21">
        <v>97</v>
      </c>
      <c r="K107" s="21">
        <v>1.2905899999999999</v>
      </c>
      <c r="L107">
        <f t="shared" si="12"/>
        <v>15.774938271604935</v>
      </c>
      <c r="M107">
        <f t="shared" si="13"/>
        <v>20.373332777777776</v>
      </c>
      <c r="N107" s="9"/>
      <c r="O107" s="21">
        <v>0.38848899999999997</v>
      </c>
      <c r="P107" s="21">
        <v>9.8971199999999993</v>
      </c>
      <c r="Q107" s="21">
        <v>-1.33545E-2</v>
      </c>
      <c r="R107" s="21">
        <v>97</v>
      </c>
      <c r="S107" s="21">
        <v>0.38793899999999998</v>
      </c>
      <c r="T107">
        <f t="shared" si="14"/>
        <v>16.487037037037037</v>
      </c>
      <c r="U107">
        <f t="shared" si="15"/>
        <v>6.4050325314814813</v>
      </c>
      <c r="X107" s="9"/>
      <c r="Y107" s="21">
        <v>1.2915000000000001</v>
      </c>
      <c r="Z107" s="21">
        <v>15.349399999999999</v>
      </c>
      <c r="AA107" s="21">
        <v>-1.25214E-2</v>
      </c>
      <c r="AB107" s="21">
        <v>97</v>
      </c>
      <c r="AC107" s="21">
        <v>1.2911999999999999</v>
      </c>
      <c r="AD107">
        <f t="shared" si="16"/>
        <v>15.458518518518517</v>
      </c>
      <c r="AE107">
        <f t="shared" si="17"/>
        <v>19.964676666666666</v>
      </c>
      <c r="AF107" s="9"/>
      <c r="AG107" s="21">
        <v>0.38848899999999997</v>
      </c>
      <c r="AH107" s="21">
        <v>19.128299999999999</v>
      </c>
      <c r="AI107" s="21">
        <v>-1.33636E-2</v>
      </c>
      <c r="AJ107" s="21">
        <v>97</v>
      </c>
      <c r="AK107" s="21">
        <v>0.387909</v>
      </c>
      <c r="AL107">
        <f t="shared" si="18"/>
        <v>16.498271604938271</v>
      </c>
      <c r="AM107">
        <f t="shared" si="19"/>
        <v>6.4093970375308631</v>
      </c>
      <c r="AP107" s="9"/>
      <c r="AQ107" s="21">
        <v>1.2915000000000001</v>
      </c>
      <c r="AR107" s="21">
        <v>24.653600000000001</v>
      </c>
      <c r="AS107" s="21">
        <v>-1.2362700000000001E-2</v>
      </c>
      <c r="AT107" s="21">
        <v>97</v>
      </c>
      <c r="AU107" s="21">
        <v>1.2908900000000001</v>
      </c>
      <c r="AV107">
        <f t="shared" si="20"/>
        <v>15.262592592592593</v>
      </c>
      <c r="AW107">
        <f t="shared" si="21"/>
        <v>19.711638333333337</v>
      </c>
      <c r="AX107" s="9"/>
      <c r="AY107" s="21">
        <v>0.38848899999999997</v>
      </c>
      <c r="AZ107" s="21">
        <v>28.432500000000001</v>
      </c>
      <c r="BA107" s="21">
        <v>-1.32385E-2</v>
      </c>
      <c r="BB107" s="21">
        <v>97</v>
      </c>
      <c r="BC107" s="21">
        <v>0.38796999999999998</v>
      </c>
      <c r="BD107">
        <f t="shared" si="22"/>
        <v>16.343827160493824</v>
      </c>
      <c r="BE107">
        <f t="shared" si="23"/>
        <v>6.3493970697530848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1.28647</v>
      </c>
      <c r="H108" s="21">
        <v>6.1282800000000002</v>
      </c>
      <c r="I108" s="21">
        <v>-1.27899E-2</v>
      </c>
      <c r="J108" s="21">
        <v>98</v>
      </c>
      <c r="K108" s="21">
        <v>1.2863199999999999</v>
      </c>
      <c r="L108">
        <f t="shared" si="12"/>
        <v>15.79</v>
      </c>
      <c r="M108">
        <f t="shared" si="13"/>
        <v>20.3133613</v>
      </c>
      <c r="N108" s="9"/>
      <c r="O108" s="21">
        <v>0.39352399999999998</v>
      </c>
      <c r="P108" s="21">
        <v>9.9071899999999999</v>
      </c>
      <c r="Q108" s="21">
        <v>-1.33545E-2</v>
      </c>
      <c r="R108" s="21">
        <v>98</v>
      </c>
      <c r="S108" s="21">
        <v>0.39288299999999998</v>
      </c>
      <c r="T108">
        <f t="shared" si="14"/>
        <v>16.487037037037037</v>
      </c>
      <c r="U108">
        <f t="shared" si="15"/>
        <v>6.4880447629629625</v>
      </c>
      <c r="X108" s="9"/>
      <c r="Y108" s="21">
        <v>1.28647</v>
      </c>
      <c r="Z108" s="21">
        <v>15.359500000000001</v>
      </c>
      <c r="AA108" s="21">
        <v>-1.2533600000000001E-2</v>
      </c>
      <c r="AB108" s="21">
        <v>98</v>
      </c>
      <c r="AC108" s="21">
        <v>1.2857099999999999</v>
      </c>
      <c r="AD108">
        <f t="shared" si="16"/>
        <v>15.473580246913581</v>
      </c>
      <c r="AE108">
        <f t="shared" si="17"/>
        <v>19.906296780246915</v>
      </c>
      <c r="AF108" s="9"/>
      <c r="AG108" s="21">
        <v>0.39352399999999998</v>
      </c>
      <c r="AH108" s="21">
        <v>19.138400000000001</v>
      </c>
      <c r="AI108" s="21">
        <v>-1.33575E-2</v>
      </c>
      <c r="AJ108" s="21">
        <v>98</v>
      </c>
      <c r="AK108" s="21">
        <v>0.393036</v>
      </c>
      <c r="AL108">
        <f t="shared" si="18"/>
        <v>16.49074074074074</v>
      </c>
      <c r="AM108">
        <f t="shared" si="19"/>
        <v>6.4895022592592593</v>
      </c>
      <c r="AP108" s="9"/>
      <c r="AQ108" s="21">
        <v>1.28647</v>
      </c>
      <c r="AR108" s="21">
        <v>24.663699999999999</v>
      </c>
      <c r="AS108" s="21">
        <v>-1.2390099999999999E-2</v>
      </c>
      <c r="AT108" s="21">
        <v>98</v>
      </c>
      <c r="AU108" s="21">
        <v>1.2850999999999999</v>
      </c>
      <c r="AV108">
        <f t="shared" si="20"/>
        <v>15.296419753086418</v>
      </c>
      <c r="AW108">
        <f t="shared" si="21"/>
        <v>19.678385119753084</v>
      </c>
      <c r="AX108" s="9"/>
      <c r="AY108" s="21">
        <v>0.39352399999999998</v>
      </c>
      <c r="AZ108" s="21">
        <v>28.442599999999999</v>
      </c>
      <c r="BA108" s="21">
        <v>-1.3229400000000001E-2</v>
      </c>
      <c r="BB108" s="21">
        <v>98</v>
      </c>
      <c r="BC108" s="21">
        <v>0.393036</v>
      </c>
      <c r="BD108">
        <f t="shared" si="22"/>
        <v>16.332592592592594</v>
      </c>
      <c r="BE108">
        <f t="shared" si="23"/>
        <v>6.4272671674074076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1.2814300000000001</v>
      </c>
      <c r="H109" s="21">
        <v>6.13835</v>
      </c>
      <c r="I109" s="21">
        <v>-1.28021E-2</v>
      </c>
      <c r="J109" s="21">
        <v>99</v>
      </c>
      <c r="K109" s="21">
        <v>1.2802100000000001</v>
      </c>
      <c r="L109">
        <f t="shared" si="12"/>
        <v>15.805061728395062</v>
      </c>
      <c r="M109">
        <f t="shared" si="13"/>
        <v>20.253080250617284</v>
      </c>
      <c r="N109" s="9"/>
      <c r="O109" s="21">
        <v>0.39856000000000003</v>
      </c>
      <c r="P109" s="21">
        <v>9.9172600000000006</v>
      </c>
      <c r="Q109" s="21">
        <v>-1.33606E-2</v>
      </c>
      <c r="R109" s="21">
        <v>99</v>
      </c>
      <c r="S109" s="21">
        <v>0.397949</v>
      </c>
      <c r="T109">
        <f t="shared" si="14"/>
        <v>16.494567901234568</v>
      </c>
      <c r="U109">
        <f t="shared" si="15"/>
        <v>6.5740749827160494</v>
      </c>
      <c r="X109" s="9"/>
      <c r="Y109" s="21">
        <v>1.2814300000000001</v>
      </c>
      <c r="Z109" s="21">
        <v>15.3695</v>
      </c>
      <c r="AA109" s="21">
        <v>-1.2545799999999999E-2</v>
      </c>
      <c r="AB109" s="21">
        <v>99</v>
      </c>
      <c r="AC109" s="21">
        <v>1.2802100000000001</v>
      </c>
      <c r="AD109">
        <f t="shared" si="16"/>
        <v>15.48864197530864</v>
      </c>
      <c r="AE109">
        <f t="shared" si="17"/>
        <v>19.847610486419754</v>
      </c>
      <c r="AF109" s="9"/>
      <c r="AG109" s="21">
        <v>0.39856000000000003</v>
      </c>
      <c r="AH109" s="21">
        <v>19.148399999999999</v>
      </c>
      <c r="AI109" s="21">
        <v>-1.33484E-2</v>
      </c>
      <c r="AJ109" s="21">
        <v>99</v>
      </c>
      <c r="AK109" s="21">
        <v>0.39798</v>
      </c>
      <c r="AL109">
        <f t="shared" si="18"/>
        <v>16.479506172839503</v>
      </c>
      <c r="AM109">
        <f t="shared" si="19"/>
        <v>6.5680719802469127</v>
      </c>
      <c r="AP109" s="9"/>
      <c r="AQ109" s="21">
        <v>1.2814300000000001</v>
      </c>
      <c r="AR109" s="21">
        <v>24.6738</v>
      </c>
      <c r="AS109" s="21">
        <v>-1.24146E-2</v>
      </c>
      <c r="AT109" s="21">
        <v>99</v>
      </c>
      <c r="AU109" s="21">
        <v>1.2817400000000001</v>
      </c>
      <c r="AV109">
        <f t="shared" si="20"/>
        <v>15.326666666666666</v>
      </c>
      <c r="AW109">
        <f t="shared" si="21"/>
        <v>19.640050466666668</v>
      </c>
      <c r="AX109" s="9"/>
      <c r="AY109" s="21">
        <v>0.39856000000000003</v>
      </c>
      <c r="AZ109" s="21">
        <v>28.4527</v>
      </c>
      <c r="BA109" s="21">
        <v>-1.3229400000000001E-2</v>
      </c>
      <c r="BB109" s="21">
        <v>99</v>
      </c>
      <c r="BC109" s="21">
        <v>0.397949</v>
      </c>
      <c r="BD109">
        <f t="shared" si="22"/>
        <v>16.332592592592594</v>
      </c>
      <c r="BE109">
        <f t="shared" si="23"/>
        <v>6.5095181037037042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1.2764</v>
      </c>
      <c r="H110" s="21">
        <v>6.1484199999999998</v>
      </c>
      <c r="I110" s="21">
        <v>-1.2814300000000001E-2</v>
      </c>
      <c r="J110" s="21">
        <v>100</v>
      </c>
      <c r="K110" s="21">
        <v>1.2759400000000001</v>
      </c>
      <c r="L110">
        <f t="shared" si="12"/>
        <v>15.820123456790125</v>
      </c>
      <c r="M110">
        <f t="shared" si="13"/>
        <v>20.192805580246915</v>
      </c>
      <c r="N110" s="9"/>
      <c r="O110" s="21">
        <v>0.40359499999999998</v>
      </c>
      <c r="P110" s="21">
        <v>9.9273299999999995</v>
      </c>
      <c r="Q110" s="21">
        <v>-1.33667E-2</v>
      </c>
      <c r="R110" s="21">
        <v>100</v>
      </c>
      <c r="S110" s="21">
        <v>0.40304600000000002</v>
      </c>
      <c r="T110">
        <f t="shared" si="14"/>
        <v>16.502098765432098</v>
      </c>
      <c r="U110">
        <f t="shared" si="15"/>
        <v>6.6601645512345673</v>
      </c>
      <c r="X110" s="9"/>
      <c r="Y110" s="21">
        <v>1.2764</v>
      </c>
      <c r="Z110" s="21">
        <v>15.3796</v>
      </c>
      <c r="AA110" s="21">
        <v>-1.2558E-2</v>
      </c>
      <c r="AB110" s="21">
        <v>100</v>
      </c>
      <c r="AC110" s="21">
        <v>1.2759400000000001</v>
      </c>
      <c r="AD110">
        <f t="shared" si="16"/>
        <v>15.503703703703701</v>
      </c>
      <c r="AE110">
        <f t="shared" si="17"/>
        <v>19.788927407407403</v>
      </c>
      <c r="AF110" s="9"/>
      <c r="AG110" s="21">
        <v>0.40359499999999998</v>
      </c>
      <c r="AH110" s="21">
        <v>19.1585</v>
      </c>
      <c r="AI110" s="21">
        <v>-1.3339200000000001E-2</v>
      </c>
      <c r="AJ110" s="21">
        <v>100</v>
      </c>
      <c r="AK110" s="21">
        <v>0.40301500000000001</v>
      </c>
      <c r="AL110">
        <f t="shared" si="18"/>
        <v>16.468148148148149</v>
      </c>
      <c r="AM110">
        <f t="shared" si="19"/>
        <v>6.6464622518518519</v>
      </c>
      <c r="AP110" s="9"/>
      <c r="AQ110" s="21">
        <v>1.2764</v>
      </c>
      <c r="AR110" s="21">
        <v>24.683800000000002</v>
      </c>
      <c r="AS110" s="21">
        <v>-1.24359E-2</v>
      </c>
      <c r="AT110" s="21">
        <v>100</v>
      </c>
      <c r="AU110" s="21">
        <v>1.2753300000000001</v>
      </c>
      <c r="AV110">
        <f t="shared" si="20"/>
        <v>15.352962962962962</v>
      </c>
      <c r="AW110">
        <f t="shared" si="21"/>
        <v>19.596521925925924</v>
      </c>
      <c r="AX110" s="9"/>
      <c r="AY110" s="21">
        <v>0.40359499999999998</v>
      </c>
      <c r="AZ110" s="21">
        <v>28.462700000000002</v>
      </c>
      <c r="BA110" s="21">
        <v>-1.32172E-2</v>
      </c>
      <c r="BB110" s="21">
        <v>100</v>
      </c>
      <c r="BC110" s="21">
        <v>0.40307599999999999</v>
      </c>
      <c r="BD110">
        <f t="shared" si="22"/>
        <v>16.317530864197529</v>
      </c>
      <c r="BE110">
        <f t="shared" si="23"/>
        <v>6.5856738691358014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1.27136</v>
      </c>
      <c r="H111" s="21">
        <v>6.1585000000000001</v>
      </c>
      <c r="I111" s="21">
        <v>-1.2826499999999999E-2</v>
      </c>
      <c r="J111" s="21">
        <v>101</v>
      </c>
      <c r="K111" s="21">
        <v>1.2704500000000001</v>
      </c>
      <c r="L111">
        <f t="shared" si="12"/>
        <v>15.835185185185185</v>
      </c>
      <c r="M111">
        <f t="shared" si="13"/>
        <v>20.132221037037038</v>
      </c>
      <c r="N111" s="9"/>
      <c r="O111" s="21">
        <v>0.40862999999999999</v>
      </c>
      <c r="P111" s="21">
        <v>9.9374000000000002</v>
      </c>
      <c r="Q111" s="21">
        <v>-1.33636E-2</v>
      </c>
      <c r="R111" s="21">
        <v>101</v>
      </c>
      <c r="S111" s="21">
        <v>0.408142</v>
      </c>
      <c r="T111">
        <f t="shared" si="14"/>
        <v>16.498271604938271</v>
      </c>
      <c r="U111">
        <f t="shared" si="15"/>
        <v>6.7416887259259255</v>
      </c>
      <c r="X111" s="9"/>
      <c r="Y111" s="21">
        <v>1.27136</v>
      </c>
      <c r="Z111" s="21">
        <v>15.389699999999999</v>
      </c>
      <c r="AA111" s="21">
        <v>-1.25763E-2</v>
      </c>
      <c r="AB111" s="21">
        <v>101</v>
      </c>
      <c r="AC111" s="21">
        <v>1.27014</v>
      </c>
      <c r="AD111">
        <f t="shared" si="16"/>
        <v>15.526296296296294</v>
      </c>
      <c r="AE111">
        <f t="shared" si="17"/>
        <v>19.739512059259258</v>
      </c>
      <c r="AF111" s="9"/>
      <c r="AG111" s="21">
        <v>0.40862999999999999</v>
      </c>
      <c r="AH111" s="21">
        <v>19.168600000000001</v>
      </c>
      <c r="AI111" s="21">
        <v>-1.3336199999999999E-2</v>
      </c>
      <c r="AJ111" s="21">
        <v>101</v>
      </c>
      <c r="AK111" s="21">
        <v>0.40808100000000003</v>
      </c>
      <c r="AL111">
        <f t="shared" si="18"/>
        <v>16.464444444444442</v>
      </c>
      <c r="AM111">
        <f t="shared" si="19"/>
        <v>6.7278659333333328</v>
      </c>
      <c r="AP111" s="9"/>
      <c r="AQ111" s="21">
        <v>1.27136</v>
      </c>
      <c r="AR111" s="21">
        <v>24.693899999999999</v>
      </c>
      <c r="AS111" s="21">
        <v>-1.2445100000000001E-2</v>
      </c>
      <c r="AT111" s="21">
        <v>101</v>
      </c>
      <c r="AU111" s="21">
        <v>1.2704500000000001</v>
      </c>
      <c r="AV111">
        <f t="shared" si="20"/>
        <v>15.36432098765432</v>
      </c>
      <c r="AW111">
        <f t="shared" si="21"/>
        <v>19.533583130864198</v>
      </c>
      <c r="AX111" s="9"/>
      <c r="AY111" s="21">
        <v>0.40862999999999999</v>
      </c>
      <c r="AZ111" s="21">
        <v>28.472799999999999</v>
      </c>
      <c r="BA111" s="21">
        <v>-1.3207999999999999E-2</v>
      </c>
      <c r="BB111" s="21">
        <v>101</v>
      </c>
      <c r="BC111" s="21">
        <v>0.40808100000000003</v>
      </c>
      <c r="BD111">
        <f t="shared" si="22"/>
        <v>16.306172839506171</v>
      </c>
      <c r="BE111">
        <f t="shared" si="23"/>
        <v>6.6631914074074068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1.26633</v>
      </c>
      <c r="H112" s="21">
        <v>6.1685699999999999</v>
      </c>
      <c r="I112" s="21">
        <v>-1.28418E-2</v>
      </c>
      <c r="J112" s="21">
        <v>102</v>
      </c>
      <c r="K112" s="21">
        <v>1.2646500000000001</v>
      </c>
      <c r="L112">
        <f t="shared" si="12"/>
        <v>15.854074074074072</v>
      </c>
      <c r="M112">
        <f t="shared" si="13"/>
        <v>20.076489622222219</v>
      </c>
      <c r="N112" s="9"/>
      <c r="O112" s="21">
        <v>0.41366599999999998</v>
      </c>
      <c r="P112" s="21">
        <v>9.9474699999999991</v>
      </c>
      <c r="Q112" s="21">
        <v>-1.33667E-2</v>
      </c>
      <c r="R112" s="21">
        <v>102</v>
      </c>
      <c r="S112" s="21">
        <v>0.41302499999999998</v>
      </c>
      <c r="T112">
        <f t="shared" si="14"/>
        <v>16.502098765432098</v>
      </c>
      <c r="U112">
        <f t="shared" si="15"/>
        <v>6.8263571879012339</v>
      </c>
      <c r="X112" s="9"/>
      <c r="Y112" s="21">
        <v>1.26633</v>
      </c>
      <c r="Z112" s="21">
        <v>15.399699999999999</v>
      </c>
      <c r="AA112" s="21">
        <v>-1.2582400000000001E-2</v>
      </c>
      <c r="AB112" s="21">
        <v>102</v>
      </c>
      <c r="AC112" s="21">
        <v>1.2652600000000001</v>
      </c>
      <c r="AD112">
        <f t="shared" si="16"/>
        <v>15.533827160493827</v>
      </c>
      <c r="AE112">
        <f t="shared" si="17"/>
        <v>19.670951348148147</v>
      </c>
      <c r="AF112" s="9"/>
      <c r="AG112" s="21">
        <v>0.41366599999999998</v>
      </c>
      <c r="AH112" s="21">
        <v>19.178599999999999</v>
      </c>
      <c r="AI112" s="21">
        <v>-1.3336199999999999E-2</v>
      </c>
      <c r="AJ112" s="21">
        <v>102</v>
      </c>
      <c r="AK112" s="21">
        <v>0.41311599999999998</v>
      </c>
      <c r="AL112">
        <f t="shared" si="18"/>
        <v>16.464444444444442</v>
      </c>
      <c r="AM112">
        <f t="shared" si="19"/>
        <v>6.8107808755555546</v>
      </c>
      <c r="AP112" s="9"/>
      <c r="AQ112" s="21">
        <v>1.26633</v>
      </c>
      <c r="AR112" s="21">
        <v>24.704000000000001</v>
      </c>
      <c r="AS112" s="21">
        <v>-1.24695E-2</v>
      </c>
      <c r="AT112" s="21">
        <v>102</v>
      </c>
      <c r="AU112" s="21">
        <v>1.2652600000000001</v>
      </c>
      <c r="AV112">
        <f t="shared" si="20"/>
        <v>15.394444444444444</v>
      </c>
      <c r="AW112">
        <f t="shared" si="21"/>
        <v>19.494446833333331</v>
      </c>
      <c r="AX112" s="9"/>
      <c r="AY112" s="21">
        <v>0.41366599999999998</v>
      </c>
      <c r="AZ112" s="21">
        <v>28.482900000000001</v>
      </c>
      <c r="BA112" s="21">
        <v>-1.3205E-2</v>
      </c>
      <c r="BB112" s="21">
        <v>102</v>
      </c>
      <c r="BC112" s="21">
        <v>0.41308600000000001</v>
      </c>
      <c r="BD112">
        <f t="shared" si="22"/>
        <v>16.302469135802468</v>
      </c>
      <c r="BE112">
        <f t="shared" si="23"/>
        <v>6.7437771975308634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1.26129</v>
      </c>
      <c r="H113" s="21">
        <v>6.1786399999999997</v>
      </c>
      <c r="I113" s="21">
        <v>-1.2854000000000001E-2</v>
      </c>
      <c r="J113" s="21">
        <v>103</v>
      </c>
      <c r="K113" s="21">
        <v>1.26068</v>
      </c>
      <c r="L113">
        <f t="shared" si="12"/>
        <v>15.869135802469136</v>
      </c>
      <c r="M113">
        <f t="shared" si="13"/>
        <v>20.015582296296298</v>
      </c>
      <c r="N113" s="9"/>
      <c r="O113" s="21">
        <v>0.41870099999999999</v>
      </c>
      <c r="P113" s="21">
        <v>9.9575399999999998</v>
      </c>
      <c r="Q113" s="21">
        <v>-1.33667E-2</v>
      </c>
      <c r="R113" s="21">
        <v>103</v>
      </c>
      <c r="S113" s="21">
        <v>0.41812100000000002</v>
      </c>
      <c r="T113">
        <f t="shared" si="14"/>
        <v>16.502098765432098</v>
      </c>
      <c r="U113">
        <f t="shared" si="15"/>
        <v>6.9094452551851848</v>
      </c>
      <c r="X113" s="9"/>
      <c r="Y113" s="21">
        <v>1.26129</v>
      </c>
      <c r="Z113" s="21">
        <v>15.409800000000001</v>
      </c>
      <c r="AA113" s="21">
        <v>-1.2594599999999999E-2</v>
      </c>
      <c r="AB113" s="21">
        <v>103</v>
      </c>
      <c r="AC113" s="21">
        <v>1.26007</v>
      </c>
      <c r="AD113">
        <f t="shared" si="16"/>
        <v>15.548888888888886</v>
      </c>
      <c r="AE113">
        <f t="shared" si="17"/>
        <v>19.611658066666664</v>
      </c>
      <c r="AF113" s="9"/>
      <c r="AG113" s="21">
        <v>0.41870099999999999</v>
      </c>
      <c r="AH113" s="21">
        <v>19.188700000000001</v>
      </c>
      <c r="AI113" s="21">
        <v>-1.3330099999999999E-2</v>
      </c>
      <c r="AJ113" s="21">
        <v>103</v>
      </c>
      <c r="AK113" s="21">
        <v>0.41812100000000002</v>
      </c>
      <c r="AL113">
        <f t="shared" si="18"/>
        <v>16.456913580246912</v>
      </c>
      <c r="AM113">
        <f t="shared" si="19"/>
        <v>6.8905261729629625</v>
      </c>
      <c r="AP113" s="9"/>
      <c r="AQ113" s="21">
        <v>1.26129</v>
      </c>
      <c r="AR113" s="21">
        <v>24.713999999999999</v>
      </c>
      <c r="AS113" s="21">
        <v>-1.24847E-2</v>
      </c>
      <c r="AT113" s="21">
        <v>103</v>
      </c>
      <c r="AU113" s="21">
        <v>1.26007</v>
      </c>
      <c r="AV113">
        <f t="shared" si="20"/>
        <v>15.413209876543208</v>
      </c>
      <c r="AW113">
        <f t="shared" si="21"/>
        <v>19.440527485185182</v>
      </c>
      <c r="AX113" s="9"/>
      <c r="AY113" s="21">
        <v>0.41870099999999999</v>
      </c>
      <c r="AZ113" s="21">
        <v>28.492899999999999</v>
      </c>
      <c r="BA113" s="21">
        <v>-1.31989E-2</v>
      </c>
      <c r="BB113" s="21">
        <v>103</v>
      </c>
      <c r="BC113" s="21">
        <v>0.41815200000000002</v>
      </c>
      <c r="BD113">
        <f t="shared" si="22"/>
        <v>16.294938271604938</v>
      </c>
      <c r="BE113">
        <f t="shared" si="23"/>
        <v>6.8227069492592589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1.2562599999999999</v>
      </c>
      <c r="H114" s="21">
        <v>6.1887100000000004</v>
      </c>
      <c r="I114" s="21">
        <v>-1.28662E-2</v>
      </c>
      <c r="J114" s="21">
        <v>104</v>
      </c>
      <c r="K114" s="21">
        <v>1.2558</v>
      </c>
      <c r="L114">
        <f t="shared" si="12"/>
        <v>15.884197530864196</v>
      </c>
      <c r="M114">
        <f t="shared" si="13"/>
        <v>19.954681990123454</v>
      </c>
      <c r="N114" s="9"/>
      <c r="O114" s="21">
        <v>0.42373699999999997</v>
      </c>
      <c r="P114" s="21">
        <v>9.9676100000000005</v>
      </c>
      <c r="Q114" s="21">
        <v>-1.33545E-2</v>
      </c>
      <c r="R114" s="21">
        <v>104</v>
      </c>
      <c r="S114" s="21">
        <v>0.42315700000000001</v>
      </c>
      <c r="T114">
        <f t="shared" si="14"/>
        <v>16.487037037037037</v>
      </c>
      <c r="U114">
        <f t="shared" si="15"/>
        <v>6.9861676129629631</v>
      </c>
      <c r="X114" s="9"/>
      <c r="Y114" s="21">
        <v>1.2562599999999999</v>
      </c>
      <c r="Z114" s="21">
        <v>15.4199</v>
      </c>
      <c r="AA114" s="21">
        <v>-1.26129E-2</v>
      </c>
      <c r="AB114" s="21">
        <v>104</v>
      </c>
      <c r="AC114" s="21">
        <v>1.25549</v>
      </c>
      <c r="AD114">
        <f t="shared" si="16"/>
        <v>15.571481481481479</v>
      </c>
      <c r="AE114">
        <f t="shared" si="17"/>
        <v>19.56182932592592</v>
      </c>
      <c r="AF114" s="9"/>
      <c r="AG114" s="21">
        <v>0.42373699999999997</v>
      </c>
      <c r="AH114" s="21">
        <v>19.198799999999999</v>
      </c>
      <c r="AI114" s="21">
        <v>-1.33148E-2</v>
      </c>
      <c r="AJ114" s="21">
        <v>104</v>
      </c>
      <c r="AK114" s="21">
        <v>0.423126</v>
      </c>
      <c r="AL114">
        <f t="shared" si="18"/>
        <v>16.438024691358024</v>
      </c>
      <c r="AM114">
        <f t="shared" si="19"/>
        <v>6.9653992686419741</v>
      </c>
      <c r="AP114" s="9"/>
      <c r="AQ114" s="21">
        <v>1.2562599999999999</v>
      </c>
      <c r="AR114" s="21">
        <v>24.7241</v>
      </c>
      <c r="AS114" s="21">
        <v>-1.2500000000000001E-2</v>
      </c>
      <c r="AT114" s="21">
        <v>104</v>
      </c>
      <c r="AU114" s="21">
        <v>1.2558</v>
      </c>
      <c r="AV114">
        <f t="shared" si="20"/>
        <v>15.432098765432098</v>
      </c>
      <c r="AW114">
        <f t="shared" si="21"/>
        <v>19.386728395061727</v>
      </c>
      <c r="AX114" s="9"/>
      <c r="AY114" s="21">
        <v>0.42373699999999997</v>
      </c>
      <c r="AZ114" s="21">
        <v>28.503</v>
      </c>
      <c r="BA114" s="21">
        <v>-1.3195800000000001E-2</v>
      </c>
      <c r="BB114" s="21">
        <v>104</v>
      </c>
      <c r="BC114" s="21">
        <v>0.42315700000000001</v>
      </c>
      <c r="BD114">
        <f t="shared" si="22"/>
        <v>16.29111111111111</v>
      </c>
      <c r="BE114">
        <f t="shared" si="23"/>
        <v>6.9031465488888886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1.25122</v>
      </c>
      <c r="H115" s="21">
        <v>6.1987800000000002</v>
      </c>
      <c r="I115" s="21">
        <v>-1.2881500000000001E-2</v>
      </c>
      <c r="J115" s="21">
        <v>105</v>
      </c>
      <c r="K115" s="21">
        <v>1.25031</v>
      </c>
      <c r="L115">
        <f t="shared" si="12"/>
        <v>15.903086419753087</v>
      </c>
      <c r="M115">
        <f t="shared" si="13"/>
        <v>19.898259790123458</v>
      </c>
      <c r="N115" s="9"/>
      <c r="O115" s="21">
        <v>0.42877199999999999</v>
      </c>
      <c r="P115" s="21">
        <v>9.9776799999999994</v>
      </c>
      <c r="Q115" s="21">
        <v>-1.3345299999999999E-2</v>
      </c>
      <c r="R115" s="21">
        <v>105</v>
      </c>
      <c r="S115" s="21">
        <v>0.42803999999999998</v>
      </c>
      <c r="T115">
        <f t="shared" si="14"/>
        <v>16.475679012345676</v>
      </c>
      <c r="U115">
        <f t="shared" si="15"/>
        <v>7.0643098414814798</v>
      </c>
      <c r="X115" s="9"/>
      <c r="Y115" s="21">
        <v>1.25122</v>
      </c>
      <c r="Z115" s="21">
        <v>15.43</v>
      </c>
      <c r="AA115" s="21">
        <v>-1.2628199999999999E-2</v>
      </c>
      <c r="AB115" s="21">
        <v>105</v>
      </c>
      <c r="AC115" s="21">
        <v>1.25092</v>
      </c>
      <c r="AD115">
        <f t="shared" si="16"/>
        <v>15.590370370370369</v>
      </c>
      <c r="AE115">
        <f t="shared" si="17"/>
        <v>19.506983214814813</v>
      </c>
      <c r="AF115" s="9"/>
      <c r="AG115" s="21">
        <v>0.42877199999999999</v>
      </c>
      <c r="AH115" s="21">
        <v>19.2089</v>
      </c>
      <c r="AI115" s="21">
        <v>-1.33118E-2</v>
      </c>
      <c r="AJ115" s="21">
        <v>105</v>
      </c>
      <c r="AK115" s="21">
        <v>0.42816199999999999</v>
      </c>
      <c r="AL115">
        <f t="shared" si="18"/>
        <v>16.434320987654321</v>
      </c>
      <c r="AM115">
        <f t="shared" si="19"/>
        <v>7.0465766785185178</v>
      </c>
      <c r="AP115" s="9"/>
      <c r="AQ115" s="21">
        <v>1.25122</v>
      </c>
      <c r="AR115" s="21">
        <v>24.734200000000001</v>
      </c>
      <c r="AS115" s="21">
        <v>-1.25153E-2</v>
      </c>
      <c r="AT115" s="21">
        <v>105</v>
      </c>
      <c r="AU115" s="21">
        <v>1.25031</v>
      </c>
      <c r="AV115">
        <f t="shared" si="20"/>
        <v>15.450987654320988</v>
      </c>
      <c r="AW115">
        <f t="shared" si="21"/>
        <v>19.332584772839507</v>
      </c>
      <c r="AX115" s="9"/>
      <c r="AY115" s="21">
        <v>0.42877199999999999</v>
      </c>
      <c r="AZ115" s="21">
        <v>28.513100000000001</v>
      </c>
      <c r="BA115" s="21">
        <v>-1.3201900000000001E-2</v>
      </c>
      <c r="BB115" s="21">
        <v>105</v>
      </c>
      <c r="BC115" s="21">
        <v>0.42819200000000002</v>
      </c>
      <c r="BD115">
        <f t="shared" si="22"/>
        <v>16.298641975308641</v>
      </c>
      <c r="BE115">
        <f t="shared" si="23"/>
        <v>6.9884013170370363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1.2461899999999999</v>
      </c>
      <c r="H116" s="21">
        <v>6.20885</v>
      </c>
      <c r="I116" s="21">
        <v>-1.2896700000000001E-2</v>
      </c>
      <c r="J116" s="21">
        <v>106</v>
      </c>
      <c r="K116" s="21">
        <v>1.24512</v>
      </c>
      <c r="L116">
        <f t="shared" si="12"/>
        <v>15.92185185185185</v>
      </c>
      <c r="M116">
        <f t="shared" si="13"/>
        <v>19.841652559259256</v>
      </c>
      <c r="N116" s="9"/>
      <c r="O116" s="21">
        <v>0.433807</v>
      </c>
      <c r="P116" s="21">
        <v>9.9877599999999997</v>
      </c>
      <c r="Q116" s="21">
        <v>-1.3339200000000001E-2</v>
      </c>
      <c r="R116" s="21">
        <v>106</v>
      </c>
      <c r="S116" s="21">
        <v>0.43331900000000001</v>
      </c>
      <c r="T116">
        <f t="shared" si="14"/>
        <v>16.468148148148149</v>
      </c>
      <c r="U116">
        <f t="shared" si="15"/>
        <v>7.1439979437037042</v>
      </c>
      <c r="X116" s="9"/>
      <c r="Y116" s="21">
        <v>1.2461899999999999</v>
      </c>
      <c r="Z116" s="21">
        <v>15.44</v>
      </c>
      <c r="AA116" s="21">
        <v>-1.2643400000000001E-2</v>
      </c>
      <c r="AB116" s="21">
        <v>106</v>
      </c>
      <c r="AC116" s="21">
        <v>1.24542</v>
      </c>
      <c r="AD116">
        <f t="shared" si="16"/>
        <v>15.609135802469137</v>
      </c>
      <c r="AE116">
        <f t="shared" si="17"/>
        <v>19.45194894567901</v>
      </c>
      <c r="AF116" s="9"/>
      <c r="AG116" s="21">
        <v>0.433807</v>
      </c>
      <c r="AH116" s="21">
        <v>19.218900000000001</v>
      </c>
      <c r="AI116" s="21">
        <v>-1.33057E-2</v>
      </c>
      <c r="AJ116" s="21">
        <v>106</v>
      </c>
      <c r="AK116" s="21">
        <v>0.433228</v>
      </c>
      <c r="AL116">
        <f t="shared" si="18"/>
        <v>16.42679012345679</v>
      </c>
      <c r="AM116">
        <f t="shared" si="19"/>
        <v>7.1260565430864196</v>
      </c>
      <c r="AP116" s="9"/>
      <c r="AQ116" s="21">
        <v>1.2461899999999999</v>
      </c>
      <c r="AR116" s="21">
        <v>24.744299999999999</v>
      </c>
      <c r="AS116" s="21">
        <v>-1.2533600000000001E-2</v>
      </c>
      <c r="AT116" s="21">
        <v>106</v>
      </c>
      <c r="AU116" s="21">
        <v>1.24512</v>
      </c>
      <c r="AV116">
        <f t="shared" si="20"/>
        <v>15.473580246913581</v>
      </c>
      <c r="AW116">
        <f t="shared" si="21"/>
        <v>19.283020967901233</v>
      </c>
      <c r="AX116" s="9"/>
      <c r="AY116" s="21">
        <v>0.433807</v>
      </c>
      <c r="AZ116" s="21">
        <v>28.523199999999999</v>
      </c>
      <c r="BA116" s="21">
        <v>-1.3205E-2</v>
      </c>
      <c r="BB116" s="21">
        <v>106</v>
      </c>
      <c r="BC116" s="21">
        <v>0.43335000000000001</v>
      </c>
      <c r="BD116">
        <f t="shared" si="22"/>
        <v>16.302469135802468</v>
      </c>
      <c r="BE116">
        <f t="shared" si="23"/>
        <v>7.0721252283950617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1.24115</v>
      </c>
      <c r="H117" s="21">
        <v>6.2189199999999998</v>
      </c>
      <c r="I117" s="21">
        <v>-1.2908899999999999E-2</v>
      </c>
      <c r="J117" s="21">
        <v>107</v>
      </c>
      <c r="K117" s="21">
        <v>1.2402299999999999</v>
      </c>
      <c r="L117">
        <f t="shared" si="12"/>
        <v>15.936913580246911</v>
      </c>
      <c r="M117">
        <f t="shared" si="13"/>
        <v>19.780100290123453</v>
      </c>
      <c r="N117" s="9"/>
      <c r="O117" s="21">
        <v>0.43884299999999998</v>
      </c>
      <c r="P117" s="21">
        <v>9.9978300000000004</v>
      </c>
      <c r="Q117" s="21">
        <v>-1.3330099999999999E-2</v>
      </c>
      <c r="R117" s="21">
        <v>107</v>
      </c>
      <c r="S117" s="21">
        <v>0.43826300000000001</v>
      </c>
      <c r="T117">
        <f t="shared" si="14"/>
        <v>16.456913580246912</v>
      </c>
      <c r="U117">
        <f t="shared" si="15"/>
        <v>7.2220013262962954</v>
      </c>
      <c r="X117" s="9"/>
      <c r="Y117" s="21">
        <v>1.24115</v>
      </c>
      <c r="Z117" s="21">
        <v>15.450100000000001</v>
      </c>
      <c r="AA117" s="21">
        <v>-1.26526E-2</v>
      </c>
      <c r="AB117" s="21">
        <v>107</v>
      </c>
      <c r="AC117" s="21">
        <v>1.24054</v>
      </c>
      <c r="AD117">
        <f t="shared" si="16"/>
        <v>15.620493827160493</v>
      </c>
      <c r="AE117">
        <f t="shared" si="17"/>
        <v>19.387375913580247</v>
      </c>
      <c r="AF117" s="9"/>
      <c r="AG117" s="21">
        <v>0.43884299999999998</v>
      </c>
      <c r="AH117" s="21">
        <v>19.228999999999999</v>
      </c>
      <c r="AI117" s="21">
        <v>-1.32996E-2</v>
      </c>
      <c r="AJ117" s="21">
        <v>107</v>
      </c>
      <c r="AK117" s="21">
        <v>0.43826300000000001</v>
      </c>
      <c r="AL117">
        <f t="shared" si="18"/>
        <v>16.41925925925926</v>
      </c>
      <c r="AM117">
        <f t="shared" si="19"/>
        <v>7.2054769911111114</v>
      </c>
      <c r="AP117" s="9"/>
      <c r="AQ117" s="21">
        <v>1.24115</v>
      </c>
      <c r="AR117" s="21">
        <v>24.754300000000001</v>
      </c>
      <c r="AS117" s="21">
        <v>-1.2545799999999999E-2</v>
      </c>
      <c r="AT117" s="21">
        <v>107</v>
      </c>
      <c r="AU117" s="21">
        <v>1.2408399999999999</v>
      </c>
      <c r="AV117">
        <f t="shared" si="20"/>
        <v>15.48864197530864</v>
      </c>
      <c r="AW117">
        <f t="shared" si="21"/>
        <v>19.223727987654318</v>
      </c>
      <c r="AX117" s="9"/>
      <c r="AY117" s="21">
        <v>0.43884299999999998</v>
      </c>
      <c r="AZ117" s="21">
        <v>28.533200000000001</v>
      </c>
      <c r="BA117" s="21">
        <v>-1.31989E-2</v>
      </c>
      <c r="BB117" s="21">
        <v>107</v>
      </c>
      <c r="BC117" s="21">
        <v>0.43826300000000001</v>
      </c>
      <c r="BD117">
        <f t="shared" si="22"/>
        <v>16.294938271604938</v>
      </c>
      <c r="BE117">
        <f t="shared" si="23"/>
        <v>7.1509195959259255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1.23611</v>
      </c>
      <c r="H118" s="21">
        <v>6.2289899999999996</v>
      </c>
      <c r="I118" s="21">
        <v>-1.2914999999999999E-2</v>
      </c>
      <c r="J118" s="21">
        <v>108</v>
      </c>
      <c r="K118" s="21">
        <v>1.23505</v>
      </c>
      <c r="L118">
        <f t="shared" si="12"/>
        <v>15.944444444444441</v>
      </c>
      <c r="M118">
        <f t="shared" si="13"/>
        <v>19.70908722222222</v>
      </c>
      <c r="N118" s="9"/>
      <c r="O118" s="21">
        <v>0.44387799999999999</v>
      </c>
      <c r="P118" s="21">
        <v>10.007899999999999</v>
      </c>
      <c r="Q118" s="21">
        <v>-1.3302599999999999E-2</v>
      </c>
      <c r="R118" s="21">
        <v>108</v>
      </c>
      <c r="S118" s="21">
        <v>0.443359</v>
      </c>
      <c r="T118">
        <f t="shared" si="14"/>
        <v>16.422962962962963</v>
      </c>
      <c r="U118">
        <f t="shared" si="15"/>
        <v>7.2897919540740741</v>
      </c>
      <c r="X118" s="9"/>
      <c r="Y118" s="21">
        <v>1.23611</v>
      </c>
      <c r="Z118" s="21">
        <v>15.4602</v>
      </c>
      <c r="AA118" s="21">
        <v>-1.26617E-2</v>
      </c>
      <c r="AB118" s="21">
        <v>108</v>
      </c>
      <c r="AC118" s="21">
        <v>1.2359599999999999</v>
      </c>
      <c r="AD118">
        <f t="shared" si="16"/>
        <v>15.631728395061728</v>
      </c>
      <c r="AE118">
        <f t="shared" si="17"/>
        <v>19.322535786419753</v>
      </c>
      <c r="AF118" s="9"/>
      <c r="AG118" s="21">
        <v>0.44387799999999999</v>
      </c>
      <c r="AH118" s="21">
        <v>19.239100000000001</v>
      </c>
      <c r="AI118" s="21">
        <v>-1.32874E-2</v>
      </c>
      <c r="AJ118" s="21">
        <v>108</v>
      </c>
      <c r="AK118" s="21">
        <v>0.443359</v>
      </c>
      <c r="AL118">
        <f t="shared" si="18"/>
        <v>16.404197530864195</v>
      </c>
      <c r="AM118">
        <f t="shared" si="19"/>
        <v>7.2814623916049372</v>
      </c>
      <c r="AP118" s="9"/>
      <c r="AQ118" s="21">
        <v>1.23611</v>
      </c>
      <c r="AR118" s="21">
        <v>24.764399999999998</v>
      </c>
      <c r="AS118" s="21">
        <v>-1.2554900000000001E-2</v>
      </c>
      <c r="AT118" s="21">
        <v>108</v>
      </c>
      <c r="AU118" s="21">
        <v>1.2353499999999999</v>
      </c>
      <c r="AV118">
        <f t="shared" si="20"/>
        <v>15.499876543209876</v>
      </c>
      <c r="AW118">
        <f t="shared" si="21"/>
        <v>19.159552393827159</v>
      </c>
      <c r="AX118" s="9"/>
      <c r="AY118" s="21">
        <v>0.44387799999999999</v>
      </c>
      <c r="AZ118" s="21">
        <v>28.543299999999999</v>
      </c>
      <c r="BA118" s="21">
        <v>-1.31866E-2</v>
      </c>
      <c r="BB118" s="21">
        <v>108</v>
      </c>
      <c r="BC118" s="21">
        <v>0.44329800000000003</v>
      </c>
      <c r="BD118">
        <f t="shared" si="22"/>
        <v>16.279753086419749</v>
      </c>
      <c r="BE118">
        <f t="shared" si="23"/>
        <v>7.2262242404938251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1.23108</v>
      </c>
      <c r="H119" s="21">
        <v>6.2390600000000003</v>
      </c>
      <c r="I119" s="21">
        <v>-1.29242E-2</v>
      </c>
      <c r="J119" s="21">
        <v>109</v>
      </c>
      <c r="K119" s="21">
        <v>1.23047</v>
      </c>
      <c r="L119">
        <f t="shared" si="12"/>
        <v>15.955802469135801</v>
      </c>
      <c r="M119">
        <f t="shared" si="13"/>
        <v>19.642869303703701</v>
      </c>
      <c r="N119" s="9"/>
      <c r="O119" s="21">
        <v>0.44891399999999998</v>
      </c>
      <c r="P119" s="21">
        <v>10.018000000000001</v>
      </c>
      <c r="Q119" s="21">
        <v>-1.3281299999999999E-2</v>
      </c>
      <c r="R119" s="21">
        <v>109</v>
      </c>
      <c r="S119" s="21">
        <v>0.44836399999999998</v>
      </c>
      <c r="T119">
        <f t="shared" si="14"/>
        <v>16.396666666666665</v>
      </c>
      <c r="U119">
        <f t="shared" si="15"/>
        <v>7.360693219999999</v>
      </c>
      <c r="X119" s="9"/>
      <c r="Y119" s="21">
        <v>1.23108</v>
      </c>
      <c r="Z119" s="21">
        <v>15.4702</v>
      </c>
      <c r="AA119" s="21">
        <v>-1.2677000000000001E-2</v>
      </c>
      <c r="AB119" s="21">
        <v>109</v>
      </c>
      <c r="AC119" s="21">
        <v>1.2301599999999999</v>
      </c>
      <c r="AD119">
        <f t="shared" si="16"/>
        <v>15.650617283950618</v>
      </c>
      <c r="AE119">
        <f t="shared" si="17"/>
        <v>19.267161925925926</v>
      </c>
      <c r="AF119" s="9"/>
      <c r="AG119" s="21">
        <v>0.44891399999999998</v>
      </c>
      <c r="AH119" s="21">
        <v>19.249099999999999</v>
      </c>
      <c r="AI119" s="21">
        <v>-1.3269E-2</v>
      </c>
      <c r="AJ119" s="21">
        <v>109</v>
      </c>
      <c r="AK119" s="21">
        <v>0.44833400000000001</v>
      </c>
      <c r="AL119">
        <f t="shared" si="18"/>
        <v>16.38148148148148</v>
      </c>
      <c r="AM119">
        <f t="shared" si="19"/>
        <v>7.3538763777777767</v>
      </c>
      <c r="AP119" s="9"/>
      <c r="AQ119" s="21">
        <v>1.23108</v>
      </c>
      <c r="AR119" s="21">
        <v>24.7745</v>
      </c>
      <c r="AS119" s="21">
        <v>-1.2558E-2</v>
      </c>
      <c r="AT119" s="21">
        <v>109</v>
      </c>
      <c r="AU119" s="21">
        <v>1.2301599999999999</v>
      </c>
      <c r="AV119">
        <f t="shared" si="20"/>
        <v>15.503703703703701</v>
      </c>
      <c r="AW119">
        <f t="shared" si="21"/>
        <v>19.086299555555552</v>
      </c>
      <c r="AX119" s="9"/>
      <c r="AY119" s="21">
        <v>0.44891399999999998</v>
      </c>
      <c r="AZ119" s="21">
        <v>28.5534</v>
      </c>
      <c r="BA119" s="21">
        <v>-1.31775E-2</v>
      </c>
      <c r="BB119" s="21">
        <v>109</v>
      </c>
      <c r="BC119" s="21">
        <v>0.44833400000000001</v>
      </c>
      <c r="BD119">
        <f t="shared" si="22"/>
        <v>16.268518518518519</v>
      </c>
      <c r="BE119">
        <f t="shared" si="23"/>
        <v>7.3031657222222224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1.22604</v>
      </c>
      <c r="H120" s="21">
        <v>6.2491300000000001</v>
      </c>
      <c r="I120" s="21">
        <v>-1.29272E-2</v>
      </c>
      <c r="J120" s="21">
        <v>110</v>
      </c>
      <c r="K120" s="21">
        <v>1.22559</v>
      </c>
      <c r="L120">
        <f t="shared" si="12"/>
        <v>15.959506172839506</v>
      </c>
      <c r="M120">
        <f t="shared" si="13"/>
        <v>19.566992948148147</v>
      </c>
      <c r="N120" s="9"/>
      <c r="O120" s="21">
        <v>0.45394899999999999</v>
      </c>
      <c r="P120" s="21">
        <v>10.028</v>
      </c>
      <c r="Q120" s="21">
        <v>-1.32782E-2</v>
      </c>
      <c r="R120" s="21">
        <v>110</v>
      </c>
      <c r="S120" s="21">
        <v>0.45333899999999999</v>
      </c>
      <c r="T120">
        <f t="shared" si="14"/>
        <v>16.392839506172837</v>
      </c>
      <c r="U120">
        <f t="shared" si="15"/>
        <v>7.4415131009876534</v>
      </c>
      <c r="X120" s="9"/>
      <c r="Y120" s="21">
        <v>1.22604</v>
      </c>
      <c r="Z120" s="21">
        <v>15.4803</v>
      </c>
      <c r="AA120" s="21">
        <v>-1.26953E-2</v>
      </c>
      <c r="AB120" s="21">
        <v>110</v>
      </c>
      <c r="AC120" s="21">
        <v>1.2252799999999999</v>
      </c>
      <c r="AD120">
        <f t="shared" si="16"/>
        <v>15.67320987654321</v>
      </c>
      <c r="AE120">
        <f t="shared" si="17"/>
        <v>19.215982237037036</v>
      </c>
      <c r="AF120" s="9"/>
      <c r="AG120" s="21">
        <v>0.45394899999999999</v>
      </c>
      <c r="AH120" s="21">
        <v>19.2592</v>
      </c>
      <c r="AI120" s="21">
        <v>-1.3256799999999999E-2</v>
      </c>
      <c r="AJ120" s="21">
        <v>110</v>
      </c>
      <c r="AK120" s="21">
        <v>0.45336900000000002</v>
      </c>
      <c r="AL120">
        <f t="shared" si="18"/>
        <v>16.366419753086415</v>
      </c>
      <c r="AM120">
        <f t="shared" si="19"/>
        <v>7.4295198804938245</v>
      </c>
      <c r="AP120" s="9"/>
      <c r="AQ120" s="21">
        <v>1.22604</v>
      </c>
      <c r="AR120" s="21">
        <v>24.784500000000001</v>
      </c>
      <c r="AS120" s="21">
        <v>-1.2567099999999999E-2</v>
      </c>
      <c r="AT120" s="21">
        <v>110</v>
      </c>
      <c r="AU120" s="21">
        <v>1.2252799999999999</v>
      </c>
      <c r="AV120">
        <f t="shared" si="20"/>
        <v>15.514938271604937</v>
      </c>
      <c r="AW120">
        <f t="shared" si="21"/>
        <v>19.021934918518518</v>
      </c>
      <c r="AX120" s="9"/>
      <c r="AY120" s="21">
        <v>0.45394899999999999</v>
      </c>
      <c r="AZ120" s="21">
        <v>28.563400000000001</v>
      </c>
      <c r="BA120" s="21">
        <v>-1.31653E-2</v>
      </c>
      <c r="BB120" s="21">
        <v>110</v>
      </c>
      <c r="BC120" s="21">
        <v>0.45330799999999999</v>
      </c>
      <c r="BD120">
        <f t="shared" si="22"/>
        <v>16.253456790123455</v>
      </c>
      <c r="BE120">
        <f t="shared" si="23"/>
        <v>7.3782404564197517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1.2210099999999999</v>
      </c>
      <c r="H121" s="21">
        <v>6.2592100000000004</v>
      </c>
      <c r="I121" s="21">
        <v>-1.29303E-2</v>
      </c>
      <c r="J121" s="21">
        <v>111</v>
      </c>
      <c r="K121" s="21">
        <v>1.2200899999999999</v>
      </c>
      <c r="L121">
        <f t="shared" si="12"/>
        <v>15.963333333333333</v>
      </c>
      <c r="M121">
        <f t="shared" si="13"/>
        <v>19.491389633333331</v>
      </c>
      <c r="N121" s="9"/>
      <c r="O121" s="21">
        <v>0.458984</v>
      </c>
      <c r="P121" s="21">
        <v>10.0381</v>
      </c>
      <c r="Q121" s="21">
        <v>-1.32782E-2</v>
      </c>
      <c r="R121" s="21">
        <v>111</v>
      </c>
      <c r="S121" s="21">
        <v>0.45840500000000001</v>
      </c>
      <c r="T121">
        <f t="shared" si="14"/>
        <v>16.392839506172837</v>
      </c>
      <c r="U121">
        <f t="shared" si="15"/>
        <v>7.5240510479012332</v>
      </c>
      <c r="X121" s="9"/>
      <c r="Y121" s="21">
        <v>1.2210099999999999</v>
      </c>
      <c r="Z121" s="21">
        <v>15.490399999999999</v>
      </c>
      <c r="AA121" s="21">
        <v>-1.2716699999999999E-2</v>
      </c>
      <c r="AB121" s="21">
        <v>111</v>
      </c>
      <c r="AC121" s="21">
        <v>1.2203999999999999</v>
      </c>
      <c r="AD121">
        <f t="shared" si="16"/>
        <v>15.699629629629626</v>
      </c>
      <c r="AE121">
        <f t="shared" si="17"/>
        <v>19.169404774074071</v>
      </c>
      <c r="AF121" s="9"/>
      <c r="AG121" s="21">
        <v>0.458984</v>
      </c>
      <c r="AH121" s="21">
        <v>19.269300000000001</v>
      </c>
      <c r="AI121" s="21">
        <v>-1.3247699999999999E-2</v>
      </c>
      <c r="AJ121" s="21">
        <v>111</v>
      </c>
      <c r="AK121" s="21">
        <v>0.45834399999999997</v>
      </c>
      <c r="AL121">
        <f t="shared" si="18"/>
        <v>16.355185185185185</v>
      </c>
      <c r="AM121">
        <f t="shared" si="19"/>
        <v>7.5067683170370367</v>
      </c>
      <c r="AP121" s="9"/>
      <c r="AQ121" s="21">
        <v>1.2210099999999999</v>
      </c>
      <c r="AR121" s="21">
        <v>24.794599999999999</v>
      </c>
      <c r="AS121" s="21">
        <v>-1.25793E-2</v>
      </c>
      <c r="AT121" s="21">
        <v>111</v>
      </c>
      <c r="AU121" s="21">
        <v>1.2200899999999999</v>
      </c>
      <c r="AV121">
        <f t="shared" si="20"/>
        <v>15.53</v>
      </c>
      <c r="AW121">
        <f t="shared" si="21"/>
        <v>18.962285299999998</v>
      </c>
      <c r="AX121" s="9"/>
      <c r="AY121" s="21">
        <v>0.458984</v>
      </c>
      <c r="AZ121" s="21">
        <v>28.573499999999999</v>
      </c>
      <c r="BA121" s="21">
        <v>-1.31439E-2</v>
      </c>
      <c r="BB121" s="21">
        <v>111</v>
      </c>
      <c r="BC121" s="21">
        <v>0.458374</v>
      </c>
      <c r="BD121">
        <f t="shared" si="22"/>
        <v>16.227037037037036</v>
      </c>
      <c r="BE121">
        <f t="shared" si="23"/>
        <v>7.4479503674074072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1.21597</v>
      </c>
      <c r="H122" s="21">
        <v>6.2692800000000002</v>
      </c>
      <c r="I122" s="21">
        <v>-1.29272E-2</v>
      </c>
      <c r="J122" s="21">
        <v>112</v>
      </c>
      <c r="K122" s="21">
        <v>1.2152099999999999</v>
      </c>
      <c r="L122">
        <f t="shared" si="12"/>
        <v>15.959506172839506</v>
      </c>
      <c r="M122">
        <f t="shared" si="13"/>
        <v>19.406280720987652</v>
      </c>
      <c r="N122" s="9"/>
      <c r="O122" s="21">
        <v>0.46401999999999999</v>
      </c>
      <c r="P122" s="21">
        <v>10.0482</v>
      </c>
      <c r="Q122" s="21">
        <v>-1.3281299999999999E-2</v>
      </c>
      <c r="R122" s="21">
        <v>112</v>
      </c>
      <c r="S122" s="21">
        <v>0.46346999999999999</v>
      </c>
      <c r="T122">
        <f t="shared" si="14"/>
        <v>16.396666666666665</v>
      </c>
      <c r="U122">
        <f t="shared" si="15"/>
        <v>7.6083812666666653</v>
      </c>
      <c r="X122" s="9"/>
      <c r="Y122" s="21">
        <v>1.21597</v>
      </c>
      <c r="Z122" s="21">
        <v>15.500500000000001</v>
      </c>
      <c r="AA122" s="21">
        <v>-1.2722799999999999E-2</v>
      </c>
      <c r="AB122" s="21">
        <v>112</v>
      </c>
      <c r="AC122" s="21">
        <v>1.2149000000000001</v>
      </c>
      <c r="AD122">
        <f t="shared" si="16"/>
        <v>15.707160493827157</v>
      </c>
      <c r="AE122">
        <f t="shared" si="17"/>
        <v>19.099435945679009</v>
      </c>
      <c r="AF122" s="9"/>
      <c r="AG122" s="21">
        <v>0.46401999999999999</v>
      </c>
      <c r="AH122" s="21">
        <v>19.279399999999999</v>
      </c>
      <c r="AI122" s="21">
        <v>-1.32446E-2</v>
      </c>
      <c r="AJ122" s="21">
        <v>112</v>
      </c>
      <c r="AK122" s="21">
        <v>0.46337899999999999</v>
      </c>
      <c r="AL122">
        <f t="shared" si="18"/>
        <v>16.351358024691358</v>
      </c>
      <c r="AM122">
        <f t="shared" si="19"/>
        <v>7.5873571506172839</v>
      </c>
      <c r="AP122" s="9"/>
      <c r="AQ122" s="21">
        <v>1.21597</v>
      </c>
      <c r="AR122" s="21">
        <v>24.8047</v>
      </c>
      <c r="AS122" s="21">
        <v>-1.2594599999999999E-2</v>
      </c>
      <c r="AT122" s="21">
        <v>112</v>
      </c>
      <c r="AU122" s="21">
        <v>1.2152099999999999</v>
      </c>
      <c r="AV122">
        <f t="shared" si="20"/>
        <v>15.548888888888886</v>
      </c>
      <c r="AW122">
        <f t="shared" si="21"/>
        <v>18.906982422222217</v>
      </c>
      <c r="AX122" s="9"/>
      <c r="AY122" s="21">
        <v>0.46401999999999999</v>
      </c>
      <c r="AZ122" s="21">
        <v>28.583600000000001</v>
      </c>
      <c r="BA122" s="21">
        <v>-1.31287E-2</v>
      </c>
      <c r="BB122" s="21">
        <v>112</v>
      </c>
      <c r="BC122" s="21">
        <v>0.46356199999999997</v>
      </c>
      <c r="BD122">
        <f t="shared" si="22"/>
        <v>16.208271604938268</v>
      </c>
      <c r="BE122">
        <f t="shared" si="23"/>
        <v>7.5209621901234547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1.2109399999999999</v>
      </c>
      <c r="H123" s="21">
        <v>6.27935</v>
      </c>
      <c r="I123" s="21">
        <v>-1.29333E-2</v>
      </c>
      <c r="J123" s="21">
        <v>113</v>
      </c>
      <c r="K123" s="21">
        <v>1.2106300000000001</v>
      </c>
      <c r="L123">
        <f t="shared" si="12"/>
        <v>15.967037037037036</v>
      </c>
      <c r="M123">
        <f t="shared" si="13"/>
        <v>19.335123829629627</v>
      </c>
      <c r="N123" s="9"/>
      <c r="O123" s="21">
        <v>0.469055</v>
      </c>
      <c r="P123" s="21">
        <v>10.058299999999999</v>
      </c>
      <c r="Q123" s="21">
        <v>-1.32782E-2</v>
      </c>
      <c r="R123" s="21">
        <v>113</v>
      </c>
      <c r="S123" s="21">
        <v>0.468414</v>
      </c>
      <c r="T123">
        <f t="shared" si="14"/>
        <v>16.392839506172837</v>
      </c>
      <c r="U123">
        <f t="shared" si="15"/>
        <v>7.6891433345679001</v>
      </c>
      <c r="X123" s="9"/>
      <c r="Y123" s="21">
        <v>1.2109399999999999</v>
      </c>
      <c r="Z123" s="21">
        <v>15.5105</v>
      </c>
      <c r="AA123" s="21">
        <v>-1.27289E-2</v>
      </c>
      <c r="AB123" s="21">
        <v>113</v>
      </c>
      <c r="AC123" s="21">
        <v>1.2100200000000001</v>
      </c>
      <c r="AD123">
        <f t="shared" si="16"/>
        <v>15.714691358024689</v>
      </c>
      <c r="AE123">
        <f t="shared" si="17"/>
        <v>19.029548353086415</v>
      </c>
      <c r="AF123" s="9"/>
      <c r="AG123" s="21">
        <v>0.469055</v>
      </c>
      <c r="AH123" s="21">
        <v>19.289400000000001</v>
      </c>
      <c r="AI123" s="21">
        <v>-1.3247699999999999E-2</v>
      </c>
      <c r="AJ123" s="21">
        <v>113</v>
      </c>
      <c r="AK123" s="21">
        <v>0.46847499999999997</v>
      </c>
      <c r="AL123">
        <f t="shared" si="18"/>
        <v>16.355185185185185</v>
      </c>
      <c r="AM123">
        <f t="shared" si="19"/>
        <v>7.6714813870370371</v>
      </c>
      <c r="AP123" s="9"/>
      <c r="AQ123" s="21">
        <v>1.2109399999999999</v>
      </c>
      <c r="AR123" s="21">
        <v>24.814699999999998</v>
      </c>
      <c r="AS123" s="21">
        <v>-1.26099E-2</v>
      </c>
      <c r="AT123" s="21">
        <v>113</v>
      </c>
      <c r="AU123" s="21">
        <v>1.2100200000000001</v>
      </c>
      <c r="AV123">
        <f t="shared" si="20"/>
        <v>15.567777777777778</v>
      </c>
      <c r="AW123">
        <f t="shared" si="21"/>
        <v>18.851644822222219</v>
      </c>
      <c r="AX123" s="9"/>
      <c r="AY123" s="21">
        <v>0.469055</v>
      </c>
      <c r="AZ123" s="21">
        <v>28.593699999999998</v>
      </c>
      <c r="BA123" s="21">
        <v>-1.3119499999999999E-2</v>
      </c>
      <c r="BB123" s="21">
        <v>113</v>
      </c>
      <c r="BC123" s="21">
        <v>0.46850599999999998</v>
      </c>
      <c r="BD123">
        <f t="shared" si="22"/>
        <v>16.19691358024691</v>
      </c>
      <c r="BE123">
        <f t="shared" si="23"/>
        <v>7.5972432993827148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1.2059</v>
      </c>
      <c r="H124" s="21">
        <v>6.2894199999999998</v>
      </c>
      <c r="I124" s="21">
        <v>-1.2942499999999999E-2</v>
      </c>
      <c r="J124" s="21">
        <v>114</v>
      </c>
      <c r="K124" s="21">
        <v>1.2045300000000001</v>
      </c>
      <c r="L124">
        <f t="shared" si="12"/>
        <v>15.978395061728392</v>
      </c>
      <c r="M124">
        <f t="shared" si="13"/>
        <v>19.268346604938266</v>
      </c>
      <c r="N124" s="9"/>
      <c r="O124" s="21">
        <v>0.47409099999999998</v>
      </c>
      <c r="P124" s="21">
        <v>10.068300000000001</v>
      </c>
      <c r="Q124" s="21">
        <v>-1.3281299999999999E-2</v>
      </c>
      <c r="R124" s="21">
        <v>114</v>
      </c>
      <c r="S124" s="21">
        <v>0.473389</v>
      </c>
      <c r="T124">
        <f t="shared" si="14"/>
        <v>16.396666666666665</v>
      </c>
      <c r="U124">
        <f t="shared" si="15"/>
        <v>7.7735120966666651</v>
      </c>
      <c r="X124" s="9"/>
      <c r="Y124" s="21">
        <v>1.2059</v>
      </c>
      <c r="Z124" s="21">
        <v>15.5206</v>
      </c>
      <c r="AA124" s="21">
        <v>-1.27441E-2</v>
      </c>
      <c r="AB124" s="21">
        <v>114</v>
      </c>
      <c r="AC124" s="21">
        <v>1.2051400000000001</v>
      </c>
      <c r="AD124">
        <f t="shared" si="16"/>
        <v>15.733456790123457</v>
      </c>
      <c r="AE124">
        <f t="shared" si="17"/>
        <v>18.972975543209877</v>
      </c>
      <c r="AF124" s="9"/>
      <c r="AG124" s="21">
        <v>0.47409099999999998</v>
      </c>
      <c r="AH124" s="21">
        <v>19.299499999999998</v>
      </c>
      <c r="AI124" s="21">
        <v>-1.32538E-2</v>
      </c>
      <c r="AJ124" s="21">
        <v>114</v>
      </c>
      <c r="AK124" s="21">
        <v>0.47357199999999999</v>
      </c>
      <c r="AL124">
        <f t="shared" si="18"/>
        <v>16.362716049382716</v>
      </c>
      <c r="AM124">
        <f t="shared" si="19"/>
        <v>7.757416414567901</v>
      </c>
      <c r="AP124" s="9"/>
      <c r="AQ124" s="21">
        <v>1.2059</v>
      </c>
      <c r="AR124" s="21">
        <v>24.8248</v>
      </c>
      <c r="AS124" s="21">
        <v>-1.26129E-2</v>
      </c>
      <c r="AT124" s="21">
        <v>114</v>
      </c>
      <c r="AU124" s="21">
        <v>1.2051400000000001</v>
      </c>
      <c r="AV124">
        <f t="shared" si="20"/>
        <v>15.571481481481479</v>
      </c>
      <c r="AW124">
        <f t="shared" si="21"/>
        <v>18.777649518518515</v>
      </c>
      <c r="AX124" s="9"/>
      <c r="AY124" s="21">
        <v>0.47409099999999998</v>
      </c>
      <c r="AZ124" s="21">
        <v>28.6037</v>
      </c>
      <c r="BA124" s="21">
        <v>-1.3125599999999999E-2</v>
      </c>
      <c r="BB124" s="21">
        <v>114</v>
      </c>
      <c r="BC124" s="21">
        <v>0.47354099999999999</v>
      </c>
      <c r="BD124">
        <f t="shared" si="22"/>
        <v>16.204444444444441</v>
      </c>
      <c r="BE124">
        <f t="shared" si="23"/>
        <v>7.682381271111109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1.2008700000000001</v>
      </c>
      <c r="H125" s="21">
        <v>6.2994899999999996</v>
      </c>
      <c r="I125" s="21">
        <v>-1.2948599999999999E-2</v>
      </c>
      <c r="J125" s="21">
        <v>115</v>
      </c>
      <c r="K125" s="21">
        <v>1.1990400000000001</v>
      </c>
      <c r="L125">
        <f t="shared" si="12"/>
        <v>15.985925925925924</v>
      </c>
      <c r="M125">
        <f t="shared" si="13"/>
        <v>19.197018866666667</v>
      </c>
      <c r="N125" s="9"/>
      <c r="O125" s="21">
        <v>0.479126</v>
      </c>
      <c r="P125" s="21">
        <v>10.0784</v>
      </c>
      <c r="Q125" s="21">
        <v>-1.3266E-2</v>
      </c>
      <c r="R125" s="21">
        <v>115</v>
      </c>
      <c r="S125" s="21">
        <v>0.47857699999999997</v>
      </c>
      <c r="T125">
        <f t="shared" si="14"/>
        <v>16.377777777777776</v>
      </c>
      <c r="U125">
        <f t="shared" si="15"/>
        <v>7.8470191555555546</v>
      </c>
      <c r="X125" s="9"/>
      <c r="Y125" s="21">
        <v>1.2008700000000001</v>
      </c>
      <c r="Z125" s="21">
        <v>15.5307</v>
      </c>
      <c r="AA125" s="21">
        <v>-1.27533E-2</v>
      </c>
      <c r="AB125" s="21">
        <v>115</v>
      </c>
      <c r="AC125" s="21">
        <v>1.1999500000000001</v>
      </c>
      <c r="AD125">
        <f t="shared" si="16"/>
        <v>15.744814814814816</v>
      </c>
      <c r="AE125">
        <f t="shared" si="17"/>
        <v>18.907475766666671</v>
      </c>
      <c r="AF125" s="9"/>
      <c r="AG125" s="21">
        <v>0.479126</v>
      </c>
      <c r="AH125" s="21">
        <v>19.3096</v>
      </c>
      <c r="AI125" s="21">
        <v>-1.32599E-2</v>
      </c>
      <c r="AJ125" s="21">
        <v>115</v>
      </c>
      <c r="AK125" s="21">
        <v>0.478607</v>
      </c>
      <c r="AL125">
        <f t="shared" si="18"/>
        <v>16.370246913580246</v>
      </c>
      <c r="AM125">
        <f t="shared" si="19"/>
        <v>7.8434109227160489</v>
      </c>
      <c r="AP125" s="9"/>
      <c r="AQ125" s="21">
        <v>1.2008700000000001</v>
      </c>
      <c r="AR125" s="21">
        <v>24.834900000000001</v>
      </c>
      <c r="AS125" s="21">
        <v>-1.2622100000000001E-2</v>
      </c>
      <c r="AT125" s="21">
        <v>115</v>
      </c>
      <c r="AU125" s="21">
        <v>1.2002600000000001</v>
      </c>
      <c r="AV125">
        <f t="shared" si="20"/>
        <v>15.582839506172839</v>
      </c>
      <c r="AW125">
        <f t="shared" si="21"/>
        <v>18.712964477777778</v>
      </c>
      <c r="AX125" s="9"/>
      <c r="AY125" s="21">
        <v>0.479126</v>
      </c>
      <c r="AZ125" s="21">
        <v>28.613800000000001</v>
      </c>
      <c r="BA125" s="21">
        <v>-1.3125599999999999E-2</v>
      </c>
      <c r="BB125" s="21">
        <v>115</v>
      </c>
      <c r="BC125" s="21">
        <v>0.47845500000000002</v>
      </c>
      <c r="BD125">
        <f t="shared" si="22"/>
        <v>16.204444444444441</v>
      </c>
      <c r="BE125">
        <f t="shared" si="23"/>
        <v>7.7639706488888871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1.1958299999999999</v>
      </c>
      <c r="H126" s="21">
        <v>6.3095600000000003</v>
      </c>
      <c r="I126" s="21">
        <v>-1.29578E-2</v>
      </c>
      <c r="J126" s="21">
        <v>116</v>
      </c>
      <c r="K126" s="21">
        <v>1.1944600000000001</v>
      </c>
      <c r="L126">
        <f t="shared" si="12"/>
        <v>15.997283950617284</v>
      </c>
      <c r="M126">
        <f t="shared" si="13"/>
        <v>19.130032066666665</v>
      </c>
      <c r="N126" s="9"/>
      <c r="O126" s="21">
        <v>0.48416100000000001</v>
      </c>
      <c r="P126" s="21">
        <v>10.0885</v>
      </c>
      <c r="Q126" s="21">
        <v>-1.3250700000000001E-2</v>
      </c>
      <c r="R126" s="21">
        <v>116</v>
      </c>
      <c r="S126" s="21">
        <v>0.48358200000000001</v>
      </c>
      <c r="T126">
        <f t="shared" si="14"/>
        <v>16.358888888888888</v>
      </c>
      <c r="U126">
        <f t="shared" si="15"/>
        <v>7.9203360033333334</v>
      </c>
      <c r="X126" s="9"/>
      <c r="Y126" s="21">
        <v>1.1958299999999999</v>
      </c>
      <c r="Z126" s="21">
        <v>15.540699999999999</v>
      </c>
      <c r="AA126" s="21">
        <v>-1.27747E-2</v>
      </c>
      <c r="AB126" s="21">
        <v>116</v>
      </c>
      <c r="AC126" s="21">
        <v>1.19476</v>
      </c>
      <c r="AD126">
        <f t="shared" si="16"/>
        <v>15.771234567901235</v>
      </c>
      <c r="AE126">
        <f t="shared" si="17"/>
        <v>18.859715433333331</v>
      </c>
      <c r="AF126" s="9"/>
      <c r="AG126" s="21">
        <v>0.48416100000000001</v>
      </c>
      <c r="AH126" s="21">
        <v>19.319600000000001</v>
      </c>
      <c r="AI126" s="21">
        <v>-1.3266E-2</v>
      </c>
      <c r="AJ126" s="21">
        <v>116</v>
      </c>
      <c r="AK126" s="21">
        <v>0.48352099999999998</v>
      </c>
      <c r="AL126">
        <f t="shared" si="18"/>
        <v>16.377777777777776</v>
      </c>
      <c r="AM126">
        <f t="shared" si="19"/>
        <v>7.9294812666666665</v>
      </c>
      <c r="AP126" s="9"/>
      <c r="AQ126" s="21">
        <v>1.1958299999999999</v>
      </c>
      <c r="AR126" s="21">
        <v>24.844999999999999</v>
      </c>
      <c r="AS126" s="21">
        <v>-1.26251E-2</v>
      </c>
      <c r="AT126" s="21">
        <v>116</v>
      </c>
      <c r="AU126" s="21">
        <v>1.19476</v>
      </c>
      <c r="AV126">
        <f t="shared" si="20"/>
        <v>15.586543209876544</v>
      </c>
      <c r="AW126">
        <f t="shared" si="21"/>
        <v>18.638855966666668</v>
      </c>
      <c r="AX126" s="9"/>
      <c r="AY126" s="21">
        <v>0.48416100000000001</v>
      </c>
      <c r="AZ126" s="21">
        <v>28.623899999999999</v>
      </c>
      <c r="BA126" s="21">
        <v>-1.31165E-2</v>
      </c>
      <c r="BB126" s="21">
        <v>116</v>
      </c>
      <c r="BC126" s="21">
        <v>0.48358200000000001</v>
      </c>
      <c r="BD126">
        <f t="shared" si="22"/>
        <v>16.193209876543211</v>
      </c>
      <c r="BE126">
        <f t="shared" si="23"/>
        <v>7.8401206870370377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1.1908000000000001</v>
      </c>
      <c r="H127" s="21">
        <v>6.3196300000000001</v>
      </c>
      <c r="I127" s="21">
        <v>-1.2970000000000001E-2</v>
      </c>
      <c r="J127" s="21">
        <v>117</v>
      </c>
      <c r="K127" s="21">
        <v>1.19049</v>
      </c>
      <c r="L127">
        <f t="shared" si="12"/>
        <v>16.012345679012348</v>
      </c>
      <c r="M127">
        <f t="shared" si="13"/>
        <v>19.067501234567906</v>
      </c>
      <c r="N127" s="9"/>
      <c r="O127" s="21">
        <v>0.48919699999999999</v>
      </c>
      <c r="P127" s="21">
        <v>10.0985</v>
      </c>
      <c r="Q127" s="21">
        <v>-1.32446E-2</v>
      </c>
      <c r="R127" s="21">
        <v>117</v>
      </c>
      <c r="S127" s="21">
        <v>0.48861700000000002</v>
      </c>
      <c r="T127">
        <f t="shared" si="14"/>
        <v>16.351358024691358</v>
      </c>
      <c r="U127">
        <f t="shared" si="15"/>
        <v>7.9990352916049376</v>
      </c>
      <c r="X127" s="9"/>
      <c r="Y127" s="21">
        <v>1.1908000000000001</v>
      </c>
      <c r="Z127" s="21">
        <v>15.550800000000001</v>
      </c>
      <c r="AA127" s="21">
        <v>-1.27899E-2</v>
      </c>
      <c r="AB127" s="21">
        <v>117</v>
      </c>
      <c r="AC127" s="21">
        <v>1.18927</v>
      </c>
      <c r="AD127">
        <f t="shared" si="16"/>
        <v>15.79</v>
      </c>
      <c r="AE127">
        <f t="shared" si="17"/>
        <v>18.802731999999999</v>
      </c>
      <c r="AF127" s="9"/>
      <c r="AG127" s="21">
        <v>0.48919699999999999</v>
      </c>
      <c r="AH127" s="21">
        <v>19.329699999999999</v>
      </c>
      <c r="AI127" s="21">
        <v>-1.3262899999999999E-2</v>
      </c>
      <c r="AJ127" s="21">
        <v>117</v>
      </c>
      <c r="AK127" s="21">
        <v>0.488678</v>
      </c>
      <c r="AL127">
        <f t="shared" si="18"/>
        <v>16.373950617283949</v>
      </c>
      <c r="AM127">
        <f t="shared" si="19"/>
        <v>8.0100875201234558</v>
      </c>
      <c r="AP127" s="9"/>
      <c r="AQ127" s="21">
        <v>1.1908000000000001</v>
      </c>
      <c r="AR127" s="21">
        <v>24.855</v>
      </c>
      <c r="AS127" s="21">
        <v>-1.2634299999999999E-2</v>
      </c>
      <c r="AT127" s="21">
        <v>117</v>
      </c>
      <c r="AU127" s="21">
        <v>1.18988</v>
      </c>
      <c r="AV127">
        <f t="shared" si="20"/>
        <v>15.5979012345679</v>
      </c>
      <c r="AW127">
        <f t="shared" si="21"/>
        <v>18.573980790123457</v>
      </c>
      <c r="AX127" s="9"/>
      <c r="AY127" s="21">
        <v>0.48919699999999999</v>
      </c>
      <c r="AZ127" s="21">
        <v>28.633900000000001</v>
      </c>
      <c r="BA127" s="21">
        <v>-1.3113400000000001E-2</v>
      </c>
      <c r="BB127" s="21">
        <v>117</v>
      </c>
      <c r="BC127" s="21">
        <v>0.48858600000000002</v>
      </c>
      <c r="BD127">
        <f t="shared" si="22"/>
        <v>16.18938271604938</v>
      </c>
      <c r="BE127">
        <f t="shared" si="23"/>
        <v>7.9197974565432085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1.1857599999999999</v>
      </c>
      <c r="H128" s="21">
        <v>6.3296999999999999</v>
      </c>
      <c r="I128" s="21">
        <v>-1.2976100000000001E-2</v>
      </c>
      <c r="J128" s="21">
        <v>118</v>
      </c>
      <c r="K128" s="21">
        <v>1.1843900000000001</v>
      </c>
      <c r="L128">
        <f t="shared" si="12"/>
        <v>16.019876543209875</v>
      </c>
      <c r="M128">
        <f t="shared" si="13"/>
        <v>18.995728809876539</v>
      </c>
      <c r="N128" s="9"/>
      <c r="O128" s="21">
        <v>0.494232</v>
      </c>
      <c r="P128" s="21">
        <v>10.108599999999999</v>
      </c>
      <c r="Q128" s="21">
        <v>-1.32324E-2</v>
      </c>
      <c r="R128" s="21">
        <v>118</v>
      </c>
      <c r="S128" s="21">
        <v>0.49353000000000002</v>
      </c>
      <c r="T128">
        <f t="shared" si="14"/>
        <v>16.336296296296297</v>
      </c>
      <c r="U128">
        <f t="shared" si="15"/>
        <v>8.0739203911111108</v>
      </c>
      <c r="X128" s="9"/>
      <c r="Y128" s="21">
        <v>1.1857599999999999</v>
      </c>
      <c r="Z128" s="21">
        <v>15.5609</v>
      </c>
      <c r="AA128" s="21">
        <v>-1.28082E-2</v>
      </c>
      <c r="AB128" s="21">
        <v>118</v>
      </c>
      <c r="AC128" s="21">
        <v>1.1843900000000001</v>
      </c>
      <c r="AD128">
        <f t="shared" si="16"/>
        <v>15.812592592592594</v>
      </c>
      <c r="AE128">
        <f t="shared" si="17"/>
        <v>18.749939792592592</v>
      </c>
      <c r="AF128" s="9"/>
      <c r="AG128" s="21">
        <v>0.494232</v>
      </c>
      <c r="AH128" s="21">
        <v>19.3398</v>
      </c>
      <c r="AI128" s="21">
        <v>-1.3247699999999999E-2</v>
      </c>
      <c r="AJ128" s="21">
        <v>118</v>
      </c>
      <c r="AK128" s="21">
        <v>0.493591</v>
      </c>
      <c r="AL128">
        <f t="shared" si="18"/>
        <v>16.355185185185185</v>
      </c>
      <c r="AM128">
        <f t="shared" si="19"/>
        <v>8.0832558844444442</v>
      </c>
      <c r="AP128" s="9"/>
      <c r="AQ128" s="21">
        <v>1.1857599999999999</v>
      </c>
      <c r="AR128" s="21">
        <v>24.865100000000002</v>
      </c>
      <c r="AS128" s="21">
        <v>-1.2649499999999999E-2</v>
      </c>
      <c r="AT128" s="21">
        <v>118</v>
      </c>
      <c r="AU128" s="21">
        <v>1.1843900000000001</v>
      </c>
      <c r="AV128">
        <f t="shared" si="20"/>
        <v>15.616666666666664</v>
      </c>
      <c r="AW128">
        <f t="shared" si="21"/>
        <v>18.51761866666666</v>
      </c>
      <c r="AX128" s="9"/>
      <c r="AY128" s="21">
        <v>0.494232</v>
      </c>
      <c r="AZ128" s="21">
        <v>28.643999999999998</v>
      </c>
      <c r="BA128" s="21">
        <v>-1.3113400000000001E-2</v>
      </c>
      <c r="BB128" s="21">
        <v>118</v>
      </c>
      <c r="BC128" s="21">
        <v>0.49362200000000001</v>
      </c>
      <c r="BD128">
        <f t="shared" si="22"/>
        <v>16.18938271604938</v>
      </c>
      <c r="BE128">
        <f t="shared" si="23"/>
        <v>8.0013109985185178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1.1807300000000001</v>
      </c>
      <c r="H129" s="21">
        <v>6.3397699999999997</v>
      </c>
      <c r="I129" s="21">
        <v>-1.2973E-2</v>
      </c>
      <c r="J129" s="21">
        <v>119</v>
      </c>
      <c r="K129" s="21">
        <v>1.1795</v>
      </c>
      <c r="L129">
        <f t="shared" si="12"/>
        <v>16.016049382716048</v>
      </c>
      <c r="M129">
        <f t="shared" si="13"/>
        <v>18.910629987654321</v>
      </c>
      <c r="N129" s="9"/>
      <c r="O129" s="21">
        <v>0.49926799999999999</v>
      </c>
      <c r="P129" s="21">
        <v>10.1187</v>
      </c>
      <c r="Q129" s="21">
        <v>-1.3229400000000001E-2</v>
      </c>
      <c r="R129" s="21">
        <v>119</v>
      </c>
      <c r="S129" s="21">
        <v>0.49877899999999997</v>
      </c>
      <c r="T129">
        <f t="shared" si="14"/>
        <v>16.332592592592594</v>
      </c>
      <c r="U129">
        <f t="shared" si="15"/>
        <v>8.1543408385185181</v>
      </c>
      <c r="X129" s="9"/>
      <c r="Y129" s="21">
        <v>1.1807300000000001</v>
      </c>
      <c r="Z129" s="21">
        <v>15.5709</v>
      </c>
      <c r="AA129" s="21">
        <v>-1.28174E-2</v>
      </c>
      <c r="AB129" s="21">
        <v>119</v>
      </c>
      <c r="AC129" s="21">
        <v>1.18011</v>
      </c>
      <c r="AD129">
        <f t="shared" si="16"/>
        <v>15.82395061728395</v>
      </c>
      <c r="AE129">
        <f t="shared" si="17"/>
        <v>18.683813212345679</v>
      </c>
      <c r="AF129" s="9"/>
      <c r="AG129" s="21">
        <v>0.49926799999999999</v>
      </c>
      <c r="AH129" s="21">
        <v>19.349900000000002</v>
      </c>
      <c r="AI129" s="21">
        <v>-1.32324E-2</v>
      </c>
      <c r="AJ129" s="21">
        <v>119</v>
      </c>
      <c r="AK129" s="21">
        <v>0.49859599999999998</v>
      </c>
      <c r="AL129">
        <f t="shared" si="18"/>
        <v>16.336296296296297</v>
      </c>
      <c r="AM129">
        <f t="shared" si="19"/>
        <v>8.1561899792592598</v>
      </c>
      <c r="AP129" s="9"/>
      <c r="AQ129" s="21">
        <v>1.1807300000000001</v>
      </c>
      <c r="AR129" s="21">
        <v>24.8752</v>
      </c>
      <c r="AS129" s="21">
        <v>-1.2655599999999999E-2</v>
      </c>
      <c r="AT129" s="21">
        <v>119</v>
      </c>
      <c r="AU129" s="21">
        <v>1.1795</v>
      </c>
      <c r="AV129">
        <f t="shared" si="20"/>
        <v>15.624197530864196</v>
      </c>
      <c r="AW129">
        <f t="shared" si="21"/>
        <v>18.447958750617282</v>
      </c>
      <c r="AX129" s="9"/>
      <c r="AY129" s="21">
        <v>0.49926799999999999</v>
      </c>
      <c r="AZ129" s="21">
        <v>28.6541</v>
      </c>
      <c r="BA129" s="21">
        <v>-1.3110399999999999E-2</v>
      </c>
      <c r="BB129" s="21">
        <v>119</v>
      </c>
      <c r="BC129" s="21">
        <v>0.49862699999999999</v>
      </c>
      <c r="BD129">
        <f t="shared" si="22"/>
        <v>16.185679012345677</v>
      </c>
      <c r="BE129">
        <f t="shared" si="23"/>
        <v>8.0809915891358006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1.1756899999999999</v>
      </c>
      <c r="H130" s="21">
        <v>6.3498400000000004</v>
      </c>
      <c r="I130" s="21">
        <v>-1.2985200000000001E-2</v>
      </c>
      <c r="J130" s="21">
        <v>120</v>
      </c>
      <c r="K130" s="21">
        <v>1.17554</v>
      </c>
      <c r="L130">
        <f t="shared" si="12"/>
        <v>16.031111111111109</v>
      </c>
      <c r="M130">
        <f t="shared" si="13"/>
        <v>18.847617022222217</v>
      </c>
      <c r="N130" s="9"/>
      <c r="O130" s="21">
        <v>0.50430299999999995</v>
      </c>
      <c r="P130" s="21">
        <v>10.1287</v>
      </c>
      <c r="Q130" s="21">
        <v>-1.32263E-2</v>
      </c>
      <c r="R130" s="21">
        <v>120</v>
      </c>
      <c r="S130" s="21">
        <v>0.50369299999999995</v>
      </c>
      <c r="T130">
        <f t="shared" si="14"/>
        <v>16.328765432098766</v>
      </c>
      <c r="U130">
        <f t="shared" si="15"/>
        <v>8.234645393703703</v>
      </c>
      <c r="X130" s="9"/>
      <c r="Y130" s="21">
        <v>1.1756899999999999</v>
      </c>
      <c r="Z130" s="21">
        <v>15.581</v>
      </c>
      <c r="AA130" s="21">
        <v>-1.28235E-2</v>
      </c>
      <c r="AB130" s="21">
        <v>120</v>
      </c>
      <c r="AC130" s="21">
        <v>1.17462</v>
      </c>
      <c r="AD130">
        <f t="shared" si="16"/>
        <v>15.831481481481481</v>
      </c>
      <c r="AE130">
        <f t="shared" si="17"/>
        <v>18.612914462962962</v>
      </c>
      <c r="AF130" s="9"/>
      <c r="AG130" s="21">
        <v>0.50430299999999995</v>
      </c>
      <c r="AH130" s="21">
        <v>19.3599</v>
      </c>
      <c r="AI130" s="21">
        <v>-1.32202E-2</v>
      </c>
      <c r="AJ130" s="21">
        <v>120</v>
      </c>
      <c r="AK130" s="21">
        <v>0.50372300000000003</v>
      </c>
      <c r="AL130">
        <f t="shared" si="18"/>
        <v>16.321234567901232</v>
      </c>
      <c r="AM130">
        <f t="shared" si="19"/>
        <v>8.2308475562962951</v>
      </c>
      <c r="AP130" s="9"/>
      <c r="AQ130" s="21">
        <v>1.1756899999999999</v>
      </c>
      <c r="AR130" s="21">
        <v>24.885200000000001</v>
      </c>
      <c r="AS130" s="21">
        <v>-1.26648E-2</v>
      </c>
      <c r="AT130" s="21">
        <v>120</v>
      </c>
      <c r="AU130" s="21">
        <v>1.17493</v>
      </c>
      <c r="AV130">
        <f t="shared" si="20"/>
        <v>15.635555555555555</v>
      </c>
      <c r="AW130">
        <f t="shared" si="21"/>
        <v>18.382566311111109</v>
      </c>
      <c r="AX130" s="9"/>
      <c r="AY130" s="21">
        <v>0.50430299999999995</v>
      </c>
      <c r="AZ130" s="21">
        <v>28.664200000000001</v>
      </c>
      <c r="BA130" s="21">
        <v>-1.31042E-2</v>
      </c>
      <c r="BB130" s="21">
        <v>120</v>
      </c>
      <c r="BC130" s="21">
        <v>0.50363199999999997</v>
      </c>
      <c r="BD130">
        <f t="shared" si="22"/>
        <v>16.178024691358022</v>
      </c>
      <c r="BE130">
        <f t="shared" si="23"/>
        <v>8.158626385925924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1.17065</v>
      </c>
      <c r="H131" s="21">
        <v>6.3599199999999998</v>
      </c>
      <c r="I131" s="21">
        <v>-1.30005E-2</v>
      </c>
      <c r="J131" s="21">
        <v>121</v>
      </c>
      <c r="K131" s="21">
        <v>1.16974</v>
      </c>
      <c r="L131">
        <f t="shared" si="12"/>
        <v>16.049999999999997</v>
      </c>
      <c r="M131">
        <f t="shared" si="13"/>
        <v>18.788932499999998</v>
      </c>
      <c r="N131" s="9"/>
      <c r="O131" s="21">
        <v>0.50933799999999996</v>
      </c>
      <c r="P131" s="21">
        <v>10.1388</v>
      </c>
      <c r="Q131" s="21">
        <v>-1.32202E-2</v>
      </c>
      <c r="R131" s="21">
        <v>121</v>
      </c>
      <c r="S131" s="21">
        <v>0.50863599999999998</v>
      </c>
      <c r="T131">
        <f t="shared" si="14"/>
        <v>16.321234567901232</v>
      </c>
      <c r="U131">
        <f t="shared" si="15"/>
        <v>8.3130249723456764</v>
      </c>
      <c r="X131" s="9"/>
      <c r="Y131" s="21">
        <v>1.17065</v>
      </c>
      <c r="Z131" s="21">
        <v>15.591100000000001</v>
      </c>
      <c r="AA131" s="21">
        <v>-1.28357E-2</v>
      </c>
      <c r="AB131" s="21">
        <v>121</v>
      </c>
      <c r="AC131" s="21">
        <v>1.16974</v>
      </c>
      <c r="AD131">
        <f t="shared" si="16"/>
        <v>15.846543209876542</v>
      </c>
      <c r="AE131">
        <f t="shared" si="17"/>
        <v>18.550755808641973</v>
      </c>
      <c r="AF131" s="9"/>
      <c r="AG131" s="21">
        <v>0.50933799999999996</v>
      </c>
      <c r="AH131" s="21">
        <v>19.37</v>
      </c>
      <c r="AI131" s="21">
        <v>-1.3205E-2</v>
      </c>
      <c r="AJ131" s="21">
        <v>121</v>
      </c>
      <c r="AK131" s="21">
        <v>0.50869799999999998</v>
      </c>
      <c r="AL131">
        <f t="shared" si="18"/>
        <v>16.302469135802468</v>
      </c>
      <c r="AM131">
        <f t="shared" si="19"/>
        <v>8.303467024691356</v>
      </c>
      <c r="AP131" s="9"/>
      <c r="AQ131" s="21">
        <v>1.17065</v>
      </c>
      <c r="AR131" s="21">
        <v>24.895299999999999</v>
      </c>
      <c r="AS131" s="21">
        <v>-1.2674E-2</v>
      </c>
      <c r="AT131" s="21">
        <v>121</v>
      </c>
      <c r="AU131" s="21">
        <v>1.17065</v>
      </c>
      <c r="AV131">
        <f t="shared" si="20"/>
        <v>15.646913580246911</v>
      </c>
      <c r="AW131">
        <f t="shared" si="21"/>
        <v>18.317059382716046</v>
      </c>
      <c r="AX131" s="9"/>
      <c r="AY131" s="21">
        <v>0.50933799999999996</v>
      </c>
      <c r="AZ131" s="21">
        <v>28.674199999999999</v>
      </c>
      <c r="BA131" s="21">
        <v>-1.31012E-2</v>
      </c>
      <c r="BB131" s="21">
        <v>121</v>
      </c>
      <c r="BC131" s="21">
        <v>0.50872799999999996</v>
      </c>
      <c r="BD131">
        <f t="shared" si="22"/>
        <v>16.174320987654323</v>
      </c>
      <c r="BE131">
        <f t="shared" si="23"/>
        <v>8.2381963032098771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1.1656200000000001</v>
      </c>
      <c r="H132" s="21">
        <v>6.3699899999999996</v>
      </c>
      <c r="I132" s="21">
        <v>-1.3018800000000001E-2</v>
      </c>
      <c r="J132" s="21">
        <v>122</v>
      </c>
      <c r="K132" s="21">
        <v>1.16486</v>
      </c>
      <c r="L132">
        <f t="shared" si="12"/>
        <v>16.072592592592592</v>
      </c>
      <c r="M132">
        <f t="shared" si="13"/>
        <v>18.734535377777778</v>
      </c>
      <c r="N132" s="9"/>
      <c r="O132" s="21">
        <v>0.514374</v>
      </c>
      <c r="P132" s="21">
        <v>10.148899999999999</v>
      </c>
      <c r="Q132" s="21">
        <v>-1.32111E-2</v>
      </c>
      <c r="R132" s="21">
        <v>122</v>
      </c>
      <c r="S132" s="21">
        <v>0.513733</v>
      </c>
      <c r="T132">
        <f t="shared" si="14"/>
        <v>16.309999999999999</v>
      </c>
      <c r="U132">
        <f t="shared" si="15"/>
        <v>8.389439939999999</v>
      </c>
      <c r="X132" s="9"/>
      <c r="Y132" s="21">
        <v>1.1656200000000001</v>
      </c>
      <c r="Z132" s="21">
        <v>15.6012</v>
      </c>
      <c r="AA132" s="21">
        <v>-1.2851E-2</v>
      </c>
      <c r="AB132" s="21">
        <v>122</v>
      </c>
      <c r="AC132" s="21">
        <v>1.16455</v>
      </c>
      <c r="AD132">
        <f t="shared" si="16"/>
        <v>15.865432098765432</v>
      </c>
      <c r="AE132">
        <f t="shared" si="17"/>
        <v>18.493064962962965</v>
      </c>
      <c r="AF132" s="9"/>
      <c r="AG132" s="21">
        <v>0.514374</v>
      </c>
      <c r="AH132" s="21">
        <v>19.380099999999999</v>
      </c>
      <c r="AI132" s="21">
        <v>-1.31989E-2</v>
      </c>
      <c r="AJ132" s="21">
        <v>122</v>
      </c>
      <c r="AK132" s="21">
        <v>0.51376299999999997</v>
      </c>
      <c r="AL132">
        <f t="shared" si="18"/>
        <v>16.294938271604938</v>
      </c>
      <c r="AM132">
        <f t="shared" si="19"/>
        <v>8.3816925785185177</v>
      </c>
      <c r="AP132" s="9"/>
      <c r="AQ132" s="21">
        <v>1.1656200000000001</v>
      </c>
      <c r="AR132" s="21">
        <v>24.9054</v>
      </c>
      <c r="AS132" s="21">
        <v>-1.26862E-2</v>
      </c>
      <c r="AT132" s="21">
        <v>122</v>
      </c>
      <c r="AU132" s="21">
        <v>1.16486</v>
      </c>
      <c r="AV132">
        <f t="shared" si="20"/>
        <v>15.661975308641974</v>
      </c>
      <c r="AW132">
        <f t="shared" si="21"/>
        <v>18.255911659259258</v>
      </c>
      <c r="AX132" s="9"/>
      <c r="AY132" s="21">
        <v>0.514374</v>
      </c>
      <c r="AZ132" s="21">
        <v>28.6843</v>
      </c>
      <c r="BA132" s="21">
        <v>-1.30951E-2</v>
      </c>
      <c r="BB132" s="21">
        <v>122</v>
      </c>
      <c r="BC132" s="21">
        <v>0.513733</v>
      </c>
      <c r="BD132">
        <f t="shared" si="22"/>
        <v>16.166790123456789</v>
      </c>
      <c r="BE132">
        <f t="shared" si="23"/>
        <v>8.3157765029629616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1.1605799999999999</v>
      </c>
      <c r="H133" s="21">
        <v>6.3800600000000003</v>
      </c>
      <c r="I133" s="21">
        <v>-1.3024900000000001E-2</v>
      </c>
      <c r="J133" s="21">
        <v>123</v>
      </c>
      <c r="K133" s="21">
        <v>1.1593599999999999</v>
      </c>
      <c r="L133">
        <f t="shared" si="12"/>
        <v>16.080123456790126</v>
      </c>
      <c r="M133">
        <f t="shared" si="13"/>
        <v>18.662269681481483</v>
      </c>
      <c r="N133" s="9"/>
      <c r="O133" s="21">
        <v>0.51940900000000001</v>
      </c>
      <c r="P133" s="21">
        <v>10.159000000000001</v>
      </c>
      <c r="Q133" s="21">
        <v>-1.3214099999999999E-2</v>
      </c>
      <c r="R133" s="21">
        <v>123</v>
      </c>
      <c r="S133" s="21">
        <v>0.51876800000000001</v>
      </c>
      <c r="T133">
        <f t="shared" si="14"/>
        <v>16.313703703703702</v>
      </c>
      <c r="U133">
        <f t="shared" si="15"/>
        <v>8.4734845270370354</v>
      </c>
      <c r="X133" s="9"/>
      <c r="Y133" s="21">
        <v>1.1605799999999999</v>
      </c>
      <c r="Z133" s="21">
        <v>15.6112</v>
      </c>
      <c r="AA133" s="21">
        <v>-1.28632E-2</v>
      </c>
      <c r="AB133" s="21">
        <v>123</v>
      </c>
      <c r="AC133" s="21">
        <v>1.15967</v>
      </c>
      <c r="AD133">
        <f t="shared" si="16"/>
        <v>15.880493827160493</v>
      </c>
      <c r="AE133">
        <f t="shared" si="17"/>
        <v>18.430583525925922</v>
      </c>
      <c r="AF133" s="9"/>
      <c r="AG133" s="21">
        <v>0.51940900000000001</v>
      </c>
      <c r="AH133" s="21">
        <v>19.3901</v>
      </c>
      <c r="AI133" s="21">
        <v>-1.31927E-2</v>
      </c>
      <c r="AJ133" s="21">
        <v>123</v>
      </c>
      <c r="AK133" s="21">
        <v>0.51885999999999999</v>
      </c>
      <c r="AL133">
        <f t="shared" si="18"/>
        <v>16.287283950617283</v>
      </c>
      <c r="AM133">
        <f t="shared" si="19"/>
        <v>8.4597618695061723</v>
      </c>
      <c r="AP133" s="9"/>
      <c r="AQ133" s="21">
        <v>1.1605799999999999</v>
      </c>
      <c r="AR133" s="21">
        <v>24.915500000000002</v>
      </c>
      <c r="AS133" s="21">
        <v>-1.2704500000000001E-2</v>
      </c>
      <c r="AT133" s="21">
        <v>123</v>
      </c>
      <c r="AU133" s="21">
        <v>1.1599699999999999</v>
      </c>
      <c r="AV133">
        <f t="shared" si="20"/>
        <v>15.684567901234566</v>
      </c>
      <c r="AW133">
        <f t="shared" si="21"/>
        <v>18.203195814814812</v>
      </c>
      <c r="AX133" s="9"/>
      <c r="AY133" s="21">
        <v>0.51940900000000001</v>
      </c>
      <c r="AZ133" s="21">
        <v>28.694400000000002</v>
      </c>
      <c r="BA133" s="21">
        <v>-1.3089E-2</v>
      </c>
      <c r="BB133" s="21">
        <v>123</v>
      </c>
      <c r="BC133" s="21">
        <v>0.51876800000000001</v>
      </c>
      <c r="BD133">
        <f t="shared" si="22"/>
        <v>16.159259259259258</v>
      </c>
      <c r="BE133">
        <f t="shared" si="23"/>
        <v>8.3932646925925916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1.1555500000000001</v>
      </c>
      <c r="H134" s="21">
        <v>6.3901300000000001</v>
      </c>
      <c r="I134" s="21">
        <v>-1.3030999999999999E-2</v>
      </c>
      <c r="J134" s="21">
        <v>124</v>
      </c>
      <c r="K134" s="21">
        <v>1.15479</v>
      </c>
      <c r="L134">
        <f t="shared" si="12"/>
        <v>16.087654320987653</v>
      </c>
      <c r="M134">
        <f t="shared" si="13"/>
        <v>18.590088950617282</v>
      </c>
      <c r="N134" s="9"/>
      <c r="O134" s="21">
        <v>0.52444500000000005</v>
      </c>
      <c r="P134" s="21">
        <v>10.169</v>
      </c>
      <c r="Q134" s="21">
        <v>-1.32324E-2</v>
      </c>
      <c r="R134" s="21">
        <v>124</v>
      </c>
      <c r="S134" s="21">
        <v>0.52374299999999996</v>
      </c>
      <c r="T134">
        <f t="shared" si="14"/>
        <v>16.336296296296297</v>
      </c>
      <c r="U134">
        <f t="shared" si="15"/>
        <v>8.5674889111111128</v>
      </c>
      <c r="X134" s="9"/>
      <c r="Y134" s="21">
        <v>1.1555500000000001</v>
      </c>
      <c r="Z134" s="21">
        <v>15.6213</v>
      </c>
      <c r="AA134" s="21">
        <v>-1.28693E-2</v>
      </c>
      <c r="AB134" s="21">
        <v>124</v>
      </c>
      <c r="AC134" s="21">
        <v>1.15448</v>
      </c>
      <c r="AD134">
        <f t="shared" si="16"/>
        <v>15.888024691358023</v>
      </c>
      <c r="AE134">
        <f t="shared" si="17"/>
        <v>18.359406932098764</v>
      </c>
      <c r="AF134" s="9"/>
      <c r="AG134" s="21">
        <v>0.52444500000000005</v>
      </c>
      <c r="AH134" s="21">
        <v>19.400200000000002</v>
      </c>
      <c r="AI134" s="21">
        <v>-1.31866E-2</v>
      </c>
      <c r="AJ134" s="21">
        <v>124</v>
      </c>
      <c r="AK134" s="21">
        <v>0.52380400000000005</v>
      </c>
      <c r="AL134">
        <f t="shared" si="18"/>
        <v>16.279753086419749</v>
      </c>
      <c r="AM134">
        <f t="shared" si="19"/>
        <v>8.5378351074074068</v>
      </c>
      <c r="AP134" s="9"/>
      <c r="AQ134" s="21">
        <v>1.1555500000000001</v>
      </c>
      <c r="AR134" s="21">
        <v>24.9255</v>
      </c>
      <c r="AS134" s="21">
        <v>-1.2722799999999999E-2</v>
      </c>
      <c r="AT134" s="21">
        <v>124</v>
      </c>
      <c r="AU134" s="21">
        <v>1.15448</v>
      </c>
      <c r="AV134">
        <f t="shared" si="20"/>
        <v>15.707160493827157</v>
      </c>
      <c r="AW134">
        <f t="shared" si="21"/>
        <v>18.150409308641972</v>
      </c>
      <c r="AX134" s="9"/>
      <c r="AY134" s="21">
        <v>0.52444500000000005</v>
      </c>
      <c r="AZ134" s="21">
        <v>28.7044</v>
      </c>
      <c r="BA134" s="21">
        <v>-1.3073700000000001E-2</v>
      </c>
      <c r="BB134" s="21">
        <v>124</v>
      </c>
      <c r="BC134" s="21">
        <v>0.52383400000000002</v>
      </c>
      <c r="BD134">
        <f t="shared" si="22"/>
        <v>16.14037037037037</v>
      </c>
      <c r="BE134">
        <f t="shared" si="23"/>
        <v>8.4647365388888893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1.1505099999999999</v>
      </c>
      <c r="H135" s="21">
        <v>6.4001999999999999</v>
      </c>
      <c r="I135" s="21">
        <v>-1.3037099999999999E-2</v>
      </c>
      <c r="J135" s="21">
        <v>125</v>
      </c>
      <c r="K135" s="21">
        <v>1.1492899999999999</v>
      </c>
      <c r="L135">
        <f t="shared" si="12"/>
        <v>16.095185185185183</v>
      </c>
      <c r="M135">
        <f t="shared" si="13"/>
        <v>18.517671507407403</v>
      </c>
      <c r="N135" s="9"/>
      <c r="O135" s="21">
        <v>0.52947999999999995</v>
      </c>
      <c r="P135" s="21">
        <v>10.1791</v>
      </c>
      <c r="Q135" s="21">
        <v>-1.32446E-2</v>
      </c>
      <c r="R135" s="21">
        <v>125</v>
      </c>
      <c r="S135" s="21">
        <v>0.52886999999999995</v>
      </c>
      <c r="T135">
        <f t="shared" si="14"/>
        <v>16.351358024691358</v>
      </c>
      <c r="U135">
        <f t="shared" si="15"/>
        <v>8.6577170469135787</v>
      </c>
      <c r="X135" s="9"/>
      <c r="Y135" s="21">
        <v>1.1505099999999999</v>
      </c>
      <c r="Z135" s="21">
        <v>15.631399999999999</v>
      </c>
      <c r="AA135" s="21">
        <v>-1.28754E-2</v>
      </c>
      <c r="AB135" s="21">
        <v>125</v>
      </c>
      <c r="AC135" s="21">
        <v>1.1496</v>
      </c>
      <c r="AD135">
        <f t="shared" si="16"/>
        <v>15.895555555555555</v>
      </c>
      <c r="AE135">
        <f t="shared" si="17"/>
        <v>18.287995622222219</v>
      </c>
      <c r="AF135" s="9"/>
      <c r="AG135" s="21">
        <v>0.52947999999999995</v>
      </c>
      <c r="AH135" s="21">
        <v>19.410299999999999</v>
      </c>
      <c r="AI135" s="21">
        <v>-1.31805E-2</v>
      </c>
      <c r="AJ135" s="21">
        <v>125</v>
      </c>
      <c r="AK135" s="21">
        <v>0.528748</v>
      </c>
      <c r="AL135">
        <f t="shared" si="18"/>
        <v>16.272222222222219</v>
      </c>
      <c r="AM135">
        <f t="shared" si="19"/>
        <v>8.6158162222222199</v>
      </c>
      <c r="AP135" s="9"/>
      <c r="AQ135" s="21">
        <v>1.1505099999999999</v>
      </c>
      <c r="AR135" s="21">
        <v>24.935600000000001</v>
      </c>
      <c r="AS135" s="21">
        <v>-1.2737999999999999E-2</v>
      </c>
      <c r="AT135" s="21">
        <v>125</v>
      </c>
      <c r="AU135" s="21">
        <v>1.1498999999999999</v>
      </c>
      <c r="AV135">
        <f t="shared" si="20"/>
        <v>15.725925925925925</v>
      </c>
      <c r="AW135">
        <f t="shared" si="21"/>
        <v>18.092835037037034</v>
      </c>
      <c r="AX135" s="9"/>
      <c r="AY135" s="21">
        <v>0.52947999999999995</v>
      </c>
      <c r="AZ135" s="21">
        <v>28.714500000000001</v>
      </c>
      <c r="BA135" s="21">
        <v>-1.30554E-2</v>
      </c>
      <c r="BB135" s="21">
        <v>125</v>
      </c>
      <c r="BC135" s="21">
        <v>0.52880899999999997</v>
      </c>
      <c r="BD135">
        <f t="shared" si="22"/>
        <v>16.117777777777775</v>
      </c>
      <c r="BE135">
        <f t="shared" si="23"/>
        <v>8.5340409777777761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1.1454800000000001</v>
      </c>
      <c r="H136" s="21">
        <v>6.4102699999999997</v>
      </c>
      <c r="I136" s="21">
        <v>-1.30463E-2</v>
      </c>
      <c r="J136" s="21">
        <v>126</v>
      </c>
      <c r="K136" s="21">
        <v>1.1447099999999999</v>
      </c>
      <c r="L136">
        <f t="shared" si="12"/>
        <v>16.106543209876545</v>
      </c>
      <c r="M136">
        <f t="shared" si="13"/>
        <v>18.449723116049384</v>
      </c>
      <c r="N136" s="9"/>
      <c r="O136" s="21">
        <v>0.53451499999999996</v>
      </c>
      <c r="P136" s="21">
        <v>10.1892</v>
      </c>
      <c r="Q136" s="21">
        <v>-1.3256799999999999E-2</v>
      </c>
      <c r="R136" s="21">
        <v>126</v>
      </c>
      <c r="S136" s="21">
        <v>0.53381299999999998</v>
      </c>
      <c r="T136">
        <f t="shared" si="14"/>
        <v>16.366419753086415</v>
      </c>
      <c r="U136">
        <f t="shared" si="15"/>
        <v>8.7480968543209841</v>
      </c>
      <c r="X136" s="9"/>
      <c r="Y136" s="21">
        <v>1.1454800000000001</v>
      </c>
      <c r="Z136" s="21">
        <v>15.641400000000001</v>
      </c>
      <c r="AA136" s="21">
        <v>-1.2881500000000001E-2</v>
      </c>
      <c r="AB136" s="21">
        <v>126</v>
      </c>
      <c r="AC136" s="21">
        <v>1.1447099999999999</v>
      </c>
      <c r="AD136">
        <f t="shared" si="16"/>
        <v>15.903086419753087</v>
      </c>
      <c r="AE136">
        <f t="shared" si="17"/>
        <v>18.216667432098767</v>
      </c>
      <c r="AF136" s="9"/>
      <c r="AG136" s="21">
        <v>0.53451499999999996</v>
      </c>
      <c r="AH136" s="21">
        <v>19.420400000000001</v>
      </c>
      <c r="AI136" s="21">
        <v>-1.31775E-2</v>
      </c>
      <c r="AJ136" s="21">
        <v>126</v>
      </c>
      <c r="AK136" s="21">
        <v>0.53390499999999996</v>
      </c>
      <c r="AL136">
        <f t="shared" si="18"/>
        <v>16.268518518518519</v>
      </c>
      <c r="AM136">
        <f t="shared" si="19"/>
        <v>8.6957671759259263</v>
      </c>
      <c r="AP136" s="9"/>
      <c r="AQ136" s="21">
        <v>1.1454800000000001</v>
      </c>
      <c r="AR136" s="21">
        <v>24.945699999999999</v>
      </c>
      <c r="AS136" s="21">
        <v>-1.27563E-2</v>
      </c>
      <c r="AT136" s="21">
        <v>126</v>
      </c>
      <c r="AU136" s="21">
        <v>1.1440999999999999</v>
      </c>
      <c r="AV136">
        <f t="shared" si="20"/>
        <v>15.748518518518516</v>
      </c>
      <c r="AW136">
        <f t="shared" si="21"/>
        <v>18.039612992592591</v>
      </c>
      <c r="AX136" s="9"/>
      <c r="AY136" s="21">
        <v>0.53451499999999996</v>
      </c>
      <c r="AZ136" s="21">
        <v>28.724599999999999</v>
      </c>
      <c r="BA136" s="21">
        <v>-1.30524E-2</v>
      </c>
      <c r="BB136" s="21">
        <v>126</v>
      </c>
      <c r="BC136" s="21">
        <v>0.53393599999999997</v>
      </c>
      <c r="BD136">
        <f t="shared" si="22"/>
        <v>16.114074074074072</v>
      </c>
      <c r="BE136">
        <f t="shared" si="23"/>
        <v>8.6132143037037014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1.1404399999999999</v>
      </c>
      <c r="H137" s="21">
        <v>6.4203400000000004</v>
      </c>
      <c r="I137" s="21">
        <v>-1.30524E-2</v>
      </c>
      <c r="J137" s="21">
        <v>127</v>
      </c>
      <c r="K137" s="21">
        <v>1.1392199999999999</v>
      </c>
      <c r="L137">
        <f t="shared" si="12"/>
        <v>16.114074074074072</v>
      </c>
      <c r="M137">
        <f t="shared" si="13"/>
        <v>18.377134637037035</v>
      </c>
      <c r="N137" s="9"/>
      <c r="O137" s="21">
        <v>0.539551</v>
      </c>
      <c r="P137" s="21">
        <v>10.199199999999999</v>
      </c>
      <c r="Q137" s="21">
        <v>-1.3247699999999999E-2</v>
      </c>
      <c r="R137" s="21">
        <v>127</v>
      </c>
      <c r="S137" s="21">
        <v>0.538879</v>
      </c>
      <c r="T137">
        <f t="shared" si="14"/>
        <v>16.355185185185185</v>
      </c>
      <c r="U137">
        <f t="shared" si="15"/>
        <v>8.824456521851852</v>
      </c>
      <c r="X137" s="9"/>
      <c r="Y137" s="21">
        <v>1.1404399999999999</v>
      </c>
      <c r="Z137" s="21">
        <v>15.6515</v>
      </c>
      <c r="AA137" s="21">
        <v>-1.28906E-2</v>
      </c>
      <c r="AB137" s="21">
        <v>127</v>
      </c>
      <c r="AC137" s="21">
        <v>1.1398299999999999</v>
      </c>
      <c r="AD137">
        <f t="shared" si="16"/>
        <v>15.914320987654323</v>
      </c>
      <c r="AE137">
        <f t="shared" si="17"/>
        <v>18.149328227160495</v>
      </c>
      <c r="AF137" s="9"/>
      <c r="AG137" s="21">
        <v>0.539551</v>
      </c>
      <c r="AH137" s="21">
        <v>19.430399999999999</v>
      </c>
      <c r="AI137" s="21">
        <v>-1.31836E-2</v>
      </c>
      <c r="AJ137" s="21">
        <v>127</v>
      </c>
      <c r="AK137" s="21">
        <v>0.53891</v>
      </c>
      <c r="AL137">
        <f t="shared" si="18"/>
        <v>16.276049382716046</v>
      </c>
      <c r="AM137">
        <f t="shared" si="19"/>
        <v>8.7817587204938246</v>
      </c>
      <c r="AP137" s="9"/>
      <c r="AQ137" s="21">
        <v>1.1404399999999999</v>
      </c>
      <c r="AR137" s="21">
        <v>24.9557</v>
      </c>
      <c r="AS137" s="21">
        <v>-1.2765500000000001E-2</v>
      </c>
      <c r="AT137" s="21">
        <v>127</v>
      </c>
      <c r="AU137" s="21">
        <v>1.1401399999999999</v>
      </c>
      <c r="AV137">
        <f t="shared" si="20"/>
        <v>15.759876543209876</v>
      </c>
      <c r="AW137">
        <f t="shared" si="21"/>
        <v>17.97319360493827</v>
      </c>
      <c r="AX137" s="9"/>
      <c r="AY137" s="21">
        <v>0.539551</v>
      </c>
      <c r="AZ137" s="21">
        <v>28.7346</v>
      </c>
      <c r="BA137" s="21">
        <v>-1.30493E-2</v>
      </c>
      <c r="BB137" s="21">
        <v>127</v>
      </c>
      <c r="BC137" s="21">
        <v>0.538879</v>
      </c>
      <c r="BD137">
        <f t="shared" si="22"/>
        <v>16.110246913580244</v>
      </c>
      <c r="BE137">
        <f t="shared" si="23"/>
        <v>8.6922998324691338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1.13541</v>
      </c>
      <c r="H138" s="21">
        <v>6.4304100000000002</v>
      </c>
      <c r="I138" s="21">
        <v>-1.30554E-2</v>
      </c>
      <c r="J138" s="21">
        <v>128</v>
      </c>
      <c r="K138" s="21">
        <v>1.1346400000000001</v>
      </c>
      <c r="L138">
        <f t="shared" si="12"/>
        <v>16.117777777777775</v>
      </c>
      <c r="M138">
        <f t="shared" si="13"/>
        <v>18.300286066666665</v>
      </c>
      <c r="N138" s="9"/>
      <c r="O138" s="21">
        <v>0.54458600000000001</v>
      </c>
      <c r="P138" s="21">
        <v>10.209300000000001</v>
      </c>
      <c r="Q138" s="21">
        <v>-1.32446E-2</v>
      </c>
      <c r="R138" s="21">
        <v>128</v>
      </c>
      <c r="S138" s="21">
        <v>0.54391500000000004</v>
      </c>
      <c r="T138">
        <f t="shared" si="14"/>
        <v>16.351358024691358</v>
      </c>
      <c r="U138">
        <f t="shared" si="15"/>
        <v>8.9047206612345686</v>
      </c>
      <c r="X138" s="9"/>
      <c r="Y138" s="21">
        <v>1.13541</v>
      </c>
      <c r="Z138" s="21">
        <v>15.6616</v>
      </c>
      <c r="AA138" s="21">
        <v>-1.2902800000000001E-2</v>
      </c>
      <c r="AB138" s="21">
        <v>128</v>
      </c>
      <c r="AC138" s="21">
        <v>1.1343399999999999</v>
      </c>
      <c r="AD138">
        <f t="shared" si="16"/>
        <v>15.929382716049382</v>
      </c>
      <c r="AE138">
        <f t="shared" si="17"/>
        <v>18.086380429629628</v>
      </c>
      <c r="AF138" s="9"/>
      <c r="AG138" s="21">
        <v>0.54458600000000001</v>
      </c>
      <c r="AH138" s="21">
        <v>19.4405</v>
      </c>
      <c r="AI138" s="21">
        <v>-1.3174399999999999E-2</v>
      </c>
      <c r="AJ138" s="21">
        <v>128</v>
      </c>
      <c r="AK138" s="21">
        <v>0.54388400000000003</v>
      </c>
      <c r="AL138">
        <f t="shared" si="18"/>
        <v>16.264691358024692</v>
      </c>
      <c r="AM138">
        <f t="shared" si="19"/>
        <v>8.8575232079012345</v>
      </c>
      <c r="AP138" s="9"/>
      <c r="AQ138" s="21">
        <v>1.13541</v>
      </c>
      <c r="AR138" s="21">
        <v>24.965800000000002</v>
      </c>
      <c r="AS138" s="21">
        <v>-1.2777699999999999E-2</v>
      </c>
      <c r="AT138" s="21">
        <v>128</v>
      </c>
      <c r="AU138" s="21">
        <v>1.1340300000000001</v>
      </c>
      <c r="AV138">
        <f t="shared" si="20"/>
        <v>15.774938271604935</v>
      </c>
      <c r="AW138">
        <f t="shared" si="21"/>
        <v>17.91102266296296</v>
      </c>
      <c r="AX138" s="9"/>
      <c r="AY138" s="21">
        <v>0.54458600000000001</v>
      </c>
      <c r="AZ138" s="21">
        <v>28.744700000000002</v>
      </c>
      <c r="BA138" s="21">
        <v>-1.30432E-2</v>
      </c>
      <c r="BB138" s="21">
        <v>128</v>
      </c>
      <c r="BC138" s="21">
        <v>0.54394500000000001</v>
      </c>
      <c r="BD138">
        <f t="shared" si="22"/>
        <v>16.102716049382714</v>
      </c>
      <c r="BE138">
        <f t="shared" si="23"/>
        <v>8.7693137224691355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1.1303700000000001</v>
      </c>
      <c r="H139" s="21">
        <v>6.44048</v>
      </c>
      <c r="I139" s="21">
        <v>-1.30493E-2</v>
      </c>
      <c r="J139" s="21">
        <v>129</v>
      </c>
      <c r="K139" s="21">
        <v>1.1300699999999999</v>
      </c>
      <c r="L139">
        <f t="shared" si="12"/>
        <v>16.110246913580244</v>
      </c>
      <c r="M139">
        <f t="shared" si="13"/>
        <v>18.210539803703703</v>
      </c>
      <c r="N139" s="9"/>
      <c r="O139" s="21">
        <v>0.54962200000000005</v>
      </c>
      <c r="P139" s="21">
        <v>10.2194</v>
      </c>
      <c r="Q139" s="21">
        <v>-1.32324E-2</v>
      </c>
      <c r="R139" s="21">
        <v>129</v>
      </c>
      <c r="S139" s="21">
        <v>0.54910300000000001</v>
      </c>
      <c r="T139">
        <f t="shared" si="14"/>
        <v>16.336296296296297</v>
      </c>
      <c r="U139">
        <f t="shared" si="15"/>
        <v>8.9787878429629639</v>
      </c>
      <c r="X139" s="9"/>
      <c r="Y139" s="21">
        <v>1.1303700000000001</v>
      </c>
      <c r="Z139" s="21">
        <v>15.6717</v>
      </c>
      <c r="AA139" s="21">
        <v>-1.2914999999999999E-2</v>
      </c>
      <c r="AB139" s="21">
        <v>129</v>
      </c>
      <c r="AC139" s="21">
        <v>1.1294599999999999</v>
      </c>
      <c r="AD139">
        <f t="shared" si="16"/>
        <v>15.944444444444441</v>
      </c>
      <c r="AE139">
        <f t="shared" si="17"/>
        <v>18.023121666666665</v>
      </c>
      <c r="AF139" s="9"/>
      <c r="AG139" s="21">
        <v>0.54962200000000005</v>
      </c>
      <c r="AH139" s="21">
        <v>19.450600000000001</v>
      </c>
      <c r="AI139" s="21">
        <v>-1.3174399999999999E-2</v>
      </c>
      <c r="AJ139" s="21">
        <v>129</v>
      </c>
      <c r="AK139" s="21">
        <v>0.549072</v>
      </c>
      <c r="AL139">
        <f t="shared" si="18"/>
        <v>16.264691358024692</v>
      </c>
      <c r="AM139">
        <f t="shared" si="19"/>
        <v>8.9394321935802488</v>
      </c>
      <c r="AP139" s="9"/>
      <c r="AQ139" s="21">
        <v>1.1303700000000001</v>
      </c>
      <c r="AR139" s="21">
        <v>24.975899999999999</v>
      </c>
      <c r="AS139" s="21">
        <v>-1.27869E-2</v>
      </c>
      <c r="AT139" s="21">
        <v>129</v>
      </c>
      <c r="AU139" s="21">
        <v>1.1300699999999999</v>
      </c>
      <c r="AV139">
        <f t="shared" si="20"/>
        <v>15.786296296296294</v>
      </c>
      <c r="AW139">
        <f t="shared" si="21"/>
        <v>17.844355744444442</v>
      </c>
      <c r="AX139" s="9"/>
      <c r="AY139" s="21">
        <v>0.54962200000000005</v>
      </c>
      <c r="AZ139" s="21">
        <v>28.754799999999999</v>
      </c>
      <c r="BA139" s="21">
        <v>-1.3037099999999999E-2</v>
      </c>
      <c r="BB139" s="21">
        <v>129</v>
      </c>
      <c r="BC139" s="21">
        <v>0.54904200000000003</v>
      </c>
      <c r="BD139">
        <f t="shared" si="22"/>
        <v>16.095185185185183</v>
      </c>
      <c r="BE139">
        <f t="shared" si="23"/>
        <v>8.8462678718518521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1.12534</v>
      </c>
      <c r="H140" s="21">
        <v>6.4505499999999998</v>
      </c>
      <c r="I140" s="21">
        <v>-1.30524E-2</v>
      </c>
      <c r="J140" s="21">
        <v>130</v>
      </c>
      <c r="K140" s="21">
        <v>1.1245700000000001</v>
      </c>
      <c r="L140">
        <f t="shared" ref="L140:L203" si="24">-I140/$F$2*1000</f>
        <v>16.114074074074072</v>
      </c>
      <c r="M140">
        <f t="shared" ref="M140:M203" si="25">L140*G140</f>
        <v>18.133812118518517</v>
      </c>
      <c r="N140" s="9"/>
      <c r="O140" s="21">
        <v>0.55465699999999996</v>
      </c>
      <c r="P140" s="21">
        <v>10.2295</v>
      </c>
      <c r="Q140" s="21">
        <v>-1.32263E-2</v>
      </c>
      <c r="R140" s="21">
        <v>130</v>
      </c>
      <c r="S140" s="21">
        <v>0.55410800000000004</v>
      </c>
      <c r="T140">
        <f t="shared" ref="T140:T203" si="26">-Q140/$F$2*1000</f>
        <v>16.328765432098766</v>
      </c>
      <c r="U140">
        <f t="shared" ref="U140:U203" si="27">T140*O140</f>
        <v>9.0568640482716045</v>
      </c>
      <c r="X140" s="9"/>
      <c r="Y140" s="21">
        <v>1.12534</v>
      </c>
      <c r="Z140" s="21">
        <v>15.681699999999999</v>
      </c>
      <c r="AA140" s="21">
        <v>-1.29272E-2</v>
      </c>
      <c r="AB140" s="21">
        <v>130</v>
      </c>
      <c r="AC140" s="21">
        <v>1.1245700000000001</v>
      </c>
      <c r="AD140">
        <f t="shared" ref="AD140:AD203" si="28">-AA140/$F$2*1000</f>
        <v>15.959506172839506</v>
      </c>
      <c r="AE140">
        <f t="shared" ref="AE140:AE203" si="29">AD140*Y140</f>
        <v>17.959870676543208</v>
      </c>
      <c r="AF140" s="9"/>
      <c r="AG140" s="21">
        <v>0.55465699999999996</v>
      </c>
      <c r="AH140" s="21">
        <v>19.460599999999999</v>
      </c>
      <c r="AI140" s="21">
        <v>-1.31714E-2</v>
      </c>
      <c r="AJ140" s="21">
        <v>130</v>
      </c>
      <c r="AK140" s="21">
        <v>0.55404699999999996</v>
      </c>
      <c r="AL140">
        <f t="shared" ref="AL140:AL203" si="30">-AI140/$F$2*1000</f>
        <v>16.260987654320989</v>
      </c>
      <c r="AM140">
        <f t="shared" ref="AM140:AM203" si="31">AL140*AG140</f>
        <v>9.0192706293827154</v>
      </c>
      <c r="AP140" s="9"/>
      <c r="AQ140" s="21">
        <v>1.12534</v>
      </c>
      <c r="AR140" s="21">
        <v>24.986000000000001</v>
      </c>
      <c r="AS140" s="21">
        <v>-1.27869E-2</v>
      </c>
      <c r="AT140" s="21">
        <v>130</v>
      </c>
      <c r="AU140" s="21">
        <v>1.1239600000000001</v>
      </c>
      <c r="AV140">
        <f t="shared" ref="AV140:AV203" si="32">-AS140/$F$2*1000</f>
        <v>15.786296296296294</v>
      </c>
      <c r="AW140">
        <f t="shared" ref="AW140:AW203" si="33">AV140*AQ140</f>
        <v>17.764950674074072</v>
      </c>
      <c r="AX140" s="9"/>
      <c r="AY140" s="21">
        <v>0.55465699999999996</v>
      </c>
      <c r="AZ140" s="21">
        <v>28.764900000000001</v>
      </c>
      <c r="BA140" s="21">
        <v>-1.3037099999999999E-2</v>
      </c>
      <c r="BB140" s="21">
        <v>130</v>
      </c>
      <c r="BC140" s="21">
        <v>0.55398599999999998</v>
      </c>
      <c r="BD140">
        <f t="shared" ref="BD140:BD203" si="34">-BA140/$F$2*1000</f>
        <v>16.095185185185183</v>
      </c>
      <c r="BE140">
        <f t="shared" ref="BE140:BE203" si="35">BD140*AY140</f>
        <v>8.9273071292592583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1.1203000000000001</v>
      </c>
      <c r="H141" s="21">
        <v>6.4606300000000001</v>
      </c>
      <c r="I141" s="21">
        <v>-1.30554E-2</v>
      </c>
      <c r="J141" s="21">
        <v>131</v>
      </c>
      <c r="K141" s="21">
        <v>1.1190800000000001</v>
      </c>
      <c r="L141">
        <f t="shared" si="24"/>
        <v>16.117777777777775</v>
      </c>
      <c r="M141">
        <f t="shared" si="25"/>
        <v>18.056746444444443</v>
      </c>
      <c r="N141" s="9"/>
      <c r="O141" s="21">
        <v>0.55969199999999997</v>
      </c>
      <c r="P141" s="21">
        <v>10.2395</v>
      </c>
      <c r="Q141" s="21">
        <v>-1.3229400000000001E-2</v>
      </c>
      <c r="R141" s="21">
        <v>131</v>
      </c>
      <c r="S141" s="21">
        <v>0.55911299999999997</v>
      </c>
      <c r="T141">
        <f t="shared" si="26"/>
        <v>16.332592592592594</v>
      </c>
      <c r="U141">
        <f t="shared" si="27"/>
        <v>9.1412214133333336</v>
      </c>
      <c r="X141" s="9"/>
      <c r="Y141" s="21">
        <v>1.1203000000000001</v>
      </c>
      <c r="Z141" s="21">
        <v>15.691800000000001</v>
      </c>
      <c r="AA141" s="21">
        <v>-1.29333E-2</v>
      </c>
      <c r="AB141" s="21">
        <v>131</v>
      </c>
      <c r="AC141" s="21">
        <v>1.1190800000000001</v>
      </c>
      <c r="AD141">
        <f t="shared" si="28"/>
        <v>15.967037037037036</v>
      </c>
      <c r="AE141">
        <f t="shared" si="29"/>
        <v>17.887871592592592</v>
      </c>
      <c r="AF141" s="9"/>
      <c r="AG141" s="21">
        <v>0.55969199999999997</v>
      </c>
      <c r="AH141" s="21">
        <v>19.470700000000001</v>
      </c>
      <c r="AI141" s="21">
        <v>-1.3159199999999999E-2</v>
      </c>
      <c r="AJ141" s="21">
        <v>131</v>
      </c>
      <c r="AK141" s="21">
        <v>0.55908199999999997</v>
      </c>
      <c r="AL141">
        <f t="shared" si="30"/>
        <v>16.245925925925924</v>
      </c>
      <c r="AM141">
        <f t="shared" si="31"/>
        <v>9.0927147733333324</v>
      </c>
      <c r="AP141" s="9"/>
      <c r="AQ141" s="21">
        <v>1.1203000000000001</v>
      </c>
      <c r="AR141" s="21">
        <v>24.995999999999999</v>
      </c>
      <c r="AS141" s="21">
        <v>-1.27869E-2</v>
      </c>
      <c r="AT141" s="21">
        <v>131</v>
      </c>
      <c r="AU141" s="21">
        <v>1.1200000000000001</v>
      </c>
      <c r="AV141">
        <f t="shared" si="32"/>
        <v>15.786296296296294</v>
      </c>
      <c r="AW141">
        <f t="shared" si="33"/>
        <v>17.68538774074074</v>
      </c>
      <c r="AX141" s="9"/>
      <c r="AY141" s="21">
        <v>0.55969199999999997</v>
      </c>
      <c r="AZ141" s="21">
        <v>28.774899999999999</v>
      </c>
      <c r="BA141" s="21">
        <v>-1.30463E-2</v>
      </c>
      <c r="BB141" s="21">
        <v>131</v>
      </c>
      <c r="BC141" s="21">
        <v>0.55911299999999997</v>
      </c>
      <c r="BD141">
        <f t="shared" si="34"/>
        <v>16.106543209876545</v>
      </c>
      <c r="BE141">
        <f t="shared" si="35"/>
        <v>9.0147033822222227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1.1152599999999999</v>
      </c>
      <c r="H142" s="21">
        <v>6.4706999999999999</v>
      </c>
      <c r="I142" s="21">
        <v>-1.3064600000000001E-2</v>
      </c>
      <c r="J142" s="21">
        <v>132</v>
      </c>
      <c r="K142" s="21">
        <v>1.1145</v>
      </c>
      <c r="L142">
        <f t="shared" si="24"/>
        <v>16.129135802469136</v>
      </c>
      <c r="M142">
        <f t="shared" si="25"/>
        <v>17.988179995061728</v>
      </c>
      <c r="N142" s="9"/>
      <c r="O142" s="21">
        <v>0.56472800000000001</v>
      </c>
      <c r="P142" s="21">
        <v>10.249599999999999</v>
      </c>
      <c r="Q142" s="21">
        <v>-1.3229400000000001E-2</v>
      </c>
      <c r="R142" s="21">
        <v>132</v>
      </c>
      <c r="S142" s="21">
        <v>0.56420899999999996</v>
      </c>
      <c r="T142">
        <f t="shared" si="26"/>
        <v>16.332592592592594</v>
      </c>
      <c r="U142">
        <f t="shared" si="27"/>
        <v>9.2234723496296311</v>
      </c>
      <c r="X142" s="9"/>
      <c r="Y142" s="21">
        <v>1.1152599999999999</v>
      </c>
      <c r="Z142" s="21">
        <v>15.7019</v>
      </c>
      <c r="AA142" s="21">
        <v>-1.2942499999999999E-2</v>
      </c>
      <c r="AB142" s="21">
        <v>132</v>
      </c>
      <c r="AC142" s="21">
        <v>1.11389</v>
      </c>
      <c r="AD142">
        <f t="shared" si="28"/>
        <v>15.978395061728392</v>
      </c>
      <c r="AE142">
        <f t="shared" si="29"/>
        <v>17.820064876543206</v>
      </c>
      <c r="AF142" s="9"/>
      <c r="AG142" s="21">
        <v>0.56472800000000001</v>
      </c>
      <c r="AH142" s="21">
        <v>19.480799999999999</v>
      </c>
      <c r="AI142" s="21">
        <v>-1.3159199999999999E-2</v>
      </c>
      <c r="AJ142" s="21">
        <v>132</v>
      </c>
      <c r="AK142" s="21">
        <v>0.56420899999999996</v>
      </c>
      <c r="AL142">
        <f t="shared" si="30"/>
        <v>16.245925925925924</v>
      </c>
      <c r="AM142">
        <f t="shared" si="31"/>
        <v>9.1745292562962959</v>
      </c>
      <c r="AP142" s="9"/>
      <c r="AQ142" s="21">
        <v>1.1152599999999999</v>
      </c>
      <c r="AR142" s="21">
        <v>25.0061</v>
      </c>
      <c r="AS142" s="21">
        <v>-1.2793000000000001E-2</v>
      </c>
      <c r="AT142" s="21">
        <v>132</v>
      </c>
      <c r="AU142" s="21">
        <v>1.1142000000000001</v>
      </c>
      <c r="AV142">
        <f t="shared" si="32"/>
        <v>15.793827160493827</v>
      </c>
      <c r="AW142">
        <f t="shared" si="33"/>
        <v>17.614223679012344</v>
      </c>
      <c r="AX142" s="9"/>
      <c r="AY142" s="21">
        <v>0.56472800000000001</v>
      </c>
      <c r="AZ142" s="21">
        <v>28.785</v>
      </c>
      <c r="BA142" s="21">
        <v>-1.30554E-2</v>
      </c>
      <c r="BB142" s="21">
        <v>132</v>
      </c>
      <c r="BC142" s="21">
        <v>0.56402600000000003</v>
      </c>
      <c r="BD142">
        <f t="shared" si="34"/>
        <v>16.117777777777775</v>
      </c>
      <c r="BE142">
        <f t="shared" si="35"/>
        <v>9.1021604088888868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1.1102300000000001</v>
      </c>
      <c r="H143" s="21">
        <v>6.4807699999999997</v>
      </c>
      <c r="I143" s="21">
        <v>-1.3073700000000001E-2</v>
      </c>
      <c r="J143" s="21">
        <v>133</v>
      </c>
      <c r="K143" s="21">
        <v>1.10931</v>
      </c>
      <c r="L143">
        <f t="shared" si="24"/>
        <v>16.14037037037037</v>
      </c>
      <c r="M143">
        <f t="shared" si="25"/>
        <v>17.919523396296295</v>
      </c>
      <c r="N143" s="9"/>
      <c r="O143" s="21">
        <v>0.56976300000000002</v>
      </c>
      <c r="P143" s="21">
        <v>10.2597</v>
      </c>
      <c r="Q143" s="21">
        <v>-1.3229400000000001E-2</v>
      </c>
      <c r="R143" s="21">
        <v>133</v>
      </c>
      <c r="S143" s="21">
        <v>0.56912200000000002</v>
      </c>
      <c r="T143">
        <f t="shared" si="26"/>
        <v>16.332592592592594</v>
      </c>
      <c r="U143">
        <f t="shared" si="27"/>
        <v>9.3057069533333348</v>
      </c>
      <c r="X143" s="9"/>
      <c r="Y143" s="21">
        <v>1.1102300000000001</v>
      </c>
      <c r="Z143" s="21">
        <v>15.7119</v>
      </c>
      <c r="AA143" s="21">
        <v>-1.29547E-2</v>
      </c>
      <c r="AB143" s="21">
        <v>133</v>
      </c>
      <c r="AC143" s="21">
        <v>1.1087</v>
      </c>
      <c r="AD143">
        <f t="shared" si="28"/>
        <v>15.993456790123457</v>
      </c>
      <c r="AE143">
        <f t="shared" si="29"/>
        <v>17.756415532098767</v>
      </c>
      <c r="AF143" s="9"/>
      <c r="AG143" s="21">
        <v>0.56976300000000002</v>
      </c>
      <c r="AH143" s="21">
        <v>19.4908</v>
      </c>
      <c r="AI143" s="21">
        <v>-1.31561E-2</v>
      </c>
      <c r="AJ143" s="21">
        <v>133</v>
      </c>
      <c r="AK143" s="21">
        <v>0.56915300000000002</v>
      </c>
      <c r="AL143">
        <f t="shared" si="30"/>
        <v>16.2420987654321</v>
      </c>
      <c r="AM143">
        <f t="shared" si="31"/>
        <v>9.2541469188888907</v>
      </c>
      <c r="AP143" s="9"/>
      <c r="AQ143" s="21">
        <v>1.1102300000000001</v>
      </c>
      <c r="AR143" s="21">
        <v>25.016200000000001</v>
      </c>
      <c r="AS143" s="21">
        <v>-1.2799100000000001E-2</v>
      </c>
      <c r="AT143" s="21">
        <v>133</v>
      </c>
      <c r="AU143" s="21">
        <v>1.1090100000000001</v>
      </c>
      <c r="AV143">
        <f t="shared" si="32"/>
        <v>15.801358024691359</v>
      </c>
      <c r="AW143">
        <f t="shared" si="33"/>
        <v>17.543141719753088</v>
      </c>
      <c r="AX143" s="9"/>
      <c r="AY143" s="21">
        <v>0.56976300000000002</v>
      </c>
      <c r="AZ143" s="21">
        <v>28.795100000000001</v>
      </c>
      <c r="BA143" s="21">
        <v>-1.30493E-2</v>
      </c>
      <c r="BB143" s="21">
        <v>133</v>
      </c>
      <c r="BC143" s="21">
        <v>0.56909200000000004</v>
      </c>
      <c r="BD143">
        <f t="shared" si="34"/>
        <v>16.110246913580244</v>
      </c>
      <c r="BE143">
        <f t="shared" si="35"/>
        <v>9.1790226122222212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1.1051899999999999</v>
      </c>
      <c r="H144" s="21">
        <v>6.4908400000000004</v>
      </c>
      <c r="I144" s="21">
        <v>-1.30829E-2</v>
      </c>
      <c r="J144" s="21">
        <v>134</v>
      </c>
      <c r="K144" s="21">
        <v>1.10443</v>
      </c>
      <c r="L144">
        <f t="shared" si="24"/>
        <v>16.151728395061728</v>
      </c>
      <c r="M144">
        <f t="shared" si="25"/>
        <v>17.85072870493827</v>
      </c>
      <c r="N144" s="9"/>
      <c r="O144" s="21">
        <v>0.57479899999999995</v>
      </c>
      <c r="P144" s="21">
        <v>10.2697</v>
      </c>
      <c r="Q144" s="21">
        <v>-1.32324E-2</v>
      </c>
      <c r="R144" s="21">
        <v>134</v>
      </c>
      <c r="S144" s="21">
        <v>0.57418800000000003</v>
      </c>
      <c r="T144">
        <f t="shared" si="26"/>
        <v>16.336296296296297</v>
      </c>
      <c r="U144">
        <f t="shared" si="27"/>
        <v>9.3900867748148151</v>
      </c>
      <c r="X144" s="9"/>
      <c r="Y144" s="21">
        <v>1.1051899999999999</v>
      </c>
      <c r="Z144" s="21">
        <v>15.722</v>
      </c>
      <c r="AA144" s="21">
        <v>-1.29639E-2</v>
      </c>
      <c r="AB144" s="21">
        <v>134</v>
      </c>
      <c r="AC144" s="21">
        <v>1.10443</v>
      </c>
      <c r="AD144">
        <f t="shared" si="28"/>
        <v>16.004814814814814</v>
      </c>
      <c r="AE144">
        <f t="shared" si="29"/>
        <v>17.688361285185184</v>
      </c>
      <c r="AF144" s="9"/>
      <c r="AG144" s="21">
        <v>0.57479899999999995</v>
      </c>
      <c r="AH144" s="21">
        <v>19.500900000000001</v>
      </c>
      <c r="AI144" s="21">
        <v>-1.315E-2</v>
      </c>
      <c r="AJ144" s="21">
        <v>134</v>
      </c>
      <c r="AK144" s="21">
        <v>0.57409699999999997</v>
      </c>
      <c r="AL144">
        <f t="shared" si="30"/>
        <v>16.234567901234566</v>
      </c>
      <c r="AM144">
        <f t="shared" si="31"/>
        <v>9.3316133950617264</v>
      </c>
      <c r="AP144" s="9"/>
      <c r="AQ144" s="21">
        <v>1.1051899999999999</v>
      </c>
      <c r="AR144" s="21">
        <v>25.026199999999999</v>
      </c>
      <c r="AS144" s="21">
        <v>-1.28082E-2</v>
      </c>
      <c r="AT144" s="21">
        <v>134</v>
      </c>
      <c r="AU144" s="21">
        <v>1.1041300000000001</v>
      </c>
      <c r="AV144">
        <f t="shared" si="32"/>
        <v>15.812592592592594</v>
      </c>
      <c r="AW144">
        <f t="shared" si="33"/>
        <v>17.475919207407408</v>
      </c>
      <c r="AX144" s="9"/>
      <c r="AY144" s="21">
        <v>0.57479899999999995</v>
      </c>
      <c r="AZ144" s="21">
        <v>28.805099999999999</v>
      </c>
      <c r="BA144" s="21">
        <v>-1.30402E-2</v>
      </c>
      <c r="BB144" s="21">
        <v>134</v>
      </c>
      <c r="BC144" s="21">
        <v>0.57424900000000001</v>
      </c>
      <c r="BD144">
        <f t="shared" si="34"/>
        <v>16.099012345679011</v>
      </c>
      <c r="BE144">
        <f t="shared" si="35"/>
        <v>9.2536961972839489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1.10016</v>
      </c>
      <c r="H145" s="21">
        <v>6.5009100000000002</v>
      </c>
      <c r="I145" s="21">
        <v>-1.3089E-2</v>
      </c>
      <c r="J145" s="21">
        <v>135</v>
      </c>
      <c r="K145" s="21">
        <v>1.09894</v>
      </c>
      <c r="L145">
        <f t="shared" si="24"/>
        <v>16.159259259259258</v>
      </c>
      <c r="M145">
        <f t="shared" si="25"/>
        <v>17.777770666666665</v>
      </c>
      <c r="N145" s="9"/>
      <c r="O145" s="21">
        <v>0.57983399999999996</v>
      </c>
      <c r="P145" s="21">
        <v>10.2798</v>
      </c>
      <c r="Q145" s="21">
        <v>-1.32385E-2</v>
      </c>
      <c r="R145" s="21">
        <v>135</v>
      </c>
      <c r="S145" s="21">
        <v>0.57925400000000005</v>
      </c>
      <c r="T145">
        <f t="shared" si="26"/>
        <v>16.343827160493824</v>
      </c>
      <c r="U145">
        <f t="shared" si="27"/>
        <v>9.4767066777777753</v>
      </c>
      <c r="X145" s="9"/>
      <c r="Y145" s="21">
        <v>1.10016</v>
      </c>
      <c r="Z145" s="21">
        <v>15.732100000000001</v>
      </c>
      <c r="AA145" s="21">
        <v>-1.2970000000000001E-2</v>
      </c>
      <c r="AB145" s="21">
        <v>135</v>
      </c>
      <c r="AC145" s="21">
        <v>1.09955</v>
      </c>
      <c r="AD145">
        <f t="shared" si="28"/>
        <v>16.012345679012348</v>
      </c>
      <c r="AE145">
        <f t="shared" si="29"/>
        <v>17.616142222222226</v>
      </c>
      <c r="AF145" s="9"/>
      <c r="AG145" s="21">
        <v>0.57983399999999996</v>
      </c>
      <c r="AH145" s="21">
        <v>19.510999999999999</v>
      </c>
      <c r="AI145" s="21">
        <v>-1.31409E-2</v>
      </c>
      <c r="AJ145" s="21">
        <v>135</v>
      </c>
      <c r="AK145" s="21">
        <v>0.57919299999999996</v>
      </c>
      <c r="AL145">
        <f t="shared" si="30"/>
        <v>16.223333333333333</v>
      </c>
      <c r="AM145">
        <f t="shared" si="31"/>
        <v>9.4068402599999992</v>
      </c>
      <c r="AP145" s="9"/>
      <c r="AQ145" s="21">
        <v>1.10016</v>
      </c>
      <c r="AR145" s="21">
        <v>25.036300000000001</v>
      </c>
      <c r="AS145" s="21">
        <v>-1.28174E-2</v>
      </c>
      <c r="AT145" s="21">
        <v>135</v>
      </c>
      <c r="AU145" s="21">
        <v>1.09894</v>
      </c>
      <c r="AV145">
        <f t="shared" si="32"/>
        <v>15.82395061728395</v>
      </c>
      <c r="AW145">
        <f t="shared" si="33"/>
        <v>17.408877511111111</v>
      </c>
      <c r="AX145" s="9"/>
      <c r="AY145" s="21">
        <v>0.57983399999999996</v>
      </c>
      <c r="AZ145" s="21">
        <v>28.815200000000001</v>
      </c>
      <c r="BA145" s="21">
        <v>-1.30341E-2</v>
      </c>
      <c r="BB145" s="21">
        <v>135</v>
      </c>
      <c r="BC145" s="21">
        <v>0.57913199999999998</v>
      </c>
      <c r="BD145">
        <f t="shared" si="34"/>
        <v>16.09148148148148</v>
      </c>
      <c r="BE145">
        <f t="shared" si="35"/>
        <v>9.3303880733333315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1.0951200000000001</v>
      </c>
      <c r="H146" s="21">
        <v>6.51098</v>
      </c>
      <c r="I146" s="21">
        <v>-1.30981E-2</v>
      </c>
      <c r="J146" s="21">
        <v>136</v>
      </c>
      <c r="K146" s="21">
        <v>1.09406</v>
      </c>
      <c r="L146">
        <f t="shared" si="24"/>
        <v>16.170493827160495</v>
      </c>
      <c r="M146">
        <f t="shared" si="25"/>
        <v>17.708631200000003</v>
      </c>
      <c r="N146" s="9"/>
      <c r="O146" s="21">
        <v>0.58486899999999997</v>
      </c>
      <c r="P146" s="21">
        <v>10.289899999999999</v>
      </c>
      <c r="Q146" s="21">
        <v>-1.3235500000000001E-2</v>
      </c>
      <c r="R146" s="21">
        <v>136</v>
      </c>
      <c r="S146" s="21">
        <v>0.58431999999999995</v>
      </c>
      <c r="T146">
        <f t="shared" si="26"/>
        <v>16.340123456790124</v>
      </c>
      <c r="U146">
        <f t="shared" si="27"/>
        <v>9.5568316660493835</v>
      </c>
      <c r="X146" s="9"/>
      <c r="Y146" s="21">
        <v>1.0951200000000001</v>
      </c>
      <c r="Z146" s="21">
        <v>15.7422</v>
      </c>
      <c r="AA146" s="21">
        <v>-1.2970000000000001E-2</v>
      </c>
      <c r="AB146" s="21">
        <v>136</v>
      </c>
      <c r="AC146" s="21">
        <v>1.09406</v>
      </c>
      <c r="AD146">
        <f t="shared" si="28"/>
        <v>16.012345679012348</v>
      </c>
      <c r="AE146">
        <f t="shared" si="29"/>
        <v>17.535440000000005</v>
      </c>
      <c r="AF146" s="9"/>
      <c r="AG146" s="21">
        <v>0.58486899999999997</v>
      </c>
      <c r="AH146" s="21">
        <v>19.521100000000001</v>
      </c>
      <c r="AI146" s="21">
        <v>-1.31226E-2</v>
      </c>
      <c r="AJ146" s="21">
        <v>136</v>
      </c>
      <c r="AK146" s="21">
        <v>0.58413700000000002</v>
      </c>
      <c r="AL146">
        <f t="shared" si="30"/>
        <v>16.200740740740741</v>
      </c>
      <c r="AM146">
        <f t="shared" si="31"/>
        <v>9.4753110362962953</v>
      </c>
      <c r="AP146" s="9"/>
      <c r="AQ146" s="21">
        <v>1.0951200000000001</v>
      </c>
      <c r="AR146" s="21">
        <v>25.046399999999998</v>
      </c>
      <c r="AS146" s="21">
        <v>-1.2820399999999999E-2</v>
      </c>
      <c r="AT146" s="21">
        <v>136</v>
      </c>
      <c r="AU146" s="21">
        <v>1.09406</v>
      </c>
      <c r="AV146">
        <f t="shared" si="32"/>
        <v>15.827654320987653</v>
      </c>
      <c r="AW146">
        <f t="shared" si="33"/>
        <v>17.333180800000001</v>
      </c>
      <c r="AX146" s="9"/>
      <c r="AY146" s="21">
        <v>0.58486899999999997</v>
      </c>
      <c r="AZ146" s="21">
        <v>28.825299999999999</v>
      </c>
      <c r="BA146" s="21">
        <v>-1.3030999999999999E-2</v>
      </c>
      <c r="BB146" s="21">
        <v>136</v>
      </c>
      <c r="BC146" s="21">
        <v>0.58425899999999997</v>
      </c>
      <c r="BD146">
        <f t="shared" si="34"/>
        <v>16.087654320987653</v>
      </c>
      <c r="BE146">
        <f t="shared" si="35"/>
        <v>9.4091702950617275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1.09009</v>
      </c>
      <c r="H147" s="21">
        <v>6.5210499999999998</v>
      </c>
      <c r="I147" s="21">
        <v>-1.3107300000000001E-2</v>
      </c>
      <c r="J147" s="21">
        <v>137</v>
      </c>
      <c r="K147" s="21">
        <v>1.08978</v>
      </c>
      <c r="L147">
        <f t="shared" si="24"/>
        <v>16.181851851851849</v>
      </c>
      <c r="M147">
        <f t="shared" si="25"/>
        <v>17.639674885185183</v>
      </c>
      <c r="N147" s="9"/>
      <c r="O147" s="21">
        <v>0.58990500000000001</v>
      </c>
      <c r="P147" s="21">
        <v>10.3</v>
      </c>
      <c r="Q147" s="21">
        <v>-1.32233E-2</v>
      </c>
      <c r="R147" s="21">
        <v>137</v>
      </c>
      <c r="S147" s="21">
        <v>0.58929399999999998</v>
      </c>
      <c r="T147">
        <f t="shared" si="26"/>
        <v>16.32506172839506</v>
      </c>
      <c r="U147">
        <f t="shared" si="27"/>
        <v>9.6302355388888881</v>
      </c>
      <c r="X147" s="9"/>
      <c r="Y147" s="21">
        <v>1.09009</v>
      </c>
      <c r="Z147" s="21">
        <v>15.7522</v>
      </c>
      <c r="AA147" s="21">
        <v>-1.2976100000000001E-2</v>
      </c>
      <c r="AB147" s="21">
        <v>137</v>
      </c>
      <c r="AC147" s="21">
        <v>1.08887</v>
      </c>
      <c r="AD147">
        <f t="shared" si="28"/>
        <v>16.019876543209875</v>
      </c>
      <c r="AE147">
        <f t="shared" si="29"/>
        <v>17.463107220987652</v>
      </c>
      <c r="AF147" s="9"/>
      <c r="AG147" s="21">
        <v>0.58990500000000001</v>
      </c>
      <c r="AH147" s="21">
        <v>19.531099999999999</v>
      </c>
      <c r="AI147" s="21">
        <v>-1.3119499999999999E-2</v>
      </c>
      <c r="AJ147" s="21">
        <v>137</v>
      </c>
      <c r="AK147" s="21">
        <v>0.58932499999999999</v>
      </c>
      <c r="AL147">
        <f t="shared" si="30"/>
        <v>16.19691358024691</v>
      </c>
      <c r="AM147">
        <f t="shared" si="31"/>
        <v>9.5546403055555533</v>
      </c>
      <c r="AP147" s="9"/>
      <c r="AQ147" s="21">
        <v>1.09009</v>
      </c>
      <c r="AR147" s="21">
        <v>25.0565</v>
      </c>
      <c r="AS147" s="21">
        <v>-1.2820399999999999E-2</v>
      </c>
      <c r="AT147" s="21">
        <v>137</v>
      </c>
      <c r="AU147" s="21">
        <v>1.08917</v>
      </c>
      <c r="AV147">
        <f t="shared" si="32"/>
        <v>15.827654320987653</v>
      </c>
      <c r="AW147">
        <f t="shared" si="33"/>
        <v>17.25356769876543</v>
      </c>
      <c r="AX147" s="9"/>
      <c r="AY147" s="21">
        <v>0.58990500000000001</v>
      </c>
      <c r="AZ147" s="21">
        <v>28.8354</v>
      </c>
      <c r="BA147" s="21">
        <v>-1.3024900000000001E-2</v>
      </c>
      <c r="BB147" s="21">
        <v>137</v>
      </c>
      <c r="BC147" s="21">
        <v>0.58929399999999998</v>
      </c>
      <c r="BD147">
        <f t="shared" si="34"/>
        <v>16.080123456790126</v>
      </c>
      <c r="BE147">
        <f t="shared" si="35"/>
        <v>9.4857452277777803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1.0850500000000001</v>
      </c>
      <c r="H148" s="21">
        <v>6.5311199999999996</v>
      </c>
      <c r="I148" s="21">
        <v>-1.31165E-2</v>
      </c>
      <c r="J148" s="21">
        <v>138</v>
      </c>
      <c r="K148" s="21">
        <v>1.08368</v>
      </c>
      <c r="L148">
        <f t="shared" si="24"/>
        <v>16.193209876543211</v>
      </c>
      <c r="M148">
        <f t="shared" si="25"/>
        <v>17.570442376543213</v>
      </c>
      <c r="N148" s="9"/>
      <c r="O148" s="21">
        <v>0.59494000000000002</v>
      </c>
      <c r="P148" s="21">
        <v>10.31</v>
      </c>
      <c r="Q148" s="21">
        <v>-1.32202E-2</v>
      </c>
      <c r="R148" s="21">
        <v>138</v>
      </c>
      <c r="S148" s="21">
        <v>0.59429900000000002</v>
      </c>
      <c r="T148">
        <f t="shared" si="26"/>
        <v>16.321234567901232</v>
      </c>
      <c r="U148">
        <f t="shared" si="27"/>
        <v>9.7101552938271602</v>
      </c>
      <c r="X148" s="9"/>
      <c r="Y148" s="21">
        <v>1.0850500000000001</v>
      </c>
      <c r="Z148" s="21">
        <v>15.7623</v>
      </c>
      <c r="AA148" s="21">
        <v>-1.2973E-2</v>
      </c>
      <c r="AB148" s="21">
        <v>138</v>
      </c>
      <c r="AC148" s="21">
        <v>1.0839799999999999</v>
      </c>
      <c r="AD148">
        <f t="shared" si="28"/>
        <v>16.016049382716048</v>
      </c>
      <c r="AE148">
        <f t="shared" si="29"/>
        <v>17.378214382716049</v>
      </c>
      <c r="AF148" s="9"/>
      <c r="AG148" s="21">
        <v>0.59494000000000002</v>
      </c>
      <c r="AH148" s="21">
        <v>19.5412</v>
      </c>
      <c r="AI148" s="21">
        <v>-1.3113400000000001E-2</v>
      </c>
      <c r="AJ148" s="21">
        <v>138</v>
      </c>
      <c r="AK148" s="21">
        <v>0.59436</v>
      </c>
      <c r="AL148">
        <f t="shared" si="30"/>
        <v>16.18938271604938</v>
      </c>
      <c r="AM148">
        <f t="shared" si="31"/>
        <v>9.631711353086418</v>
      </c>
      <c r="AP148" s="9"/>
      <c r="AQ148" s="21">
        <v>1.0850500000000001</v>
      </c>
      <c r="AR148" s="21">
        <v>25.066500000000001</v>
      </c>
      <c r="AS148" s="21">
        <v>-1.28296E-2</v>
      </c>
      <c r="AT148" s="21">
        <v>138</v>
      </c>
      <c r="AU148" s="21">
        <v>1.0839799999999999</v>
      </c>
      <c r="AV148">
        <f t="shared" si="32"/>
        <v>15.839012345679013</v>
      </c>
      <c r="AW148">
        <f t="shared" si="33"/>
        <v>17.186120345679015</v>
      </c>
      <c r="AX148" s="9"/>
      <c r="AY148" s="21">
        <v>0.59494000000000002</v>
      </c>
      <c r="AZ148" s="21">
        <v>28.845400000000001</v>
      </c>
      <c r="BA148" s="21">
        <v>-1.30157E-2</v>
      </c>
      <c r="BB148" s="21">
        <v>138</v>
      </c>
      <c r="BC148" s="21">
        <v>0.59436</v>
      </c>
      <c r="BD148">
        <f t="shared" si="34"/>
        <v>16.068765432098765</v>
      </c>
      <c r="BE148">
        <f t="shared" si="35"/>
        <v>9.5599513061728398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1.08002</v>
      </c>
      <c r="H149" s="21">
        <v>6.5411900000000003</v>
      </c>
      <c r="I149" s="21">
        <v>-1.31287E-2</v>
      </c>
      <c r="J149" s="21">
        <v>139</v>
      </c>
      <c r="K149" s="21">
        <v>1.0788</v>
      </c>
      <c r="L149">
        <f t="shared" si="24"/>
        <v>16.208271604938268</v>
      </c>
      <c r="M149">
        <f t="shared" si="25"/>
        <v>17.505257498765427</v>
      </c>
      <c r="N149" s="9"/>
      <c r="O149" s="21">
        <v>0.59997599999999995</v>
      </c>
      <c r="P149" s="21">
        <v>10.3201</v>
      </c>
      <c r="Q149" s="21">
        <v>-1.32233E-2</v>
      </c>
      <c r="R149" s="21">
        <v>139</v>
      </c>
      <c r="S149" s="21">
        <v>0.59936500000000004</v>
      </c>
      <c r="T149">
        <f t="shared" si="26"/>
        <v>16.32506172839506</v>
      </c>
      <c r="U149">
        <f t="shared" si="27"/>
        <v>9.7946452355555529</v>
      </c>
      <c r="X149" s="9"/>
      <c r="Y149" s="21">
        <v>1.08002</v>
      </c>
      <c r="Z149" s="21">
        <v>15.772399999999999</v>
      </c>
      <c r="AA149" s="21">
        <v>-1.2973E-2</v>
      </c>
      <c r="AB149" s="21">
        <v>139</v>
      </c>
      <c r="AC149" s="21">
        <v>1.0790999999999999</v>
      </c>
      <c r="AD149">
        <f t="shared" si="28"/>
        <v>16.016049382716048</v>
      </c>
      <c r="AE149">
        <f t="shared" si="29"/>
        <v>17.297653654320985</v>
      </c>
      <c r="AF149" s="9"/>
      <c r="AG149" s="21">
        <v>0.59997599999999995</v>
      </c>
      <c r="AH149" s="21">
        <v>19.551300000000001</v>
      </c>
      <c r="AI149" s="21">
        <v>-1.3107300000000001E-2</v>
      </c>
      <c r="AJ149" s="21">
        <v>139</v>
      </c>
      <c r="AK149" s="21">
        <v>0.59945700000000002</v>
      </c>
      <c r="AL149">
        <f t="shared" si="30"/>
        <v>16.181851851851849</v>
      </c>
      <c r="AM149">
        <f t="shared" si="31"/>
        <v>9.7087227466666643</v>
      </c>
      <c r="AP149" s="9"/>
      <c r="AQ149" s="21">
        <v>1.08002</v>
      </c>
      <c r="AR149" s="21">
        <v>25.076599999999999</v>
      </c>
      <c r="AS149" s="21">
        <v>-1.28357E-2</v>
      </c>
      <c r="AT149" s="21">
        <v>139</v>
      </c>
      <c r="AU149" s="21">
        <v>1.0790999999999999</v>
      </c>
      <c r="AV149">
        <f t="shared" si="32"/>
        <v>15.846543209876542</v>
      </c>
      <c r="AW149">
        <f t="shared" si="33"/>
        <v>17.114583597530864</v>
      </c>
      <c r="AX149" s="9"/>
      <c r="AY149" s="21">
        <v>0.59997599999999995</v>
      </c>
      <c r="AZ149" s="21">
        <v>28.855499999999999</v>
      </c>
      <c r="BA149" s="21">
        <v>-1.30066E-2</v>
      </c>
      <c r="BB149" s="21">
        <v>139</v>
      </c>
      <c r="BC149" s="21">
        <v>0.59936500000000004</v>
      </c>
      <c r="BD149">
        <f t="shared" si="34"/>
        <v>16.057530864197531</v>
      </c>
      <c r="BE149">
        <f t="shared" si="35"/>
        <v>9.634133137777777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1.07498</v>
      </c>
      <c r="H150" s="21">
        <v>6.5512600000000001</v>
      </c>
      <c r="I150" s="21">
        <v>-1.31317E-2</v>
      </c>
      <c r="J150" s="21">
        <v>140</v>
      </c>
      <c r="K150" s="21">
        <v>1.07422</v>
      </c>
      <c r="L150">
        <f t="shared" si="24"/>
        <v>16.211975308641971</v>
      </c>
      <c r="M150">
        <f t="shared" si="25"/>
        <v>17.427549217283946</v>
      </c>
      <c r="N150" s="9"/>
      <c r="O150" s="21">
        <v>0.60501099999999997</v>
      </c>
      <c r="P150" s="21">
        <v>10.3302</v>
      </c>
      <c r="Q150" s="21">
        <v>-1.32324E-2</v>
      </c>
      <c r="R150" s="21">
        <v>140</v>
      </c>
      <c r="S150" s="21">
        <v>0.60449200000000003</v>
      </c>
      <c r="T150">
        <f t="shared" si="26"/>
        <v>16.336296296296297</v>
      </c>
      <c r="U150">
        <f t="shared" si="27"/>
        <v>9.8836389585185174</v>
      </c>
      <c r="X150" s="9"/>
      <c r="Y150" s="21">
        <v>1.07498</v>
      </c>
      <c r="Z150" s="21">
        <v>15.782400000000001</v>
      </c>
      <c r="AA150" s="21">
        <v>-1.2973E-2</v>
      </c>
      <c r="AB150" s="21">
        <v>140</v>
      </c>
      <c r="AC150" s="21">
        <v>1.07422</v>
      </c>
      <c r="AD150">
        <f t="shared" si="28"/>
        <v>16.016049382716048</v>
      </c>
      <c r="AE150">
        <f t="shared" si="29"/>
        <v>17.216932765432098</v>
      </c>
      <c r="AF150" s="9"/>
      <c r="AG150" s="21">
        <v>0.60501099999999997</v>
      </c>
      <c r="AH150" s="21">
        <v>19.561299999999999</v>
      </c>
      <c r="AI150" s="21">
        <v>-1.31042E-2</v>
      </c>
      <c r="AJ150" s="21">
        <v>140</v>
      </c>
      <c r="AK150" s="21">
        <v>0.60436999999999996</v>
      </c>
      <c r="AL150">
        <f t="shared" si="30"/>
        <v>16.178024691358022</v>
      </c>
      <c r="AM150">
        <f t="shared" si="31"/>
        <v>9.7878828965432074</v>
      </c>
      <c r="AP150" s="9"/>
      <c r="AQ150" s="21">
        <v>1.07498</v>
      </c>
      <c r="AR150" s="21">
        <v>25.0867</v>
      </c>
      <c r="AS150" s="21">
        <v>-1.28418E-2</v>
      </c>
      <c r="AT150" s="21">
        <v>140</v>
      </c>
      <c r="AU150" s="21">
        <v>1.07422</v>
      </c>
      <c r="AV150">
        <f t="shared" si="32"/>
        <v>15.854074074074072</v>
      </c>
      <c r="AW150">
        <f t="shared" si="33"/>
        <v>17.042812548148145</v>
      </c>
      <c r="AX150" s="9"/>
      <c r="AY150" s="21">
        <v>0.60501099999999997</v>
      </c>
      <c r="AZ150" s="21">
        <v>28.865600000000001</v>
      </c>
      <c r="BA150" s="21">
        <v>-1.30005E-2</v>
      </c>
      <c r="BB150" s="21">
        <v>140</v>
      </c>
      <c r="BC150" s="21">
        <v>0.60446200000000005</v>
      </c>
      <c r="BD150">
        <f t="shared" si="34"/>
        <v>16.049999999999997</v>
      </c>
      <c r="BE150">
        <f t="shared" si="35"/>
        <v>9.7104265499999975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1.06995</v>
      </c>
      <c r="H151" s="21">
        <v>6.5613400000000004</v>
      </c>
      <c r="I151" s="21">
        <v>-1.315E-2</v>
      </c>
      <c r="J151" s="21">
        <v>141</v>
      </c>
      <c r="K151" s="21">
        <v>1.06873</v>
      </c>
      <c r="L151">
        <f t="shared" si="24"/>
        <v>16.234567901234566</v>
      </c>
      <c r="M151">
        <f t="shared" si="25"/>
        <v>17.370175925925924</v>
      </c>
      <c r="N151" s="9"/>
      <c r="O151" s="21">
        <v>0.61004599999999998</v>
      </c>
      <c r="P151" s="21">
        <v>10.340199999999999</v>
      </c>
      <c r="Q151" s="21">
        <v>-1.3235500000000001E-2</v>
      </c>
      <c r="R151" s="21">
        <v>141</v>
      </c>
      <c r="S151" s="21">
        <v>0.60946699999999998</v>
      </c>
      <c r="T151">
        <f t="shared" si="26"/>
        <v>16.340123456790124</v>
      </c>
      <c r="U151">
        <f t="shared" si="27"/>
        <v>9.968226954320988</v>
      </c>
      <c r="X151" s="9"/>
      <c r="Y151" s="21">
        <v>1.06995</v>
      </c>
      <c r="Z151" s="21">
        <v>15.7925</v>
      </c>
      <c r="AA151" s="21">
        <v>-1.2976100000000001E-2</v>
      </c>
      <c r="AB151" s="21">
        <v>141</v>
      </c>
      <c r="AC151" s="21">
        <v>1.0690299999999999</v>
      </c>
      <c r="AD151">
        <f t="shared" si="28"/>
        <v>16.019876543209875</v>
      </c>
      <c r="AE151">
        <f t="shared" si="29"/>
        <v>17.140466907407404</v>
      </c>
      <c r="AF151" s="9"/>
      <c r="AG151" s="21">
        <v>0.61004599999999998</v>
      </c>
      <c r="AH151" s="21">
        <v>19.571400000000001</v>
      </c>
      <c r="AI151" s="21">
        <v>-1.31012E-2</v>
      </c>
      <c r="AJ151" s="21">
        <v>141</v>
      </c>
      <c r="AK151" s="21">
        <v>0.609406</v>
      </c>
      <c r="AL151">
        <f t="shared" si="30"/>
        <v>16.174320987654323</v>
      </c>
      <c r="AM151">
        <f t="shared" si="31"/>
        <v>9.8670798212345687</v>
      </c>
      <c r="AP151" s="9"/>
      <c r="AQ151" s="21">
        <v>1.06995</v>
      </c>
      <c r="AR151" s="21">
        <v>25.096699999999998</v>
      </c>
      <c r="AS151" s="21">
        <v>-1.2860099999999999E-2</v>
      </c>
      <c r="AT151" s="21">
        <v>141</v>
      </c>
      <c r="AU151" s="21">
        <v>1.0690299999999999</v>
      </c>
      <c r="AV151">
        <f t="shared" si="32"/>
        <v>15.876666666666663</v>
      </c>
      <c r="AW151">
        <f t="shared" si="33"/>
        <v>16.987239499999994</v>
      </c>
      <c r="AX151" s="9"/>
      <c r="AY151" s="21">
        <v>0.61004599999999998</v>
      </c>
      <c r="AZ151" s="21">
        <v>28.875599999999999</v>
      </c>
      <c r="BA151" s="21">
        <v>-1.2991300000000001E-2</v>
      </c>
      <c r="BB151" s="21">
        <v>141</v>
      </c>
      <c r="BC151" s="21">
        <v>0.609406</v>
      </c>
      <c r="BD151">
        <f t="shared" si="34"/>
        <v>16.038641975308643</v>
      </c>
      <c r="BE151">
        <f t="shared" si="35"/>
        <v>9.7843093824691358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1.06491</v>
      </c>
      <c r="H152" s="21">
        <v>6.5714100000000002</v>
      </c>
      <c r="I152" s="21">
        <v>-1.3159199999999999E-2</v>
      </c>
      <c r="J152" s="21">
        <v>142</v>
      </c>
      <c r="K152" s="21">
        <v>1.0635399999999999</v>
      </c>
      <c r="L152">
        <f t="shared" si="24"/>
        <v>16.245925925925924</v>
      </c>
      <c r="M152">
        <f t="shared" si="25"/>
        <v>17.300448977777776</v>
      </c>
      <c r="N152" s="9"/>
      <c r="O152" s="21">
        <v>0.61508200000000002</v>
      </c>
      <c r="P152" s="21">
        <v>10.350300000000001</v>
      </c>
      <c r="Q152" s="21">
        <v>-1.32233E-2</v>
      </c>
      <c r="R152" s="21">
        <v>142</v>
      </c>
      <c r="S152" s="21">
        <v>0.61438000000000004</v>
      </c>
      <c r="T152">
        <f t="shared" si="26"/>
        <v>16.32506172839506</v>
      </c>
      <c r="U152">
        <f t="shared" si="27"/>
        <v>10.04125161802469</v>
      </c>
      <c r="X152" s="9"/>
      <c r="Y152" s="21">
        <v>1.06491</v>
      </c>
      <c r="Z152" s="21">
        <v>15.8026</v>
      </c>
      <c r="AA152" s="21">
        <v>-1.29791E-2</v>
      </c>
      <c r="AB152" s="21">
        <v>142</v>
      </c>
      <c r="AC152" s="21">
        <v>1.0638399999999999</v>
      </c>
      <c r="AD152">
        <f t="shared" si="28"/>
        <v>16.023580246913578</v>
      </c>
      <c r="AE152">
        <f t="shared" si="29"/>
        <v>17.063670840740738</v>
      </c>
      <c r="AF152" s="9"/>
      <c r="AG152" s="21">
        <v>0.61508200000000002</v>
      </c>
      <c r="AH152" s="21">
        <v>19.581499999999998</v>
      </c>
      <c r="AI152" s="21">
        <v>-1.31042E-2</v>
      </c>
      <c r="AJ152" s="21">
        <v>142</v>
      </c>
      <c r="AK152" s="21">
        <v>0.61447099999999999</v>
      </c>
      <c r="AL152">
        <f t="shared" si="30"/>
        <v>16.178024691358022</v>
      </c>
      <c r="AM152">
        <f t="shared" si="31"/>
        <v>9.9508117832098755</v>
      </c>
      <c r="AP152" s="9"/>
      <c r="AQ152" s="21">
        <v>1.06491</v>
      </c>
      <c r="AR152" s="21">
        <v>25.1068</v>
      </c>
      <c r="AS152" s="21">
        <v>-1.28754E-2</v>
      </c>
      <c r="AT152" s="21">
        <v>142</v>
      </c>
      <c r="AU152" s="21">
        <v>1.0635399999999999</v>
      </c>
      <c r="AV152">
        <f t="shared" si="32"/>
        <v>15.895555555555555</v>
      </c>
      <c r="AW152">
        <f t="shared" si="33"/>
        <v>16.927336066666665</v>
      </c>
      <c r="AX152" s="9"/>
      <c r="AY152" s="21">
        <v>0.61508200000000002</v>
      </c>
      <c r="AZ152" s="21">
        <v>28.8857</v>
      </c>
      <c r="BA152" s="21">
        <v>-1.2988299999999999E-2</v>
      </c>
      <c r="BB152" s="21">
        <v>142</v>
      </c>
      <c r="BC152" s="21">
        <v>0.61444100000000001</v>
      </c>
      <c r="BD152">
        <f t="shared" si="34"/>
        <v>16.034938271604936</v>
      </c>
      <c r="BE152">
        <f t="shared" si="35"/>
        <v>9.8628019019753079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1.0598799999999999</v>
      </c>
      <c r="H153" s="21">
        <v>6.58148</v>
      </c>
      <c r="I153" s="21">
        <v>-1.31714E-2</v>
      </c>
      <c r="J153" s="21">
        <v>143</v>
      </c>
      <c r="K153" s="21">
        <v>1.0589599999999999</v>
      </c>
      <c r="L153">
        <f t="shared" si="24"/>
        <v>16.260987654320989</v>
      </c>
      <c r="M153">
        <f t="shared" si="25"/>
        <v>17.23469559506173</v>
      </c>
      <c r="N153" s="9"/>
      <c r="O153" s="21">
        <v>0.62011700000000003</v>
      </c>
      <c r="P153" s="21">
        <v>10.3604</v>
      </c>
      <c r="Q153" s="21">
        <v>-1.3207999999999999E-2</v>
      </c>
      <c r="R153" s="21">
        <v>143</v>
      </c>
      <c r="S153" s="21">
        <v>0.619537</v>
      </c>
      <c r="T153">
        <f t="shared" si="26"/>
        <v>16.306172839506171</v>
      </c>
      <c r="U153">
        <f t="shared" si="27"/>
        <v>10.111734982716049</v>
      </c>
      <c r="X153" s="9"/>
      <c r="Y153" s="21">
        <v>1.0598799999999999</v>
      </c>
      <c r="Z153" s="21">
        <v>15.8127</v>
      </c>
      <c r="AA153" s="21">
        <v>-1.29791E-2</v>
      </c>
      <c r="AB153" s="21">
        <v>143</v>
      </c>
      <c r="AC153" s="21">
        <v>1.0589599999999999</v>
      </c>
      <c r="AD153">
        <f t="shared" si="28"/>
        <v>16.023580246913578</v>
      </c>
      <c r="AE153">
        <f t="shared" si="29"/>
        <v>16.983072232098763</v>
      </c>
      <c r="AF153" s="9"/>
      <c r="AG153" s="21">
        <v>0.62011700000000003</v>
      </c>
      <c r="AH153" s="21">
        <v>19.5916</v>
      </c>
      <c r="AI153" s="21">
        <v>-1.30981E-2</v>
      </c>
      <c r="AJ153" s="21">
        <v>143</v>
      </c>
      <c r="AK153" s="21">
        <v>0.61941500000000005</v>
      </c>
      <c r="AL153">
        <f t="shared" si="30"/>
        <v>16.170493827160495</v>
      </c>
      <c r="AM153">
        <f t="shared" si="31"/>
        <v>10.027598120617286</v>
      </c>
      <c r="AP153" s="9"/>
      <c r="AQ153" s="21">
        <v>1.0598799999999999</v>
      </c>
      <c r="AR153" s="21">
        <v>25.116900000000001</v>
      </c>
      <c r="AS153" s="21">
        <v>-1.2896700000000001E-2</v>
      </c>
      <c r="AT153" s="21">
        <v>143</v>
      </c>
      <c r="AU153" s="21">
        <v>1.0580400000000001</v>
      </c>
      <c r="AV153">
        <f t="shared" si="32"/>
        <v>15.92185185185185</v>
      </c>
      <c r="AW153">
        <f t="shared" si="33"/>
        <v>16.875252340740737</v>
      </c>
      <c r="AX153" s="9"/>
      <c r="AY153" s="21">
        <v>0.62011700000000003</v>
      </c>
      <c r="AZ153" s="21">
        <v>28.895800000000001</v>
      </c>
      <c r="BA153" s="21">
        <v>-1.2988299999999999E-2</v>
      </c>
      <c r="BB153" s="21">
        <v>143</v>
      </c>
      <c r="BC153" s="21">
        <v>0.61947600000000003</v>
      </c>
      <c r="BD153">
        <f t="shared" si="34"/>
        <v>16.034938271604936</v>
      </c>
      <c r="BE153">
        <f t="shared" si="35"/>
        <v>9.9435378161728387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1.05484</v>
      </c>
      <c r="H154" s="21">
        <v>6.5915499999999998</v>
      </c>
      <c r="I154" s="21">
        <v>-1.3168300000000001E-2</v>
      </c>
      <c r="J154" s="21">
        <v>144</v>
      </c>
      <c r="K154" s="21">
        <v>1.0537700000000001</v>
      </c>
      <c r="L154">
        <f t="shared" si="24"/>
        <v>16.257160493827158</v>
      </c>
      <c r="M154">
        <f t="shared" si="25"/>
        <v>17.14870317530864</v>
      </c>
      <c r="N154" s="9"/>
      <c r="O154" s="21">
        <v>0.62515299999999996</v>
      </c>
      <c r="P154" s="21">
        <v>10.3705</v>
      </c>
      <c r="Q154" s="21">
        <v>-1.31989E-2</v>
      </c>
      <c r="R154" s="21">
        <v>144</v>
      </c>
      <c r="S154" s="21">
        <v>0.62457300000000004</v>
      </c>
      <c r="T154">
        <f t="shared" si="26"/>
        <v>16.294938271604938</v>
      </c>
      <c r="U154">
        <f t="shared" si="27"/>
        <v>10.18682954530864</v>
      </c>
      <c r="X154" s="9"/>
      <c r="Y154" s="21">
        <v>1.05484</v>
      </c>
      <c r="Z154" s="21">
        <v>15.822699999999999</v>
      </c>
      <c r="AA154" s="21">
        <v>-1.2988299999999999E-2</v>
      </c>
      <c r="AB154" s="21">
        <v>144</v>
      </c>
      <c r="AC154" s="21">
        <v>1.0537700000000001</v>
      </c>
      <c r="AD154">
        <f t="shared" si="28"/>
        <v>16.034938271604936</v>
      </c>
      <c r="AE154">
        <f t="shared" si="29"/>
        <v>16.91429428641975</v>
      </c>
      <c r="AF154" s="9"/>
      <c r="AG154" s="21">
        <v>0.62515299999999996</v>
      </c>
      <c r="AH154" s="21">
        <v>19.601600000000001</v>
      </c>
      <c r="AI154" s="21">
        <v>-1.30981E-2</v>
      </c>
      <c r="AJ154" s="21">
        <v>144</v>
      </c>
      <c r="AK154" s="21">
        <v>0.62451199999999996</v>
      </c>
      <c r="AL154">
        <f t="shared" si="30"/>
        <v>16.170493827160495</v>
      </c>
      <c r="AM154">
        <f t="shared" si="31"/>
        <v>10.109032727530865</v>
      </c>
      <c r="AP154" s="9"/>
      <c r="AQ154" s="21">
        <v>1.05484</v>
      </c>
      <c r="AR154" s="21">
        <v>25.126899999999999</v>
      </c>
      <c r="AS154" s="21">
        <v>-1.2914999999999999E-2</v>
      </c>
      <c r="AT154" s="21">
        <v>144</v>
      </c>
      <c r="AU154" s="21">
        <v>1.0540799999999999</v>
      </c>
      <c r="AV154">
        <f t="shared" si="32"/>
        <v>15.944444444444441</v>
      </c>
      <c r="AW154">
        <f t="shared" si="33"/>
        <v>16.818837777777773</v>
      </c>
      <c r="AX154" s="9"/>
      <c r="AY154" s="21">
        <v>0.62515299999999996</v>
      </c>
      <c r="AZ154" s="21">
        <v>28.905899999999999</v>
      </c>
      <c r="BA154" s="21">
        <v>-1.2988299999999999E-2</v>
      </c>
      <c r="BB154" s="21">
        <v>144</v>
      </c>
      <c r="BC154" s="21">
        <v>0.62451199999999996</v>
      </c>
      <c r="BD154">
        <f t="shared" si="34"/>
        <v>16.034938271604936</v>
      </c>
      <c r="BE154">
        <f t="shared" si="35"/>
        <v>10.024289765308641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1.0498000000000001</v>
      </c>
      <c r="H155" s="21">
        <v>6.6016199999999996</v>
      </c>
      <c r="I155" s="21">
        <v>-1.3168300000000001E-2</v>
      </c>
      <c r="J155" s="21">
        <v>145</v>
      </c>
      <c r="K155" s="21">
        <v>1.0485800000000001</v>
      </c>
      <c r="L155">
        <f t="shared" si="24"/>
        <v>16.257160493827158</v>
      </c>
      <c r="M155">
        <f t="shared" si="25"/>
        <v>17.066767086419752</v>
      </c>
      <c r="N155" s="9"/>
      <c r="O155" s="21">
        <v>0.63018799999999997</v>
      </c>
      <c r="P155" s="21">
        <v>10.3805</v>
      </c>
      <c r="Q155" s="21">
        <v>-1.31927E-2</v>
      </c>
      <c r="R155" s="21">
        <v>145</v>
      </c>
      <c r="S155" s="21">
        <v>0.62951699999999999</v>
      </c>
      <c r="T155">
        <f t="shared" si="26"/>
        <v>16.287283950617283</v>
      </c>
      <c r="U155">
        <f t="shared" si="27"/>
        <v>10.264050898271604</v>
      </c>
      <c r="X155" s="9"/>
      <c r="Y155" s="21">
        <v>1.0498000000000001</v>
      </c>
      <c r="Z155" s="21">
        <v>15.832800000000001</v>
      </c>
      <c r="AA155" s="21">
        <v>-1.2991300000000001E-2</v>
      </c>
      <c r="AB155" s="21">
        <v>145</v>
      </c>
      <c r="AC155" s="21">
        <v>1.0485800000000001</v>
      </c>
      <c r="AD155">
        <f t="shared" si="28"/>
        <v>16.038641975308643</v>
      </c>
      <c r="AE155">
        <f t="shared" si="29"/>
        <v>16.837366345679015</v>
      </c>
      <c r="AF155" s="9"/>
      <c r="AG155" s="21">
        <v>0.63018799999999997</v>
      </c>
      <c r="AH155" s="21">
        <v>19.611699999999999</v>
      </c>
      <c r="AI155" s="21">
        <v>-1.3091999999999999E-2</v>
      </c>
      <c r="AJ155" s="21">
        <v>145</v>
      </c>
      <c r="AK155" s="21">
        <v>0.62954699999999997</v>
      </c>
      <c r="AL155">
        <f t="shared" si="30"/>
        <v>16.162962962962961</v>
      </c>
      <c r="AM155">
        <f t="shared" si="31"/>
        <v>10.185705303703703</v>
      </c>
      <c r="AP155" s="9"/>
      <c r="AQ155" s="21">
        <v>1.0498000000000001</v>
      </c>
      <c r="AR155" s="21">
        <v>25.137</v>
      </c>
      <c r="AS155" s="21">
        <v>-1.29211E-2</v>
      </c>
      <c r="AT155" s="21">
        <v>145</v>
      </c>
      <c r="AU155" s="21">
        <v>1.0479700000000001</v>
      </c>
      <c r="AV155">
        <f t="shared" si="32"/>
        <v>15.951975308641973</v>
      </c>
      <c r="AW155">
        <f t="shared" si="33"/>
        <v>16.746383679012343</v>
      </c>
      <c r="AX155" s="9"/>
      <c r="AY155" s="21">
        <v>0.63018799999999997</v>
      </c>
      <c r="AZ155" s="21">
        <v>28.915900000000001</v>
      </c>
      <c r="BA155" s="21">
        <v>-1.2982199999999999E-2</v>
      </c>
      <c r="BB155" s="21">
        <v>145</v>
      </c>
      <c r="BC155" s="21">
        <v>0.62951699999999999</v>
      </c>
      <c r="BD155">
        <f t="shared" si="34"/>
        <v>16.027407407407406</v>
      </c>
      <c r="BE155">
        <f t="shared" si="35"/>
        <v>10.100279819259258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1.04477</v>
      </c>
      <c r="H156" s="21">
        <v>6.6116900000000003</v>
      </c>
      <c r="I156" s="21">
        <v>-1.3174399999999999E-2</v>
      </c>
      <c r="J156" s="21">
        <v>146</v>
      </c>
      <c r="K156" s="21">
        <v>1.0440100000000001</v>
      </c>
      <c r="L156">
        <f t="shared" si="24"/>
        <v>16.264691358024692</v>
      </c>
      <c r="M156">
        <f t="shared" si="25"/>
        <v>16.992861590123457</v>
      </c>
      <c r="N156" s="9"/>
      <c r="O156" s="21">
        <v>0.63522299999999998</v>
      </c>
      <c r="P156" s="21">
        <v>10.390599999999999</v>
      </c>
      <c r="Q156" s="21">
        <v>-1.31866E-2</v>
      </c>
      <c r="R156" s="21">
        <v>146</v>
      </c>
      <c r="S156" s="21">
        <v>0.63439900000000005</v>
      </c>
      <c r="T156">
        <f t="shared" si="26"/>
        <v>16.279753086419749</v>
      </c>
      <c r="U156">
        <f t="shared" si="27"/>
        <v>10.341273594814812</v>
      </c>
      <c r="X156" s="9"/>
      <c r="Y156" s="21">
        <v>1.04477</v>
      </c>
      <c r="Z156" s="21">
        <v>15.8429</v>
      </c>
      <c r="AA156" s="21">
        <v>-1.3003499999999999E-2</v>
      </c>
      <c r="AB156" s="21">
        <v>146</v>
      </c>
      <c r="AC156" s="21">
        <v>1.0434000000000001</v>
      </c>
      <c r="AD156">
        <f t="shared" si="28"/>
        <v>16.0537037037037</v>
      </c>
      <c r="AE156">
        <f t="shared" si="29"/>
        <v>16.772428018518514</v>
      </c>
      <c r="AF156" s="9"/>
      <c r="AG156" s="21">
        <v>0.63522299999999998</v>
      </c>
      <c r="AH156" s="21">
        <v>19.6218</v>
      </c>
      <c r="AI156" s="21">
        <v>-1.3089E-2</v>
      </c>
      <c r="AJ156" s="21">
        <v>146</v>
      </c>
      <c r="AK156" s="21">
        <v>0.63461299999999998</v>
      </c>
      <c r="AL156">
        <f t="shared" si="30"/>
        <v>16.159259259259258</v>
      </c>
      <c r="AM156">
        <f t="shared" si="31"/>
        <v>10.264733144444444</v>
      </c>
      <c r="AP156" s="9"/>
      <c r="AQ156" s="21">
        <v>1.04477</v>
      </c>
      <c r="AR156" s="21">
        <v>25.147099999999998</v>
      </c>
      <c r="AS156" s="21">
        <v>-1.2914999999999999E-2</v>
      </c>
      <c r="AT156" s="21">
        <v>146</v>
      </c>
      <c r="AU156" s="21">
        <v>1.0437000000000001</v>
      </c>
      <c r="AV156">
        <f t="shared" si="32"/>
        <v>15.944444444444441</v>
      </c>
      <c r="AW156">
        <f t="shared" si="33"/>
        <v>16.658277222222218</v>
      </c>
      <c r="AX156" s="9"/>
      <c r="AY156" s="21">
        <v>0.63522299999999998</v>
      </c>
      <c r="AZ156" s="21">
        <v>28.925999999999998</v>
      </c>
      <c r="BA156" s="21">
        <v>-1.2973E-2</v>
      </c>
      <c r="BB156" s="21">
        <v>146</v>
      </c>
      <c r="BC156" s="21">
        <v>0.63467399999999996</v>
      </c>
      <c r="BD156">
        <f t="shared" si="34"/>
        <v>16.016049382716048</v>
      </c>
      <c r="BE156">
        <f t="shared" si="35"/>
        <v>10.173762937037036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1.03973</v>
      </c>
      <c r="H157" s="21">
        <v>6.6217600000000001</v>
      </c>
      <c r="I157" s="21">
        <v>-1.31836E-2</v>
      </c>
      <c r="J157" s="21">
        <v>147</v>
      </c>
      <c r="K157" s="21">
        <v>1.0388200000000001</v>
      </c>
      <c r="L157">
        <f t="shared" si="24"/>
        <v>16.276049382716046</v>
      </c>
      <c r="M157">
        <f t="shared" si="25"/>
        <v>16.922696824691354</v>
      </c>
      <c r="N157" s="9"/>
      <c r="O157" s="21">
        <v>0.64025900000000002</v>
      </c>
      <c r="P157" s="21">
        <v>10.400700000000001</v>
      </c>
      <c r="Q157" s="21">
        <v>-1.31836E-2</v>
      </c>
      <c r="R157" s="21">
        <v>147</v>
      </c>
      <c r="S157" s="21">
        <v>0.63958700000000002</v>
      </c>
      <c r="T157">
        <f t="shared" si="26"/>
        <v>16.276049382716046</v>
      </c>
      <c r="U157">
        <f t="shared" si="27"/>
        <v>10.420887101728393</v>
      </c>
      <c r="X157" s="9"/>
      <c r="Y157" s="21">
        <v>1.03973</v>
      </c>
      <c r="Z157" s="21">
        <v>15.8529</v>
      </c>
      <c r="AA157" s="21">
        <v>-1.3024900000000001E-2</v>
      </c>
      <c r="AB157" s="21">
        <v>147</v>
      </c>
      <c r="AC157" s="21">
        <v>1.0388200000000001</v>
      </c>
      <c r="AD157">
        <f t="shared" si="28"/>
        <v>16.080123456790126</v>
      </c>
      <c r="AE157">
        <f t="shared" si="29"/>
        <v>16.718986761728399</v>
      </c>
      <c r="AF157" s="9"/>
      <c r="AG157" s="21">
        <v>0.64025900000000002</v>
      </c>
      <c r="AH157" s="21">
        <v>19.631799999999998</v>
      </c>
      <c r="AI157" s="21">
        <v>-1.3079800000000001E-2</v>
      </c>
      <c r="AJ157" s="21">
        <v>147</v>
      </c>
      <c r="AK157" s="21">
        <v>0.63961800000000002</v>
      </c>
      <c r="AL157">
        <f t="shared" si="30"/>
        <v>16.147901234567904</v>
      </c>
      <c r="AM157">
        <f t="shared" si="31"/>
        <v>10.338839096543213</v>
      </c>
      <c r="AP157" s="9"/>
      <c r="AQ157" s="21">
        <v>1.03973</v>
      </c>
      <c r="AR157" s="21">
        <v>25.1572</v>
      </c>
      <c r="AS157" s="21">
        <v>-1.2912E-2</v>
      </c>
      <c r="AT157" s="21">
        <v>147</v>
      </c>
      <c r="AU157" s="21">
        <v>1.0388200000000001</v>
      </c>
      <c r="AV157">
        <f t="shared" si="32"/>
        <v>15.940740740740738</v>
      </c>
      <c r="AW157">
        <f t="shared" si="33"/>
        <v>16.574066370370367</v>
      </c>
      <c r="AX157" s="9"/>
      <c r="AY157" s="21">
        <v>0.64025900000000002</v>
      </c>
      <c r="AZ157" s="21">
        <v>28.9361</v>
      </c>
      <c r="BA157" s="21">
        <v>-1.29608E-2</v>
      </c>
      <c r="BB157" s="21">
        <v>147</v>
      </c>
      <c r="BC157" s="21">
        <v>0.63961800000000002</v>
      </c>
      <c r="BD157">
        <f t="shared" si="34"/>
        <v>16.000987654320987</v>
      </c>
      <c r="BE157">
        <f t="shared" si="35"/>
        <v>10.244776354567902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1.0347</v>
      </c>
      <c r="H158" s="21">
        <v>6.6318299999999999</v>
      </c>
      <c r="I158" s="21">
        <v>-1.31866E-2</v>
      </c>
      <c r="J158" s="21">
        <v>148</v>
      </c>
      <c r="K158" s="21">
        <v>1.03363</v>
      </c>
      <c r="L158">
        <f t="shared" si="24"/>
        <v>16.279753086419749</v>
      </c>
      <c r="M158">
        <f t="shared" si="25"/>
        <v>16.844660518518513</v>
      </c>
      <c r="N158" s="9"/>
      <c r="O158" s="21">
        <v>0.64529400000000003</v>
      </c>
      <c r="P158" s="21">
        <v>10.4107</v>
      </c>
      <c r="Q158" s="21">
        <v>-1.3174399999999999E-2</v>
      </c>
      <c r="R158" s="21">
        <v>148</v>
      </c>
      <c r="S158" s="21">
        <v>0.64474500000000001</v>
      </c>
      <c r="T158">
        <f t="shared" si="26"/>
        <v>16.264691358024692</v>
      </c>
      <c r="U158">
        <f t="shared" si="27"/>
        <v>10.495507745185186</v>
      </c>
      <c r="X158" s="9"/>
      <c r="Y158" s="21">
        <v>1.0347</v>
      </c>
      <c r="Z158" s="21">
        <v>15.863</v>
      </c>
      <c r="AA158" s="21">
        <v>-1.30402E-2</v>
      </c>
      <c r="AB158" s="21">
        <v>148</v>
      </c>
      <c r="AC158" s="21">
        <v>1.03424</v>
      </c>
      <c r="AD158">
        <f t="shared" si="28"/>
        <v>16.099012345679011</v>
      </c>
      <c r="AE158">
        <f t="shared" si="29"/>
        <v>16.657648074074071</v>
      </c>
      <c r="AF158" s="9"/>
      <c r="AG158" s="21">
        <v>0.64529400000000003</v>
      </c>
      <c r="AH158" s="21">
        <v>19.6419</v>
      </c>
      <c r="AI158" s="21">
        <v>-1.3064600000000001E-2</v>
      </c>
      <c r="AJ158" s="21">
        <v>148</v>
      </c>
      <c r="AK158" s="21">
        <v>0.64456199999999997</v>
      </c>
      <c r="AL158">
        <f t="shared" si="30"/>
        <v>16.129135802469136</v>
      </c>
      <c r="AM158">
        <f t="shared" si="31"/>
        <v>10.408034558518519</v>
      </c>
      <c r="AP158" s="9"/>
      <c r="AQ158" s="21">
        <v>1.0347</v>
      </c>
      <c r="AR158" s="21">
        <v>25.167200000000001</v>
      </c>
      <c r="AS158" s="21">
        <v>-1.2914999999999999E-2</v>
      </c>
      <c r="AT158" s="21">
        <v>148</v>
      </c>
      <c r="AU158" s="21">
        <v>1.0333300000000001</v>
      </c>
      <c r="AV158">
        <f t="shared" si="32"/>
        <v>15.944444444444441</v>
      </c>
      <c r="AW158">
        <f t="shared" si="33"/>
        <v>16.497716666666662</v>
      </c>
      <c r="AX158" s="9"/>
      <c r="AY158" s="21">
        <v>0.64529400000000003</v>
      </c>
      <c r="AZ158" s="21">
        <v>28.946100000000001</v>
      </c>
      <c r="BA158" s="21">
        <v>-1.29517E-2</v>
      </c>
      <c r="BB158" s="21">
        <v>148</v>
      </c>
      <c r="BC158" s="21">
        <v>0.64471400000000001</v>
      </c>
      <c r="BD158">
        <f t="shared" si="34"/>
        <v>15.989753086419752</v>
      </c>
      <c r="BE158">
        <f t="shared" si="35"/>
        <v>10.318091728148147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1.02966</v>
      </c>
      <c r="H159" s="21">
        <v>6.6418999999999997</v>
      </c>
      <c r="I159" s="21">
        <v>-1.31805E-2</v>
      </c>
      <c r="J159" s="21">
        <v>149</v>
      </c>
      <c r="K159" s="21">
        <v>1.02844</v>
      </c>
      <c r="L159">
        <f t="shared" si="24"/>
        <v>16.272222222222219</v>
      </c>
      <c r="M159">
        <f t="shared" si="25"/>
        <v>16.754856333333329</v>
      </c>
      <c r="N159" s="9"/>
      <c r="O159" s="21">
        <v>0.65032999999999996</v>
      </c>
      <c r="P159" s="21">
        <v>10.4208</v>
      </c>
      <c r="Q159" s="21">
        <v>-1.3162200000000001E-2</v>
      </c>
      <c r="R159" s="21">
        <v>149</v>
      </c>
      <c r="S159" s="21">
        <v>0.64959699999999998</v>
      </c>
      <c r="T159">
        <f t="shared" si="26"/>
        <v>16.249629629629627</v>
      </c>
      <c r="U159">
        <f t="shared" si="27"/>
        <v>10.567621637037035</v>
      </c>
      <c r="X159" s="9"/>
      <c r="Y159" s="21">
        <v>1.02966</v>
      </c>
      <c r="Z159" s="21">
        <v>15.873100000000001</v>
      </c>
      <c r="AA159" s="21">
        <v>-1.30524E-2</v>
      </c>
      <c r="AB159" s="21">
        <v>149</v>
      </c>
      <c r="AC159" s="21">
        <v>1.0287500000000001</v>
      </c>
      <c r="AD159">
        <f t="shared" si="28"/>
        <v>16.114074074074072</v>
      </c>
      <c r="AE159">
        <f t="shared" si="29"/>
        <v>16.592017511111109</v>
      </c>
      <c r="AF159" s="9"/>
      <c r="AG159" s="21">
        <v>0.65032999999999996</v>
      </c>
      <c r="AH159" s="21">
        <v>19.652000000000001</v>
      </c>
      <c r="AI159" s="21">
        <v>-1.30493E-2</v>
      </c>
      <c r="AJ159" s="21">
        <v>149</v>
      </c>
      <c r="AK159" s="21">
        <v>0.64971900000000005</v>
      </c>
      <c r="AL159">
        <f t="shared" si="30"/>
        <v>16.110246913580244</v>
      </c>
      <c r="AM159">
        <f t="shared" si="31"/>
        <v>10.47697687530864</v>
      </c>
      <c r="AP159" s="9"/>
      <c r="AQ159" s="21">
        <v>1.02966</v>
      </c>
      <c r="AR159" s="21">
        <v>25.177299999999999</v>
      </c>
      <c r="AS159" s="21">
        <v>-1.29211E-2</v>
      </c>
      <c r="AT159" s="21">
        <v>149</v>
      </c>
      <c r="AU159" s="21">
        <v>1.0293600000000001</v>
      </c>
      <c r="AV159">
        <f t="shared" si="32"/>
        <v>15.951975308641973</v>
      </c>
      <c r="AW159">
        <f t="shared" si="33"/>
        <v>16.425110896296296</v>
      </c>
      <c r="AX159" s="9"/>
      <c r="AY159" s="21">
        <v>0.65032999999999996</v>
      </c>
      <c r="AZ159" s="21">
        <v>28.956199999999999</v>
      </c>
      <c r="BA159" s="21">
        <v>-1.29517E-2</v>
      </c>
      <c r="BB159" s="21">
        <v>149</v>
      </c>
      <c r="BC159" s="21">
        <v>0.64968899999999996</v>
      </c>
      <c r="BD159">
        <f t="shared" si="34"/>
        <v>15.989753086419752</v>
      </c>
      <c r="BE159">
        <f t="shared" si="35"/>
        <v>10.398616124691356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1.0246299999999999</v>
      </c>
      <c r="H160" s="21">
        <v>6.6519700000000004</v>
      </c>
      <c r="I160" s="21">
        <v>-1.3174399999999999E-2</v>
      </c>
      <c r="J160" s="21">
        <v>150</v>
      </c>
      <c r="K160" s="21">
        <v>1.02386</v>
      </c>
      <c r="L160">
        <f t="shared" si="24"/>
        <v>16.264691358024692</v>
      </c>
      <c r="M160">
        <f t="shared" si="25"/>
        <v>16.66529070617284</v>
      </c>
      <c r="N160" s="9"/>
      <c r="O160" s="21">
        <v>0.65536499999999998</v>
      </c>
      <c r="P160" s="21">
        <v>10.430899999999999</v>
      </c>
      <c r="Q160" s="21">
        <v>-1.3162200000000001E-2</v>
      </c>
      <c r="R160" s="21">
        <v>150</v>
      </c>
      <c r="S160" s="21">
        <v>0.65466299999999999</v>
      </c>
      <c r="T160">
        <f t="shared" si="26"/>
        <v>16.249629629629627</v>
      </c>
      <c r="U160">
        <f t="shared" si="27"/>
        <v>10.649438522222221</v>
      </c>
      <c r="X160" s="9"/>
      <c r="Y160" s="21">
        <v>1.0246299999999999</v>
      </c>
      <c r="Z160" s="21">
        <v>15.8832</v>
      </c>
      <c r="AA160" s="21">
        <v>-1.30493E-2</v>
      </c>
      <c r="AB160" s="21">
        <v>150</v>
      </c>
      <c r="AC160" s="21">
        <v>1.02325</v>
      </c>
      <c r="AD160">
        <f t="shared" si="28"/>
        <v>16.110246913580244</v>
      </c>
      <c r="AE160">
        <f t="shared" si="29"/>
        <v>16.507042295061726</v>
      </c>
      <c r="AF160" s="9"/>
      <c r="AG160" s="21">
        <v>0.65536499999999998</v>
      </c>
      <c r="AH160" s="21">
        <v>19.662099999999999</v>
      </c>
      <c r="AI160" s="21">
        <v>-1.3037099999999999E-2</v>
      </c>
      <c r="AJ160" s="21">
        <v>150</v>
      </c>
      <c r="AK160" s="21">
        <v>0.65478499999999995</v>
      </c>
      <c r="AL160">
        <f t="shared" si="30"/>
        <v>16.095185185185183</v>
      </c>
      <c r="AM160">
        <f t="shared" si="31"/>
        <v>10.548221038888887</v>
      </c>
      <c r="AP160" s="9"/>
      <c r="AQ160" s="21">
        <v>1.0246299999999999</v>
      </c>
      <c r="AR160" s="21">
        <v>25.1874</v>
      </c>
      <c r="AS160" s="21">
        <v>-1.2936400000000001E-2</v>
      </c>
      <c r="AT160" s="21">
        <v>150</v>
      </c>
      <c r="AU160" s="21">
        <v>1.02295</v>
      </c>
      <c r="AV160">
        <f t="shared" si="32"/>
        <v>15.970864197530865</v>
      </c>
      <c r="AW160">
        <f t="shared" si="33"/>
        <v>16.36422658271605</v>
      </c>
      <c r="AX160" s="9"/>
      <c r="AY160" s="21">
        <v>0.65536499999999998</v>
      </c>
      <c r="AZ160" s="21">
        <v>28.9663</v>
      </c>
      <c r="BA160" s="21">
        <v>-1.2942499999999999E-2</v>
      </c>
      <c r="BB160" s="21">
        <v>150</v>
      </c>
      <c r="BC160" s="21">
        <v>0.65481599999999995</v>
      </c>
      <c r="BD160">
        <f t="shared" si="34"/>
        <v>15.978395061728392</v>
      </c>
      <c r="BE160">
        <f t="shared" si="35"/>
        <v>10.471680879629627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1.01959</v>
      </c>
      <c r="H161" s="21">
        <v>6.6620499999999998</v>
      </c>
      <c r="I161" s="21">
        <v>-1.3174399999999999E-2</v>
      </c>
      <c r="J161" s="21">
        <v>151</v>
      </c>
      <c r="K161" s="21">
        <v>1.01837</v>
      </c>
      <c r="L161">
        <f t="shared" si="24"/>
        <v>16.264691358024692</v>
      </c>
      <c r="M161">
        <f t="shared" si="25"/>
        <v>16.583316661728396</v>
      </c>
      <c r="N161" s="9"/>
      <c r="O161" s="21">
        <v>0.66039999999999999</v>
      </c>
      <c r="P161" s="21">
        <v>10.441000000000001</v>
      </c>
      <c r="Q161" s="21">
        <v>-1.31653E-2</v>
      </c>
      <c r="R161" s="21">
        <v>151</v>
      </c>
      <c r="S161" s="21">
        <v>0.65972900000000001</v>
      </c>
      <c r="T161">
        <f t="shared" si="26"/>
        <v>16.253456790123455</v>
      </c>
      <c r="U161">
        <f t="shared" si="27"/>
        <v>10.733782864197529</v>
      </c>
      <c r="X161" s="9"/>
      <c r="Y161" s="21">
        <v>1.01959</v>
      </c>
      <c r="Z161" s="21">
        <v>15.8932</v>
      </c>
      <c r="AA161" s="21">
        <v>-1.30432E-2</v>
      </c>
      <c r="AB161" s="21">
        <v>151</v>
      </c>
      <c r="AC161" s="21">
        <v>1.01868</v>
      </c>
      <c r="AD161">
        <f t="shared" si="28"/>
        <v>16.102716049382714</v>
      </c>
      <c r="AE161">
        <f t="shared" si="29"/>
        <v>16.418168256790121</v>
      </c>
      <c r="AF161" s="9"/>
      <c r="AG161" s="21">
        <v>0.66039999999999999</v>
      </c>
      <c r="AH161" s="21">
        <v>19.6721</v>
      </c>
      <c r="AI161" s="21">
        <v>-1.3028E-2</v>
      </c>
      <c r="AJ161" s="21">
        <v>151</v>
      </c>
      <c r="AK161" s="21">
        <v>0.65976000000000001</v>
      </c>
      <c r="AL161">
        <f t="shared" si="30"/>
        <v>16.08395061728395</v>
      </c>
      <c r="AM161">
        <f t="shared" si="31"/>
        <v>10.62184098765432</v>
      </c>
      <c r="AP161" s="9"/>
      <c r="AQ161" s="21">
        <v>1.01959</v>
      </c>
      <c r="AR161" s="21">
        <v>25.197399999999998</v>
      </c>
      <c r="AS161" s="21">
        <v>-1.29333E-2</v>
      </c>
      <c r="AT161" s="21">
        <v>151</v>
      </c>
      <c r="AU161" s="21">
        <v>1.01837</v>
      </c>
      <c r="AV161">
        <f t="shared" si="32"/>
        <v>15.967037037037036</v>
      </c>
      <c r="AW161">
        <f t="shared" si="33"/>
        <v>16.27983129259259</v>
      </c>
      <c r="AX161" s="9"/>
      <c r="AY161" s="21">
        <v>0.66039999999999999</v>
      </c>
      <c r="AZ161" s="21">
        <v>28.976400000000002</v>
      </c>
      <c r="BA161" s="21">
        <v>-1.2936400000000001E-2</v>
      </c>
      <c r="BB161" s="21">
        <v>151</v>
      </c>
      <c r="BC161" s="21">
        <v>0.65985099999999997</v>
      </c>
      <c r="BD161">
        <f t="shared" si="34"/>
        <v>15.970864197530865</v>
      </c>
      <c r="BE161">
        <f t="shared" si="35"/>
        <v>10.547158716049383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1.0145599999999999</v>
      </c>
      <c r="H162" s="21">
        <v>6.6721199999999996</v>
      </c>
      <c r="I162" s="21">
        <v>-1.31805E-2</v>
      </c>
      <c r="J162" s="21">
        <v>152</v>
      </c>
      <c r="K162" s="21">
        <v>1.01318</v>
      </c>
      <c r="L162">
        <f t="shared" si="24"/>
        <v>16.272222222222219</v>
      </c>
      <c r="M162">
        <f t="shared" si="25"/>
        <v>16.509145777777771</v>
      </c>
      <c r="N162" s="9"/>
      <c r="O162" s="21">
        <v>0.66543600000000003</v>
      </c>
      <c r="P162" s="21">
        <v>10.451000000000001</v>
      </c>
      <c r="Q162" s="21">
        <v>-1.3162200000000001E-2</v>
      </c>
      <c r="R162" s="21">
        <v>152</v>
      </c>
      <c r="S162" s="21">
        <v>0.664825</v>
      </c>
      <c r="T162">
        <f t="shared" si="26"/>
        <v>16.249629629629627</v>
      </c>
      <c r="U162">
        <f t="shared" si="27"/>
        <v>10.813088542222221</v>
      </c>
      <c r="X162" s="9"/>
      <c r="Y162" s="21">
        <v>1.0145599999999999</v>
      </c>
      <c r="Z162" s="21">
        <v>15.9033</v>
      </c>
      <c r="AA162" s="21">
        <v>-1.30524E-2</v>
      </c>
      <c r="AB162" s="21">
        <v>152</v>
      </c>
      <c r="AC162" s="21">
        <v>1.01379</v>
      </c>
      <c r="AD162">
        <f t="shared" si="28"/>
        <v>16.114074074074072</v>
      </c>
      <c r="AE162">
        <f t="shared" si="29"/>
        <v>16.348694992592588</v>
      </c>
      <c r="AF162" s="9"/>
      <c r="AG162" s="21">
        <v>0.66543600000000003</v>
      </c>
      <c r="AH162" s="21">
        <v>19.682200000000002</v>
      </c>
      <c r="AI162" s="21">
        <v>-1.30127E-2</v>
      </c>
      <c r="AJ162" s="21">
        <v>152</v>
      </c>
      <c r="AK162" s="21">
        <v>0.66476400000000002</v>
      </c>
      <c r="AL162">
        <f t="shared" si="30"/>
        <v>16.065061728395062</v>
      </c>
      <c r="AM162">
        <f t="shared" si="31"/>
        <v>10.690270416296297</v>
      </c>
      <c r="AP162" s="9"/>
      <c r="AQ162" s="21">
        <v>1.0145599999999999</v>
      </c>
      <c r="AR162" s="21">
        <v>25.2075</v>
      </c>
      <c r="AS162" s="21">
        <v>-1.2942499999999999E-2</v>
      </c>
      <c r="AT162" s="21">
        <v>152</v>
      </c>
      <c r="AU162" s="21">
        <v>1.01379</v>
      </c>
      <c r="AV162">
        <f t="shared" si="32"/>
        <v>15.978395061728392</v>
      </c>
      <c r="AW162">
        <f t="shared" si="33"/>
        <v>16.211040493827156</v>
      </c>
      <c r="AX162" s="9"/>
      <c r="AY162" s="21">
        <v>0.66543600000000003</v>
      </c>
      <c r="AZ162" s="21">
        <v>28.9864</v>
      </c>
      <c r="BA162" s="21">
        <v>-1.29211E-2</v>
      </c>
      <c r="BB162" s="21">
        <v>152</v>
      </c>
      <c r="BC162" s="21">
        <v>0.664856</v>
      </c>
      <c r="BD162">
        <f t="shared" si="34"/>
        <v>15.951975308641973</v>
      </c>
      <c r="BE162">
        <f t="shared" si="35"/>
        <v>10.61501864148148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1.00952</v>
      </c>
      <c r="H163" s="21">
        <v>6.6821900000000003</v>
      </c>
      <c r="I163" s="21">
        <v>-1.31989E-2</v>
      </c>
      <c r="J163" s="21">
        <v>153</v>
      </c>
      <c r="K163" s="21">
        <v>1.00891</v>
      </c>
      <c r="L163">
        <f t="shared" si="24"/>
        <v>16.294938271604938</v>
      </c>
      <c r="M163">
        <f t="shared" si="25"/>
        <v>16.450066083950617</v>
      </c>
      <c r="N163" s="9"/>
      <c r="O163" s="21">
        <v>0.67047100000000004</v>
      </c>
      <c r="P163" s="21">
        <v>10.4611</v>
      </c>
      <c r="Q163" s="21">
        <v>-1.3162200000000001E-2</v>
      </c>
      <c r="R163" s="21">
        <v>153</v>
      </c>
      <c r="S163" s="21">
        <v>0.66989100000000001</v>
      </c>
      <c r="T163">
        <f t="shared" si="26"/>
        <v>16.249629629629627</v>
      </c>
      <c r="U163">
        <f t="shared" si="27"/>
        <v>10.894905427407407</v>
      </c>
      <c r="X163" s="9"/>
      <c r="Y163" s="21">
        <v>1.00952</v>
      </c>
      <c r="Z163" s="21">
        <v>15.913399999999999</v>
      </c>
      <c r="AA163" s="21">
        <v>-1.3064600000000001E-2</v>
      </c>
      <c r="AB163" s="21">
        <v>153</v>
      </c>
      <c r="AC163" s="21">
        <v>1.00891</v>
      </c>
      <c r="AD163">
        <f t="shared" si="28"/>
        <v>16.129135802469136</v>
      </c>
      <c r="AE163">
        <f t="shared" si="29"/>
        <v>16.282685175308643</v>
      </c>
      <c r="AF163" s="9"/>
      <c r="AG163" s="21">
        <v>0.67047100000000004</v>
      </c>
      <c r="AH163" s="21">
        <v>19.692299999999999</v>
      </c>
      <c r="AI163" s="21">
        <v>-1.30005E-2</v>
      </c>
      <c r="AJ163" s="21">
        <v>153</v>
      </c>
      <c r="AK163" s="21">
        <v>0.66989100000000001</v>
      </c>
      <c r="AL163">
        <f t="shared" si="30"/>
        <v>16.049999999999997</v>
      </c>
      <c r="AM163">
        <f t="shared" si="31"/>
        <v>10.761059549999999</v>
      </c>
      <c r="AP163" s="9"/>
      <c r="AQ163" s="21">
        <v>1.00952</v>
      </c>
      <c r="AR163" s="21">
        <v>25.217600000000001</v>
      </c>
      <c r="AS163" s="21">
        <v>-1.29547E-2</v>
      </c>
      <c r="AT163" s="21">
        <v>153</v>
      </c>
      <c r="AU163" s="21">
        <v>1.00861</v>
      </c>
      <c r="AV163">
        <f t="shared" si="32"/>
        <v>15.993456790123457</v>
      </c>
      <c r="AW163">
        <f t="shared" si="33"/>
        <v>16.145714498765432</v>
      </c>
      <c r="AX163" s="9"/>
      <c r="AY163" s="21">
        <v>0.67047100000000004</v>
      </c>
      <c r="AZ163" s="21">
        <v>28.996500000000001</v>
      </c>
      <c r="BA163" s="21">
        <v>-1.2908899999999999E-2</v>
      </c>
      <c r="BB163" s="21">
        <v>153</v>
      </c>
      <c r="BC163" s="21">
        <v>0.66986100000000004</v>
      </c>
      <c r="BD163">
        <f t="shared" si="34"/>
        <v>15.936913580246911</v>
      </c>
      <c r="BE163">
        <f t="shared" si="35"/>
        <v>10.685238385061727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1.0044900000000001</v>
      </c>
      <c r="H164" s="21">
        <v>6.6922600000000001</v>
      </c>
      <c r="I164" s="21">
        <v>-1.3207999999999999E-2</v>
      </c>
      <c r="J164" s="21">
        <v>154</v>
      </c>
      <c r="K164" s="21">
        <v>1.0037199999999999</v>
      </c>
      <c r="L164">
        <f t="shared" si="24"/>
        <v>16.306172839506171</v>
      </c>
      <c r="M164">
        <f t="shared" si="25"/>
        <v>16.379387555555557</v>
      </c>
      <c r="N164" s="9"/>
      <c r="O164" s="21">
        <v>0.67550699999999997</v>
      </c>
      <c r="P164" s="21">
        <v>10.4712</v>
      </c>
      <c r="Q164" s="21">
        <v>-1.3159199999999999E-2</v>
      </c>
      <c r="R164" s="21">
        <v>154</v>
      </c>
      <c r="S164" s="21">
        <v>0.67480499999999999</v>
      </c>
      <c r="T164">
        <f t="shared" si="26"/>
        <v>16.245925925925924</v>
      </c>
      <c r="U164">
        <f t="shared" si="27"/>
        <v>10.974236684444442</v>
      </c>
      <c r="X164" s="9"/>
      <c r="Y164" s="21">
        <v>1.0044900000000001</v>
      </c>
      <c r="Z164" s="21">
        <v>15.923400000000001</v>
      </c>
      <c r="AA164" s="21">
        <v>-1.3085899999999999E-2</v>
      </c>
      <c r="AB164" s="21">
        <v>154</v>
      </c>
      <c r="AC164" s="21">
        <v>1.0037199999999999</v>
      </c>
      <c r="AD164">
        <f t="shared" si="28"/>
        <v>16.155432098765431</v>
      </c>
      <c r="AE164">
        <f t="shared" si="29"/>
        <v>16.227969988888891</v>
      </c>
      <c r="AF164" s="9"/>
      <c r="AG164" s="21">
        <v>0.67550699999999997</v>
      </c>
      <c r="AH164" s="21">
        <v>19.702300000000001</v>
      </c>
      <c r="AI164" s="21">
        <v>-1.2982199999999999E-2</v>
      </c>
      <c r="AJ164" s="21">
        <v>154</v>
      </c>
      <c r="AK164" s="21">
        <v>0.67489600000000005</v>
      </c>
      <c r="AL164">
        <f t="shared" si="30"/>
        <v>16.027407407407406</v>
      </c>
      <c r="AM164">
        <f t="shared" si="31"/>
        <v>10.826625895555553</v>
      </c>
      <c r="AP164" s="9"/>
      <c r="AQ164" s="21">
        <v>1.0044900000000001</v>
      </c>
      <c r="AR164" s="21">
        <v>25.227699999999999</v>
      </c>
      <c r="AS164" s="21">
        <v>-1.29639E-2</v>
      </c>
      <c r="AT164" s="21">
        <v>154</v>
      </c>
      <c r="AU164" s="21">
        <v>1.00342</v>
      </c>
      <c r="AV164">
        <f t="shared" si="32"/>
        <v>16.004814814814814</v>
      </c>
      <c r="AW164">
        <f t="shared" si="33"/>
        <v>16.076676433333336</v>
      </c>
      <c r="AX164" s="9"/>
      <c r="AY164" s="21">
        <v>0.67550699999999997</v>
      </c>
      <c r="AZ164" s="21">
        <v>29.006599999999999</v>
      </c>
      <c r="BA164" s="21">
        <v>-1.2902800000000001E-2</v>
      </c>
      <c r="BB164" s="21">
        <v>154</v>
      </c>
      <c r="BC164" s="21">
        <v>0.67495700000000003</v>
      </c>
      <c r="BD164">
        <f t="shared" si="34"/>
        <v>15.929382716049382</v>
      </c>
      <c r="BE164">
        <f t="shared" si="35"/>
        <v>10.760409530370369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0.99945099999999998</v>
      </c>
      <c r="H165" s="21">
        <v>6.7023299999999999</v>
      </c>
      <c r="I165" s="21">
        <v>-1.3207999999999999E-2</v>
      </c>
      <c r="J165" s="21">
        <v>155</v>
      </c>
      <c r="K165" s="21">
        <v>0.99853499999999995</v>
      </c>
      <c r="L165">
        <f t="shared" si="24"/>
        <v>16.306172839506171</v>
      </c>
      <c r="M165">
        <f t="shared" si="25"/>
        <v>16.297220750617281</v>
      </c>
      <c r="N165" s="9"/>
      <c r="O165" s="21">
        <v>0.68054199999999998</v>
      </c>
      <c r="P165" s="21">
        <v>10.481199999999999</v>
      </c>
      <c r="Q165" s="21">
        <v>-1.3162200000000001E-2</v>
      </c>
      <c r="R165" s="21">
        <v>155</v>
      </c>
      <c r="S165" s="21">
        <v>0.67990099999999998</v>
      </c>
      <c r="T165">
        <f t="shared" si="26"/>
        <v>16.249629629629627</v>
      </c>
      <c r="U165">
        <f t="shared" si="27"/>
        <v>11.058555447407405</v>
      </c>
      <c r="X165" s="9"/>
      <c r="Y165" s="21">
        <v>0.99945099999999998</v>
      </c>
      <c r="Z165" s="21">
        <v>15.9335</v>
      </c>
      <c r="AA165" s="21">
        <v>-1.3091999999999999E-2</v>
      </c>
      <c r="AB165" s="21">
        <v>155</v>
      </c>
      <c r="AC165" s="21">
        <v>0.99853499999999995</v>
      </c>
      <c r="AD165">
        <f t="shared" si="28"/>
        <v>16.162962962962961</v>
      </c>
      <c r="AE165">
        <f t="shared" si="29"/>
        <v>16.154089496296294</v>
      </c>
      <c r="AF165" s="9"/>
      <c r="AG165" s="21">
        <v>0.68054199999999998</v>
      </c>
      <c r="AH165" s="21">
        <v>19.712399999999999</v>
      </c>
      <c r="AI165" s="21">
        <v>-1.29669E-2</v>
      </c>
      <c r="AJ165" s="21">
        <v>155</v>
      </c>
      <c r="AK165" s="21">
        <v>0.67996199999999996</v>
      </c>
      <c r="AL165">
        <f t="shared" si="30"/>
        <v>16.008518518518514</v>
      </c>
      <c r="AM165">
        <f t="shared" si="31"/>
        <v>10.894469209629627</v>
      </c>
      <c r="AP165" s="9"/>
      <c r="AQ165" s="21">
        <v>0.99945099999999998</v>
      </c>
      <c r="AR165" s="21">
        <v>25.2377</v>
      </c>
      <c r="AS165" s="21">
        <v>-1.29639E-2</v>
      </c>
      <c r="AT165" s="21">
        <v>155</v>
      </c>
      <c r="AU165" s="21">
        <v>0.99822999999999995</v>
      </c>
      <c r="AV165">
        <f t="shared" si="32"/>
        <v>16.004814814814814</v>
      </c>
      <c r="AW165">
        <f t="shared" si="33"/>
        <v>15.99602817148148</v>
      </c>
      <c r="AX165" s="9"/>
      <c r="AY165" s="21">
        <v>0.68054199999999998</v>
      </c>
      <c r="AZ165" s="21">
        <v>29.0166</v>
      </c>
      <c r="BA165" s="21">
        <v>-1.28906E-2</v>
      </c>
      <c r="BB165" s="21">
        <v>155</v>
      </c>
      <c r="BC165" s="21">
        <v>0.679871</v>
      </c>
      <c r="BD165">
        <f t="shared" si="34"/>
        <v>15.914320987654323</v>
      </c>
      <c r="BE165">
        <f t="shared" si="35"/>
        <v>10.830363833580249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0.99441500000000005</v>
      </c>
      <c r="H166" s="21">
        <v>6.7123999999999997</v>
      </c>
      <c r="I166" s="21">
        <v>-1.3201900000000001E-2</v>
      </c>
      <c r="J166" s="21">
        <v>156</v>
      </c>
      <c r="K166" s="21">
        <v>0.99304199999999998</v>
      </c>
      <c r="L166">
        <f t="shared" si="24"/>
        <v>16.298641975308641</v>
      </c>
      <c r="M166">
        <f t="shared" si="25"/>
        <v>16.207614059876544</v>
      </c>
      <c r="N166" s="9"/>
      <c r="O166" s="21">
        <v>0.68557699999999999</v>
      </c>
      <c r="P166" s="21">
        <v>10.491300000000001</v>
      </c>
      <c r="Q166" s="21">
        <v>-1.3153099999999999E-2</v>
      </c>
      <c r="R166" s="21">
        <v>156</v>
      </c>
      <c r="S166" s="21">
        <v>0.684998</v>
      </c>
      <c r="T166">
        <f t="shared" si="26"/>
        <v>16.238395061728394</v>
      </c>
      <c r="U166">
        <f t="shared" si="27"/>
        <v>11.132670171234567</v>
      </c>
      <c r="X166" s="9"/>
      <c r="Y166" s="21">
        <v>0.99441500000000005</v>
      </c>
      <c r="Z166" s="21">
        <v>15.9436</v>
      </c>
      <c r="AA166" s="21">
        <v>-1.3091999999999999E-2</v>
      </c>
      <c r="AB166" s="21">
        <v>156</v>
      </c>
      <c r="AC166" s="21">
        <v>0.99365199999999998</v>
      </c>
      <c r="AD166">
        <f t="shared" si="28"/>
        <v>16.162962962962961</v>
      </c>
      <c r="AE166">
        <f t="shared" si="29"/>
        <v>16.072692814814815</v>
      </c>
      <c r="AF166" s="9"/>
      <c r="AG166" s="21">
        <v>0.68557699999999999</v>
      </c>
      <c r="AH166" s="21">
        <v>19.7225</v>
      </c>
      <c r="AI166" s="21">
        <v>-1.29608E-2</v>
      </c>
      <c r="AJ166" s="21">
        <v>156</v>
      </c>
      <c r="AK166" s="21">
        <v>0.68493700000000002</v>
      </c>
      <c r="AL166">
        <f t="shared" si="30"/>
        <v>16.000987654320987</v>
      </c>
      <c r="AM166">
        <f t="shared" si="31"/>
        <v>10.96990911308642</v>
      </c>
      <c r="AP166" s="9"/>
      <c r="AQ166" s="21">
        <v>0.99441500000000005</v>
      </c>
      <c r="AR166" s="21">
        <v>25.247800000000002</v>
      </c>
      <c r="AS166" s="21">
        <v>-1.29669E-2</v>
      </c>
      <c r="AT166" s="21">
        <v>156</v>
      </c>
      <c r="AU166" s="21">
        <v>0.99334699999999998</v>
      </c>
      <c r="AV166">
        <f t="shared" si="32"/>
        <v>16.008518518518514</v>
      </c>
      <c r="AW166">
        <f t="shared" si="33"/>
        <v>15.919110942592589</v>
      </c>
      <c r="AX166" s="9"/>
      <c r="AY166" s="21">
        <v>0.68557699999999999</v>
      </c>
      <c r="AZ166" s="21">
        <v>29.026700000000002</v>
      </c>
      <c r="BA166" s="21">
        <v>-1.28632E-2</v>
      </c>
      <c r="BB166" s="21">
        <v>156</v>
      </c>
      <c r="BC166" s="21">
        <v>0.68496699999999999</v>
      </c>
      <c r="BD166">
        <f t="shared" si="34"/>
        <v>15.880493827160493</v>
      </c>
      <c r="BE166">
        <f t="shared" si="35"/>
        <v>10.887301316543208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0.98938000000000004</v>
      </c>
      <c r="H167" s="21">
        <v>6.7224700000000004</v>
      </c>
      <c r="I167" s="21">
        <v>-1.3201900000000001E-2</v>
      </c>
      <c r="J167" s="21">
        <v>157</v>
      </c>
      <c r="K167" s="21">
        <v>0.98846400000000001</v>
      </c>
      <c r="L167">
        <f t="shared" si="24"/>
        <v>16.298641975308641</v>
      </c>
      <c r="M167">
        <f t="shared" si="25"/>
        <v>16.125550397530862</v>
      </c>
      <c r="N167" s="9"/>
      <c r="O167" s="21">
        <v>0.69061300000000003</v>
      </c>
      <c r="P167" s="21">
        <v>10.5014</v>
      </c>
      <c r="Q167" s="21">
        <v>-1.31378E-2</v>
      </c>
      <c r="R167" s="21">
        <v>157</v>
      </c>
      <c r="S167" s="21">
        <v>0.68984999999999996</v>
      </c>
      <c r="T167">
        <f t="shared" si="26"/>
        <v>16.219506172839505</v>
      </c>
      <c r="U167">
        <f t="shared" si="27"/>
        <v>11.201401816543211</v>
      </c>
      <c r="X167" s="9"/>
      <c r="Y167" s="21">
        <v>0.98938000000000004</v>
      </c>
      <c r="Z167" s="21">
        <v>15.9536</v>
      </c>
      <c r="AA167" s="21">
        <v>-1.3091999999999999E-2</v>
      </c>
      <c r="AB167" s="21">
        <v>157</v>
      </c>
      <c r="AC167" s="21">
        <v>0.98877000000000004</v>
      </c>
      <c r="AD167">
        <f t="shared" si="28"/>
        <v>16.162962962962961</v>
      </c>
      <c r="AE167">
        <f t="shared" si="29"/>
        <v>15.991312296296295</v>
      </c>
      <c r="AF167" s="9"/>
      <c r="AG167" s="21">
        <v>0.69061300000000003</v>
      </c>
      <c r="AH167" s="21">
        <v>19.732600000000001</v>
      </c>
      <c r="AI167" s="21">
        <v>-1.2948599999999999E-2</v>
      </c>
      <c r="AJ167" s="21">
        <v>157</v>
      </c>
      <c r="AK167" s="21">
        <v>0.690002</v>
      </c>
      <c r="AL167">
        <f t="shared" si="30"/>
        <v>15.985925925925924</v>
      </c>
      <c r="AM167">
        <f t="shared" si="31"/>
        <v>11.040088261481481</v>
      </c>
      <c r="AP167" s="9"/>
      <c r="AQ167" s="21">
        <v>0.98938000000000004</v>
      </c>
      <c r="AR167" s="21">
        <v>25.257899999999999</v>
      </c>
      <c r="AS167" s="21">
        <v>-1.29608E-2</v>
      </c>
      <c r="AT167" s="21">
        <v>157</v>
      </c>
      <c r="AU167" s="21">
        <v>0.98815900000000001</v>
      </c>
      <c r="AV167">
        <f t="shared" si="32"/>
        <v>16.000987654320987</v>
      </c>
      <c r="AW167">
        <f t="shared" si="33"/>
        <v>15.8310571654321</v>
      </c>
      <c r="AX167" s="9"/>
      <c r="AY167" s="21">
        <v>0.69061300000000003</v>
      </c>
      <c r="AZ167" s="21">
        <v>29.036799999999999</v>
      </c>
      <c r="BA167" s="21">
        <v>-1.2847900000000001E-2</v>
      </c>
      <c r="BB167" s="21">
        <v>157</v>
      </c>
      <c r="BC167" s="21">
        <v>0.68994100000000003</v>
      </c>
      <c r="BD167">
        <f t="shared" si="34"/>
        <v>15.861604938271604</v>
      </c>
      <c r="BE167">
        <f t="shared" si="35"/>
        <v>10.954230571234568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0.984344</v>
      </c>
      <c r="H168" s="21">
        <v>6.7325400000000002</v>
      </c>
      <c r="I168" s="21">
        <v>-1.3207999999999999E-2</v>
      </c>
      <c r="J168" s="21">
        <v>158</v>
      </c>
      <c r="K168" s="21">
        <v>0.98358199999999996</v>
      </c>
      <c r="L168">
        <f t="shared" si="24"/>
        <v>16.306172839506171</v>
      </c>
      <c r="M168">
        <f t="shared" si="25"/>
        <v>16.050883397530864</v>
      </c>
      <c r="N168" s="9"/>
      <c r="O168" s="21">
        <v>0.69564800000000004</v>
      </c>
      <c r="P168" s="21">
        <v>10.5114</v>
      </c>
      <c r="Q168" s="21">
        <v>-1.3125599999999999E-2</v>
      </c>
      <c r="R168" s="21">
        <v>158</v>
      </c>
      <c r="S168" s="21">
        <v>0.69494599999999995</v>
      </c>
      <c r="T168">
        <f t="shared" si="26"/>
        <v>16.204444444444441</v>
      </c>
      <c r="U168">
        <f t="shared" si="27"/>
        <v>11.272589368888887</v>
      </c>
      <c r="X168" s="9"/>
      <c r="Y168" s="21">
        <v>0.984344</v>
      </c>
      <c r="Z168" s="21">
        <v>15.963699999999999</v>
      </c>
      <c r="AA168" s="21">
        <v>-1.3091999999999999E-2</v>
      </c>
      <c r="AB168" s="21">
        <v>158</v>
      </c>
      <c r="AC168" s="21">
        <v>0.98388699999999996</v>
      </c>
      <c r="AD168">
        <f t="shared" si="28"/>
        <v>16.162962962962961</v>
      </c>
      <c r="AE168">
        <f t="shared" si="29"/>
        <v>15.909915614814812</v>
      </c>
      <c r="AF168" s="9"/>
      <c r="AG168" s="21">
        <v>0.69564800000000004</v>
      </c>
      <c r="AH168" s="21">
        <v>19.742599999999999</v>
      </c>
      <c r="AI168" s="21">
        <v>-1.29395E-2</v>
      </c>
      <c r="AJ168" s="21">
        <v>158</v>
      </c>
      <c r="AK168" s="21">
        <v>0.69500700000000004</v>
      </c>
      <c r="AL168">
        <f t="shared" si="30"/>
        <v>15.974691358024689</v>
      </c>
      <c r="AM168">
        <f t="shared" si="31"/>
        <v>11.112762093827159</v>
      </c>
      <c r="AP168" s="9"/>
      <c r="AQ168" s="21">
        <v>0.984344</v>
      </c>
      <c r="AR168" s="21">
        <v>25.267900000000001</v>
      </c>
      <c r="AS168" s="21">
        <v>-1.29578E-2</v>
      </c>
      <c r="AT168" s="21">
        <v>158</v>
      </c>
      <c r="AU168" s="21">
        <v>0.98327600000000004</v>
      </c>
      <c r="AV168">
        <f t="shared" si="32"/>
        <v>15.997283950617284</v>
      </c>
      <c r="AW168">
        <f t="shared" si="33"/>
        <v>15.746830473086419</v>
      </c>
      <c r="AX168" s="9"/>
      <c r="AY168" s="21">
        <v>0.69564800000000004</v>
      </c>
      <c r="AZ168" s="21">
        <v>29.046800000000001</v>
      </c>
      <c r="BA168" s="21">
        <v>-1.28326E-2</v>
      </c>
      <c r="BB168" s="21">
        <v>158</v>
      </c>
      <c r="BC168" s="21">
        <v>0.69506800000000002</v>
      </c>
      <c r="BD168">
        <f t="shared" si="34"/>
        <v>15.842716049382712</v>
      </c>
      <c r="BE168">
        <f t="shared" si="35"/>
        <v>11.020953734320987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0.97930899999999999</v>
      </c>
      <c r="H169" s="21">
        <v>6.74261</v>
      </c>
      <c r="I169" s="21">
        <v>-1.3205E-2</v>
      </c>
      <c r="J169" s="21">
        <v>159</v>
      </c>
      <c r="K169" s="21">
        <v>0.97869899999999999</v>
      </c>
      <c r="L169">
        <f t="shared" si="24"/>
        <v>16.302469135802468</v>
      </c>
      <c r="M169">
        <f t="shared" si="25"/>
        <v>15.96515474691358</v>
      </c>
      <c r="N169" s="9"/>
      <c r="O169" s="21">
        <v>0.70068399999999997</v>
      </c>
      <c r="P169" s="21">
        <v>10.5215</v>
      </c>
      <c r="Q169" s="21">
        <v>-1.31165E-2</v>
      </c>
      <c r="R169" s="21">
        <v>159</v>
      </c>
      <c r="S169" s="21">
        <v>0.70004299999999997</v>
      </c>
      <c r="T169">
        <f t="shared" si="26"/>
        <v>16.193209876543211</v>
      </c>
      <c r="U169">
        <f t="shared" si="27"/>
        <v>11.346323069135803</v>
      </c>
      <c r="X169" s="9"/>
      <c r="Y169" s="21">
        <v>0.97930899999999999</v>
      </c>
      <c r="Z169" s="21">
        <v>15.973800000000001</v>
      </c>
      <c r="AA169" s="21">
        <v>-1.31012E-2</v>
      </c>
      <c r="AB169" s="21">
        <v>159</v>
      </c>
      <c r="AC169" s="21">
        <v>0.97839399999999999</v>
      </c>
      <c r="AD169">
        <f t="shared" si="28"/>
        <v>16.174320987654323</v>
      </c>
      <c r="AE169">
        <f t="shared" si="29"/>
        <v>15.839658112098768</v>
      </c>
      <c r="AF169" s="9"/>
      <c r="AG169" s="21">
        <v>0.70068399999999997</v>
      </c>
      <c r="AH169" s="21">
        <v>19.752700000000001</v>
      </c>
      <c r="AI169" s="21">
        <v>-1.29272E-2</v>
      </c>
      <c r="AJ169" s="21">
        <v>159</v>
      </c>
      <c r="AK169" s="21">
        <v>0.70004299999999997</v>
      </c>
      <c r="AL169">
        <f t="shared" si="30"/>
        <v>15.959506172839506</v>
      </c>
      <c r="AM169">
        <f t="shared" si="31"/>
        <v>11.182570623209875</v>
      </c>
      <c r="AP169" s="9"/>
      <c r="AQ169" s="21">
        <v>0.97930899999999999</v>
      </c>
      <c r="AR169" s="21">
        <v>25.277999999999999</v>
      </c>
      <c r="AS169" s="21">
        <v>-1.29608E-2</v>
      </c>
      <c r="AT169" s="21">
        <v>159</v>
      </c>
      <c r="AU169" s="21">
        <v>0.97869899999999999</v>
      </c>
      <c r="AV169">
        <f t="shared" si="32"/>
        <v>16.000987654320987</v>
      </c>
      <c r="AW169">
        <f t="shared" si="33"/>
        <v>15.669911218765431</v>
      </c>
      <c r="AX169" s="9"/>
      <c r="AY169" s="21">
        <v>0.70068399999999997</v>
      </c>
      <c r="AZ169" s="21">
        <v>29.056899999999999</v>
      </c>
      <c r="BA169" s="21">
        <v>-1.2826499999999999E-2</v>
      </c>
      <c r="BB169" s="21">
        <v>159</v>
      </c>
      <c r="BC169" s="21">
        <v>0.70013400000000003</v>
      </c>
      <c r="BD169">
        <f t="shared" si="34"/>
        <v>15.835185185185185</v>
      </c>
      <c r="BE169">
        <f t="shared" si="35"/>
        <v>11.095460896296297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0.97427399999999997</v>
      </c>
      <c r="H170" s="21">
        <v>6.7526799999999998</v>
      </c>
      <c r="I170" s="21">
        <v>-1.3201900000000001E-2</v>
      </c>
      <c r="J170" s="21">
        <v>160</v>
      </c>
      <c r="K170" s="21">
        <v>0.97320600000000002</v>
      </c>
      <c r="L170">
        <f t="shared" si="24"/>
        <v>16.298641975308641</v>
      </c>
      <c r="M170">
        <f t="shared" si="25"/>
        <v>15.879343111851851</v>
      </c>
      <c r="N170" s="9"/>
      <c r="O170" s="21">
        <v>0.70571899999999999</v>
      </c>
      <c r="P170" s="21">
        <v>10.531599999999999</v>
      </c>
      <c r="Q170" s="21">
        <v>-1.31012E-2</v>
      </c>
      <c r="R170" s="21">
        <v>160</v>
      </c>
      <c r="S170" s="21">
        <v>0.70510899999999999</v>
      </c>
      <c r="T170">
        <f t="shared" si="26"/>
        <v>16.174320987654323</v>
      </c>
      <c r="U170">
        <f t="shared" si="27"/>
        <v>11.41452563308642</v>
      </c>
      <c r="X170" s="9"/>
      <c r="Y170" s="21">
        <v>0.97427399999999997</v>
      </c>
      <c r="Z170" s="21">
        <v>15.9839</v>
      </c>
      <c r="AA170" s="21">
        <v>-1.31012E-2</v>
      </c>
      <c r="AB170" s="21">
        <v>160</v>
      </c>
      <c r="AC170" s="21">
        <v>0.97320600000000002</v>
      </c>
      <c r="AD170">
        <f t="shared" si="28"/>
        <v>16.174320987654323</v>
      </c>
      <c r="AE170">
        <f t="shared" si="29"/>
        <v>15.758220405925927</v>
      </c>
      <c r="AF170" s="9"/>
      <c r="AG170" s="21">
        <v>0.70571899999999999</v>
      </c>
      <c r="AH170" s="21">
        <v>19.762799999999999</v>
      </c>
      <c r="AI170" s="21">
        <v>-1.2914999999999999E-2</v>
      </c>
      <c r="AJ170" s="21">
        <v>160</v>
      </c>
      <c r="AK170" s="21">
        <v>0.70507799999999998</v>
      </c>
      <c r="AL170">
        <f t="shared" si="30"/>
        <v>15.944444444444441</v>
      </c>
      <c r="AM170">
        <f t="shared" si="31"/>
        <v>11.252297388888886</v>
      </c>
      <c r="AP170" s="9"/>
      <c r="AQ170" s="21">
        <v>0.97427399999999997</v>
      </c>
      <c r="AR170" s="21">
        <v>25.2881</v>
      </c>
      <c r="AS170" s="21">
        <v>-1.29669E-2</v>
      </c>
      <c r="AT170" s="21">
        <v>160</v>
      </c>
      <c r="AU170" s="21">
        <v>0.97320600000000002</v>
      </c>
      <c r="AV170">
        <f t="shared" si="32"/>
        <v>16.008518518518514</v>
      </c>
      <c r="AW170">
        <f t="shared" si="33"/>
        <v>15.596683371111107</v>
      </c>
      <c r="AX170" s="9"/>
      <c r="AY170" s="21">
        <v>0.70571899999999999</v>
      </c>
      <c r="AZ170" s="21">
        <v>29.067</v>
      </c>
      <c r="BA170" s="21">
        <v>-1.28235E-2</v>
      </c>
      <c r="BB170" s="21">
        <v>160</v>
      </c>
      <c r="BC170" s="21">
        <v>0.70510899999999999</v>
      </c>
      <c r="BD170">
        <f t="shared" si="34"/>
        <v>15.831481481481481</v>
      </c>
      <c r="BE170">
        <f t="shared" si="35"/>
        <v>11.172577279629628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0.96923800000000004</v>
      </c>
      <c r="H171" s="21">
        <v>6.7627600000000001</v>
      </c>
      <c r="I171" s="21">
        <v>-1.31989E-2</v>
      </c>
      <c r="J171" s="21">
        <v>161</v>
      </c>
      <c r="K171" s="21">
        <v>0.96801800000000005</v>
      </c>
      <c r="L171">
        <f t="shared" si="24"/>
        <v>16.294938271604938</v>
      </c>
      <c r="M171">
        <f t="shared" si="25"/>
        <v>15.793673380493827</v>
      </c>
      <c r="N171" s="9"/>
      <c r="O171" s="21">
        <v>0.710754</v>
      </c>
      <c r="P171" s="21">
        <v>10.541700000000001</v>
      </c>
      <c r="Q171" s="21">
        <v>-1.30981E-2</v>
      </c>
      <c r="R171" s="21">
        <v>161</v>
      </c>
      <c r="S171" s="21">
        <v>0.710175</v>
      </c>
      <c r="T171">
        <f t="shared" si="26"/>
        <v>16.170493827160495</v>
      </c>
      <c r="U171">
        <f t="shared" si="27"/>
        <v>11.493243169629631</v>
      </c>
      <c r="X171" s="9"/>
      <c r="Y171" s="21">
        <v>0.96923800000000004</v>
      </c>
      <c r="Z171" s="21">
        <v>15.9939</v>
      </c>
      <c r="AA171" s="21">
        <v>-1.3107300000000001E-2</v>
      </c>
      <c r="AB171" s="21">
        <v>161</v>
      </c>
      <c r="AC171" s="21">
        <v>0.96832300000000004</v>
      </c>
      <c r="AD171">
        <f t="shared" si="28"/>
        <v>16.181851851851849</v>
      </c>
      <c r="AE171">
        <f t="shared" si="29"/>
        <v>15.684065725185183</v>
      </c>
      <c r="AF171" s="9"/>
      <c r="AG171" s="21">
        <v>0.710754</v>
      </c>
      <c r="AH171" s="21">
        <v>19.7728</v>
      </c>
      <c r="AI171" s="21">
        <v>-1.2914999999999999E-2</v>
      </c>
      <c r="AJ171" s="21">
        <v>161</v>
      </c>
      <c r="AK171" s="21">
        <v>0.710144</v>
      </c>
      <c r="AL171">
        <f t="shared" si="30"/>
        <v>15.944444444444441</v>
      </c>
      <c r="AM171">
        <f t="shared" si="31"/>
        <v>11.332577666666664</v>
      </c>
      <c r="AP171" s="9"/>
      <c r="AQ171" s="21">
        <v>0.96923800000000004</v>
      </c>
      <c r="AR171" s="21">
        <v>25.298200000000001</v>
      </c>
      <c r="AS171" s="21">
        <v>-1.2970000000000001E-2</v>
      </c>
      <c r="AT171" s="21">
        <v>161</v>
      </c>
      <c r="AU171" s="21">
        <v>0.96832300000000004</v>
      </c>
      <c r="AV171">
        <f t="shared" si="32"/>
        <v>16.012345679012348</v>
      </c>
      <c r="AW171">
        <f t="shared" si="33"/>
        <v>15.519773901234572</v>
      </c>
      <c r="AX171" s="9"/>
      <c r="AY171" s="21">
        <v>0.710754</v>
      </c>
      <c r="AZ171" s="21">
        <v>29.077100000000002</v>
      </c>
      <c r="BA171" s="21">
        <v>-1.28174E-2</v>
      </c>
      <c r="BB171" s="21">
        <v>161</v>
      </c>
      <c r="BC171" s="21">
        <v>0.710144</v>
      </c>
      <c r="BD171">
        <f t="shared" si="34"/>
        <v>15.82395061728395</v>
      </c>
      <c r="BE171">
        <f t="shared" si="35"/>
        <v>11.246936197037037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0.96420300000000003</v>
      </c>
      <c r="H172" s="21">
        <v>6.7728299999999999</v>
      </c>
      <c r="I172" s="21">
        <v>-1.3201900000000001E-2</v>
      </c>
      <c r="J172" s="21">
        <v>162</v>
      </c>
      <c r="K172" s="21">
        <v>0.96343999999999996</v>
      </c>
      <c r="L172">
        <f t="shared" si="24"/>
        <v>16.298641975308641</v>
      </c>
      <c r="M172">
        <f t="shared" si="25"/>
        <v>15.715199488518518</v>
      </c>
      <c r="N172" s="9"/>
      <c r="O172" s="21">
        <v>0.71579000000000004</v>
      </c>
      <c r="P172" s="21">
        <v>10.5517</v>
      </c>
      <c r="Q172" s="21">
        <v>-1.3085899999999999E-2</v>
      </c>
      <c r="R172" s="21">
        <v>162</v>
      </c>
      <c r="S172" s="21">
        <v>0.71521000000000001</v>
      </c>
      <c r="T172">
        <f t="shared" si="26"/>
        <v>16.155432098765431</v>
      </c>
      <c r="U172">
        <f t="shared" si="27"/>
        <v>11.563896741975308</v>
      </c>
      <c r="X172" s="9"/>
      <c r="Y172" s="21">
        <v>0.96420300000000003</v>
      </c>
      <c r="Z172" s="21">
        <v>16.004000000000001</v>
      </c>
      <c r="AA172" s="21">
        <v>-1.3107300000000001E-2</v>
      </c>
      <c r="AB172" s="21">
        <v>162</v>
      </c>
      <c r="AC172" s="21">
        <v>0.96313499999999996</v>
      </c>
      <c r="AD172">
        <f t="shared" si="28"/>
        <v>16.181851851851849</v>
      </c>
      <c r="AE172">
        <f t="shared" si="29"/>
        <v>15.60259010111111</v>
      </c>
      <c r="AF172" s="9"/>
      <c r="AG172" s="21">
        <v>0.71579000000000004</v>
      </c>
      <c r="AH172" s="21">
        <v>19.782900000000001</v>
      </c>
      <c r="AI172" s="21">
        <v>-1.29211E-2</v>
      </c>
      <c r="AJ172" s="21">
        <v>162</v>
      </c>
      <c r="AK172" s="21">
        <v>0.71523999999999999</v>
      </c>
      <c r="AL172">
        <f t="shared" si="30"/>
        <v>15.951975308641973</v>
      </c>
      <c r="AM172">
        <f t="shared" si="31"/>
        <v>11.418264406172838</v>
      </c>
      <c r="AP172" s="9"/>
      <c r="AQ172" s="21">
        <v>0.96420300000000003</v>
      </c>
      <c r="AR172" s="21">
        <v>25.308199999999999</v>
      </c>
      <c r="AS172" s="21">
        <v>-1.2976100000000001E-2</v>
      </c>
      <c r="AT172" s="21">
        <v>162</v>
      </c>
      <c r="AU172" s="21">
        <v>0.96313499999999996</v>
      </c>
      <c r="AV172">
        <f t="shared" si="32"/>
        <v>16.019876543209875</v>
      </c>
      <c r="AW172">
        <f t="shared" si="33"/>
        <v>15.446413022592592</v>
      </c>
      <c r="AX172" s="9"/>
      <c r="AY172" s="21">
        <v>0.71579000000000004</v>
      </c>
      <c r="AZ172" s="21">
        <v>29.0871</v>
      </c>
      <c r="BA172" s="21">
        <v>-1.28082E-2</v>
      </c>
      <c r="BB172" s="21">
        <v>162</v>
      </c>
      <c r="BC172" s="21">
        <v>0.71517900000000001</v>
      </c>
      <c r="BD172">
        <f t="shared" si="34"/>
        <v>15.812592592592594</v>
      </c>
      <c r="BE172">
        <f t="shared" si="35"/>
        <v>11.318495651851853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0.95916699999999999</v>
      </c>
      <c r="H173" s="21">
        <v>6.7828999999999997</v>
      </c>
      <c r="I173" s="21">
        <v>-1.3214099999999999E-2</v>
      </c>
      <c r="J173" s="21">
        <v>163</v>
      </c>
      <c r="K173" s="21">
        <v>0.95764199999999999</v>
      </c>
      <c r="L173">
        <f t="shared" si="24"/>
        <v>16.313703703703702</v>
      </c>
      <c r="M173">
        <f t="shared" si="25"/>
        <v>15.647566240370368</v>
      </c>
      <c r="N173" s="9"/>
      <c r="O173" s="21">
        <v>0.72082500000000005</v>
      </c>
      <c r="P173" s="21">
        <v>10.5618</v>
      </c>
      <c r="Q173" s="21">
        <v>-1.3079800000000001E-2</v>
      </c>
      <c r="R173" s="21">
        <v>163</v>
      </c>
      <c r="S173" s="21">
        <v>0.72018400000000005</v>
      </c>
      <c r="T173">
        <f t="shared" si="26"/>
        <v>16.147901234567904</v>
      </c>
      <c r="U173">
        <f t="shared" si="27"/>
        <v>11.63981090740741</v>
      </c>
      <c r="X173" s="9"/>
      <c r="Y173" s="21">
        <v>0.95916699999999999</v>
      </c>
      <c r="Z173" s="21">
        <v>16.014099999999999</v>
      </c>
      <c r="AA173" s="21">
        <v>-1.3110399999999999E-2</v>
      </c>
      <c r="AB173" s="21">
        <v>163</v>
      </c>
      <c r="AC173" s="21">
        <v>0.95886199999999999</v>
      </c>
      <c r="AD173">
        <f t="shared" si="28"/>
        <v>16.185679012345677</v>
      </c>
      <c r="AE173">
        <f t="shared" si="29"/>
        <v>15.524769181234566</v>
      </c>
      <c r="AF173" s="9"/>
      <c r="AG173" s="21">
        <v>0.72082500000000005</v>
      </c>
      <c r="AH173" s="21">
        <v>19.792999999999999</v>
      </c>
      <c r="AI173" s="21">
        <v>-1.29211E-2</v>
      </c>
      <c r="AJ173" s="21">
        <v>163</v>
      </c>
      <c r="AK173" s="21">
        <v>0.72027600000000003</v>
      </c>
      <c r="AL173">
        <f t="shared" si="30"/>
        <v>15.951975308641973</v>
      </c>
      <c r="AM173">
        <f t="shared" si="31"/>
        <v>11.498582601851851</v>
      </c>
      <c r="AP173" s="9"/>
      <c r="AQ173" s="21">
        <v>0.95916699999999999</v>
      </c>
      <c r="AR173" s="21">
        <v>25.318300000000001</v>
      </c>
      <c r="AS173" s="21">
        <v>-1.2982199999999999E-2</v>
      </c>
      <c r="AT173" s="21">
        <v>163</v>
      </c>
      <c r="AU173" s="21">
        <v>0.95794699999999999</v>
      </c>
      <c r="AV173">
        <f t="shared" si="32"/>
        <v>16.027407407407406</v>
      </c>
      <c r="AW173">
        <f t="shared" si="33"/>
        <v>15.372960280740738</v>
      </c>
      <c r="AX173" s="9"/>
      <c r="AY173" s="21">
        <v>0.72082500000000005</v>
      </c>
      <c r="AZ173" s="21">
        <v>29.097200000000001</v>
      </c>
      <c r="BA173" s="21">
        <v>-1.27899E-2</v>
      </c>
      <c r="BB173" s="21">
        <v>163</v>
      </c>
      <c r="BC173" s="21">
        <v>0.72018400000000005</v>
      </c>
      <c r="BD173">
        <f t="shared" si="34"/>
        <v>15.79</v>
      </c>
      <c r="BE173">
        <f t="shared" si="35"/>
        <v>11.38182675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0.95413199999999998</v>
      </c>
      <c r="H174" s="21">
        <v>6.7929700000000004</v>
      </c>
      <c r="I174" s="21">
        <v>-1.32172E-2</v>
      </c>
      <c r="J174" s="21">
        <v>164</v>
      </c>
      <c r="K174" s="21">
        <v>0.95367400000000002</v>
      </c>
      <c r="L174">
        <f t="shared" si="24"/>
        <v>16.317530864197529</v>
      </c>
      <c r="M174">
        <f t="shared" si="25"/>
        <v>15.569078358518517</v>
      </c>
      <c r="N174" s="9"/>
      <c r="O174" s="21">
        <v>0.72586099999999998</v>
      </c>
      <c r="P174" s="21">
        <v>10.571899999999999</v>
      </c>
      <c r="Q174" s="21">
        <v>-1.3073700000000001E-2</v>
      </c>
      <c r="R174" s="21">
        <v>164</v>
      </c>
      <c r="S174" s="21">
        <v>0.72524999999999995</v>
      </c>
      <c r="T174">
        <f t="shared" si="26"/>
        <v>16.14037037037037</v>
      </c>
      <c r="U174">
        <f t="shared" si="27"/>
        <v>11.715665377407406</v>
      </c>
      <c r="X174" s="9"/>
      <c r="Y174" s="21">
        <v>0.95413199999999998</v>
      </c>
      <c r="Z174" s="21">
        <v>16.024100000000001</v>
      </c>
      <c r="AA174" s="21">
        <v>-1.31165E-2</v>
      </c>
      <c r="AB174" s="21">
        <v>164</v>
      </c>
      <c r="AC174" s="21">
        <v>0.95336900000000002</v>
      </c>
      <c r="AD174">
        <f t="shared" si="28"/>
        <v>16.193209876543211</v>
      </c>
      <c r="AE174">
        <f t="shared" si="29"/>
        <v>15.450459725925926</v>
      </c>
      <c r="AF174" s="9"/>
      <c r="AG174" s="21">
        <v>0.72586099999999998</v>
      </c>
      <c r="AH174" s="21">
        <v>19.803000000000001</v>
      </c>
      <c r="AI174" s="21">
        <v>-1.2914999999999999E-2</v>
      </c>
      <c r="AJ174" s="21">
        <v>164</v>
      </c>
      <c r="AK174" s="21">
        <v>0.72531100000000004</v>
      </c>
      <c r="AL174">
        <f t="shared" si="30"/>
        <v>15.944444444444441</v>
      </c>
      <c r="AM174">
        <f t="shared" si="31"/>
        <v>11.573450388888887</v>
      </c>
      <c r="AP174" s="9"/>
      <c r="AQ174" s="21">
        <v>0.95413199999999998</v>
      </c>
      <c r="AR174" s="21">
        <v>25.328399999999998</v>
      </c>
      <c r="AS174" s="21">
        <v>-1.2982199999999999E-2</v>
      </c>
      <c r="AT174" s="21">
        <v>164</v>
      </c>
      <c r="AU174" s="21">
        <v>0.95336900000000002</v>
      </c>
      <c r="AV174">
        <f t="shared" si="32"/>
        <v>16.027407407407406</v>
      </c>
      <c r="AW174">
        <f t="shared" si="33"/>
        <v>15.292262284444442</v>
      </c>
      <c r="AX174" s="9"/>
      <c r="AY174" s="21">
        <v>0.72586099999999998</v>
      </c>
      <c r="AZ174" s="21">
        <v>29.107299999999999</v>
      </c>
      <c r="BA174" s="21">
        <v>-1.27808E-2</v>
      </c>
      <c r="BB174" s="21">
        <v>164</v>
      </c>
      <c r="BC174" s="21">
        <v>0.72531100000000004</v>
      </c>
      <c r="BD174">
        <f t="shared" si="34"/>
        <v>15.778765432098764</v>
      </c>
      <c r="BE174">
        <f t="shared" si="35"/>
        <v>11.45319045530864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0.94909699999999997</v>
      </c>
      <c r="H175" s="21">
        <v>6.8030400000000002</v>
      </c>
      <c r="I175" s="21">
        <v>-1.32202E-2</v>
      </c>
      <c r="J175" s="21">
        <v>165</v>
      </c>
      <c r="K175" s="21">
        <v>0.94848600000000005</v>
      </c>
      <c r="L175">
        <f t="shared" si="24"/>
        <v>16.321234567901232</v>
      </c>
      <c r="M175">
        <f t="shared" si="25"/>
        <v>15.490434764691356</v>
      </c>
      <c r="N175" s="9"/>
      <c r="O175" s="21">
        <v>0.73089599999999999</v>
      </c>
      <c r="P175" s="21">
        <v>10.581899999999999</v>
      </c>
      <c r="Q175" s="21">
        <v>-1.30615E-2</v>
      </c>
      <c r="R175" s="21">
        <v>165</v>
      </c>
      <c r="S175" s="21">
        <v>0.73031599999999997</v>
      </c>
      <c r="T175">
        <f t="shared" si="26"/>
        <v>16.125308641975309</v>
      </c>
      <c r="U175">
        <f t="shared" si="27"/>
        <v>11.785923585185186</v>
      </c>
      <c r="X175" s="9"/>
      <c r="Y175" s="21">
        <v>0.94909699999999997</v>
      </c>
      <c r="Z175" s="21">
        <v>16.034199999999998</v>
      </c>
      <c r="AA175" s="21">
        <v>-1.3107300000000001E-2</v>
      </c>
      <c r="AB175" s="21">
        <v>165</v>
      </c>
      <c r="AC175" s="21">
        <v>0.94787600000000005</v>
      </c>
      <c r="AD175">
        <f t="shared" si="28"/>
        <v>16.181851851851849</v>
      </c>
      <c r="AE175">
        <f t="shared" si="29"/>
        <v>15.358147047037034</v>
      </c>
      <c r="AF175" s="9"/>
      <c r="AG175" s="21">
        <v>0.73089599999999999</v>
      </c>
      <c r="AH175" s="21">
        <v>19.813099999999999</v>
      </c>
      <c r="AI175" s="21">
        <v>-1.29059E-2</v>
      </c>
      <c r="AJ175" s="21">
        <v>165</v>
      </c>
      <c r="AK175" s="21">
        <v>0.73031599999999997</v>
      </c>
      <c r="AL175">
        <f t="shared" si="30"/>
        <v>15.933209876543209</v>
      </c>
      <c r="AM175">
        <f t="shared" si="31"/>
        <v>11.645519365925926</v>
      </c>
      <c r="AP175" s="9"/>
      <c r="AQ175" s="21">
        <v>0.94909699999999997</v>
      </c>
      <c r="AR175" s="21">
        <v>25.3384</v>
      </c>
      <c r="AS175" s="21">
        <v>-1.2985200000000001E-2</v>
      </c>
      <c r="AT175" s="21">
        <v>165</v>
      </c>
      <c r="AU175" s="21">
        <v>0.94787600000000005</v>
      </c>
      <c r="AV175">
        <f t="shared" si="32"/>
        <v>16.031111111111109</v>
      </c>
      <c r="AW175">
        <f t="shared" si="33"/>
        <v>15.215079462222219</v>
      </c>
      <c r="AX175" s="9"/>
      <c r="AY175" s="21">
        <v>0.73089599999999999</v>
      </c>
      <c r="AZ175" s="21">
        <v>29.1173</v>
      </c>
      <c r="BA175" s="21">
        <v>-1.2777699999999999E-2</v>
      </c>
      <c r="BB175" s="21">
        <v>165</v>
      </c>
      <c r="BC175" s="21">
        <v>0.73043800000000003</v>
      </c>
      <c r="BD175">
        <f t="shared" si="34"/>
        <v>15.774938271604935</v>
      </c>
      <c r="BE175">
        <f t="shared" si="35"/>
        <v>11.529839282962961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0.94406100000000004</v>
      </c>
      <c r="H176" s="21">
        <v>6.81311</v>
      </c>
      <c r="I176" s="21">
        <v>-1.32202E-2</v>
      </c>
      <c r="J176" s="21">
        <v>166</v>
      </c>
      <c r="K176" s="21">
        <v>0.94329799999999997</v>
      </c>
      <c r="L176">
        <f t="shared" si="24"/>
        <v>16.321234567901232</v>
      </c>
      <c r="M176">
        <f t="shared" si="25"/>
        <v>15.408241027407406</v>
      </c>
      <c r="N176" s="9"/>
      <c r="O176" s="21">
        <v>0.735931</v>
      </c>
      <c r="P176" s="21">
        <v>10.592000000000001</v>
      </c>
      <c r="Q176" s="21">
        <v>-1.3058500000000001E-2</v>
      </c>
      <c r="R176" s="21">
        <v>166</v>
      </c>
      <c r="S176" s="21">
        <v>0.73529100000000003</v>
      </c>
      <c r="T176">
        <f t="shared" si="26"/>
        <v>16.121604938271602</v>
      </c>
      <c r="U176">
        <f t="shared" si="27"/>
        <v>11.864388843827159</v>
      </c>
      <c r="X176" s="9"/>
      <c r="Y176" s="21">
        <v>0.94406100000000004</v>
      </c>
      <c r="Z176" s="21">
        <v>16.0443</v>
      </c>
      <c r="AA176" s="21">
        <v>-1.31042E-2</v>
      </c>
      <c r="AB176" s="21">
        <v>166</v>
      </c>
      <c r="AC176" s="21">
        <v>0.943604</v>
      </c>
      <c r="AD176">
        <f t="shared" si="28"/>
        <v>16.178024691358022</v>
      </c>
      <c r="AE176">
        <f t="shared" si="29"/>
        <v>15.273042168148146</v>
      </c>
      <c r="AF176" s="9"/>
      <c r="AG176" s="21">
        <v>0.735931</v>
      </c>
      <c r="AH176" s="21">
        <v>19.8232</v>
      </c>
      <c r="AI176" s="21">
        <v>-1.2896700000000001E-2</v>
      </c>
      <c r="AJ176" s="21">
        <v>166</v>
      </c>
      <c r="AK176" s="21">
        <v>0.735321</v>
      </c>
      <c r="AL176">
        <f t="shared" si="30"/>
        <v>15.92185185185185</v>
      </c>
      <c r="AM176">
        <f t="shared" si="31"/>
        <v>11.717384355185184</v>
      </c>
      <c r="AP176" s="9"/>
      <c r="AQ176" s="21">
        <v>0.94406100000000004</v>
      </c>
      <c r="AR176" s="21">
        <v>25.348500000000001</v>
      </c>
      <c r="AS176" s="21">
        <v>-1.29944E-2</v>
      </c>
      <c r="AT176" s="21">
        <v>166</v>
      </c>
      <c r="AU176" s="21">
        <v>0.94299299999999997</v>
      </c>
      <c r="AV176">
        <f t="shared" si="32"/>
        <v>16.042469135802467</v>
      </c>
      <c r="AW176">
        <f t="shared" si="33"/>
        <v>15.145069454814813</v>
      </c>
      <c r="AX176" s="9"/>
      <c r="AY176" s="21">
        <v>0.735931</v>
      </c>
      <c r="AZ176" s="21">
        <v>29.127400000000002</v>
      </c>
      <c r="BA176" s="21">
        <v>-1.27625E-2</v>
      </c>
      <c r="BB176" s="21">
        <v>166</v>
      </c>
      <c r="BC176" s="21">
        <v>0.735321</v>
      </c>
      <c r="BD176">
        <f t="shared" si="34"/>
        <v>15.756172839506172</v>
      </c>
      <c r="BE176">
        <f t="shared" si="35"/>
        <v>11.595456033950617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0.93902600000000003</v>
      </c>
      <c r="H177" s="21">
        <v>6.8231799999999998</v>
      </c>
      <c r="I177" s="21">
        <v>-1.32202E-2</v>
      </c>
      <c r="J177" s="21">
        <v>167</v>
      </c>
      <c r="K177" s="21">
        <v>0.937805</v>
      </c>
      <c r="L177">
        <f t="shared" si="24"/>
        <v>16.321234567901232</v>
      </c>
      <c r="M177">
        <f t="shared" si="25"/>
        <v>15.326063611358023</v>
      </c>
      <c r="N177" s="9"/>
      <c r="O177" s="21">
        <v>0.74096700000000004</v>
      </c>
      <c r="P177" s="21">
        <v>10.6021</v>
      </c>
      <c r="Q177" s="21">
        <v>-1.3064600000000001E-2</v>
      </c>
      <c r="R177" s="21">
        <v>167</v>
      </c>
      <c r="S177" s="21">
        <v>0.74026499999999995</v>
      </c>
      <c r="T177">
        <f t="shared" si="26"/>
        <v>16.129135802469136</v>
      </c>
      <c r="U177">
        <f t="shared" si="27"/>
        <v>11.951157368148149</v>
      </c>
      <c r="X177" s="9"/>
      <c r="Y177" s="21">
        <v>0.93902600000000003</v>
      </c>
      <c r="Z177" s="21">
        <v>16.054400000000001</v>
      </c>
      <c r="AA177" s="21">
        <v>-1.31012E-2</v>
      </c>
      <c r="AB177" s="21">
        <v>167</v>
      </c>
      <c r="AC177" s="21">
        <v>0.93841600000000003</v>
      </c>
      <c r="AD177">
        <f t="shared" si="28"/>
        <v>16.174320987654323</v>
      </c>
      <c r="AE177">
        <f t="shared" si="29"/>
        <v>15.188107939753088</v>
      </c>
      <c r="AF177" s="9"/>
      <c r="AG177" s="21">
        <v>0.74096700000000004</v>
      </c>
      <c r="AH177" s="21">
        <v>19.833300000000001</v>
      </c>
      <c r="AI177" s="21">
        <v>-1.2887600000000001E-2</v>
      </c>
      <c r="AJ177" s="21">
        <v>167</v>
      </c>
      <c r="AK177" s="21">
        <v>0.74038700000000002</v>
      </c>
      <c r="AL177">
        <f t="shared" si="30"/>
        <v>15.910617283950618</v>
      </c>
      <c r="AM177">
        <f t="shared" si="31"/>
        <v>11.789242357037038</v>
      </c>
      <c r="AP177" s="9"/>
      <c r="AQ177" s="21">
        <v>0.93902600000000003</v>
      </c>
      <c r="AR177" s="21">
        <v>25.358599999999999</v>
      </c>
      <c r="AS177" s="21">
        <v>-1.3003499999999999E-2</v>
      </c>
      <c r="AT177" s="21">
        <v>167</v>
      </c>
      <c r="AU177" s="21">
        <v>0.93811</v>
      </c>
      <c r="AV177">
        <f t="shared" si="32"/>
        <v>16.0537037037037</v>
      </c>
      <c r="AW177">
        <f t="shared" si="33"/>
        <v>15.074845174074071</v>
      </c>
      <c r="AX177" s="9"/>
      <c r="AY177" s="21">
        <v>0.74096700000000004</v>
      </c>
      <c r="AZ177" s="21">
        <v>29.137499999999999</v>
      </c>
      <c r="BA177" s="21">
        <v>-1.2765500000000001E-2</v>
      </c>
      <c r="BB177" s="21">
        <v>167</v>
      </c>
      <c r="BC177" s="21">
        <v>0.74035600000000001</v>
      </c>
      <c r="BD177">
        <f t="shared" si="34"/>
        <v>15.759876543209876</v>
      </c>
      <c r="BE177">
        <f t="shared" si="35"/>
        <v>11.677548442592592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0.93398999999999999</v>
      </c>
      <c r="H178" s="21">
        <v>6.8332499999999996</v>
      </c>
      <c r="I178" s="21">
        <v>-1.32172E-2</v>
      </c>
      <c r="J178" s="21">
        <v>168</v>
      </c>
      <c r="K178" s="21">
        <v>0.93292200000000003</v>
      </c>
      <c r="L178">
        <f t="shared" si="24"/>
        <v>16.317530864197529</v>
      </c>
      <c r="M178">
        <f t="shared" si="25"/>
        <v>15.24041065185185</v>
      </c>
      <c r="N178" s="9"/>
      <c r="O178" s="21">
        <v>0.74600200000000005</v>
      </c>
      <c r="P178" s="21">
        <v>10.6122</v>
      </c>
      <c r="Q178" s="21">
        <v>-1.30676E-2</v>
      </c>
      <c r="R178" s="21">
        <v>168</v>
      </c>
      <c r="S178" s="21">
        <v>0.74539200000000005</v>
      </c>
      <c r="T178">
        <f t="shared" si="26"/>
        <v>16.132839506172839</v>
      </c>
      <c r="U178">
        <f t="shared" si="27"/>
        <v>12.035130537283951</v>
      </c>
      <c r="X178" s="9"/>
      <c r="Y178" s="21">
        <v>0.93398999999999999</v>
      </c>
      <c r="Z178" s="21">
        <v>16.064399999999999</v>
      </c>
      <c r="AA178" s="21">
        <v>-1.31012E-2</v>
      </c>
      <c r="AB178" s="21">
        <v>168</v>
      </c>
      <c r="AC178" s="21">
        <v>0.93322799999999995</v>
      </c>
      <c r="AD178">
        <f t="shared" si="28"/>
        <v>16.174320987654323</v>
      </c>
      <c r="AE178">
        <f t="shared" si="29"/>
        <v>15.106654059259261</v>
      </c>
      <c r="AF178" s="9"/>
      <c r="AG178" s="21">
        <v>0.74600200000000005</v>
      </c>
      <c r="AH178" s="21">
        <v>19.843299999999999</v>
      </c>
      <c r="AI178" s="21">
        <v>-1.28754E-2</v>
      </c>
      <c r="AJ178" s="21">
        <v>168</v>
      </c>
      <c r="AK178" s="21">
        <v>0.74542200000000003</v>
      </c>
      <c r="AL178">
        <f t="shared" si="30"/>
        <v>15.895555555555555</v>
      </c>
      <c r="AM178">
        <f t="shared" si="31"/>
        <v>11.858116235555556</v>
      </c>
      <c r="AP178" s="9"/>
      <c r="AQ178" s="21">
        <v>0.93398999999999999</v>
      </c>
      <c r="AR178" s="21">
        <v>25.3687</v>
      </c>
      <c r="AS178" s="21">
        <v>-1.30066E-2</v>
      </c>
      <c r="AT178" s="21">
        <v>168</v>
      </c>
      <c r="AU178" s="21">
        <v>0.93322799999999995</v>
      </c>
      <c r="AV178">
        <f t="shared" si="32"/>
        <v>16.057530864197531</v>
      </c>
      <c r="AW178">
        <f t="shared" si="33"/>
        <v>14.997573251851852</v>
      </c>
      <c r="AX178" s="9"/>
      <c r="AY178" s="21">
        <v>0.74600200000000005</v>
      </c>
      <c r="AZ178" s="21">
        <v>29.147600000000001</v>
      </c>
      <c r="BA178" s="21">
        <v>-1.27686E-2</v>
      </c>
      <c r="BB178" s="21">
        <v>168</v>
      </c>
      <c r="BC178" s="21">
        <v>0.74539200000000005</v>
      </c>
      <c r="BD178">
        <f t="shared" si="34"/>
        <v>15.763703703703703</v>
      </c>
      <c r="BE178">
        <f t="shared" si="35"/>
        <v>11.759754490370371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0.92895499999999998</v>
      </c>
      <c r="H179" s="21">
        <v>6.8433200000000003</v>
      </c>
      <c r="I179" s="21">
        <v>-1.32202E-2</v>
      </c>
      <c r="J179" s="21">
        <v>169</v>
      </c>
      <c r="K179" s="21">
        <v>0.92803999999999998</v>
      </c>
      <c r="L179">
        <f t="shared" si="24"/>
        <v>16.321234567901232</v>
      </c>
      <c r="M179">
        <f t="shared" si="25"/>
        <v>15.161692458024689</v>
      </c>
      <c r="N179" s="9"/>
      <c r="O179" s="21">
        <v>0.75103799999999998</v>
      </c>
      <c r="P179" s="21">
        <v>10.622199999999999</v>
      </c>
      <c r="Q179" s="21">
        <v>-1.30676E-2</v>
      </c>
      <c r="R179" s="21">
        <v>169</v>
      </c>
      <c r="S179" s="21">
        <v>0.75039699999999998</v>
      </c>
      <c r="T179">
        <f t="shared" si="26"/>
        <v>16.132839506172839</v>
      </c>
      <c r="U179">
        <f t="shared" si="27"/>
        <v>12.116375517037037</v>
      </c>
      <c r="X179" s="9"/>
      <c r="Y179" s="21">
        <v>0.92895499999999998</v>
      </c>
      <c r="Z179" s="21">
        <v>16.0745</v>
      </c>
      <c r="AA179" s="21">
        <v>-1.3107300000000001E-2</v>
      </c>
      <c r="AB179" s="21">
        <v>169</v>
      </c>
      <c r="AC179" s="21">
        <v>0.92834499999999998</v>
      </c>
      <c r="AD179">
        <f t="shared" si="28"/>
        <v>16.181851851851849</v>
      </c>
      <c r="AE179">
        <f t="shared" si="29"/>
        <v>15.032212187037034</v>
      </c>
      <c r="AF179" s="9"/>
      <c r="AG179" s="21">
        <v>0.75103799999999998</v>
      </c>
      <c r="AH179" s="21">
        <v>19.853400000000001</v>
      </c>
      <c r="AI179" s="21">
        <v>-1.28693E-2</v>
      </c>
      <c r="AJ179" s="21">
        <v>169</v>
      </c>
      <c r="AK179" s="21">
        <v>0.750336</v>
      </c>
      <c r="AL179">
        <f t="shared" si="30"/>
        <v>15.888024691358023</v>
      </c>
      <c r="AM179">
        <f t="shared" si="31"/>
        <v>11.932510288148146</v>
      </c>
      <c r="AP179" s="9"/>
      <c r="AQ179" s="21">
        <v>0.92895499999999998</v>
      </c>
      <c r="AR179" s="21">
        <v>25.378699999999998</v>
      </c>
      <c r="AS179" s="21">
        <v>-1.3018800000000001E-2</v>
      </c>
      <c r="AT179" s="21">
        <v>169</v>
      </c>
      <c r="AU179" s="21">
        <v>0.92773399999999995</v>
      </c>
      <c r="AV179">
        <f t="shared" si="32"/>
        <v>16.072592592592592</v>
      </c>
      <c r="AW179">
        <f t="shared" si="33"/>
        <v>14.930715251851851</v>
      </c>
      <c r="AX179" s="9"/>
      <c r="AY179" s="21">
        <v>0.75103799999999998</v>
      </c>
      <c r="AZ179" s="21">
        <v>29.157599999999999</v>
      </c>
      <c r="BA179" s="21">
        <v>-1.2765500000000001E-2</v>
      </c>
      <c r="BB179" s="21">
        <v>169</v>
      </c>
      <c r="BC179" s="21">
        <v>0.75045799999999996</v>
      </c>
      <c r="BD179">
        <f t="shared" si="34"/>
        <v>15.759876543209876</v>
      </c>
      <c r="BE179">
        <f t="shared" si="35"/>
        <v>11.836266159259258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0.92391999999999996</v>
      </c>
      <c r="H180" s="21">
        <v>6.8533900000000001</v>
      </c>
      <c r="I180" s="21">
        <v>-1.3229400000000001E-2</v>
      </c>
      <c r="J180" s="21">
        <v>170</v>
      </c>
      <c r="K180" s="21">
        <v>0.92285200000000001</v>
      </c>
      <c r="L180">
        <f t="shared" si="24"/>
        <v>16.332592592592594</v>
      </c>
      <c r="M180">
        <f t="shared" si="25"/>
        <v>15.090008948148149</v>
      </c>
      <c r="N180" s="9"/>
      <c r="O180" s="21">
        <v>0.756073</v>
      </c>
      <c r="P180" s="21">
        <v>10.632300000000001</v>
      </c>
      <c r="Q180" s="21">
        <v>-1.30676E-2</v>
      </c>
      <c r="R180" s="21">
        <v>170</v>
      </c>
      <c r="S180" s="21">
        <v>0.75500500000000004</v>
      </c>
      <c r="T180">
        <f t="shared" si="26"/>
        <v>16.132839506172839</v>
      </c>
      <c r="U180">
        <f t="shared" si="27"/>
        <v>12.197604363950617</v>
      </c>
      <c r="X180" s="9"/>
      <c r="Y180" s="21">
        <v>0.92391999999999996</v>
      </c>
      <c r="Z180" s="21">
        <v>16.084599999999998</v>
      </c>
      <c r="AA180" s="21">
        <v>-1.3113400000000001E-2</v>
      </c>
      <c r="AB180" s="21">
        <v>170</v>
      </c>
      <c r="AC180" s="21">
        <v>0.92285200000000001</v>
      </c>
      <c r="AD180">
        <f t="shared" si="28"/>
        <v>16.18938271604938</v>
      </c>
      <c r="AE180">
        <f t="shared" si="29"/>
        <v>14.957694479012343</v>
      </c>
      <c r="AF180" s="9"/>
      <c r="AG180" s="21">
        <v>0.756073</v>
      </c>
      <c r="AH180" s="21">
        <v>19.863499999999998</v>
      </c>
      <c r="AI180" s="21">
        <v>-1.2860099999999999E-2</v>
      </c>
      <c r="AJ180" s="21">
        <v>170</v>
      </c>
      <c r="AK180" s="21">
        <v>0.75531000000000004</v>
      </c>
      <c r="AL180">
        <f t="shared" si="30"/>
        <v>15.876666666666663</v>
      </c>
      <c r="AM180">
        <f t="shared" si="31"/>
        <v>12.003918996666664</v>
      </c>
      <c r="AP180" s="9"/>
      <c r="AQ180" s="21">
        <v>0.92391999999999996</v>
      </c>
      <c r="AR180" s="21">
        <v>25.3888</v>
      </c>
      <c r="AS180" s="21">
        <v>-1.3024900000000001E-2</v>
      </c>
      <c r="AT180" s="21">
        <v>170</v>
      </c>
      <c r="AU180" s="21">
        <v>0.92285200000000001</v>
      </c>
      <c r="AV180">
        <f t="shared" si="32"/>
        <v>16.080123456790126</v>
      </c>
      <c r="AW180">
        <f t="shared" si="33"/>
        <v>14.856747664197533</v>
      </c>
      <c r="AX180" s="9"/>
      <c r="AY180" s="21">
        <v>0.756073</v>
      </c>
      <c r="AZ180" s="21">
        <v>29.1677</v>
      </c>
      <c r="BA180" s="21">
        <v>-1.27563E-2</v>
      </c>
      <c r="BB180" s="21">
        <v>170</v>
      </c>
      <c r="BC180" s="21">
        <v>0.75561500000000004</v>
      </c>
      <c r="BD180">
        <f t="shared" si="34"/>
        <v>15.748518518518516</v>
      </c>
      <c r="BE180">
        <f t="shared" si="35"/>
        <v>11.90702964185185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0.91888400000000003</v>
      </c>
      <c r="H181" s="21">
        <v>6.8634700000000004</v>
      </c>
      <c r="I181" s="21">
        <v>-1.32446E-2</v>
      </c>
      <c r="J181" s="21">
        <v>171</v>
      </c>
      <c r="K181" s="21">
        <v>0.91827400000000003</v>
      </c>
      <c r="L181">
        <f t="shared" si="24"/>
        <v>16.351358024691358</v>
      </c>
      <c r="M181">
        <f t="shared" si="25"/>
        <v>15.025001267160494</v>
      </c>
      <c r="N181" s="9"/>
      <c r="O181" s="21">
        <v>0.76110800000000001</v>
      </c>
      <c r="P181" s="21">
        <v>10.6424</v>
      </c>
      <c r="Q181" s="21">
        <v>-1.30676E-2</v>
      </c>
      <c r="R181" s="21">
        <v>171</v>
      </c>
      <c r="S181" s="21">
        <v>0.76080300000000001</v>
      </c>
      <c r="T181">
        <f t="shared" si="26"/>
        <v>16.132839506172839</v>
      </c>
      <c r="U181">
        <f t="shared" si="27"/>
        <v>12.278833210864198</v>
      </c>
      <c r="X181" s="9"/>
      <c r="Y181" s="21">
        <v>0.91888400000000003</v>
      </c>
      <c r="Z181" s="21">
        <v>16.0946</v>
      </c>
      <c r="AA181" s="21">
        <v>-1.3107300000000001E-2</v>
      </c>
      <c r="AB181" s="21">
        <v>171</v>
      </c>
      <c r="AC181" s="21">
        <v>0.91735800000000001</v>
      </c>
      <c r="AD181">
        <f t="shared" si="28"/>
        <v>16.181851851851849</v>
      </c>
      <c r="AE181">
        <f t="shared" si="29"/>
        <v>14.869244757037036</v>
      </c>
      <c r="AF181" s="9"/>
      <c r="AG181" s="21">
        <v>0.76110800000000001</v>
      </c>
      <c r="AH181" s="21">
        <v>19.8735</v>
      </c>
      <c r="AI181" s="21">
        <v>-1.28448E-2</v>
      </c>
      <c r="AJ181" s="21">
        <v>171</v>
      </c>
      <c r="AK181" s="21">
        <v>0.76049800000000001</v>
      </c>
      <c r="AL181">
        <f t="shared" si="30"/>
        <v>15.857777777777777</v>
      </c>
      <c r="AM181">
        <f t="shared" si="31"/>
        <v>12.069481528888888</v>
      </c>
      <c r="AP181" s="9"/>
      <c r="AQ181" s="21">
        <v>0.91888400000000003</v>
      </c>
      <c r="AR181" s="21">
        <v>25.398900000000001</v>
      </c>
      <c r="AS181" s="21">
        <v>-1.30341E-2</v>
      </c>
      <c r="AT181" s="21">
        <v>171</v>
      </c>
      <c r="AU181" s="21">
        <v>0.91796900000000003</v>
      </c>
      <c r="AV181">
        <f t="shared" si="32"/>
        <v>16.09148148148148</v>
      </c>
      <c r="AW181">
        <f t="shared" si="33"/>
        <v>14.786204869629628</v>
      </c>
      <c r="AX181" s="9"/>
      <c r="AY181" s="21">
        <v>0.76110800000000001</v>
      </c>
      <c r="AZ181" s="21">
        <v>29.177800000000001</v>
      </c>
      <c r="BA181" s="21">
        <v>-1.2737999999999999E-2</v>
      </c>
      <c r="BB181" s="21">
        <v>171</v>
      </c>
      <c r="BC181" s="21">
        <v>0.75958300000000001</v>
      </c>
      <c r="BD181">
        <f t="shared" si="34"/>
        <v>15.725925925925925</v>
      </c>
      <c r="BE181">
        <f t="shared" si="35"/>
        <v>11.969128029629628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0.91384900000000002</v>
      </c>
      <c r="H182" s="21">
        <v>6.8735400000000002</v>
      </c>
      <c r="I182" s="21">
        <v>-1.3250700000000001E-2</v>
      </c>
      <c r="J182" s="21">
        <v>172</v>
      </c>
      <c r="K182" s="21">
        <v>0.91308599999999995</v>
      </c>
      <c r="L182">
        <f t="shared" si="24"/>
        <v>16.358888888888888</v>
      </c>
      <c r="M182">
        <f t="shared" si="25"/>
        <v>14.949554252222223</v>
      </c>
      <c r="N182" s="9"/>
      <c r="O182" s="21">
        <v>0.76614400000000005</v>
      </c>
      <c r="P182" s="21">
        <v>10.6524</v>
      </c>
      <c r="Q182" s="21">
        <v>-1.30554E-2</v>
      </c>
      <c r="R182" s="21">
        <v>172</v>
      </c>
      <c r="S182" s="21">
        <v>0.76507599999999998</v>
      </c>
      <c r="T182">
        <f t="shared" si="26"/>
        <v>16.117777777777775</v>
      </c>
      <c r="U182">
        <f t="shared" si="27"/>
        <v>12.348538737777776</v>
      </c>
      <c r="X182" s="9"/>
      <c r="Y182" s="21">
        <v>0.91384900000000002</v>
      </c>
      <c r="Z182" s="21">
        <v>16.104700000000001</v>
      </c>
      <c r="AA182" s="21">
        <v>-1.31042E-2</v>
      </c>
      <c r="AB182" s="21">
        <v>172</v>
      </c>
      <c r="AC182" s="21">
        <v>0.91339099999999995</v>
      </c>
      <c r="AD182">
        <f t="shared" si="28"/>
        <v>16.178024691358022</v>
      </c>
      <c r="AE182">
        <f t="shared" si="29"/>
        <v>14.784271686172838</v>
      </c>
      <c r="AF182" s="9"/>
      <c r="AG182" s="21">
        <v>0.76614400000000005</v>
      </c>
      <c r="AH182" s="21">
        <v>19.883600000000001</v>
      </c>
      <c r="AI182" s="21">
        <v>-1.28296E-2</v>
      </c>
      <c r="AJ182" s="21">
        <v>172</v>
      </c>
      <c r="AK182" s="21">
        <v>0.76568599999999998</v>
      </c>
      <c r="AL182">
        <f t="shared" si="30"/>
        <v>15.839012345679013</v>
      </c>
      <c r="AM182">
        <f t="shared" si="31"/>
        <v>12.134964274567903</v>
      </c>
      <c r="AP182" s="9"/>
      <c r="AQ182" s="21">
        <v>0.91384900000000002</v>
      </c>
      <c r="AR182" s="21">
        <v>25.408899999999999</v>
      </c>
      <c r="AS182" s="21">
        <v>-1.30402E-2</v>
      </c>
      <c r="AT182" s="21">
        <v>172</v>
      </c>
      <c r="AU182" s="21">
        <v>0.91278099999999995</v>
      </c>
      <c r="AV182">
        <f t="shared" si="32"/>
        <v>16.099012345679011</v>
      </c>
      <c r="AW182">
        <f t="shared" si="33"/>
        <v>14.712066333086419</v>
      </c>
      <c r="AX182" s="9"/>
      <c r="AY182" s="21">
        <v>0.76614400000000005</v>
      </c>
      <c r="AZ182" s="21">
        <v>29.187799999999999</v>
      </c>
      <c r="BA182" s="21">
        <v>-1.2722799999999999E-2</v>
      </c>
      <c r="BB182" s="21">
        <v>172</v>
      </c>
      <c r="BC182" s="21">
        <v>0.76507599999999998</v>
      </c>
      <c r="BD182">
        <f t="shared" si="34"/>
        <v>15.707160493827157</v>
      </c>
      <c r="BE182">
        <f t="shared" si="35"/>
        <v>12.033946769382714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0.90881299999999998</v>
      </c>
      <c r="H183" s="21">
        <v>6.88361</v>
      </c>
      <c r="I183" s="21">
        <v>-1.32599E-2</v>
      </c>
      <c r="J183" s="21">
        <v>173</v>
      </c>
      <c r="K183" s="21">
        <v>0.90759299999999998</v>
      </c>
      <c r="L183">
        <f t="shared" si="24"/>
        <v>16.370246913580246</v>
      </c>
      <c r="M183">
        <f t="shared" si="25"/>
        <v>14.877493208271604</v>
      </c>
      <c r="N183" s="9"/>
      <c r="O183" s="21">
        <v>0.77117899999999995</v>
      </c>
      <c r="P183" s="21">
        <v>10.6625</v>
      </c>
      <c r="Q183" s="21">
        <v>-1.30402E-2</v>
      </c>
      <c r="R183" s="21">
        <v>173</v>
      </c>
      <c r="S183" s="21">
        <v>0.77026399999999995</v>
      </c>
      <c r="T183">
        <f t="shared" si="26"/>
        <v>16.099012345679011</v>
      </c>
      <c r="U183">
        <f t="shared" si="27"/>
        <v>12.415220241728393</v>
      </c>
      <c r="X183" s="9"/>
      <c r="Y183" s="21">
        <v>0.90881299999999998</v>
      </c>
      <c r="Z183" s="21">
        <v>16.114799999999999</v>
      </c>
      <c r="AA183" s="21">
        <v>-1.3107300000000001E-2</v>
      </c>
      <c r="AB183" s="21">
        <v>173</v>
      </c>
      <c r="AC183" s="21">
        <v>0.90759299999999998</v>
      </c>
      <c r="AD183">
        <f t="shared" si="28"/>
        <v>16.181851851851849</v>
      </c>
      <c r="AE183">
        <f t="shared" si="29"/>
        <v>14.706277327037034</v>
      </c>
      <c r="AF183" s="9"/>
      <c r="AG183" s="21">
        <v>0.77117899999999995</v>
      </c>
      <c r="AH183" s="21">
        <v>19.893699999999999</v>
      </c>
      <c r="AI183" s="21">
        <v>-1.2820399999999999E-2</v>
      </c>
      <c r="AJ183" s="21">
        <v>173</v>
      </c>
      <c r="AK183" s="21">
        <v>0.77026399999999995</v>
      </c>
      <c r="AL183">
        <f t="shared" si="30"/>
        <v>15.827654320987653</v>
      </c>
      <c r="AM183">
        <f t="shared" si="31"/>
        <v>12.205954631604937</v>
      </c>
      <c r="AP183" s="9"/>
      <c r="AQ183" s="21">
        <v>0.90881299999999998</v>
      </c>
      <c r="AR183" s="21">
        <v>25.419</v>
      </c>
      <c r="AS183" s="21">
        <v>-1.30493E-2</v>
      </c>
      <c r="AT183" s="21">
        <v>173</v>
      </c>
      <c r="AU183" s="21">
        <v>0.90789799999999998</v>
      </c>
      <c r="AV183">
        <f t="shared" si="32"/>
        <v>16.110246913580244</v>
      </c>
      <c r="AW183">
        <f t="shared" si="33"/>
        <v>14.641201828271603</v>
      </c>
      <c r="AX183" s="9"/>
      <c r="AY183" s="21">
        <v>0.77117899999999995</v>
      </c>
      <c r="AZ183" s="21">
        <v>29.197900000000001</v>
      </c>
      <c r="BA183" s="21">
        <v>-1.27075E-2</v>
      </c>
      <c r="BB183" s="21">
        <v>173</v>
      </c>
      <c r="BC183" s="21">
        <v>0.76995800000000003</v>
      </c>
      <c r="BD183">
        <f t="shared" si="34"/>
        <v>15.68827160493827</v>
      </c>
      <c r="BE183">
        <f t="shared" si="35"/>
        <v>12.098465608024689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0.90377799999999997</v>
      </c>
      <c r="H184" s="21">
        <v>6.8936799999999998</v>
      </c>
      <c r="I184" s="21">
        <v>-1.3266E-2</v>
      </c>
      <c r="J184" s="21">
        <v>174</v>
      </c>
      <c r="K184" s="21">
        <v>0.90271000000000001</v>
      </c>
      <c r="L184">
        <f t="shared" si="24"/>
        <v>16.377777777777776</v>
      </c>
      <c r="M184">
        <f t="shared" si="25"/>
        <v>14.801875244444442</v>
      </c>
      <c r="N184" s="9"/>
      <c r="O184" s="21">
        <v>0.77621499999999999</v>
      </c>
      <c r="P184" s="21">
        <v>10.672599999999999</v>
      </c>
      <c r="Q184" s="21">
        <v>-1.30341E-2</v>
      </c>
      <c r="R184" s="21">
        <v>174</v>
      </c>
      <c r="S184" s="21">
        <v>0.774841</v>
      </c>
      <c r="T184">
        <f t="shared" si="26"/>
        <v>16.09148148148148</v>
      </c>
      <c r="U184">
        <f t="shared" si="27"/>
        <v>12.490449298148148</v>
      </c>
      <c r="X184" s="9"/>
      <c r="Y184" s="21">
        <v>0.90377799999999997</v>
      </c>
      <c r="Z184" s="21">
        <v>16.1249</v>
      </c>
      <c r="AA184" s="21">
        <v>-1.3110399999999999E-2</v>
      </c>
      <c r="AB184" s="21">
        <v>174</v>
      </c>
      <c r="AC184" s="21">
        <v>0.90332000000000001</v>
      </c>
      <c r="AD184">
        <f t="shared" si="28"/>
        <v>16.185679012345677</v>
      </c>
      <c r="AE184">
        <f t="shared" si="29"/>
        <v>14.628260606419751</v>
      </c>
      <c r="AF184" s="9"/>
      <c r="AG184" s="21">
        <v>0.77621499999999999</v>
      </c>
      <c r="AH184" s="21">
        <v>19.9038</v>
      </c>
      <c r="AI184" s="21">
        <v>-1.2814300000000001E-2</v>
      </c>
      <c r="AJ184" s="21">
        <v>174</v>
      </c>
      <c r="AK184" s="21">
        <v>0.774841</v>
      </c>
      <c r="AL184">
        <f t="shared" si="30"/>
        <v>15.820123456790125</v>
      </c>
      <c r="AM184">
        <f t="shared" si="31"/>
        <v>12.279817129012347</v>
      </c>
      <c r="AP184" s="9"/>
      <c r="AQ184" s="21">
        <v>0.90377799999999997</v>
      </c>
      <c r="AR184" s="21">
        <v>25.429099999999998</v>
      </c>
      <c r="AS184" s="21">
        <v>-1.30524E-2</v>
      </c>
      <c r="AT184" s="21">
        <v>174</v>
      </c>
      <c r="AU184" s="21">
        <v>0.90271000000000001</v>
      </c>
      <c r="AV184">
        <f t="shared" si="32"/>
        <v>16.114074074074072</v>
      </c>
      <c r="AW184">
        <f t="shared" si="33"/>
        <v>14.563545638518516</v>
      </c>
      <c r="AX184" s="9"/>
      <c r="AY184" s="21">
        <v>0.77621499999999999</v>
      </c>
      <c r="AZ184" s="21">
        <v>29.207999999999998</v>
      </c>
      <c r="BA184" s="21">
        <v>-1.2689199999999999E-2</v>
      </c>
      <c r="BB184" s="21">
        <v>174</v>
      </c>
      <c r="BC184" s="21">
        <v>0.77575700000000003</v>
      </c>
      <c r="BD184">
        <f t="shared" si="34"/>
        <v>15.665679012345679</v>
      </c>
      <c r="BE184">
        <f t="shared" si="35"/>
        <v>12.159935034567901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0.89874299999999996</v>
      </c>
      <c r="H185" s="21">
        <v>6.9037499999999996</v>
      </c>
      <c r="I185" s="21">
        <v>-1.32751E-2</v>
      </c>
      <c r="J185" s="21">
        <v>175</v>
      </c>
      <c r="K185" s="21">
        <v>0.89721700000000004</v>
      </c>
      <c r="L185">
        <f t="shared" si="24"/>
        <v>16.38901234567901</v>
      </c>
      <c r="M185">
        <f t="shared" si="25"/>
        <v>14.72951012259259</v>
      </c>
      <c r="N185" s="9"/>
      <c r="O185" s="21">
        <v>0.78125</v>
      </c>
      <c r="P185" s="21">
        <v>10.682700000000001</v>
      </c>
      <c r="Q185" s="21">
        <v>-1.3028E-2</v>
      </c>
      <c r="R185" s="21">
        <v>175</v>
      </c>
      <c r="S185" s="21">
        <v>0.78033399999999997</v>
      </c>
      <c r="T185">
        <f t="shared" si="26"/>
        <v>16.08395061728395</v>
      </c>
      <c r="U185">
        <f t="shared" si="27"/>
        <v>12.565586419753085</v>
      </c>
      <c r="X185" s="9"/>
      <c r="Y185" s="21">
        <v>0.89874299999999996</v>
      </c>
      <c r="Z185" s="21">
        <v>16.134899999999998</v>
      </c>
      <c r="AA185" s="21">
        <v>-1.3119499999999999E-2</v>
      </c>
      <c r="AB185" s="21">
        <v>175</v>
      </c>
      <c r="AC185" s="21">
        <v>0.89813200000000004</v>
      </c>
      <c r="AD185">
        <f t="shared" si="28"/>
        <v>16.19691358024691</v>
      </c>
      <c r="AE185">
        <f t="shared" si="29"/>
        <v>14.556862701851848</v>
      </c>
      <c r="AF185" s="9"/>
      <c r="AG185" s="21">
        <v>0.78125</v>
      </c>
      <c r="AH185" s="21">
        <v>19.913799999999998</v>
      </c>
      <c r="AI185" s="21">
        <v>-1.28021E-2</v>
      </c>
      <c r="AJ185" s="21">
        <v>175</v>
      </c>
      <c r="AK185" s="21">
        <v>0.77972399999999997</v>
      </c>
      <c r="AL185">
        <f t="shared" si="30"/>
        <v>15.805061728395062</v>
      </c>
      <c r="AM185">
        <f t="shared" si="31"/>
        <v>12.347704475308642</v>
      </c>
      <c r="AP185" s="9"/>
      <c r="AQ185" s="21">
        <v>0.89874299999999996</v>
      </c>
      <c r="AR185" s="21">
        <v>25.4392</v>
      </c>
      <c r="AS185" s="21">
        <v>-1.30524E-2</v>
      </c>
      <c r="AT185" s="21">
        <v>175</v>
      </c>
      <c r="AU185" s="21">
        <v>0.89813200000000004</v>
      </c>
      <c r="AV185">
        <f t="shared" si="32"/>
        <v>16.114074074074072</v>
      </c>
      <c r="AW185">
        <f t="shared" si="33"/>
        <v>14.482411275555553</v>
      </c>
      <c r="AX185" s="9"/>
      <c r="AY185" s="21">
        <v>0.78125</v>
      </c>
      <c r="AZ185" s="21">
        <v>29.2181</v>
      </c>
      <c r="BA185" s="21">
        <v>-1.2683099999999999E-2</v>
      </c>
      <c r="BB185" s="21">
        <v>175</v>
      </c>
      <c r="BC185" s="21">
        <v>0.78033399999999997</v>
      </c>
      <c r="BD185">
        <f t="shared" si="34"/>
        <v>15.658148148148147</v>
      </c>
      <c r="BE185">
        <f t="shared" si="35"/>
        <v>12.23292824074074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0.89370700000000003</v>
      </c>
      <c r="H186" s="21">
        <v>6.9138200000000003</v>
      </c>
      <c r="I186" s="21">
        <v>-1.3281299999999999E-2</v>
      </c>
      <c r="J186" s="21">
        <v>176</v>
      </c>
      <c r="K186" s="21">
        <v>0.89233399999999996</v>
      </c>
      <c r="L186">
        <f t="shared" si="24"/>
        <v>16.396666666666665</v>
      </c>
      <c r="M186">
        <f t="shared" si="25"/>
        <v>14.653815776666665</v>
      </c>
      <c r="N186" s="9"/>
      <c r="O186" s="21">
        <v>0.78628500000000001</v>
      </c>
      <c r="P186" s="21">
        <v>10.6927</v>
      </c>
      <c r="Q186" s="21">
        <v>-1.30127E-2</v>
      </c>
      <c r="R186" s="21">
        <v>176</v>
      </c>
      <c r="S186" s="21">
        <v>0.78521700000000005</v>
      </c>
      <c r="T186">
        <f t="shared" si="26"/>
        <v>16.065061728395062</v>
      </c>
      <c r="U186">
        <f t="shared" si="27"/>
        <v>12.631717061111111</v>
      </c>
      <c r="X186" s="9"/>
      <c r="Y186" s="21">
        <v>0.89370700000000003</v>
      </c>
      <c r="Z186" s="21">
        <v>16.145</v>
      </c>
      <c r="AA186" s="21">
        <v>-1.3125599999999999E-2</v>
      </c>
      <c r="AB186" s="21">
        <v>176</v>
      </c>
      <c r="AC186" s="21">
        <v>0.89294399999999996</v>
      </c>
      <c r="AD186">
        <f t="shared" si="28"/>
        <v>16.204444444444441</v>
      </c>
      <c r="AE186">
        <f t="shared" si="29"/>
        <v>14.482025431111108</v>
      </c>
      <c r="AF186" s="9"/>
      <c r="AG186" s="21">
        <v>0.78628500000000001</v>
      </c>
      <c r="AH186" s="21">
        <v>19.9239</v>
      </c>
      <c r="AI186" s="21">
        <v>-1.27869E-2</v>
      </c>
      <c r="AJ186" s="21">
        <v>176</v>
      </c>
      <c r="AK186" s="21">
        <v>0.78552200000000005</v>
      </c>
      <c r="AL186">
        <f t="shared" si="30"/>
        <v>15.786296296296294</v>
      </c>
      <c r="AM186">
        <f t="shared" si="31"/>
        <v>12.412527983333332</v>
      </c>
      <c r="AP186" s="9"/>
      <c r="AQ186" s="21">
        <v>0.89370700000000003</v>
      </c>
      <c r="AR186" s="21">
        <v>25.449200000000001</v>
      </c>
      <c r="AS186" s="21">
        <v>-1.30524E-2</v>
      </c>
      <c r="AT186" s="21">
        <v>176</v>
      </c>
      <c r="AU186" s="21">
        <v>0.89294399999999996</v>
      </c>
      <c r="AV186">
        <f t="shared" si="32"/>
        <v>16.114074074074072</v>
      </c>
      <c r="AW186">
        <f t="shared" si="33"/>
        <v>14.401260798518518</v>
      </c>
      <c r="AX186" s="9"/>
      <c r="AY186" s="21">
        <v>0.78628500000000001</v>
      </c>
      <c r="AZ186" s="21">
        <v>29.228100000000001</v>
      </c>
      <c r="BA186" s="21">
        <v>-1.2674E-2</v>
      </c>
      <c r="BB186" s="21">
        <v>176</v>
      </c>
      <c r="BC186" s="21">
        <v>0.78521700000000005</v>
      </c>
      <c r="BD186">
        <f t="shared" si="34"/>
        <v>15.646913580246911</v>
      </c>
      <c r="BE186">
        <f t="shared" si="35"/>
        <v>12.302933444444443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0.88867200000000002</v>
      </c>
      <c r="H187" s="21">
        <v>6.9238900000000001</v>
      </c>
      <c r="I187" s="21">
        <v>-1.3290400000000001E-2</v>
      </c>
      <c r="J187" s="21">
        <v>177</v>
      </c>
      <c r="K187" s="21">
        <v>0.88836700000000002</v>
      </c>
      <c r="L187">
        <f t="shared" si="24"/>
        <v>16.407901234567902</v>
      </c>
      <c r="M187">
        <f t="shared" si="25"/>
        <v>14.581242405925927</v>
      </c>
      <c r="N187" s="9"/>
      <c r="O187" s="21">
        <v>0.79132100000000005</v>
      </c>
      <c r="P187" s="21">
        <v>10.7028</v>
      </c>
      <c r="Q187" s="21">
        <v>-1.30005E-2</v>
      </c>
      <c r="R187" s="21">
        <v>177</v>
      </c>
      <c r="S187" s="21">
        <v>0.79010000000000002</v>
      </c>
      <c r="T187">
        <f t="shared" si="26"/>
        <v>16.049999999999997</v>
      </c>
      <c r="U187">
        <f t="shared" si="27"/>
        <v>12.700702049999999</v>
      </c>
      <c r="X187" s="9"/>
      <c r="Y187" s="21">
        <v>0.88867200000000002</v>
      </c>
      <c r="Z187" s="21">
        <v>16.155100000000001</v>
      </c>
      <c r="AA187" s="21">
        <v>-1.31287E-2</v>
      </c>
      <c r="AB187" s="21">
        <v>177</v>
      </c>
      <c r="AC187" s="21">
        <v>0.88745099999999999</v>
      </c>
      <c r="AD187">
        <f t="shared" si="28"/>
        <v>16.208271604938268</v>
      </c>
      <c r="AE187">
        <f t="shared" si="29"/>
        <v>14.403837143703701</v>
      </c>
      <c r="AF187" s="9"/>
      <c r="AG187" s="21">
        <v>0.79132100000000005</v>
      </c>
      <c r="AH187" s="21">
        <v>19.934000000000001</v>
      </c>
      <c r="AI187" s="21">
        <v>-1.27747E-2</v>
      </c>
      <c r="AJ187" s="21">
        <v>177</v>
      </c>
      <c r="AK187" s="21">
        <v>0.79010000000000002</v>
      </c>
      <c r="AL187">
        <f t="shared" si="30"/>
        <v>15.771234567901235</v>
      </c>
      <c r="AM187">
        <f t="shared" si="31"/>
        <v>12.480109109506174</v>
      </c>
      <c r="AP187" s="9"/>
      <c r="AQ187" s="21">
        <v>0.88867200000000002</v>
      </c>
      <c r="AR187" s="21">
        <v>25.459299999999999</v>
      </c>
      <c r="AS187" s="21">
        <v>-1.30554E-2</v>
      </c>
      <c r="AT187" s="21">
        <v>177</v>
      </c>
      <c r="AU187" s="21">
        <v>0.88775599999999999</v>
      </c>
      <c r="AV187">
        <f t="shared" si="32"/>
        <v>16.117777777777775</v>
      </c>
      <c r="AW187">
        <f t="shared" si="33"/>
        <v>14.323417813333331</v>
      </c>
      <c r="AX187" s="9"/>
      <c r="AY187" s="21">
        <v>0.79132100000000005</v>
      </c>
      <c r="AZ187" s="21">
        <v>29.238199999999999</v>
      </c>
      <c r="BA187" s="21">
        <v>-1.26526E-2</v>
      </c>
      <c r="BB187" s="21">
        <v>177</v>
      </c>
      <c r="BC187" s="21">
        <v>0.79071000000000002</v>
      </c>
      <c r="BD187">
        <f t="shared" si="34"/>
        <v>15.620493827160493</v>
      </c>
      <c r="BE187">
        <f t="shared" si="35"/>
        <v>12.360824795802468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0.88363599999999998</v>
      </c>
      <c r="H188" s="21">
        <v>6.9339599999999999</v>
      </c>
      <c r="I188" s="21">
        <v>-1.3281299999999999E-2</v>
      </c>
      <c r="J188" s="21">
        <v>178</v>
      </c>
      <c r="K188" s="21">
        <v>0.88226300000000002</v>
      </c>
      <c r="L188">
        <f t="shared" si="24"/>
        <v>16.396666666666665</v>
      </c>
      <c r="M188">
        <f t="shared" si="25"/>
        <v>14.488684946666664</v>
      </c>
      <c r="N188" s="9"/>
      <c r="O188" s="21">
        <v>0.79635599999999995</v>
      </c>
      <c r="P188" s="21">
        <v>10.712899999999999</v>
      </c>
      <c r="Q188" s="21">
        <v>-1.29791E-2</v>
      </c>
      <c r="R188" s="21">
        <v>178</v>
      </c>
      <c r="S188" s="21">
        <v>0.79589799999999999</v>
      </c>
      <c r="T188">
        <f t="shared" si="26"/>
        <v>16.023580246913578</v>
      </c>
      <c r="U188">
        <f t="shared" si="27"/>
        <v>12.760474271111109</v>
      </c>
      <c r="X188" s="9"/>
      <c r="Y188" s="21">
        <v>0.88363599999999998</v>
      </c>
      <c r="Z188" s="21">
        <v>16.165099999999999</v>
      </c>
      <c r="AA188" s="21">
        <v>-1.31378E-2</v>
      </c>
      <c r="AB188" s="21">
        <v>178</v>
      </c>
      <c r="AC188" s="21">
        <v>0.88256800000000002</v>
      </c>
      <c r="AD188">
        <f t="shared" si="28"/>
        <v>16.219506172839505</v>
      </c>
      <c r="AE188">
        <f t="shared" si="29"/>
        <v>14.332139556543209</v>
      </c>
      <c r="AF188" s="9"/>
      <c r="AG188" s="21">
        <v>0.79635599999999995</v>
      </c>
      <c r="AH188" s="21">
        <v>19.943999999999999</v>
      </c>
      <c r="AI188" s="21">
        <v>-1.27625E-2</v>
      </c>
      <c r="AJ188" s="21">
        <v>178</v>
      </c>
      <c r="AK188" s="21">
        <v>0.79559299999999999</v>
      </c>
      <c r="AL188">
        <f t="shared" si="30"/>
        <v>15.756172839506172</v>
      </c>
      <c r="AM188">
        <f t="shared" si="31"/>
        <v>12.547522777777777</v>
      </c>
      <c r="AP188" s="9"/>
      <c r="AQ188" s="21">
        <v>0.88363599999999998</v>
      </c>
      <c r="AR188" s="21">
        <v>25.4694</v>
      </c>
      <c r="AS188" s="21">
        <v>-1.3064600000000001E-2</v>
      </c>
      <c r="AT188" s="21">
        <v>178</v>
      </c>
      <c r="AU188" s="21">
        <v>0.88226300000000002</v>
      </c>
      <c r="AV188">
        <f t="shared" si="32"/>
        <v>16.129135802469136</v>
      </c>
      <c r="AW188">
        <f t="shared" si="33"/>
        <v>14.252285043950618</v>
      </c>
      <c r="AX188" s="9"/>
      <c r="AY188" s="21">
        <v>0.79635599999999995</v>
      </c>
      <c r="AZ188" s="21">
        <v>29.2483</v>
      </c>
      <c r="BA188" s="21">
        <v>-1.2634299999999999E-2</v>
      </c>
      <c r="BB188" s="21">
        <v>178</v>
      </c>
      <c r="BC188" s="21">
        <v>0.794983</v>
      </c>
      <c r="BD188">
        <f t="shared" si="34"/>
        <v>15.5979012345679</v>
      </c>
      <c r="BE188">
        <f t="shared" si="35"/>
        <v>12.421482235555553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0.87860099999999997</v>
      </c>
      <c r="H189" s="21">
        <v>6.9440299999999997</v>
      </c>
      <c r="I189" s="21">
        <v>-1.32782E-2</v>
      </c>
      <c r="J189" s="21">
        <v>179</v>
      </c>
      <c r="K189" s="21">
        <v>0.87768599999999997</v>
      </c>
      <c r="L189">
        <f t="shared" si="24"/>
        <v>16.392839506172837</v>
      </c>
      <c r="M189">
        <f t="shared" si="25"/>
        <v>14.402765182962961</v>
      </c>
      <c r="N189" s="9"/>
      <c r="O189" s="21">
        <v>0.80139199999999999</v>
      </c>
      <c r="P189" s="21">
        <v>10.722899999999999</v>
      </c>
      <c r="Q189" s="21">
        <v>-1.2973E-2</v>
      </c>
      <c r="R189" s="21">
        <v>179</v>
      </c>
      <c r="S189" s="21">
        <v>0.80078099999999997</v>
      </c>
      <c r="T189">
        <f t="shared" si="26"/>
        <v>16.016049382716048</v>
      </c>
      <c r="U189">
        <f t="shared" si="27"/>
        <v>12.835133846913578</v>
      </c>
      <c r="X189" s="9"/>
      <c r="Y189" s="21">
        <v>0.87860099999999997</v>
      </c>
      <c r="Z189" s="21">
        <v>16.1752</v>
      </c>
      <c r="AA189" s="21">
        <v>-1.315E-2</v>
      </c>
      <c r="AB189" s="21">
        <v>179</v>
      </c>
      <c r="AC189" s="21">
        <v>0.87707500000000005</v>
      </c>
      <c r="AD189">
        <f t="shared" si="28"/>
        <v>16.234567901234566</v>
      </c>
      <c r="AE189">
        <f t="shared" si="29"/>
        <v>14.26370759259259</v>
      </c>
      <c r="AF189" s="9"/>
      <c r="AG189" s="21">
        <v>0.80139199999999999</v>
      </c>
      <c r="AH189" s="21">
        <v>19.9541</v>
      </c>
      <c r="AI189" s="21">
        <v>-1.27502E-2</v>
      </c>
      <c r="AJ189" s="21">
        <v>179</v>
      </c>
      <c r="AK189" s="21">
        <v>0.80017099999999997</v>
      </c>
      <c r="AL189">
        <f t="shared" si="30"/>
        <v>15.740987654320987</v>
      </c>
      <c r="AM189">
        <f t="shared" si="31"/>
        <v>12.614701578271605</v>
      </c>
      <c r="AP189" s="9"/>
      <c r="AQ189" s="21">
        <v>0.87860099999999997</v>
      </c>
      <c r="AR189" s="21">
        <v>25.479399999999998</v>
      </c>
      <c r="AS189" s="21">
        <v>-1.30676E-2</v>
      </c>
      <c r="AT189" s="21">
        <v>179</v>
      </c>
      <c r="AU189" s="21">
        <v>0.87738000000000005</v>
      </c>
      <c r="AV189">
        <f t="shared" si="32"/>
        <v>16.132839506172839</v>
      </c>
      <c r="AW189">
        <f t="shared" si="33"/>
        <v>14.174328922962962</v>
      </c>
      <c r="AX189" s="9"/>
      <c r="AY189" s="21">
        <v>0.80139199999999999</v>
      </c>
      <c r="AZ189" s="21">
        <v>29.258299999999998</v>
      </c>
      <c r="BA189" s="21">
        <v>-1.2619E-2</v>
      </c>
      <c r="BB189" s="21">
        <v>179</v>
      </c>
      <c r="BC189" s="21">
        <v>0.80047599999999997</v>
      </c>
      <c r="BD189">
        <f t="shared" si="34"/>
        <v>15.579012345679011</v>
      </c>
      <c r="BE189">
        <f t="shared" si="35"/>
        <v>12.484895861728393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0.87356599999999995</v>
      </c>
      <c r="H190" s="21">
        <v>6.9541000000000004</v>
      </c>
      <c r="I190" s="21">
        <v>-1.3281299999999999E-2</v>
      </c>
      <c r="J190" s="21">
        <v>180</v>
      </c>
      <c r="K190" s="21">
        <v>0.872803</v>
      </c>
      <c r="L190">
        <f t="shared" si="24"/>
        <v>16.396666666666665</v>
      </c>
      <c r="M190">
        <f t="shared" si="25"/>
        <v>14.323570513333332</v>
      </c>
      <c r="N190" s="9"/>
      <c r="O190" s="21">
        <v>0.806427</v>
      </c>
      <c r="P190" s="21">
        <v>10.733000000000001</v>
      </c>
      <c r="Q190" s="21">
        <v>-1.29608E-2</v>
      </c>
      <c r="R190" s="21">
        <v>180</v>
      </c>
      <c r="S190" s="21">
        <v>0.80505400000000005</v>
      </c>
      <c r="T190">
        <f t="shared" si="26"/>
        <v>16.000987654320987</v>
      </c>
      <c r="U190">
        <f t="shared" si="27"/>
        <v>12.90362847111111</v>
      </c>
      <c r="X190" s="9"/>
      <c r="Y190" s="21">
        <v>0.87356599999999995</v>
      </c>
      <c r="Z190" s="21">
        <v>16.185300000000002</v>
      </c>
      <c r="AA190" s="21">
        <v>-1.31561E-2</v>
      </c>
      <c r="AB190" s="21">
        <v>180</v>
      </c>
      <c r="AC190" s="21">
        <v>0.872498</v>
      </c>
      <c r="AD190">
        <f t="shared" si="28"/>
        <v>16.2420987654321</v>
      </c>
      <c r="AE190">
        <f t="shared" si="29"/>
        <v>14.188545250123457</v>
      </c>
      <c r="AF190" s="9"/>
      <c r="AG190" s="21">
        <v>0.806427</v>
      </c>
      <c r="AH190" s="21">
        <v>19.964200000000002</v>
      </c>
      <c r="AI190" s="21">
        <v>-1.27502E-2</v>
      </c>
      <c r="AJ190" s="21">
        <v>180</v>
      </c>
      <c r="AK190" s="21">
        <v>0.80535900000000005</v>
      </c>
      <c r="AL190">
        <f t="shared" si="30"/>
        <v>15.740987654320987</v>
      </c>
      <c r="AM190">
        <f t="shared" si="31"/>
        <v>12.69395745111111</v>
      </c>
      <c r="AP190" s="9"/>
      <c r="AQ190" s="21">
        <v>0.87356599999999995</v>
      </c>
      <c r="AR190" s="21">
        <v>25.4895</v>
      </c>
      <c r="AS190" s="21">
        <v>-1.30768E-2</v>
      </c>
      <c r="AT190" s="21">
        <v>180</v>
      </c>
      <c r="AU190" s="21">
        <v>0.872498</v>
      </c>
      <c r="AV190">
        <f t="shared" si="32"/>
        <v>16.144197530864194</v>
      </c>
      <c r="AW190">
        <f t="shared" si="33"/>
        <v>14.103022060246909</v>
      </c>
      <c r="AX190" s="9"/>
      <c r="AY190" s="21">
        <v>0.806427</v>
      </c>
      <c r="AZ190" s="21">
        <v>29.2684</v>
      </c>
      <c r="BA190" s="21">
        <v>-1.26099E-2</v>
      </c>
      <c r="BB190" s="21">
        <v>180</v>
      </c>
      <c r="BC190" s="21">
        <v>0.80596900000000005</v>
      </c>
      <c r="BD190">
        <f t="shared" si="34"/>
        <v>15.567777777777778</v>
      </c>
      <c r="BE190">
        <f t="shared" si="35"/>
        <v>12.55427633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0.86853000000000002</v>
      </c>
      <c r="H191" s="21">
        <v>6.9641799999999998</v>
      </c>
      <c r="I191" s="21">
        <v>-1.3284300000000001E-2</v>
      </c>
      <c r="J191" s="21">
        <v>181</v>
      </c>
      <c r="K191" s="21">
        <v>0.86761500000000003</v>
      </c>
      <c r="L191">
        <f t="shared" si="24"/>
        <v>16.400370370370371</v>
      </c>
      <c r="M191">
        <f t="shared" si="25"/>
        <v>14.244213677777779</v>
      </c>
      <c r="N191" s="9"/>
      <c r="O191" s="21">
        <v>0.81146200000000002</v>
      </c>
      <c r="P191" s="21">
        <v>10.7431</v>
      </c>
      <c r="Q191" s="21">
        <v>-1.2948599999999999E-2</v>
      </c>
      <c r="R191" s="21">
        <v>181</v>
      </c>
      <c r="S191" s="21">
        <v>0.81085200000000002</v>
      </c>
      <c r="T191">
        <f t="shared" si="26"/>
        <v>15.985925925925924</v>
      </c>
      <c r="U191">
        <f t="shared" si="27"/>
        <v>12.971971423703703</v>
      </c>
      <c r="X191" s="9"/>
      <c r="Y191" s="21">
        <v>0.86853000000000002</v>
      </c>
      <c r="Z191" s="21">
        <v>16.195399999999999</v>
      </c>
      <c r="AA191" s="21">
        <v>-1.31561E-2</v>
      </c>
      <c r="AB191" s="21">
        <v>181</v>
      </c>
      <c r="AC191" s="21">
        <v>0.86761500000000003</v>
      </c>
      <c r="AD191">
        <f t="shared" si="28"/>
        <v>16.2420987654321</v>
      </c>
      <c r="AE191">
        <f t="shared" si="29"/>
        <v>14.106750040740742</v>
      </c>
      <c r="AF191" s="9"/>
      <c r="AG191" s="21">
        <v>0.81146200000000002</v>
      </c>
      <c r="AH191" s="21">
        <v>19.974299999999999</v>
      </c>
      <c r="AI191" s="21">
        <v>-1.2731900000000001E-2</v>
      </c>
      <c r="AJ191" s="21">
        <v>181</v>
      </c>
      <c r="AK191" s="21">
        <v>0.81085200000000002</v>
      </c>
      <c r="AL191">
        <f t="shared" si="30"/>
        <v>15.718395061728396</v>
      </c>
      <c r="AM191">
        <f t="shared" si="31"/>
        <v>12.754880293580248</v>
      </c>
      <c r="AP191" s="9"/>
      <c r="AQ191" s="21">
        <v>0.86853000000000002</v>
      </c>
      <c r="AR191" s="21">
        <v>25.499600000000001</v>
      </c>
      <c r="AS191" s="21">
        <v>-1.3079800000000001E-2</v>
      </c>
      <c r="AT191" s="21">
        <v>181</v>
      </c>
      <c r="AU191" s="21">
        <v>0.86792000000000002</v>
      </c>
      <c r="AV191">
        <f t="shared" si="32"/>
        <v>16.147901234567904</v>
      </c>
      <c r="AW191">
        <f t="shared" si="33"/>
        <v>14.024936659259263</v>
      </c>
      <c r="AX191" s="9"/>
      <c r="AY191" s="21">
        <v>0.81146200000000002</v>
      </c>
      <c r="AZ191" s="21">
        <v>29.278500000000001</v>
      </c>
      <c r="BA191" s="21">
        <v>-1.2594599999999999E-2</v>
      </c>
      <c r="BB191" s="21">
        <v>181</v>
      </c>
      <c r="BC191" s="21">
        <v>0.81085200000000002</v>
      </c>
      <c r="BD191">
        <f t="shared" si="34"/>
        <v>15.548888888888886</v>
      </c>
      <c r="BE191">
        <f t="shared" si="35"/>
        <v>12.617332475555553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0.86349500000000001</v>
      </c>
      <c r="H192" s="21">
        <v>6.9742499999999996</v>
      </c>
      <c r="I192" s="21">
        <v>-1.3281299999999999E-2</v>
      </c>
      <c r="J192" s="21">
        <v>182</v>
      </c>
      <c r="K192" s="21">
        <v>0.86303700000000005</v>
      </c>
      <c r="L192">
        <f t="shared" si="24"/>
        <v>16.396666666666665</v>
      </c>
      <c r="M192">
        <f t="shared" si="25"/>
        <v>14.158439683333333</v>
      </c>
      <c r="N192" s="9"/>
      <c r="O192" s="21">
        <v>0.81649799999999995</v>
      </c>
      <c r="P192" s="21">
        <v>10.7532</v>
      </c>
      <c r="Q192" s="21">
        <v>-1.29395E-2</v>
      </c>
      <c r="R192" s="21">
        <v>182</v>
      </c>
      <c r="S192" s="21">
        <v>0.81542999999999999</v>
      </c>
      <c r="T192">
        <f t="shared" si="26"/>
        <v>15.974691358024689</v>
      </c>
      <c r="U192">
        <f t="shared" si="27"/>
        <v>13.043303544444441</v>
      </c>
      <c r="X192" s="9"/>
      <c r="Y192" s="21">
        <v>0.86349500000000001</v>
      </c>
      <c r="Z192" s="21">
        <v>16.205400000000001</v>
      </c>
      <c r="AA192" s="21">
        <v>-1.3162200000000001E-2</v>
      </c>
      <c r="AB192" s="21">
        <v>182</v>
      </c>
      <c r="AC192" s="21">
        <v>0.86273200000000005</v>
      </c>
      <c r="AD192">
        <f t="shared" si="28"/>
        <v>16.249629629629627</v>
      </c>
      <c r="AE192">
        <f t="shared" si="29"/>
        <v>14.031473937037035</v>
      </c>
      <c r="AF192" s="9"/>
      <c r="AG192" s="21">
        <v>0.81649799999999995</v>
      </c>
      <c r="AH192" s="21">
        <v>19.984300000000001</v>
      </c>
      <c r="AI192" s="21">
        <v>-1.2716699999999999E-2</v>
      </c>
      <c r="AJ192" s="21">
        <v>182</v>
      </c>
      <c r="AK192" s="21">
        <v>0.81603999999999999</v>
      </c>
      <c r="AL192">
        <f t="shared" si="30"/>
        <v>15.699629629629626</v>
      </c>
      <c r="AM192">
        <f t="shared" si="31"/>
        <v>12.81871619333333</v>
      </c>
      <c r="AP192" s="9"/>
      <c r="AQ192" s="21">
        <v>0.86349500000000001</v>
      </c>
      <c r="AR192" s="21">
        <v>25.509599999999999</v>
      </c>
      <c r="AS192" s="21">
        <v>-1.3073700000000001E-2</v>
      </c>
      <c r="AT192" s="21">
        <v>182</v>
      </c>
      <c r="AU192" s="21">
        <v>0.86242700000000005</v>
      </c>
      <c r="AV192">
        <f t="shared" si="32"/>
        <v>16.14037037037037</v>
      </c>
      <c r="AW192">
        <f t="shared" si="33"/>
        <v>13.937129112962962</v>
      </c>
      <c r="AX192" s="9"/>
      <c r="AY192" s="21">
        <v>0.81649799999999995</v>
      </c>
      <c r="AZ192" s="21">
        <v>29.288599999999999</v>
      </c>
      <c r="BA192" s="21">
        <v>-1.25854E-2</v>
      </c>
      <c r="BB192" s="21">
        <v>182</v>
      </c>
      <c r="BC192" s="21">
        <v>0.81573499999999999</v>
      </c>
      <c r="BD192">
        <f t="shared" si="34"/>
        <v>15.53753086419753</v>
      </c>
      <c r="BE192">
        <f t="shared" si="35"/>
        <v>12.686362875555554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0.85845899999999997</v>
      </c>
      <c r="H193" s="21">
        <v>6.9843200000000003</v>
      </c>
      <c r="I193" s="21">
        <v>-1.3262899999999999E-2</v>
      </c>
      <c r="J193" s="21">
        <v>183</v>
      </c>
      <c r="K193" s="21">
        <v>0.85693399999999997</v>
      </c>
      <c r="L193">
        <f t="shared" si="24"/>
        <v>16.373950617283949</v>
      </c>
      <c r="M193">
        <f t="shared" si="25"/>
        <v>14.056365272962962</v>
      </c>
      <c r="N193" s="9"/>
      <c r="O193" s="21">
        <v>0.82153299999999996</v>
      </c>
      <c r="P193" s="21">
        <v>10.763199999999999</v>
      </c>
      <c r="Q193" s="21">
        <v>-1.29272E-2</v>
      </c>
      <c r="R193" s="21">
        <v>183</v>
      </c>
      <c r="S193" s="21">
        <v>0.82122799999999996</v>
      </c>
      <c r="T193">
        <f t="shared" si="26"/>
        <v>15.959506172839506</v>
      </c>
      <c r="U193">
        <f t="shared" si="27"/>
        <v>13.111260984691357</v>
      </c>
      <c r="X193" s="9"/>
      <c r="Y193" s="21">
        <v>0.85845899999999997</v>
      </c>
      <c r="Z193" s="21">
        <v>16.215499999999999</v>
      </c>
      <c r="AA193" s="21">
        <v>-1.3168300000000001E-2</v>
      </c>
      <c r="AB193" s="21">
        <v>183</v>
      </c>
      <c r="AC193" s="21">
        <v>0.85723899999999997</v>
      </c>
      <c r="AD193">
        <f t="shared" si="28"/>
        <v>16.257160493827158</v>
      </c>
      <c r="AE193">
        <f t="shared" si="29"/>
        <v>13.956105740370367</v>
      </c>
      <c r="AF193" s="9"/>
      <c r="AG193" s="21">
        <v>0.82153299999999996</v>
      </c>
      <c r="AH193" s="21">
        <v>19.994399999999999</v>
      </c>
      <c r="AI193" s="21">
        <v>-1.2710600000000001E-2</v>
      </c>
      <c r="AJ193" s="21">
        <v>183</v>
      </c>
      <c r="AK193" s="21">
        <v>0.82061799999999996</v>
      </c>
      <c r="AL193">
        <f t="shared" si="30"/>
        <v>15.692098765432098</v>
      </c>
      <c r="AM193">
        <f t="shared" si="31"/>
        <v>12.891576975061726</v>
      </c>
      <c r="AP193" s="9"/>
      <c r="AQ193" s="21">
        <v>0.85845899999999997</v>
      </c>
      <c r="AR193" s="21">
        <v>25.5197</v>
      </c>
      <c r="AS193" s="21">
        <v>-1.3073700000000001E-2</v>
      </c>
      <c r="AT193" s="21">
        <v>183</v>
      </c>
      <c r="AU193" s="21">
        <v>0.85723899999999997</v>
      </c>
      <c r="AV193">
        <f t="shared" si="32"/>
        <v>16.14037037037037</v>
      </c>
      <c r="AW193">
        <f t="shared" si="33"/>
        <v>13.855846207777777</v>
      </c>
      <c r="AX193" s="9"/>
      <c r="AY193" s="21">
        <v>0.82153299999999996</v>
      </c>
      <c r="AZ193" s="21">
        <v>29.2986</v>
      </c>
      <c r="BA193" s="21">
        <v>-1.25763E-2</v>
      </c>
      <c r="BB193" s="21">
        <v>183</v>
      </c>
      <c r="BC193" s="21">
        <v>0.82031299999999996</v>
      </c>
      <c r="BD193">
        <f t="shared" si="34"/>
        <v>15.526296296296294</v>
      </c>
      <c r="BE193">
        <f t="shared" si="35"/>
        <v>12.755364775185184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0.85342399999999996</v>
      </c>
      <c r="H194" s="21">
        <v>6.9943900000000001</v>
      </c>
      <c r="I194" s="21">
        <v>-1.32599E-2</v>
      </c>
      <c r="J194" s="21">
        <v>184</v>
      </c>
      <c r="K194" s="21">
        <v>0.852966</v>
      </c>
      <c r="L194">
        <f t="shared" si="24"/>
        <v>16.370246913580246</v>
      </c>
      <c r="M194">
        <f t="shared" si="25"/>
        <v>13.970761601975306</v>
      </c>
      <c r="N194" s="9"/>
      <c r="O194" s="21">
        <v>0.826569</v>
      </c>
      <c r="P194" s="21">
        <v>10.773300000000001</v>
      </c>
      <c r="Q194" s="21">
        <v>-1.29059E-2</v>
      </c>
      <c r="R194" s="21">
        <v>184</v>
      </c>
      <c r="S194" s="21">
        <v>0.82641600000000004</v>
      </c>
      <c r="T194">
        <f t="shared" si="26"/>
        <v>15.933209876543209</v>
      </c>
      <c r="U194">
        <f t="shared" si="27"/>
        <v>13.169897354444444</v>
      </c>
      <c r="X194" s="9"/>
      <c r="Y194" s="21">
        <v>0.85342399999999996</v>
      </c>
      <c r="Z194" s="21">
        <v>16.2256</v>
      </c>
      <c r="AA194" s="21">
        <v>-1.31714E-2</v>
      </c>
      <c r="AB194" s="21">
        <v>184</v>
      </c>
      <c r="AC194" s="21">
        <v>0.852661</v>
      </c>
      <c r="AD194">
        <f t="shared" si="28"/>
        <v>16.260987654320989</v>
      </c>
      <c r="AE194">
        <f t="shared" si="29"/>
        <v>13.877517127901235</v>
      </c>
      <c r="AF194" s="9"/>
      <c r="AG194" s="21">
        <v>0.826569</v>
      </c>
      <c r="AH194" s="21">
        <v>20.0045</v>
      </c>
      <c r="AI194" s="21">
        <v>-1.27075E-2</v>
      </c>
      <c r="AJ194" s="21">
        <v>184</v>
      </c>
      <c r="AK194" s="21">
        <v>0.82611100000000004</v>
      </c>
      <c r="AL194">
        <f t="shared" si="30"/>
        <v>15.68827160493827</v>
      </c>
      <c r="AM194">
        <f t="shared" si="31"/>
        <v>12.967438972222221</v>
      </c>
      <c r="AP194" s="9"/>
      <c r="AQ194" s="21">
        <v>0.85342399999999996</v>
      </c>
      <c r="AR194" s="21">
        <v>25.529800000000002</v>
      </c>
      <c r="AS194" s="21">
        <v>-1.3070699999999999E-2</v>
      </c>
      <c r="AT194" s="21">
        <v>184</v>
      </c>
      <c r="AU194" s="21">
        <v>0.852356</v>
      </c>
      <c r="AV194">
        <f t="shared" si="32"/>
        <v>16.136666666666663</v>
      </c>
      <c r="AW194">
        <f t="shared" si="33"/>
        <v>13.77141861333333</v>
      </c>
      <c r="AX194" s="9"/>
      <c r="AY194" s="21">
        <v>0.826569</v>
      </c>
      <c r="AZ194" s="21">
        <v>29.308700000000002</v>
      </c>
      <c r="BA194" s="21">
        <v>-1.25702E-2</v>
      </c>
      <c r="BB194" s="21">
        <v>184</v>
      </c>
      <c r="BC194" s="21">
        <v>0.82611100000000004</v>
      </c>
      <c r="BD194">
        <f t="shared" si="34"/>
        <v>15.518765432098766</v>
      </c>
      <c r="BE194">
        <f t="shared" si="35"/>
        <v>12.827330424444444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0.84838899999999995</v>
      </c>
      <c r="H195" s="21">
        <v>7.0044599999999999</v>
      </c>
      <c r="I195" s="21">
        <v>-1.3256799999999999E-2</v>
      </c>
      <c r="J195" s="21">
        <v>185</v>
      </c>
      <c r="K195" s="21">
        <v>0.84747300000000003</v>
      </c>
      <c r="L195">
        <f t="shared" si="24"/>
        <v>16.366419753086415</v>
      </c>
      <c r="M195">
        <f t="shared" si="25"/>
        <v>13.88509048790123</v>
      </c>
      <c r="N195" s="9"/>
      <c r="O195" s="21">
        <v>0.83160400000000001</v>
      </c>
      <c r="P195" s="21">
        <v>10.7834</v>
      </c>
      <c r="Q195" s="21">
        <v>-1.28845E-2</v>
      </c>
      <c r="R195" s="21">
        <v>185</v>
      </c>
      <c r="S195" s="21">
        <v>0.83038299999999998</v>
      </c>
      <c r="T195">
        <f t="shared" si="26"/>
        <v>15.906790123456791</v>
      </c>
      <c r="U195">
        <f t="shared" si="27"/>
        <v>13.228150293827161</v>
      </c>
      <c r="X195" s="9"/>
      <c r="Y195" s="21">
        <v>0.84838899999999995</v>
      </c>
      <c r="Z195" s="21">
        <v>16.235600000000002</v>
      </c>
      <c r="AA195" s="21">
        <v>-1.31805E-2</v>
      </c>
      <c r="AB195" s="21">
        <v>185</v>
      </c>
      <c r="AC195" s="21">
        <v>0.84777800000000003</v>
      </c>
      <c r="AD195">
        <f t="shared" si="28"/>
        <v>16.272222222222219</v>
      </c>
      <c r="AE195">
        <f t="shared" si="29"/>
        <v>13.805174338888884</v>
      </c>
      <c r="AF195" s="9"/>
      <c r="AG195" s="21">
        <v>0.83160400000000001</v>
      </c>
      <c r="AH195" s="21">
        <v>20.014500000000002</v>
      </c>
      <c r="AI195" s="21">
        <v>-1.26984E-2</v>
      </c>
      <c r="AJ195" s="21">
        <v>185</v>
      </c>
      <c r="AK195" s="21">
        <v>0.83099400000000001</v>
      </c>
      <c r="AL195">
        <f t="shared" si="30"/>
        <v>15.677037037037039</v>
      </c>
      <c r="AM195">
        <f t="shared" si="31"/>
        <v>13.03708670814815</v>
      </c>
      <c r="AP195" s="9"/>
      <c r="AQ195" s="21">
        <v>0.84838899999999995</v>
      </c>
      <c r="AR195" s="21">
        <v>25.539899999999999</v>
      </c>
      <c r="AS195" s="21">
        <v>-1.30768E-2</v>
      </c>
      <c r="AT195" s="21">
        <v>185</v>
      </c>
      <c r="AU195" s="21">
        <v>0.84777800000000003</v>
      </c>
      <c r="AV195">
        <f t="shared" si="32"/>
        <v>16.144197530864194</v>
      </c>
      <c r="AW195">
        <f t="shared" si="33"/>
        <v>13.696559599012341</v>
      </c>
      <c r="AX195" s="9"/>
      <c r="AY195" s="21">
        <v>0.83160400000000001</v>
      </c>
      <c r="AZ195" s="21">
        <v>29.3188</v>
      </c>
      <c r="BA195" s="21">
        <v>-1.25519E-2</v>
      </c>
      <c r="BB195" s="21">
        <v>185</v>
      </c>
      <c r="BC195" s="21">
        <v>0.83038299999999998</v>
      </c>
      <c r="BD195">
        <f t="shared" si="34"/>
        <v>15.496172839506173</v>
      </c>
      <c r="BE195">
        <f t="shared" si="35"/>
        <v>12.886679318024692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0.84335300000000002</v>
      </c>
      <c r="H196" s="21">
        <v>7.0145299999999997</v>
      </c>
      <c r="I196" s="21">
        <v>-1.32538E-2</v>
      </c>
      <c r="J196" s="21">
        <v>186</v>
      </c>
      <c r="K196" s="21">
        <v>0.84258999999999995</v>
      </c>
      <c r="L196">
        <f t="shared" si="24"/>
        <v>16.362716049382716</v>
      </c>
      <c r="M196">
        <f t="shared" si="25"/>
        <v>13.799545668395062</v>
      </c>
      <c r="N196" s="9"/>
      <c r="O196" s="21">
        <v>0.83663900000000002</v>
      </c>
      <c r="P196" s="21">
        <v>10.7934</v>
      </c>
      <c r="Q196" s="21">
        <v>-1.28632E-2</v>
      </c>
      <c r="R196" s="21">
        <v>186</v>
      </c>
      <c r="S196" s="21">
        <v>0.83557099999999995</v>
      </c>
      <c r="T196">
        <f t="shared" si="26"/>
        <v>15.880493827160493</v>
      </c>
      <c r="U196">
        <f t="shared" si="27"/>
        <v>13.286240475061728</v>
      </c>
      <c r="X196" s="9"/>
      <c r="Y196" s="21">
        <v>0.84335300000000002</v>
      </c>
      <c r="Z196" s="21">
        <v>16.245699999999999</v>
      </c>
      <c r="AA196" s="21">
        <v>-1.31927E-2</v>
      </c>
      <c r="AB196" s="21">
        <v>186</v>
      </c>
      <c r="AC196" s="21">
        <v>0.84258999999999995</v>
      </c>
      <c r="AD196">
        <f t="shared" si="28"/>
        <v>16.287283950617283</v>
      </c>
      <c r="AE196">
        <f t="shared" si="29"/>
        <v>13.735929781604938</v>
      </c>
      <c r="AF196" s="9"/>
      <c r="AG196" s="21">
        <v>0.83663900000000002</v>
      </c>
      <c r="AH196" s="21">
        <v>20.0246</v>
      </c>
      <c r="AI196" s="21">
        <v>-1.2689199999999999E-2</v>
      </c>
      <c r="AJ196" s="21">
        <v>186</v>
      </c>
      <c r="AK196" s="21">
        <v>0.83587599999999995</v>
      </c>
      <c r="AL196">
        <f t="shared" si="30"/>
        <v>15.665679012345679</v>
      </c>
      <c r="AM196">
        <f t="shared" si="31"/>
        <v>13.106518023209876</v>
      </c>
      <c r="AP196" s="9"/>
      <c r="AQ196" s="21">
        <v>0.84335300000000002</v>
      </c>
      <c r="AR196" s="21">
        <v>25.549900000000001</v>
      </c>
      <c r="AS196" s="21">
        <v>-1.3085899999999999E-2</v>
      </c>
      <c r="AT196" s="21">
        <v>186</v>
      </c>
      <c r="AU196" s="21">
        <v>0.84197999999999995</v>
      </c>
      <c r="AV196">
        <f t="shared" si="32"/>
        <v>16.155432098765431</v>
      </c>
      <c r="AW196">
        <f t="shared" si="33"/>
        <v>13.624732126790123</v>
      </c>
      <c r="AX196" s="9"/>
      <c r="AY196" s="21">
        <v>0.83663900000000002</v>
      </c>
      <c r="AZ196" s="21">
        <v>29.328800000000001</v>
      </c>
      <c r="BA196" s="21">
        <v>-1.25305E-2</v>
      </c>
      <c r="BB196" s="21">
        <v>186</v>
      </c>
      <c r="BC196" s="21">
        <v>0.83618199999999998</v>
      </c>
      <c r="BD196">
        <f t="shared" si="34"/>
        <v>15.469753086419752</v>
      </c>
      <c r="BE196">
        <f t="shared" si="35"/>
        <v>12.942598752469136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0.83831800000000001</v>
      </c>
      <c r="H197" s="21">
        <v>7.0246000000000004</v>
      </c>
      <c r="I197" s="21">
        <v>-1.32599E-2</v>
      </c>
      <c r="J197" s="21">
        <v>187</v>
      </c>
      <c r="K197" s="21">
        <v>0.83709699999999998</v>
      </c>
      <c r="L197">
        <f t="shared" si="24"/>
        <v>16.370246913580246</v>
      </c>
      <c r="M197">
        <f t="shared" si="25"/>
        <v>13.723472652098765</v>
      </c>
      <c r="N197" s="9"/>
      <c r="O197" s="21">
        <v>0.84167499999999995</v>
      </c>
      <c r="P197" s="21">
        <v>10.8035</v>
      </c>
      <c r="Q197" s="21">
        <v>-1.28571E-2</v>
      </c>
      <c r="R197" s="21">
        <v>187</v>
      </c>
      <c r="S197" s="21">
        <v>0.84075900000000003</v>
      </c>
      <c r="T197">
        <f t="shared" si="26"/>
        <v>15.87296296296296</v>
      </c>
      <c r="U197">
        <f t="shared" si="27"/>
        <v>13.359876101851849</v>
      </c>
      <c r="X197" s="9"/>
      <c r="Y197" s="21">
        <v>0.83831800000000001</v>
      </c>
      <c r="Z197" s="21">
        <v>16.255800000000001</v>
      </c>
      <c r="AA197" s="21">
        <v>-1.31897E-2</v>
      </c>
      <c r="AB197" s="21">
        <v>187</v>
      </c>
      <c r="AC197" s="21">
        <v>0.83740199999999998</v>
      </c>
      <c r="AD197">
        <f t="shared" si="28"/>
        <v>16.28358024691358</v>
      </c>
      <c r="AE197">
        <f t="shared" si="29"/>
        <v>13.650818425432099</v>
      </c>
      <c r="AF197" s="9"/>
      <c r="AG197" s="21">
        <v>0.84167499999999995</v>
      </c>
      <c r="AH197" s="21">
        <v>20.034700000000001</v>
      </c>
      <c r="AI197" s="21">
        <v>-1.2689199999999999E-2</v>
      </c>
      <c r="AJ197" s="21">
        <v>187</v>
      </c>
      <c r="AK197" s="21">
        <v>0.84106400000000003</v>
      </c>
      <c r="AL197">
        <f t="shared" si="30"/>
        <v>15.665679012345679</v>
      </c>
      <c r="AM197">
        <f t="shared" si="31"/>
        <v>13.185410382716048</v>
      </c>
      <c r="AP197" s="9"/>
      <c r="AQ197" s="21">
        <v>0.83831800000000001</v>
      </c>
      <c r="AR197" s="21">
        <v>25.56</v>
      </c>
      <c r="AS197" s="21">
        <v>-1.30829E-2</v>
      </c>
      <c r="AT197" s="21">
        <v>187</v>
      </c>
      <c r="AU197" s="21">
        <v>0.83770800000000001</v>
      </c>
      <c r="AV197">
        <f t="shared" si="32"/>
        <v>16.151728395061728</v>
      </c>
      <c r="AW197">
        <f t="shared" si="33"/>
        <v>13.540284644691358</v>
      </c>
      <c r="AX197" s="9"/>
      <c r="AY197" s="21">
        <v>0.84167499999999995</v>
      </c>
      <c r="AZ197" s="21">
        <v>29.338899999999999</v>
      </c>
      <c r="BA197" s="21">
        <v>-1.2500000000000001E-2</v>
      </c>
      <c r="BB197" s="21">
        <v>187</v>
      </c>
      <c r="BC197" s="21">
        <v>0.84106400000000003</v>
      </c>
      <c r="BD197">
        <f t="shared" si="34"/>
        <v>15.432098765432098</v>
      </c>
      <c r="BE197">
        <f t="shared" si="35"/>
        <v>12.98881172839506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0.83328199999999997</v>
      </c>
      <c r="H198" s="21">
        <v>7.0346700000000002</v>
      </c>
      <c r="I198" s="21">
        <v>-1.32751E-2</v>
      </c>
      <c r="J198" s="21">
        <v>188</v>
      </c>
      <c r="K198" s="21">
        <v>0.83221400000000001</v>
      </c>
      <c r="L198">
        <f t="shared" si="24"/>
        <v>16.38901234567901</v>
      </c>
      <c r="M198">
        <f t="shared" si="25"/>
        <v>13.656668985432097</v>
      </c>
      <c r="N198" s="9"/>
      <c r="O198" s="21">
        <v>0.84670999999999996</v>
      </c>
      <c r="P198" s="21">
        <v>10.813599999999999</v>
      </c>
      <c r="Q198" s="21">
        <v>-1.2851E-2</v>
      </c>
      <c r="R198" s="21">
        <v>188</v>
      </c>
      <c r="S198" s="21">
        <v>0.845947</v>
      </c>
      <c r="T198">
        <f t="shared" si="26"/>
        <v>15.865432098765432</v>
      </c>
      <c r="U198">
        <f t="shared" si="27"/>
        <v>13.433420012345678</v>
      </c>
      <c r="X198" s="9"/>
      <c r="Y198" s="21">
        <v>0.83328199999999997</v>
      </c>
      <c r="Z198" s="21">
        <v>16.265799999999999</v>
      </c>
      <c r="AA198" s="21">
        <v>-1.31897E-2</v>
      </c>
      <c r="AB198" s="21">
        <v>188</v>
      </c>
      <c r="AC198" s="21">
        <v>0.83252000000000004</v>
      </c>
      <c r="AD198">
        <f t="shared" si="28"/>
        <v>16.28358024691358</v>
      </c>
      <c r="AE198">
        <f t="shared" si="29"/>
        <v>13.568814315308641</v>
      </c>
      <c r="AF198" s="9"/>
      <c r="AG198" s="21">
        <v>0.84670999999999996</v>
      </c>
      <c r="AH198" s="21">
        <v>20.044799999999999</v>
      </c>
      <c r="AI198" s="21">
        <v>-1.26801E-2</v>
      </c>
      <c r="AJ198" s="21">
        <v>188</v>
      </c>
      <c r="AK198" s="21">
        <v>0.845947</v>
      </c>
      <c r="AL198">
        <f t="shared" si="30"/>
        <v>15.654444444444444</v>
      </c>
      <c r="AM198">
        <f t="shared" si="31"/>
        <v>13.254774655555554</v>
      </c>
      <c r="AP198" s="9"/>
      <c r="AQ198" s="21">
        <v>0.83328199999999997</v>
      </c>
      <c r="AR198" s="21">
        <v>25.5701</v>
      </c>
      <c r="AS198" s="21">
        <v>-1.30829E-2</v>
      </c>
      <c r="AT198" s="21">
        <v>188</v>
      </c>
      <c r="AU198" s="21">
        <v>0.83221400000000001</v>
      </c>
      <c r="AV198">
        <f t="shared" si="32"/>
        <v>16.151728395061728</v>
      </c>
      <c r="AW198">
        <f t="shared" si="33"/>
        <v>13.458944540493826</v>
      </c>
      <c r="AX198" s="9"/>
      <c r="AY198" s="21">
        <v>0.84670999999999996</v>
      </c>
      <c r="AZ198" s="21">
        <v>29.349</v>
      </c>
      <c r="BA198" s="21">
        <v>-1.24847E-2</v>
      </c>
      <c r="BB198" s="21">
        <v>188</v>
      </c>
      <c r="BC198" s="21">
        <v>0.845642</v>
      </c>
      <c r="BD198">
        <f t="shared" si="34"/>
        <v>15.413209876543208</v>
      </c>
      <c r="BE198">
        <f t="shared" si="35"/>
        <v>13.050518934567899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0.82824699999999996</v>
      </c>
      <c r="H199" s="21">
        <v>7.04474</v>
      </c>
      <c r="I199" s="21">
        <v>-1.3266E-2</v>
      </c>
      <c r="J199" s="21">
        <v>189</v>
      </c>
      <c r="K199" s="21">
        <v>0.82763699999999996</v>
      </c>
      <c r="L199">
        <f t="shared" si="24"/>
        <v>16.377777777777776</v>
      </c>
      <c r="M199">
        <f t="shared" si="25"/>
        <v>13.564845311111108</v>
      </c>
      <c r="N199" s="9"/>
      <c r="O199" s="21">
        <v>0.851746</v>
      </c>
      <c r="P199" s="21">
        <v>10.823600000000001</v>
      </c>
      <c r="Q199" s="21">
        <v>-1.2847900000000001E-2</v>
      </c>
      <c r="R199" s="21">
        <v>189</v>
      </c>
      <c r="S199" s="21">
        <v>0.85052499999999998</v>
      </c>
      <c r="T199">
        <f t="shared" si="26"/>
        <v>15.861604938271604</v>
      </c>
      <c r="U199">
        <f t="shared" si="27"/>
        <v>13.510058559753086</v>
      </c>
      <c r="X199" s="9"/>
      <c r="Y199" s="21">
        <v>0.82824699999999996</v>
      </c>
      <c r="Z199" s="21">
        <v>16.2759</v>
      </c>
      <c r="AA199" s="21">
        <v>-1.31836E-2</v>
      </c>
      <c r="AB199" s="21">
        <v>189</v>
      </c>
      <c r="AC199" s="21">
        <v>0.82794199999999996</v>
      </c>
      <c r="AD199">
        <f t="shared" si="28"/>
        <v>16.276049382716046</v>
      </c>
      <c r="AE199">
        <f t="shared" si="29"/>
        <v>13.480589073086417</v>
      </c>
      <c r="AF199" s="9"/>
      <c r="AG199" s="21">
        <v>0.851746</v>
      </c>
      <c r="AH199" s="21">
        <v>20.0548</v>
      </c>
      <c r="AI199" s="21">
        <v>-1.2677000000000001E-2</v>
      </c>
      <c r="AJ199" s="21">
        <v>189</v>
      </c>
      <c r="AK199" s="21">
        <v>0.85082999999999998</v>
      </c>
      <c r="AL199">
        <f t="shared" si="30"/>
        <v>15.650617283950618</v>
      </c>
      <c r="AM199">
        <f t="shared" si="31"/>
        <v>13.330350669135804</v>
      </c>
      <c r="AP199" s="9"/>
      <c r="AQ199" s="21">
        <v>0.82824699999999996</v>
      </c>
      <c r="AR199" s="21">
        <v>25.580100000000002</v>
      </c>
      <c r="AS199" s="21">
        <v>-1.3089E-2</v>
      </c>
      <c r="AT199" s="21">
        <v>189</v>
      </c>
      <c r="AU199" s="21">
        <v>0.82763699999999996</v>
      </c>
      <c r="AV199">
        <f t="shared" si="32"/>
        <v>16.159259259259258</v>
      </c>
      <c r="AW199">
        <f t="shared" si="33"/>
        <v>13.383858003703702</v>
      </c>
      <c r="AX199" s="9"/>
      <c r="AY199" s="21">
        <v>0.851746</v>
      </c>
      <c r="AZ199" s="21">
        <v>29.359000000000002</v>
      </c>
      <c r="BA199" s="21">
        <v>-1.24695E-2</v>
      </c>
      <c r="BB199" s="21">
        <v>189</v>
      </c>
      <c r="BC199" s="21">
        <v>0.85082999999999998</v>
      </c>
      <c r="BD199">
        <f t="shared" si="34"/>
        <v>15.394444444444444</v>
      </c>
      <c r="BE199">
        <f t="shared" si="35"/>
        <v>13.112156477777777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0.82321200000000005</v>
      </c>
      <c r="H200" s="21">
        <v>7.0548099999999998</v>
      </c>
      <c r="I200" s="21">
        <v>-1.3262899999999999E-2</v>
      </c>
      <c r="J200" s="21">
        <v>190</v>
      </c>
      <c r="K200" s="21">
        <v>0.82275399999999999</v>
      </c>
      <c r="L200">
        <f t="shared" si="24"/>
        <v>16.373950617283949</v>
      </c>
      <c r="M200">
        <f t="shared" si="25"/>
        <v>13.479232635555555</v>
      </c>
      <c r="N200" s="9"/>
      <c r="O200" s="21">
        <v>0.85678100000000001</v>
      </c>
      <c r="P200" s="21">
        <v>10.8337</v>
      </c>
      <c r="Q200" s="21">
        <v>-1.2847900000000001E-2</v>
      </c>
      <c r="R200" s="21">
        <v>190</v>
      </c>
      <c r="S200" s="21">
        <v>0.85571299999999995</v>
      </c>
      <c r="T200">
        <f t="shared" si="26"/>
        <v>15.861604938271604</v>
      </c>
      <c r="U200">
        <f t="shared" si="27"/>
        <v>13.589921740617283</v>
      </c>
      <c r="X200" s="9"/>
      <c r="Y200" s="21">
        <v>0.82321200000000005</v>
      </c>
      <c r="Z200" s="21">
        <v>16.286000000000001</v>
      </c>
      <c r="AA200" s="21">
        <v>-1.31836E-2</v>
      </c>
      <c r="AB200" s="21">
        <v>190</v>
      </c>
      <c r="AC200" s="21">
        <v>0.82244899999999999</v>
      </c>
      <c r="AD200">
        <f t="shared" si="28"/>
        <v>16.276049382716046</v>
      </c>
      <c r="AE200">
        <f t="shared" si="29"/>
        <v>13.398639164444443</v>
      </c>
      <c r="AF200" s="9"/>
      <c r="AG200" s="21">
        <v>0.85678100000000001</v>
      </c>
      <c r="AH200" s="21">
        <v>20.064900000000002</v>
      </c>
      <c r="AI200" s="21">
        <v>-1.26678E-2</v>
      </c>
      <c r="AJ200" s="21">
        <v>190</v>
      </c>
      <c r="AK200" s="21">
        <v>0.85540799999999995</v>
      </c>
      <c r="AL200">
        <f t="shared" si="30"/>
        <v>15.639259259259259</v>
      </c>
      <c r="AM200">
        <f t="shared" si="31"/>
        <v>13.399420187407406</v>
      </c>
      <c r="AP200" s="9"/>
      <c r="AQ200" s="21">
        <v>0.82321200000000005</v>
      </c>
      <c r="AR200" s="21">
        <v>25.590199999999999</v>
      </c>
      <c r="AS200" s="21">
        <v>-1.3085899999999999E-2</v>
      </c>
      <c r="AT200" s="21">
        <v>190</v>
      </c>
      <c r="AU200" s="21">
        <v>0.82183799999999996</v>
      </c>
      <c r="AV200">
        <f t="shared" si="32"/>
        <v>16.155432098765431</v>
      </c>
      <c r="AW200">
        <f t="shared" si="33"/>
        <v>13.299345568888889</v>
      </c>
      <c r="AX200" s="9"/>
      <c r="AY200" s="21">
        <v>0.85678100000000001</v>
      </c>
      <c r="AZ200" s="21">
        <v>29.3691</v>
      </c>
      <c r="BA200" s="21">
        <v>-1.2460300000000001E-2</v>
      </c>
      <c r="BB200" s="21">
        <v>190</v>
      </c>
      <c r="BC200" s="21">
        <v>0.85540799999999995</v>
      </c>
      <c r="BD200">
        <f t="shared" si="34"/>
        <v>15.383086419753086</v>
      </c>
      <c r="BE200">
        <f t="shared" si="35"/>
        <v>13.179936165802468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0.81817600000000001</v>
      </c>
      <c r="H201" s="21">
        <v>7.0648900000000001</v>
      </c>
      <c r="I201" s="21">
        <v>-1.3256799999999999E-2</v>
      </c>
      <c r="J201" s="21">
        <v>191</v>
      </c>
      <c r="K201" s="21">
        <v>0.81756600000000001</v>
      </c>
      <c r="L201">
        <f t="shared" si="24"/>
        <v>16.366419753086415</v>
      </c>
      <c r="M201">
        <f t="shared" si="25"/>
        <v>13.390611847901232</v>
      </c>
      <c r="N201" s="9"/>
      <c r="O201" s="21">
        <v>0.86181600000000003</v>
      </c>
      <c r="P201" s="21">
        <v>10.8438</v>
      </c>
      <c r="Q201" s="21">
        <v>-1.2851E-2</v>
      </c>
      <c r="R201" s="21">
        <v>191</v>
      </c>
      <c r="S201" s="21">
        <v>0.86120600000000003</v>
      </c>
      <c r="T201">
        <f t="shared" si="26"/>
        <v>15.865432098765432</v>
      </c>
      <c r="U201">
        <f t="shared" si="27"/>
        <v>13.673083229629629</v>
      </c>
      <c r="X201" s="9"/>
      <c r="Y201" s="21">
        <v>0.81817600000000001</v>
      </c>
      <c r="Z201" s="21">
        <v>16.296099999999999</v>
      </c>
      <c r="AA201" s="21">
        <v>-1.31866E-2</v>
      </c>
      <c r="AB201" s="21">
        <v>191</v>
      </c>
      <c r="AC201" s="21">
        <v>0.81695600000000002</v>
      </c>
      <c r="AD201">
        <f t="shared" si="28"/>
        <v>16.279753086419749</v>
      </c>
      <c r="AE201">
        <f t="shared" si="29"/>
        <v>13.319703261234565</v>
      </c>
      <c r="AF201" s="9"/>
      <c r="AG201" s="21">
        <v>0.86181600000000003</v>
      </c>
      <c r="AH201" s="21">
        <v>20.074999999999999</v>
      </c>
      <c r="AI201" s="21">
        <v>-1.2655599999999999E-2</v>
      </c>
      <c r="AJ201" s="21">
        <v>191</v>
      </c>
      <c r="AK201" s="21">
        <v>0.86120600000000003</v>
      </c>
      <c r="AL201">
        <f t="shared" si="30"/>
        <v>15.624197530864196</v>
      </c>
      <c r="AM201">
        <f t="shared" si="31"/>
        <v>13.465183419259258</v>
      </c>
      <c r="AP201" s="9"/>
      <c r="AQ201" s="21">
        <v>0.81817600000000001</v>
      </c>
      <c r="AR201" s="21">
        <v>25.600300000000001</v>
      </c>
      <c r="AS201" s="21">
        <v>-1.3091999999999999E-2</v>
      </c>
      <c r="AT201" s="21">
        <v>191</v>
      </c>
      <c r="AU201" s="21">
        <v>0.81695600000000002</v>
      </c>
      <c r="AV201">
        <f t="shared" si="32"/>
        <v>16.162962962962961</v>
      </c>
      <c r="AW201">
        <f t="shared" si="33"/>
        <v>13.224148385185185</v>
      </c>
      <c r="AX201" s="9"/>
      <c r="AY201" s="21">
        <v>0.86181600000000003</v>
      </c>
      <c r="AZ201" s="21">
        <v>29.379200000000001</v>
      </c>
      <c r="BA201" s="21">
        <v>-1.24481E-2</v>
      </c>
      <c r="BB201" s="21">
        <v>191</v>
      </c>
      <c r="BC201" s="21">
        <v>0.86120600000000003</v>
      </c>
      <c r="BD201">
        <f t="shared" si="34"/>
        <v>15.368024691358023</v>
      </c>
      <c r="BE201">
        <f t="shared" si="35"/>
        <v>13.244409567407407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0.813141</v>
      </c>
      <c r="H202" s="21">
        <v>7.0749599999999999</v>
      </c>
      <c r="I202" s="21">
        <v>-1.3256799999999999E-2</v>
      </c>
      <c r="J202" s="21">
        <v>192</v>
      </c>
      <c r="K202" s="21">
        <v>0.81237800000000004</v>
      </c>
      <c r="L202">
        <f t="shared" si="24"/>
        <v>16.366419753086415</v>
      </c>
      <c r="M202">
        <f t="shared" si="25"/>
        <v>13.308206924444441</v>
      </c>
      <c r="N202" s="9"/>
      <c r="O202" s="21">
        <v>0.86685199999999996</v>
      </c>
      <c r="P202" s="21">
        <v>10.853899999999999</v>
      </c>
      <c r="Q202" s="21">
        <v>-1.2854000000000001E-2</v>
      </c>
      <c r="R202" s="21">
        <v>192</v>
      </c>
      <c r="S202" s="21">
        <v>0.866089</v>
      </c>
      <c r="T202">
        <f t="shared" si="26"/>
        <v>15.869135802469136</v>
      </c>
      <c r="U202">
        <f t="shared" si="27"/>
        <v>13.756192108641976</v>
      </c>
      <c r="X202" s="9"/>
      <c r="Y202" s="21">
        <v>0.813141</v>
      </c>
      <c r="Z202" s="21">
        <v>16.306100000000001</v>
      </c>
      <c r="AA202" s="21">
        <v>-1.31927E-2</v>
      </c>
      <c r="AB202" s="21">
        <v>192</v>
      </c>
      <c r="AC202" s="21">
        <v>0.81207300000000004</v>
      </c>
      <c r="AD202">
        <f t="shared" si="28"/>
        <v>16.287283950617283</v>
      </c>
      <c r="AE202">
        <f t="shared" si="29"/>
        <v>13.243858358888888</v>
      </c>
      <c r="AF202" s="9"/>
      <c r="AG202" s="21">
        <v>0.86685199999999996</v>
      </c>
      <c r="AH202" s="21">
        <v>20.085000000000001</v>
      </c>
      <c r="AI202" s="21">
        <v>-1.2649499999999999E-2</v>
      </c>
      <c r="AJ202" s="21">
        <v>192</v>
      </c>
      <c r="AK202" s="21">
        <v>0.866394</v>
      </c>
      <c r="AL202">
        <f t="shared" si="30"/>
        <v>15.616666666666664</v>
      </c>
      <c r="AM202">
        <f t="shared" si="31"/>
        <v>13.53733873333333</v>
      </c>
      <c r="AP202" s="9"/>
      <c r="AQ202" s="21">
        <v>0.813141</v>
      </c>
      <c r="AR202" s="21">
        <v>25.610399999999998</v>
      </c>
      <c r="AS202" s="21">
        <v>-1.30981E-2</v>
      </c>
      <c r="AT202" s="21">
        <v>192</v>
      </c>
      <c r="AU202" s="21">
        <v>0.81237800000000004</v>
      </c>
      <c r="AV202">
        <f t="shared" si="32"/>
        <v>16.170493827160495</v>
      </c>
      <c r="AW202">
        <f t="shared" si="33"/>
        <v>13.148891521111112</v>
      </c>
      <c r="AX202" s="9"/>
      <c r="AY202" s="21">
        <v>0.86685199999999996</v>
      </c>
      <c r="AZ202" s="21">
        <v>29.389299999999999</v>
      </c>
      <c r="BA202" s="21">
        <v>-1.2445100000000001E-2</v>
      </c>
      <c r="BB202" s="21">
        <v>192</v>
      </c>
      <c r="BC202" s="21">
        <v>0.865784</v>
      </c>
      <c r="BD202">
        <f t="shared" si="34"/>
        <v>15.36432098765432</v>
      </c>
      <c r="BE202">
        <f t="shared" si="35"/>
        <v>13.318592376790122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0.80810499999999996</v>
      </c>
      <c r="H203" s="21">
        <v>7.0850299999999997</v>
      </c>
      <c r="I203" s="21">
        <v>-1.3256799999999999E-2</v>
      </c>
      <c r="J203" s="21">
        <v>193</v>
      </c>
      <c r="K203" s="21">
        <v>0.80718999999999996</v>
      </c>
      <c r="L203">
        <f t="shared" si="24"/>
        <v>16.366419753086415</v>
      </c>
      <c r="M203">
        <f t="shared" si="25"/>
        <v>13.225785634567897</v>
      </c>
      <c r="N203" s="9"/>
      <c r="O203" s="21">
        <v>0.87188699999999997</v>
      </c>
      <c r="P203" s="21">
        <v>10.863899999999999</v>
      </c>
      <c r="Q203" s="21">
        <v>-1.2847900000000001E-2</v>
      </c>
      <c r="R203" s="21">
        <v>193</v>
      </c>
      <c r="S203" s="21">
        <v>0.87036100000000005</v>
      </c>
      <c r="T203">
        <f t="shared" si="26"/>
        <v>15.861604938271604</v>
      </c>
      <c r="U203">
        <f t="shared" si="27"/>
        <v>13.829527144814813</v>
      </c>
      <c r="X203" s="9"/>
      <c r="Y203" s="21">
        <v>0.80810499999999996</v>
      </c>
      <c r="Z203" s="21">
        <v>16.316199999999998</v>
      </c>
      <c r="AA203" s="21">
        <v>-1.3207999999999999E-2</v>
      </c>
      <c r="AB203" s="21">
        <v>193</v>
      </c>
      <c r="AC203" s="21">
        <v>0.80718999999999996</v>
      </c>
      <c r="AD203">
        <f t="shared" si="28"/>
        <v>16.306172839506171</v>
      </c>
      <c r="AE203">
        <f t="shared" si="29"/>
        <v>13.177099802469135</v>
      </c>
      <c r="AF203" s="9"/>
      <c r="AG203" s="21">
        <v>0.87188699999999997</v>
      </c>
      <c r="AH203" s="21">
        <v>20.095099999999999</v>
      </c>
      <c r="AI203" s="21">
        <v>-1.2643400000000001E-2</v>
      </c>
      <c r="AJ203" s="21">
        <v>193</v>
      </c>
      <c r="AK203" s="21">
        <v>0.87097199999999997</v>
      </c>
      <c r="AL203">
        <f t="shared" si="30"/>
        <v>15.609135802469137</v>
      </c>
      <c r="AM203">
        <f t="shared" si="31"/>
        <v>13.609402587407407</v>
      </c>
      <c r="AP203" s="9"/>
      <c r="AQ203" s="21">
        <v>0.80810499999999996</v>
      </c>
      <c r="AR203" s="21">
        <v>25.6204</v>
      </c>
      <c r="AS203" s="21">
        <v>-1.31042E-2</v>
      </c>
      <c r="AT203" s="21">
        <v>193</v>
      </c>
      <c r="AU203" s="21">
        <v>0.80749499999999996</v>
      </c>
      <c r="AV203">
        <f t="shared" si="32"/>
        <v>16.178024691358022</v>
      </c>
      <c r="AW203">
        <f t="shared" si="33"/>
        <v>13.073542643209874</v>
      </c>
      <c r="AX203" s="9"/>
      <c r="AY203" s="21">
        <v>0.87188699999999997</v>
      </c>
      <c r="AZ203" s="21">
        <v>29.3993</v>
      </c>
      <c r="BA203" s="21">
        <v>-1.2439E-2</v>
      </c>
      <c r="BB203" s="21">
        <v>193</v>
      </c>
      <c r="BC203" s="21">
        <v>0.87066699999999997</v>
      </c>
      <c r="BD203">
        <f t="shared" si="34"/>
        <v>15.35679012345679</v>
      </c>
      <c r="BE203">
        <f t="shared" si="35"/>
        <v>13.38938567037037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0.80306999999999995</v>
      </c>
      <c r="H204" s="21">
        <v>7.0951000000000004</v>
      </c>
      <c r="I204" s="21">
        <v>-1.3256799999999999E-2</v>
      </c>
      <c r="J204" s="21">
        <v>194</v>
      </c>
      <c r="K204" s="21">
        <v>0.80261199999999999</v>
      </c>
      <c r="L204">
        <f t="shared" ref="L204:L267" si="36">-I204/$F$2*1000</f>
        <v>16.366419753086415</v>
      </c>
      <c r="M204">
        <f t="shared" ref="M204:M267" si="37">L204*G204</f>
        <v>13.143380711111107</v>
      </c>
      <c r="N204" s="9"/>
      <c r="O204" s="21">
        <v>0.87692300000000001</v>
      </c>
      <c r="P204" s="21">
        <v>10.874000000000001</v>
      </c>
      <c r="Q204" s="21">
        <v>-1.28357E-2</v>
      </c>
      <c r="R204" s="21">
        <v>194</v>
      </c>
      <c r="S204" s="21">
        <v>0.87646500000000005</v>
      </c>
      <c r="T204">
        <f t="shared" ref="T204:T267" si="38">-Q204/$F$2*1000</f>
        <v>15.846543209876542</v>
      </c>
      <c r="U204">
        <f t="shared" ref="U204:U267" si="39">T204*O204</f>
        <v>13.896198211234566</v>
      </c>
      <c r="X204" s="9"/>
      <c r="Y204" s="21">
        <v>0.80306999999999995</v>
      </c>
      <c r="Z204" s="21">
        <v>16.3263</v>
      </c>
      <c r="AA204" s="21">
        <v>-1.3207999999999999E-2</v>
      </c>
      <c r="AB204" s="21">
        <v>194</v>
      </c>
      <c r="AC204" s="21">
        <v>0.80200199999999999</v>
      </c>
      <c r="AD204">
        <f t="shared" ref="AD204:AD267" si="40">-AA204/$F$2*1000</f>
        <v>16.306172839506171</v>
      </c>
      <c r="AE204">
        <f t="shared" ref="AE204:AE267" si="41">AD204*Y204</f>
        <v>13.09499822222222</v>
      </c>
      <c r="AF204" s="9"/>
      <c r="AG204" s="21">
        <v>0.87692300000000001</v>
      </c>
      <c r="AH204" s="21">
        <v>20.1052</v>
      </c>
      <c r="AI204" s="21">
        <v>-1.2628199999999999E-2</v>
      </c>
      <c r="AJ204" s="21">
        <v>194</v>
      </c>
      <c r="AK204" s="21">
        <v>0.87616000000000005</v>
      </c>
      <c r="AL204">
        <f t="shared" ref="AL204:AL267" si="42">-AI204/$F$2*1000</f>
        <v>15.590370370370369</v>
      </c>
      <c r="AM204">
        <f t="shared" ref="AM204:AM267" si="43">AL204*AG204</f>
        <v>13.671554356296296</v>
      </c>
      <c r="AP204" s="9"/>
      <c r="AQ204" s="21">
        <v>0.80306999999999995</v>
      </c>
      <c r="AR204" s="21">
        <v>25.630500000000001</v>
      </c>
      <c r="AS204" s="21">
        <v>-1.3107300000000001E-2</v>
      </c>
      <c r="AT204" s="21">
        <v>194</v>
      </c>
      <c r="AU204" s="21">
        <v>0.80139199999999999</v>
      </c>
      <c r="AV204">
        <f t="shared" ref="AV204:AV267" si="44">-AS204/$F$2*1000</f>
        <v>16.181851851851849</v>
      </c>
      <c r="AW204">
        <f t="shared" ref="AW204:AW267" si="45">AV204*AQ204</f>
        <v>12.995159766666664</v>
      </c>
      <c r="AX204" s="9"/>
      <c r="AY204" s="21">
        <v>0.87692300000000001</v>
      </c>
      <c r="AZ204" s="21">
        <v>29.409400000000002</v>
      </c>
      <c r="BA204" s="21">
        <v>-1.24329E-2</v>
      </c>
      <c r="BB204" s="21">
        <v>194</v>
      </c>
      <c r="BC204" s="21">
        <v>0.87677000000000005</v>
      </c>
      <c r="BD204">
        <f t="shared" ref="BD204:BD267" si="46">-BA204/$F$2*1000</f>
        <v>15.349259259259259</v>
      </c>
      <c r="BE204">
        <f t="shared" ref="BE204:BE267" si="47">BD204*AY204</f>
        <v>13.460118477407407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0.79803500000000005</v>
      </c>
      <c r="H205" s="21">
        <v>7.1051700000000002</v>
      </c>
      <c r="I205" s="21">
        <v>-1.3266E-2</v>
      </c>
      <c r="J205" s="21">
        <v>195</v>
      </c>
      <c r="K205" s="21">
        <v>0.79711900000000002</v>
      </c>
      <c r="L205">
        <f t="shared" si="36"/>
        <v>16.377777777777776</v>
      </c>
      <c r="M205">
        <f t="shared" si="37"/>
        <v>13.070039888888889</v>
      </c>
      <c r="N205" s="9"/>
      <c r="O205" s="21">
        <v>0.88195800000000002</v>
      </c>
      <c r="P205" s="21">
        <v>10.8841</v>
      </c>
      <c r="Q205" s="21">
        <v>-1.2826499999999999E-2</v>
      </c>
      <c r="R205" s="21">
        <v>195</v>
      </c>
      <c r="S205" s="21">
        <v>0.88104199999999999</v>
      </c>
      <c r="T205">
        <f t="shared" si="38"/>
        <v>15.835185185185185</v>
      </c>
      <c r="U205">
        <f t="shared" si="39"/>
        <v>13.965968255555556</v>
      </c>
      <c r="X205" s="9"/>
      <c r="Y205" s="21">
        <v>0.79803500000000005</v>
      </c>
      <c r="Z205" s="21">
        <v>16.336300000000001</v>
      </c>
      <c r="AA205" s="21">
        <v>-1.3205E-2</v>
      </c>
      <c r="AB205" s="21">
        <v>195</v>
      </c>
      <c r="AC205" s="21">
        <v>0.79681400000000002</v>
      </c>
      <c r="AD205">
        <f t="shared" si="40"/>
        <v>16.302469135802468</v>
      </c>
      <c r="AE205">
        <f t="shared" si="41"/>
        <v>13.009940956790123</v>
      </c>
      <c r="AF205" s="9"/>
      <c r="AG205" s="21">
        <v>0.88195800000000002</v>
      </c>
      <c r="AH205" s="21">
        <v>20.115300000000001</v>
      </c>
      <c r="AI205" s="21">
        <v>-1.2616E-2</v>
      </c>
      <c r="AJ205" s="21">
        <v>195</v>
      </c>
      <c r="AK205" s="21">
        <v>0.88104199999999999</v>
      </c>
      <c r="AL205">
        <f t="shared" si="42"/>
        <v>15.575308641975308</v>
      </c>
      <c r="AM205">
        <f t="shared" si="43"/>
        <v>13.736768059259258</v>
      </c>
      <c r="AP205" s="9"/>
      <c r="AQ205" s="21">
        <v>0.79803500000000005</v>
      </c>
      <c r="AR205" s="21">
        <v>25.640599999999999</v>
      </c>
      <c r="AS205" s="21">
        <v>-1.31042E-2</v>
      </c>
      <c r="AT205" s="21">
        <v>195</v>
      </c>
      <c r="AU205" s="21">
        <v>0.79742400000000002</v>
      </c>
      <c r="AV205">
        <f t="shared" si="44"/>
        <v>16.178024691358022</v>
      </c>
      <c r="AW205">
        <f t="shared" si="45"/>
        <v>12.910629934567901</v>
      </c>
      <c r="AX205" s="9"/>
      <c r="AY205" s="21">
        <v>0.88195800000000002</v>
      </c>
      <c r="AZ205" s="21">
        <v>29.419499999999999</v>
      </c>
      <c r="BA205" s="21">
        <v>-1.24268E-2</v>
      </c>
      <c r="BB205" s="21">
        <v>195</v>
      </c>
      <c r="BC205" s="21">
        <v>0.88165300000000002</v>
      </c>
      <c r="BD205">
        <f t="shared" si="46"/>
        <v>15.341728395061727</v>
      </c>
      <c r="BE205">
        <f t="shared" si="47"/>
        <v>13.530760091851851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0.79299900000000001</v>
      </c>
      <c r="H206" s="21">
        <v>7.11524</v>
      </c>
      <c r="I206" s="21">
        <v>-1.32751E-2</v>
      </c>
      <c r="J206" s="21">
        <v>196</v>
      </c>
      <c r="K206" s="21">
        <v>0.79284699999999997</v>
      </c>
      <c r="L206">
        <f t="shared" si="36"/>
        <v>16.38901234567901</v>
      </c>
      <c r="M206">
        <f t="shared" si="37"/>
        <v>12.996470401111109</v>
      </c>
      <c r="N206" s="9"/>
      <c r="O206" s="21">
        <v>0.88699300000000003</v>
      </c>
      <c r="P206" s="21">
        <v>10.8941</v>
      </c>
      <c r="Q206" s="21">
        <v>-1.28235E-2</v>
      </c>
      <c r="R206" s="21">
        <v>196</v>
      </c>
      <c r="S206" s="21">
        <v>0.88622999999999996</v>
      </c>
      <c r="T206">
        <f t="shared" si="38"/>
        <v>15.831481481481481</v>
      </c>
      <c r="U206">
        <f t="shared" si="39"/>
        <v>14.042413253703703</v>
      </c>
      <c r="X206" s="9"/>
      <c r="Y206" s="21">
        <v>0.79299900000000001</v>
      </c>
      <c r="Z206" s="21">
        <v>16.346399999999999</v>
      </c>
      <c r="AA206" s="21">
        <v>-1.31989E-2</v>
      </c>
      <c r="AB206" s="21">
        <v>196</v>
      </c>
      <c r="AC206" s="21">
        <v>0.79193100000000005</v>
      </c>
      <c r="AD206">
        <f t="shared" si="40"/>
        <v>16.294938271604938</v>
      </c>
      <c r="AE206">
        <f t="shared" si="41"/>
        <v>12.921869754444444</v>
      </c>
      <c r="AF206" s="9"/>
      <c r="AG206" s="21">
        <v>0.88699300000000003</v>
      </c>
      <c r="AH206" s="21">
        <v>20.125299999999999</v>
      </c>
      <c r="AI206" s="21">
        <v>-1.25916E-2</v>
      </c>
      <c r="AJ206" s="21">
        <v>196</v>
      </c>
      <c r="AK206" s="21">
        <v>0.88622999999999996</v>
      </c>
      <c r="AL206">
        <f t="shared" si="42"/>
        <v>15.545185185185185</v>
      </c>
      <c r="AM206">
        <f t="shared" si="43"/>
        <v>13.788470442962963</v>
      </c>
      <c r="AP206" s="9"/>
      <c r="AQ206" s="21">
        <v>0.79299900000000001</v>
      </c>
      <c r="AR206" s="21">
        <v>25.650600000000001</v>
      </c>
      <c r="AS206" s="21">
        <v>-1.3107300000000001E-2</v>
      </c>
      <c r="AT206" s="21">
        <v>196</v>
      </c>
      <c r="AU206" s="21">
        <v>0.79284699999999997</v>
      </c>
      <c r="AV206">
        <f t="shared" si="44"/>
        <v>16.181851851851849</v>
      </c>
      <c r="AW206">
        <f t="shared" si="45"/>
        <v>12.832192336666665</v>
      </c>
      <c r="AX206" s="9"/>
      <c r="AY206" s="21">
        <v>0.88699300000000003</v>
      </c>
      <c r="AZ206" s="21">
        <v>29.429500000000001</v>
      </c>
      <c r="BA206" s="21">
        <v>-1.24084E-2</v>
      </c>
      <c r="BB206" s="21">
        <v>196</v>
      </c>
      <c r="BC206" s="21">
        <v>0.88592499999999996</v>
      </c>
      <c r="BD206">
        <f t="shared" si="46"/>
        <v>15.319012345679011</v>
      </c>
      <c r="BE206">
        <f t="shared" si="47"/>
        <v>13.587856717530864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0.787964</v>
      </c>
      <c r="H207" s="21">
        <v>7.1253099999999998</v>
      </c>
      <c r="I207" s="21">
        <v>-1.32874E-2</v>
      </c>
      <c r="J207" s="21">
        <v>197</v>
      </c>
      <c r="K207" s="21">
        <v>0.787659</v>
      </c>
      <c r="L207">
        <f t="shared" si="36"/>
        <v>16.404197530864195</v>
      </c>
      <c r="M207">
        <f t="shared" si="37"/>
        <v>12.925917103209875</v>
      </c>
      <c r="N207" s="9"/>
      <c r="O207" s="21">
        <v>0.89202899999999996</v>
      </c>
      <c r="P207" s="21">
        <v>10.904199999999999</v>
      </c>
      <c r="Q207" s="21">
        <v>-1.28174E-2</v>
      </c>
      <c r="R207" s="21">
        <v>197</v>
      </c>
      <c r="S207" s="21">
        <v>0.89172399999999996</v>
      </c>
      <c r="T207">
        <f t="shared" si="38"/>
        <v>15.82395061728395</v>
      </c>
      <c r="U207">
        <f t="shared" si="39"/>
        <v>14.115422845185185</v>
      </c>
      <c r="X207" s="9"/>
      <c r="Y207" s="21">
        <v>0.787964</v>
      </c>
      <c r="Z207" s="21">
        <v>16.3565</v>
      </c>
      <c r="AA207" s="21">
        <v>-1.3201900000000001E-2</v>
      </c>
      <c r="AB207" s="21">
        <v>197</v>
      </c>
      <c r="AC207" s="21">
        <v>0.78704799999999997</v>
      </c>
      <c r="AD207">
        <f t="shared" si="40"/>
        <v>16.298641975308641</v>
      </c>
      <c r="AE207">
        <f t="shared" si="41"/>
        <v>12.842743125432097</v>
      </c>
      <c r="AF207" s="9"/>
      <c r="AG207" s="21">
        <v>0.89202899999999996</v>
      </c>
      <c r="AH207" s="21">
        <v>20.135400000000001</v>
      </c>
      <c r="AI207" s="21">
        <v>-1.25793E-2</v>
      </c>
      <c r="AJ207" s="21">
        <v>197</v>
      </c>
      <c r="AK207" s="21">
        <v>0.89111300000000004</v>
      </c>
      <c r="AL207">
        <f t="shared" si="42"/>
        <v>15.53</v>
      </c>
      <c r="AM207">
        <f t="shared" si="43"/>
        <v>13.853210369999999</v>
      </c>
      <c r="AP207" s="9"/>
      <c r="AQ207" s="21">
        <v>0.787964</v>
      </c>
      <c r="AR207" s="21">
        <v>25.660699999999999</v>
      </c>
      <c r="AS207" s="21">
        <v>-1.31165E-2</v>
      </c>
      <c r="AT207" s="21">
        <v>197</v>
      </c>
      <c r="AU207" s="21">
        <v>0.787354</v>
      </c>
      <c r="AV207">
        <f t="shared" si="44"/>
        <v>16.193209876543211</v>
      </c>
      <c r="AW207">
        <f t="shared" si="45"/>
        <v>12.759666427160495</v>
      </c>
      <c r="AX207" s="9"/>
      <c r="AY207" s="21">
        <v>0.89202899999999996</v>
      </c>
      <c r="AZ207" s="21">
        <v>29.439599999999999</v>
      </c>
      <c r="BA207" s="21">
        <v>-1.23871E-2</v>
      </c>
      <c r="BB207" s="21">
        <v>197</v>
      </c>
      <c r="BC207" s="21">
        <v>0.89141800000000004</v>
      </c>
      <c r="BD207">
        <f t="shared" si="46"/>
        <v>15.292716049382715</v>
      </c>
      <c r="BE207">
        <f t="shared" si="47"/>
        <v>13.641546204814814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0.78292799999999996</v>
      </c>
      <c r="H208" s="21">
        <v>7.1353799999999996</v>
      </c>
      <c r="I208" s="21">
        <v>-1.32874E-2</v>
      </c>
      <c r="J208" s="21">
        <v>198</v>
      </c>
      <c r="K208" s="21">
        <v>0.78216600000000003</v>
      </c>
      <c r="L208">
        <f t="shared" si="36"/>
        <v>16.404197530864195</v>
      </c>
      <c r="M208">
        <f t="shared" si="37"/>
        <v>12.843305564444442</v>
      </c>
      <c r="N208" s="9"/>
      <c r="O208" s="21">
        <v>0.89706399999999997</v>
      </c>
      <c r="P208" s="21">
        <v>10.914300000000001</v>
      </c>
      <c r="Q208" s="21">
        <v>-1.28174E-2</v>
      </c>
      <c r="R208" s="21">
        <v>198</v>
      </c>
      <c r="S208" s="21">
        <v>0.89630100000000001</v>
      </c>
      <c r="T208">
        <f t="shared" si="38"/>
        <v>15.82395061728395</v>
      </c>
      <c r="U208">
        <f t="shared" si="39"/>
        <v>14.195096436543208</v>
      </c>
      <c r="X208" s="9"/>
      <c r="Y208" s="21">
        <v>0.78292799999999996</v>
      </c>
      <c r="Z208" s="21">
        <v>16.366599999999998</v>
      </c>
      <c r="AA208" s="21">
        <v>-1.3201900000000001E-2</v>
      </c>
      <c r="AB208" s="21">
        <v>198</v>
      </c>
      <c r="AC208" s="21">
        <v>0.78216600000000003</v>
      </c>
      <c r="AD208">
        <f t="shared" si="40"/>
        <v>16.298641975308641</v>
      </c>
      <c r="AE208">
        <f t="shared" si="41"/>
        <v>12.760663164444443</v>
      </c>
      <c r="AF208" s="9"/>
      <c r="AG208" s="21">
        <v>0.89706399999999997</v>
      </c>
      <c r="AH208" s="21">
        <v>20.145499999999998</v>
      </c>
      <c r="AI208" s="21">
        <v>-1.25702E-2</v>
      </c>
      <c r="AJ208" s="21">
        <v>198</v>
      </c>
      <c r="AK208" s="21">
        <v>0.89599600000000001</v>
      </c>
      <c r="AL208">
        <f t="shared" si="42"/>
        <v>15.518765432098766</v>
      </c>
      <c r="AM208">
        <f t="shared" si="43"/>
        <v>13.921325793580246</v>
      </c>
      <c r="AP208" s="9"/>
      <c r="AQ208" s="21">
        <v>0.78292799999999996</v>
      </c>
      <c r="AR208" s="21">
        <v>25.6708</v>
      </c>
      <c r="AS208" s="21">
        <v>-1.3125599999999999E-2</v>
      </c>
      <c r="AT208" s="21">
        <v>198</v>
      </c>
      <c r="AU208" s="21">
        <v>0.78216600000000003</v>
      </c>
      <c r="AV208">
        <f t="shared" si="44"/>
        <v>16.204444444444441</v>
      </c>
      <c r="AW208">
        <f t="shared" si="45"/>
        <v>12.686913279999997</v>
      </c>
      <c r="AX208" s="9"/>
      <c r="AY208" s="21">
        <v>0.89706399999999997</v>
      </c>
      <c r="AZ208" s="21">
        <v>29.4497</v>
      </c>
      <c r="BA208" s="21">
        <v>-1.2368799999999999E-2</v>
      </c>
      <c r="BB208" s="21">
        <v>198</v>
      </c>
      <c r="BC208" s="21">
        <v>0.89569100000000001</v>
      </c>
      <c r="BD208">
        <f t="shared" si="46"/>
        <v>15.270123456790122</v>
      </c>
      <c r="BE208">
        <f t="shared" si="47"/>
        <v>13.698278028641974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0.77789299999999995</v>
      </c>
      <c r="H209" s="21">
        <v>7.1454500000000003</v>
      </c>
      <c r="I209" s="21">
        <v>-1.3296499999999999E-2</v>
      </c>
      <c r="J209" s="21">
        <v>199</v>
      </c>
      <c r="K209" s="21">
        <v>0.77667200000000003</v>
      </c>
      <c r="L209">
        <f t="shared" si="36"/>
        <v>16.415432098765429</v>
      </c>
      <c r="M209">
        <f t="shared" si="37"/>
        <v>12.769449721604936</v>
      </c>
      <c r="N209" s="9"/>
      <c r="O209" s="21">
        <v>0.90210000000000001</v>
      </c>
      <c r="P209" s="21">
        <v>10.9244</v>
      </c>
      <c r="Q209" s="21">
        <v>-1.28174E-2</v>
      </c>
      <c r="R209" s="21">
        <v>199</v>
      </c>
      <c r="S209" s="21">
        <v>0.90087899999999999</v>
      </c>
      <c r="T209">
        <f t="shared" si="38"/>
        <v>15.82395061728395</v>
      </c>
      <c r="U209">
        <f t="shared" si="39"/>
        <v>14.274785851851851</v>
      </c>
      <c r="X209" s="9"/>
      <c r="Y209" s="21">
        <v>0.77789299999999995</v>
      </c>
      <c r="Z209" s="21">
        <v>16.3766</v>
      </c>
      <c r="AA209" s="21">
        <v>-1.3214099999999999E-2</v>
      </c>
      <c r="AB209" s="21">
        <v>199</v>
      </c>
      <c r="AC209" s="21">
        <v>0.77697799999999995</v>
      </c>
      <c r="AD209">
        <f t="shared" si="40"/>
        <v>16.313703703703702</v>
      </c>
      <c r="AE209">
        <f t="shared" si="41"/>
        <v>12.690315915185183</v>
      </c>
      <c r="AF209" s="9"/>
      <c r="AG209" s="21">
        <v>0.90210000000000001</v>
      </c>
      <c r="AH209" s="21">
        <v>20.1555</v>
      </c>
      <c r="AI209" s="21">
        <v>-1.2567099999999999E-2</v>
      </c>
      <c r="AJ209" s="21">
        <v>199</v>
      </c>
      <c r="AK209" s="21">
        <v>0.90179399999999998</v>
      </c>
      <c r="AL209">
        <f t="shared" si="42"/>
        <v>15.514938271604937</v>
      </c>
      <c r="AM209">
        <f t="shared" si="43"/>
        <v>13.996025814814814</v>
      </c>
      <c r="AP209" s="9"/>
      <c r="AQ209" s="21">
        <v>0.77789299999999995</v>
      </c>
      <c r="AR209" s="21">
        <v>25.680900000000001</v>
      </c>
      <c r="AS209" s="21">
        <v>-1.31287E-2</v>
      </c>
      <c r="AT209" s="21">
        <v>199</v>
      </c>
      <c r="AU209" s="21">
        <v>0.77697799999999995</v>
      </c>
      <c r="AV209">
        <f t="shared" si="44"/>
        <v>16.208271604938268</v>
      </c>
      <c r="AW209">
        <f t="shared" si="45"/>
        <v>12.608301023580243</v>
      </c>
      <c r="AX209" s="9"/>
      <c r="AY209" s="21">
        <v>0.90210000000000001</v>
      </c>
      <c r="AZ209" s="21">
        <v>29.459800000000001</v>
      </c>
      <c r="BA209" s="21">
        <v>-1.23505E-2</v>
      </c>
      <c r="BB209" s="21">
        <v>199</v>
      </c>
      <c r="BC209" s="21">
        <v>0.90118399999999999</v>
      </c>
      <c r="BD209">
        <f t="shared" si="46"/>
        <v>15.247530864197531</v>
      </c>
      <c r="BE209">
        <f t="shared" si="47"/>
        <v>13.754797592592592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0.77285800000000004</v>
      </c>
      <c r="H210" s="21">
        <v>7.1555200000000001</v>
      </c>
      <c r="I210" s="21">
        <v>-1.3302599999999999E-2</v>
      </c>
      <c r="J210" s="21">
        <v>200</v>
      </c>
      <c r="K210" s="21">
        <v>0.77239999999999998</v>
      </c>
      <c r="L210">
        <f t="shared" si="36"/>
        <v>16.422962962962963</v>
      </c>
      <c r="M210">
        <f t="shared" si="37"/>
        <v>12.69261830962963</v>
      </c>
      <c r="N210" s="9"/>
      <c r="O210" s="21">
        <v>0.90713500000000002</v>
      </c>
      <c r="P210" s="21">
        <v>10.9344</v>
      </c>
      <c r="Q210" s="21">
        <v>-1.2814300000000001E-2</v>
      </c>
      <c r="R210" s="21">
        <v>200</v>
      </c>
      <c r="S210" s="21">
        <v>0.90606699999999996</v>
      </c>
      <c r="T210">
        <f t="shared" si="38"/>
        <v>15.820123456790125</v>
      </c>
      <c r="U210">
        <f t="shared" si="39"/>
        <v>14.350987691975311</v>
      </c>
      <c r="X210" s="9"/>
      <c r="Y210" s="21">
        <v>0.77285800000000004</v>
      </c>
      <c r="Z210" s="21">
        <v>16.386700000000001</v>
      </c>
      <c r="AA210" s="21">
        <v>-1.32324E-2</v>
      </c>
      <c r="AB210" s="21">
        <v>200</v>
      </c>
      <c r="AC210" s="21">
        <v>0.77239999999999998</v>
      </c>
      <c r="AD210">
        <f t="shared" si="40"/>
        <v>16.336296296296297</v>
      </c>
      <c r="AE210">
        <f t="shared" si="41"/>
        <v>12.625637282962964</v>
      </c>
      <c r="AF210" s="9"/>
      <c r="AG210" s="21">
        <v>0.90713500000000002</v>
      </c>
      <c r="AH210" s="21">
        <v>20.165600000000001</v>
      </c>
      <c r="AI210" s="21">
        <v>-1.2554900000000001E-2</v>
      </c>
      <c r="AJ210" s="21">
        <v>200</v>
      </c>
      <c r="AK210" s="21">
        <v>0.90637199999999996</v>
      </c>
      <c r="AL210">
        <f t="shared" si="42"/>
        <v>15.499876543209876</v>
      </c>
      <c r="AM210">
        <f t="shared" si="43"/>
        <v>14.060480508024691</v>
      </c>
      <c r="AP210" s="9"/>
      <c r="AQ210" s="21">
        <v>0.77285800000000004</v>
      </c>
      <c r="AR210" s="21">
        <v>25.690899999999999</v>
      </c>
      <c r="AS210" s="21">
        <v>-1.31348E-2</v>
      </c>
      <c r="AT210" s="21">
        <v>200</v>
      </c>
      <c r="AU210" s="21">
        <v>0.77178999999999998</v>
      </c>
      <c r="AV210">
        <f t="shared" si="44"/>
        <v>16.215802469135802</v>
      </c>
      <c r="AW210">
        <f t="shared" si="45"/>
        <v>12.532512664691358</v>
      </c>
      <c r="AX210" s="9"/>
      <c r="AY210" s="21">
        <v>0.90713500000000002</v>
      </c>
      <c r="AZ210" s="21">
        <v>29.469799999999999</v>
      </c>
      <c r="BA210" s="21">
        <v>-1.23444E-2</v>
      </c>
      <c r="BB210" s="21">
        <v>200</v>
      </c>
      <c r="BC210" s="21">
        <v>0.90667699999999996</v>
      </c>
      <c r="BD210">
        <f t="shared" si="46"/>
        <v>15.239999999999998</v>
      </c>
      <c r="BE210">
        <f t="shared" si="47"/>
        <v>13.824737399999998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0.767822</v>
      </c>
      <c r="H211" s="21">
        <v>7.1656000000000004</v>
      </c>
      <c r="I211" s="21">
        <v>-1.33057E-2</v>
      </c>
      <c r="J211" s="21">
        <v>201</v>
      </c>
      <c r="K211" s="21">
        <v>0.76660200000000001</v>
      </c>
      <c r="L211">
        <f t="shared" si="36"/>
        <v>16.42679012345679</v>
      </c>
      <c r="M211">
        <f t="shared" si="37"/>
        <v>12.61285084617284</v>
      </c>
      <c r="N211" s="9"/>
      <c r="O211" s="21">
        <v>0.91217000000000004</v>
      </c>
      <c r="P211" s="21">
        <v>10.9445</v>
      </c>
      <c r="Q211" s="21">
        <v>-1.2799100000000001E-2</v>
      </c>
      <c r="R211" s="21">
        <v>201</v>
      </c>
      <c r="S211" s="21">
        <v>0.91095000000000004</v>
      </c>
      <c r="T211">
        <f t="shared" si="38"/>
        <v>15.801358024691359</v>
      </c>
      <c r="U211">
        <f t="shared" si="39"/>
        <v>14.413524749382717</v>
      </c>
      <c r="X211" s="9"/>
      <c r="Y211" s="21">
        <v>0.767822</v>
      </c>
      <c r="Z211" s="21">
        <v>16.396799999999999</v>
      </c>
      <c r="AA211" s="21">
        <v>-1.3247699999999999E-2</v>
      </c>
      <c r="AB211" s="21">
        <v>201</v>
      </c>
      <c r="AC211" s="21">
        <v>0.76690700000000001</v>
      </c>
      <c r="AD211">
        <f t="shared" si="40"/>
        <v>16.355185185185185</v>
      </c>
      <c r="AE211">
        <f t="shared" si="41"/>
        <v>12.55787099925926</v>
      </c>
      <c r="AF211" s="9"/>
      <c r="AG211" s="21">
        <v>0.91217000000000004</v>
      </c>
      <c r="AH211" s="21">
        <v>20.175699999999999</v>
      </c>
      <c r="AI211" s="21">
        <v>-1.25427E-2</v>
      </c>
      <c r="AJ211" s="21">
        <v>201</v>
      </c>
      <c r="AK211" s="21">
        <v>0.91125500000000004</v>
      </c>
      <c r="AL211">
        <f t="shared" si="42"/>
        <v>15.484814814814815</v>
      </c>
      <c r="AM211">
        <f t="shared" si="43"/>
        <v>14.12478352962963</v>
      </c>
      <c r="AP211" s="9"/>
      <c r="AQ211" s="21">
        <v>0.767822</v>
      </c>
      <c r="AR211" s="21">
        <v>25.701000000000001</v>
      </c>
      <c r="AS211" s="21">
        <v>-1.31348E-2</v>
      </c>
      <c r="AT211" s="21">
        <v>201</v>
      </c>
      <c r="AU211" s="21">
        <v>0.76660200000000001</v>
      </c>
      <c r="AV211">
        <f t="shared" si="44"/>
        <v>16.215802469135802</v>
      </c>
      <c r="AW211">
        <f t="shared" si="45"/>
        <v>12.45084988345679</v>
      </c>
      <c r="AX211" s="9"/>
      <c r="AY211" s="21">
        <v>0.91217000000000004</v>
      </c>
      <c r="AZ211" s="21">
        <v>29.479900000000001</v>
      </c>
      <c r="BA211" s="21">
        <v>-1.2329100000000001E-2</v>
      </c>
      <c r="BB211" s="21">
        <v>201</v>
      </c>
      <c r="BC211" s="21">
        <v>0.91156000000000004</v>
      </c>
      <c r="BD211">
        <f t="shared" si="46"/>
        <v>15.22111111111111</v>
      </c>
      <c r="BE211">
        <f t="shared" si="47"/>
        <v>13.884240922222222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0.76278699999999999</v>
      </c>
      <c r="H212" s="21">
        <v>7.1756700000000002</v>
      </c>
      <c r="I212" s="21">
        <v>-1.33118E-2</v>
      </c>
      <c r="J212" s="21">
        <v>202</v>
      </c>
      <c r="K212" s="21">
        <v>0.76171900000000003</v>
      </c>
      <c r="L212">
        <f t="shared" si="36"/>
        <v>16.434320987654321</v>
      </c>
      <c r="M212">
        <f t="shared" si="37"/>
        <v>12.535886403209876</v>
      </c>
      <c r="N212" s="9"/>
      <c r="O212" s="21">
        <v>0.91720599999999997</v>
      </c>
      <c r="P212" s="21">
        <v>10.954599999999999</v>
      </c>
      <c r="Q212" s="21">
        <v>-1.27838E-2</v>
      </c>
      <c r="R212" s="21">
        <v>202</v>
      </c>
      <c r="S212" s="21">
        <v>0.91552699999999998</v>
      </c>
      <c r="T212">
        <f t="shared" si="38"/>
        <v>15.782469135802467</v>
      </c>
      <c r="U212">
        <f t="shared" si="39"/>
        <v>14.475775386172836</v>
      </c>
      <c r="X212" s="9"/>
      <c r="Y212" s="21">
        <v>0.76278699999999999</v>
      </c>
      <c r="Z212" s="21">
        <v>16.4068</v>
      </c>
      <c r="AA212" s="21">
        <v>-1.3256799999999999E-2</v>
      </c>
      <c r="AB212" s="21">
        <v>202</v>
      </c>
      <c r="AC212" s="21">
        <v>0.76263400000000003</v>
      </c>
      <c r="AD212">
        <f t="shared" si="40"/>
        <v>16.366419753086415</v>
      </c>
      <c r="AE212">
        <f t="shared" si="41"/>
        <v>12.484092224197527</v>
      </c>
      <c r="AF212" s="9"/>
      <c r="AG212" s="21">
        <v>0.91720599999999997</v>
      </c>
      <c r="AH212" s="21">
        <v>20.185700000000001</v>
      </c>
      <c r="AI212" s="21">
        <v>-1.25305E-2</v>
      </c>
      <c r="AJ212" s="21">
        <v>202</v>
      </c>
      <c r="AK212" s="21">
        <v>0.91613800000000001</v>
      </c>
      <c r="AL212">
        <f t="shared" si="42"/>
        <v>15.469753086419752</v>
      </c>
      <c r="AM212">
        <f t="shared" si="43"/>
        <v>14.188950349382715</v>
      </c>
      <c r="AP212" s="9"/>
      <c r="AQ212" s="21">
        <v>0.76278699999999999</v>
      </c>
      <c r="AR212" s="21">
        <v>25.711099999999998</v>
      </c>
      <c r="AS212" s="21">
        <v>-1.31287E-2</v>
      </c>
      <c r="AT212" s="21">
        <v>202</v>
      </c>
      <c r="AU212" s="21">
        <v>0.76171900000000003</v>
      </c>
      <c r="AV212">
        <f t="shared" si="44"/>
        <v>16.208271604938268</v>
      </c>
      <c r="AW212">
        <f t="shared" si="45"/>
        <v>12.363458872716047</v>
      </c>
      <c r="AX212" s="9"/>
      <c r="AY212" s="21">
        <v>0.91720599999999997</v>
      </c>
      <c r="AZ212" s="21">
        <v>29.49</v>
      </c>
      <c r="BA212" s="21">
        <v>-1.23169E-2</v>
      </c>
      <c r="BB212" s="21">
        <v>202</v>
      </c>
      <c r="BC212" s="21">
        <v>0.91613800000000001</v>
      </c>
      <c r="BD212">
        <f t="shared" si="46"/>
        <v>15.206049382716049</v>
      </c>
      <c r="BE212">
        <f t="shared" si="47"/>
        <v>13.947079730123455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0.75775099999999995</v>
      </c>
      <c r="H213" s="21">
        <v>7.18574</v>
      </c>
      <c r="I213" s="21">
        <v>-1.33148E-2</v>
      </c>
      <c r="J213" s="21">
        <v>203</v>
      </c>
      <c r="K213" s="21">
        <v>0.75683599999999995</v>
      </c>
      <c r="L213">
        <f t="shared" si="36"/>
        <v>16.438024691358024</v>
      </c>
      <c r="M213">
        <f t="shared" si="37"/>
        <v>12.455929647901232</v>
      </c>
      <c r="N213" s="9"/>
      <c r="O213" s="21">
        <v>0.92224099999999998</v>
      </c>
      <c r="P213" s="21">
        <v>10.964600000000001</v>
      </c>
      <c r="Q213" s="21">
        <v>-1.2777699999999999E-2</v>
      </c>
      <c r="R213" s="21">
        <v>203</v>
      </c>
      <c r="S213" s="21">
        <v>0.92163099999999998</v>
      </c>
      <c r="T213">
        <f t="shared" si="38"/>
        <v>15.774938271604935</v>
      </c>
      <c r="U213">
        <f t="shared" si="39"/>
        <v>14.548294846543206</v>
      </c>
      <c r="X213" s="9"/>
      <c r="Y213" s="21">
        <v>0.75775099999999995</v>
      </c>
      <c r="Z213" s="21">
        <v>16.416899999999998</v>
      </c>
      <c r="AA213" s="21">
        <v>-1.32446E-2</v>
      </c>
      <c r="AB213" s="21">
        <v>203</v>
      </c>
      <c r="AC213" s="21">
        <v>0.75714099999999995</v>
      </c>
      <c r="AD213">
        <f t="shared" si="40"/>
        <v>16.351358024691358</v>
      </c>
      <c r="AE213">
        <f t="shared" si="41"/>
        <v>12.390257894567901</v>
      </c>
      <c r="AF213" s="9"/>
      <c r="AG213" s="21">
        <v>0.92224099999999998</v>
      </c>
      <c r="AH213" s="21">
        <v>20.195799999999998</v>
      </c>
      <c r="AI213" s="21">
        <v>-1.2512199999999999E-2</v>
      </c>
      <c r="AJ213" s="21">
        <v>203</v>
      </c>
      <c r="AK213" s="21">
        <v>0.92163099999999998</v>
      </c>
      <c r="AL213">
        <f t="shared" si="42"/>
        <v>15.447160493827159</v>
      </c>
      <c r="AM213">
        <f t="shared" si="43"/>
        <v>14.246004740987653</v>
      </c>
      <c r="AP213" s="9"/>
      <c r="AQ213" s="21">
        <v>0.75775099999999995</v>
      </c>
      <c r="AR213" s="21">
        <v>25.7211</v>
      </c>
      <c r="AS213" s="21">
        <v>-1.31317E-2</v>
      </c>
      <c r="AT213" s="21">
        <v>203</v>
      </c>
      <c r="AU213" s="21">
        <v>0.75683599999999995</v>
      </c>
      <c r="AV213">
        <f t="shared" si="44"/>
        <v>16.211975308641971</v>
      </c>
      <c r="AW213">
        <f t="shared" si="45"/>
        <v>12.284640502098762</v>
      </c>
      <c r="AX213" s="9"/>
      <c r="AY213" s="21">
        <v>0.92224099999999998</v>
      </c>
      <c r="AZ213" s="21">
        <v>29.5</v>
      </c>
      <c r="BA213" s="21">
        <v>-1.2301599999999999E-2</v>
      </c>
      <c r="BB213" s="21">
        <v>203</v>
      </c>
      <c r="BC213" s="21">
        <v>0.92132599999999998</v>
      </c>
      <c r="BD213">
        <f t="shared" si="46"/>
        <v>15.187160493827157</v>
      </c>
      <c r="BE213">
        <f t="shared" si="47"/>
        <v>14.006222080987651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0.75271600000000005</v>
      </c>
      <c r="H214" s="21">
        <v>7.1958099999999998</v>
      </c>
      <c r="I214" s="21">
        <v>-1.33148E-2</v>
      </c>
      <c r="J214" s="21">
        <v>204</v>
      </c>
      <c r="K214" s="21">
        <v>0.75225799999999998</v>
      </c>
      <c r="L214">
        <f t="shared" si="36"/>
        <v>16.438024691358024</v>
      </c>
      <c r="M214">
        <f t="shared" si="37"/>
        <v>12.373164193580248</v>
      </c>
      <c r="N214" s="9"/>
      <c r="O214" s="21">
        <v>0.92727700000000002</v>
      </c>
      <c r="P214" s="21">
        <v>10.9747</v>
      </c>
      <c r="Q214" s="21">
        <v>-1.2765500000000001E-2</v>
      </c>
      <c r="R214" s="21">
        <v>204</v>
      </c>
      <c r="S214" s="21">
        <v>0.92681899999999995</v>
      </c>
      <c r="T214">
        <f t="shared" si="38"/>
        <v>15.759876543209876</v>
      </c>
      <c r="U214">
        <f t="shared" si="39"/>
        <v>14.613771041358024</v>
      </c>
      <c r="X214" s="9"/>
      <c r="Y214" s="21">
        <v>0.75271600000000005</v>
      </c>
      <c r="Z214" s="21">
        <v>16.427</v>
      </c>
      <c r="AA214" s="21">
        <v>-1.3235500000000001E-2</v>
      </c>
      <c r="AB214" s="21">
        <v>204</v>
      </c>
      <c r="AC214" s="21">
        <v>0.75225799999999998</v>
      </c>
      <c r="AD214">
        <f t="shared" si="40"/>
        <v>16.340123456790124</v>
      </c>
      <c r="AE214">
        <f t="shared" si="41"/>
        <v>12.299472367901236</v>
      </c>
      <c r="AF214" s="9"/>
      <c r="AG214" s="21">
        <v>0.92727700000000002</v>
      </c>
      <c r="AH214" s="21">
        <v>20.2059</v>
      </c>
      <c r="AI214" s="21">
        <v>-1.25092E-2</v>
      </c>
      <c r="AJ214" s="21">
        <v>204</v>
      </c>
      <c r="AK214" s="21">
        <v>0.92651399999999995</v>
      </c>
      <c r="AL214">
        <f t="shared" si="42"/>
        <v>15.443456790123456</v>
      </c>
      <c r="AM214">
        <f t="shared" si="43"/>
        <v>14.320362281975308</v>
      </c>
      <c r="AP214" s="9"/>
      <c r="AQ214" s="21">
        <v>0.75271600000000005</v>
      </c>
      <c r="AR214" s="21">
        <v>25.731200000000001</v>
      </c>
      <c r="AS214" s="21">
        <v>-1.31409E-2</v>
      </c>
      <c r="AT214" s="21">
        <v>204</v>
      </c>
      <c r="AU214" s="21">
        <v>0.75225799999999998</v>
      </c>
      <c r="AV214">
        <f t="shared" si="44"/>
        <v>16.223333333333333</v>
      </c>
      <c r="AW214">
        <f t="shared" si="45"/>
        <v>12.211562573333334</v>
      </c>
      <c r="AX214" s="9"/>
      <c r="AY214" s="21">
        <v>0.92727700000000002</v>
      </c>
      <c r="AZ214" s="21">
        <v>29.510100000000001</v>
      </c>
      <c r="BA214" s="21">
        <v>-1.22772E-2</v>
      </c>
      <c r="BB214" s="21">
        <v>204</v>
      </c>
      <c r="BC214" s="21">
        <v>0.92620800000000003</v>
      </c>
      <c r="BD214">
        <f t="shared" si="46"/>
        <v>15.157037037037037</v>
      </c>
      <c r="BE214">
        <f t="shared" si="47"/>
        <v>14.054771832592593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0.74768100000000004</v>
      </c>
      <c r="H215" s="21">
        <v>7.2058799999999996</v>
      </c>
      <c r="I215" s="21">
        <v>-1.33148E-2</v>
      </c>
      <c r="J215" s="21">
        <v>205</v>
      </c>
      <c r="K215" s="21">
        <v>0.74700900000000003</v>
      </c>
      <c r="L215">
        <f t="shared" si="36"/>
        <v>16.438024691358024</v>
      </c>
      <c r="M215">
        <f t="shared" si="37"/>
        <v>12.29039873925926</v>
      </c>
      <c r="N215" s="9"/>
      <c r="O215" s="21">
        <v>0.93231200000000003</v>
      </c>
      <c r="P215" s="21">
        <v>10.9848</v>
      </c>
      <c r="Q215" s="21">
        <v>-1.27533E-2</v>
      </c>
      <c r="R215" s="21">
        <v>205</v>
      </c>
      <c r="S215" s="21">
        <v>0.931396</v>
      </c>
      <c r="T215">
        <f t="shared" si="38"/>
        <v>15.744814814814816</v>
      </c>
      <c r="U215">
        <f t="shared" si="39"/>
        <v>14.679079789629631</v>
      </c>
      <c r="X215" s="9"/>
      <c r="Y215" s="21">
        <v>0.74768100000000004</v>
      </c>
      <c r="Z215" s="21">
        <v>16.437100000000001</v>
      </c>
      <c r="AA215" s="21">
        <v>-1.32385E-2</v>
      </c>
      <c r="AB215" s="21">
        <v>205</v>
      </c>
      <c r="AC215" s="21">
        <v>0.74707000000000001</v>
      </c>
      <c r="AD215">
        <f t="shared" si="40"/>
        <v>16.343827160493824</v>
      </c>
      <c r="AE215">
        <f t="shared" si="41"/>
        <v>12.219969035185184</v>
      </c>
      <c r="AF215" s="9"/>
      <c r="AG215" s="21">
        <v>0.93231200000000003</v>
      </c>
      <c r="AH215" s="21">
        <v>20.216000000000001</v>
      </c>
      <c r="AI215" s="21">
        <v>-1.24908E-2</v>
      </c>
      <c r="AJ215" s="21">
        <v>205</v>
      </c>
      <c r="AK215" s="21">
        <v>0.93170200000000003</v>
      </c>
      <c r="AL215">
        <f t="shared" si="42"/>
        <v>15.42074074074074</v>
      </c>
      <c r="AM215">
        <f t="shared" si="43"/>
        <v>14.376941641481482</v>
      </c>
      <c r="AP215" s="9"/>
      <c r="AQ215" s="21">
        <v>0.74768100000000004</v>
      </c>
      <c r="AR215" s="21">
        <v>25.741299999999999</v>
      </c>
      <c r="AS215" s="21">
        <v>-1.315E-2</v>
      </c>
      <c r="AT215" s="21">
        <v>205</v>
      </c>
      <c r="AU215" s="21">
        <v>0.74707000000000001</v>
      </c>
      <c r="AV215">
        <f t="shared" si="44"/>
        <v>16.234567901234566</v>
      </c>
      <c r="AW215">
        <f t="shared" si="45"/>
        <v>12.138277962962963</v>
      </c>
      <c r="AX215" s="9"/>
      <c r="AY215" s="21">
        <v>0.93231200000000003</v>
      </c>
      <c r="AZ215" s="21">
        <v>29.520199999999999</v>
      </c>
      <c r="BA215" s="21">
        <v>-1.2262E-2</v>
      </c>
      <c r="BB215" s="21">
        <v>205</v>
      </c>
      <c r="BC215" s="21">
        <v>0.931396</v>
      </c>
      <c r="BD215">
        <f t="shared" si="46"/>
        <v>15.138271604938272</v>
      </c>
      <c r="BE215">
        <f t="shared" si="47"/>
        <v>14.11359227654321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0.742645</v>
      </c>
      <c r="H216" s="21">
        <v>7.2159500000000003</v>
      </c>
      <c r="I216" s="21">
        <v>-1.3327E-2</v>
      </c>
      <c r="J216" s="21">
        <v>206</v>
      </c>
      <c r="K216" s="21">
        <v>0.742004</v>
      </c>
      <c r="L216">
        <f t="shared" si="36"/>
        <v>16.453086419753085</v>
      </c>
      <c r="M216">
        <f t="shared" si="37"/>
        <v>12.218802364197529</v>
      </c>
      <c r="N216" s="9"/>
      <c r="O216" s="21">
        <v>0.93734700000000004</v>
      </c>
      <c r="P216" s="21">
        <v>10.994899999999999</v>
      </c>
      <c r="Q216" s="21">
        <v>-1.2735E-2</v>
      </c>
      <c r="R216" s="21">
        <v>206</v>
      </c>
      <c r="S216" s="21">
        <v>0.93689</v>
      </c>
      <c r="T216">
        <f t="shared" si="38"/>
        <v>15.722222222222221</v>
      </c>
      <c r="U216">
        <f t="shared" si="39"/>
        <v>14.737177833333334</v>
      </c>
      <c r="X216" s="9"/>
      <c r="Y216" s="21">
        <v>0.742645</v>
      </c>
      <c r="Z216" s="21">
        <v>16.447099999999999</v>
      </c>
      <c r="AA216" s="21">
        <v>-1.32385E-2</v>
      </c>
      <c r="AB216" s="21">
        <v>206</v>
      </c>
      <c r="AC216" s="21">
        <v>0.742004</v>
      </c>
      <c r="AD216">
        <f t="shared" si="40"/>
        <v>16.343827160493824</v>
      </c>
      <c r="AE216">
        <f t="shared" si="41"/>
        <v>12.137661521604935</v>
      </c>
      <c r="AF216" s="9"/>
      <c r="AG216" s="21">
        <v>0.93734700000000004</v>
      </c>
      <c r="AH216" s="21">
        <v>20.225999999999999</v>
      </c>
      <c r="AI216" s="21">
        <v>-1.2472499999999999E-2</v>
      </c>
      <c r="AJ216" s="21">
        <v>206</v>
      </c>
      <c r="AK216" s="21">
        <v>0.93658399999999997</v>
      </c>
      <c r="AL216">
        <f t="shared" si="42"/>
        <v>15.398148148148147</v>
      </c>
      <c r="AM216">
        <f t="shared" si="43"/>
        <v>14.433407972222222</v>
      </c>
      <c r="AP216" s="9"/>
      <c r="AQ216" s="21">
        <v>0.742645</v>
      </c>
      <c r="AR216" s="21">
        <v>25.7514</v>
      </c>
      <c r="AS216" s="21">
        <v>-1.315E-2</v>
      </c>
      <c r="AT216" s="21">
        <v>206</v>
      </c>
      <c r="AU216" s="21">
        <v>0.742004</v>
      </c>
      <c r="AV216">
        <f t="shared" si="44"/>
        <v>16.234567901234566</v>
      </c>
      <c r="AW216">
        <f t="shared" si="45"/>
        <v>12.056520679012344</v>
      </c>
      <c r="AX216" s="9"/>
      <c r="AY216" s="21">
        <v>0.93734700000000004</v>
      </c>
      <c r="AZ216" s="21">
        <v>29.5303</v>
      </c>
      <c r="BA216" s="21">
        <v>-1.22375E-2</v>
      </c>
      <c r="BB216" s="21">
        <v>206</v>
      </c>
      <c r="BC216" s="21">
        <v>0.93689</v>
      </c>
      <c r="BD216">
        <f t="shared" si="46"/>
        <v>15.108024691358024</v>
      </c>
      <c r="BE216">
        <f t="shared" si="47"/>
        <v>14.161461620370369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0.73760999999999999</v>
      </c>
      <c r="H217" s="21">
        <v>7.2260200000000001</v>
      </c>
      <c r="I217" s="21">
        <v>-1.3333100000000001E-2</v>
      </c>
      <c r="J217" s="21">
        <v>207</v>
      </c>
      <c r="K217" s="21">
        <v>0.73696899999999999</v>
      </c>
      <c r="L217">
        <f t="shared" si="36"/>
        <v>16.460617283950615</v>
      </c>
      <c r="M217">
        <f t="shared" si="37"/>
        <v>12.141515914814812</v>
      </c>
      <c r="N217" s="9"/>
      <c r="O217" s="21">
        <v>0.94238299999999997</v>
      </c>
      <c r="P217" s="21">
        <v>11.004899999999999</v>
      </c>
      <c r="Q217" s="21">
        <v>-1.2725800000000001E-2</v>
      </c>
      <c r="R217" s="21">
        <v>207</v>
      </c>
      <c r="S217" s="21">
        <v>0.94116200000000005</v>
      </c>
      <c r="T217">
        <f t="shared" si="38"/>
        <v>15.710864197530865</v>
      </c>
      <c r="U217">
        <f t="shared" si="39"/>
        <v>14.805651335061729</v>
      </c>
      <c r="X217" s="9"/>
      <c r="Y217" s="21">
        <v>0.73760999999999999</v>
      </c>
      <c r="Z217" s="21">
        <v>16.4572</v>
      </c>
      <c r="AA217" s="21">
        <v>-1.32538E-2</v>
      </c>
      <c r="AB217" s="21">
        <v>207</v>
      </c>
      <c r="AC217" s="21">
        <v>0.736877</v>
      </c>
      <c r="AD217">
        <f t="shared" si="40"/>
        <v>16.362716049382716</v>
      </c>
      <c r="AE217">
        <f t="shared" si="41"/>
        <v>12.069302985185185</v>
      </c>
      <c r="AF217" s="9"/>
      <c r="AG217" s="21">
        <v>0.94238299999999997</v>
      </c>
      <c r="AH217" s="21">
        <v>20.2361</v>
      </c>
      <c r="AI217" s="21">
        <v>-1.2451200000000001E-2</v>
      </c>
      <c r="AJ217" s="21">
        <v>207</v>
      </c>
      <c r="AK217" s="21">
        <v>0.94177200000000005</v>
      </c>
      <c r="AL217">
        <f t="shared" si="42"/>
        <v>15.371851851851853</v>
      </c>
      <c r="AM217">
        <f t="shared" si="43"/>
        <v>14.486171863703705</v>
      </c>
      <c r="AP217" s="9"/>
      <c r="AQ217" s="21">
        <v>0.73760999999999999</v>
      </c>
      <c r="AR217" s="21">
        <v>25.761399999999998</v>
      </c>
      <c r="AS217" s="21">
        <v>-1.3153099999999999E-2</v>
      </c>
      <c r="AT217" s="21">
        <v>207</v>
      </c>
      <c r="AU217" s="21">
        <v>0.73696899999999999</v>
      </c>
      <c r="AV217">
        <f t="shared" si="44"/>
        <v>16.238395061728394</v>
      </c>
      <c r="AW217">
        <f t="shared" si="45"/>
        <v>11.977602581481481</v>
      </c>
      <c r="AX217" s="9"/>
      <c r="AY217" s="21">
        <v>0.94238299999999997</v>
      </c>
      <c r="AZ217" s="21">
        <v>29.540299999999998</v>
      </c>
      <c r="BA217" s="21">
        <v>-1.22223E-2</v>
      </c>
      <c r="BB217" s="21">
        <v>207</v>
      </c>
      <c r="BC217" s="21">
        <v>0.94146700000000005</v>
      </c>
      <c r="BD217">
        <f t="shared" si="46"/>
        <v>15.08925925925926</v>
      </c>
      <c r="BE217">
        <f t="shared" si="47"/>
        <v>14.219861408518518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0.73257399999999995</v>
      </c>
      <c r="H218" s="21">
        <v>7.2360899999999999</v>
      </c>
      <c r="I218" s="21">
        <v>-1.3336199999999999E-2</v>
      </c>
      <c r="J218" s="21">
        <v>208</v>
      </c>
      <c r="K218" s="21">
        <v>0.731873</v>
      </c>
      <c r="L218">
        <f t="shared" si="36"/>
        <v>16.464444444444442</v>
      </c>
      <c r="M218">
        <f t="shared" si="37"/>
        <v>12.061423924444442</v>
      </c>
      <c r="N218" s="9"/>
      <c r="O218" s="21">
        <v>0.94741799999999998</v>
      </c>
      <c r="P218" s="21">
        <v>11.015000000000001</v>
      </c>
      <c r="Q218" s="21">
        <v>-1.2716699999999999E-2</v>
      </c>
      <c r="R218" s="21">
        <v>208</v>
      </c>
      <c r="S218" s="21">
        <v>0.94635000000000002</v>
      </c>
      <c r="T218">
        <f t="shared" si="38"/>
        <v>15.699629629629626</v>
      </c>
      <c r="U218">
        <f t="shared" si="39"/>
        <v>14.874111704444442</v>
      </c>
      <c r="X218" s="9"/>
      <c r="Y218" s="21">
        <v>0.73257399999999995</v>
      </c>
      <c r="Z218" s="21">
        <v>16.467300000000002</v>
      </c>
      <c r="AA218" s="21">
        <v>-1.3262899999999999E-2</v>
      </c>
      <c r="AB218" s="21">
        <v>208</v>
      </c>
      <c r="AC218" s="21">
        <v>0.73199499999999995</v>
      </c>
      <c r="AD218">
        <f t="shared" si="40"/>
        <v>16.373950617283949</v>
      </c>
      <c r="AE218">
        <f t="shared" si="41"/>
        <v>11.995130499506171</v>
      </c>
      <c r="AF218" s="9"/>
      <c r="AG218" s="21">
        <v>0.94741799999999998</v>
      </c>
      <c r="AH218" s="21">
        <v>20.246200000000002</v>
      </c>
      <c r="AI218" s="21">
        <v>-1.24298E-2</v>
      </c>
      <c r="AJ218" s="21">
        <v>208</v>
      </c>
      <c r="AK218" s="21">
        <v>0.94635000000000002</v>
      </c>
      <c r="AL218">
        <f t="shared" si="42"/>
        <v>15.34543209876543</v>
      </c>
      <c r="AM218">
        <f t="shared" si="43"/>
        <v>14.538538588148146</v>
      </c>
      <c r="AP218" s="9"/>
      <c r="AQ218" s="21">
        <v>0.73257399999999995</v>
      </c>
      <c r="AR218" s="21">
        <v>25.7715</v>
      </c>
      <c r="AS218" s="21">
        <v>-1.3153099999999999E-2</v>
      </c>
      <c r="AT218" s="21">
        <v>208</v>
      </c>
      <c r="AU218" s="21">
        <v>0.73205600000000004</v>
      </c>
      <c r="AV218">
        <f t="shared" si="44"/>
        <v>16.238395061728394</v>
      </c>
      <c r="AW218">
        <f t="shared" si="45"/>
        <v>11.895826023950615</v>
      </c>
      <c r="AX218" s="9"/>
      <c r="AY218" s="21">
        <v>0.94741799999999998</v>
      </c>
      <c r="AZ218" s="21">
        <v>29.5504</v>
      </c>
      <c r="BA218" s="21">
        <v>-1.2204E-2</v>
      </c>
      <c r="BB218" s="21">
        <v>208</v>
      </c>
      <c r="BC218" s="21">
        <v>0.94635000000000002</v>
      </c>
      <c r="BD218">
        <f t="shared" si="46"/>
        <v>15.066666666666666</v>
      </c>
      <c r="BE218">
        <f t="shared" si="47"/>
        <v>14.274431199999999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0.72753900000000005</v>
      </c>
      <c r="H219" s="21">
        <v>7.2461599999999997</v>
      </c>
      <c r="I219" s="21">
        <v>-1.3330099999999999E-2</v>
      </c>
      <c r="J219" s="21">
        <v>209</v>
      </c>
      <c r="K219" s="21">
        <v>0.72695900000000002</v>
      </c>
      <c r="L219">
        <f t="shared" si="36"/>
        <v>16.456913580246912</v>
      </c>
      <c r="M219">
        <f t="shared" si="37"/>
        <v>11.973046449259259</v>
      </c>
      <c r="N219" s="9"/>
      <c r="O219" s="21">
        <v>0.95245400000000002</v>
      </c>
      <c r="P219" s="21">
        <v>11.0251</v>
      </c>
      <c r="Q219" s="21">
        <v>-1.27014E-2</v>
      </c>
      <c r="R219" s="21">
        <v>209</v>
      </c>
      <c r="S219" s="21">
        <v>0.95153799999999999</v>
      </c>
      <c r="T219">
        <f t="shared" si="38"/>
        <v>15.680740740740738</v>
      </c>
      <c r="U219">
        <f t="shared" si="39"/>
        <v>14.93518424148148</v>
      </c>
      <c r="X219" s="9"/>
      <c r="Y219" s="21">
        <v>0.72753900000000005</v>
      </c>
      <c r="Z219" s="21">
        <v>16.4773</v>
      </c>
      <c r="AA219" s="21">
        <v>-1.3269E-2</v>
      </c>
      <c r="AB219" s="21">
        <v>209</v>
      </c>
      <c r="AC219" s="21">
        <v>0.72692900000000005</v>
      </c>
      <c r="AD219">
        <f t="shared" si="40"/>
        <v>16.38148148148148</v>
      </c>
      <c r="AE219">
        <f t="shared" si="41"/>
        <v>11.918166655555554</v>
      </c>
      <c r="AF219" s="9"/>
      <c r="AG219" s="21">
        <v>0.95245400000000002</v>
      </c>
      <c r="AH219" s="21">
        <v>20.2562</v>
      </c>
      <c r="AI219" s="21">
        <v>-1.2423699999999999E-2</v>
      </c>
      <c r="AJ219" s="21">
        <v>209</v>
      </c>
      <c r="AK219" s="21">
        <v>0.95153799999999999</v>
      </c>
      <c r="AL219">
        <f t="shared" si="42"/>
        <v>15.3379012345679</v>
      </c>
      <c r="AM219">
        <f t="shared" si="43"/>
        <v>14.608645382469135</v>
      </c>
      <c r="AP219" s="9"/>
      <c r="AQ219" s="21">
        <v>0.72753900000000005</v>
      </c>
      <c r="AR219" s="21">
        <v>25.781600000000001</v>
      </c>
      <c r="AS219" s="21">
        <v>-1.31561E-2</v>
      </c>
      <c r="AT219" s="21">
        <v>209</v>
      </c>
      <c r="AU219" s="21">
        <v>0.72686799999999996</v>
      </c>
      <c r="AV219">
        <f t="shared" si="44"/>
        <v>16.2420987654321</v>
      </c>
      <c r="AW219">
        <f t="shared" si="45"/>
        <v>11.816760293703705</v>
      </c>
      <c r="AX219" s="9"/>
      <c r="AY219" s="21">
        <v>0.95245400000000002</v>
      </c>
      <c r="AZ219" s="21">
        <v>29.560500000000001</v>
      </c>
      <c r="BA219" s="21">
        <v>-1.2185700000000001E-2</v>
      </c>
      <c r="BB219" s="21">
        <v>209</v>
      </c>
      <c r="BC219" s="21">
        <v>0.95153799999999999</v>
      </c>
      <c r="BD219">
        <f t="shared" si="46"/>
        <v>15.044074074074075</v>
      </c>
      <c r="BE219">
        <f t="shared" si="47"/>
        <v>14.328788528148149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0.72250400000000004</v>
      </c>
      <c r="H220" s="21">
        <v>7.2562300000000004</v>
      </c>
      <c r="I220" s="21">
        <v>-1.3327E-2</v>
      </c>
      <c r="J220" s="21">
        <v>210</v>
      </c>
      <c r="K220" s="21">
        <v>0.72186300000000003</v>
      </c>
      <c r="L220">
        <f t="shared" si="36"/>
        <v>16.453086419753085</v>
      </c>
      <c r="M220">
        <f t="shared" si="37"/>
        <v>11.887420750617283</v>
      </c>
      <c r="N220" s="9"/>
      <c r="O220" s="21">
        <v>0.95748900000000003</v>
      </c>
      <c r="P220" s="21">
        <v>11.0351</v>
      </c>
      <c r="Q220" s="21">
        <v>-1.26862E-2</v>
      </c>
      <c r="R220" s="21">
        <v>210</v>
      </c>
      <c r="S220" s="21">
        <v>0.95642099999999997</v>
      </c>
      <c r="T220">
        <f t="shared" si="38"/>
        <v>15.661975308641974</v>
      </c>
      <c r="U220">
        <f t="shared" si="39"/>
        <v>14.996169076296296</v>
      </c>
      <c r="X220" s="9"/>
      <c r="Y220" s="21">
        <v>0.72250400000000004</v>
      </c>
      <c r="Z220" s="21">
        <v>16.487400000000001</v>
      </c>
      <c r="AA220" s="21">
        <v>-1.3269E-2</v>
      </c>
      <c r="AB220" s="21">
        <v>210</v>
      </c>
      <c r="AC220" s="21">
        <v>0.72189300000000001</v>
      </c>
      <c r="AD220">
        <f t="shared" si="40"/>
        <v>16.38148148148148</v>
      </c>
      <c r="AE220">
        <f t="shared" si="41"/>
        <v>11.835685896296296</v>
      </c>
      <c r="AF220" s="9"/>
      <c r="AG220" s="21">
        <v>0.95748900000000003</v>
      </c>
      <c r="AH220" s="21">
        <v>20.266300000000001</v>
      </c>
      <c r="AI220" s="21">
        <v>-1.24054E-2</v>
      </c>
      <c r="AJ220" s="21">
        <v>210</v>
      </c>
      <c r="AK220" s="21">
        <v>0.95642099999999997</v>
      </c>
      <c r="AL220">
        <f t="shared" si="42"/>
        <v>15.315308641975308</v>
      </c>
      <c r="AM220">
        <f t="shared" si="43"/>
        <v>14.664239556296296</v>
      </c>
      <c r="AP220" s="9"/>
      <c r="AQ220" s="21">
        <v>0.72250400000000004</v>
      </c>
      <c r="AR220" s="21">
        <v>25.791599999999999</v>
      </c>
      <c r="AS220" s="21">
        <v>-1.3162200000000001E-2</v>
      </c>
      <c r="AT220" s="21">
        <v>210</v>
      </c>
      <c r="AU220" s="21">
        <v>0.72189300000000001</v>
      </c>
      <c r="AV220">
        <f t="shared" si="44"/>
        <v>16.249629629629627</v>
      </c>
      <c r="AW220">
        <f t="shared" si="45"/>
        <v>11.740422405925925</v>
      </c>
      <c r="AX220" s="9"/>
      <c r="AY220" s="21">
        <v>0.95748900000000003</v>
      </c>
      <c r="AZ220" s="21">
        <v>29.570499999999999</v>
      </c>
      <c r="BA220" s="21">
        <v>-1.21674E-2</v>
      </c>
      <c r="BB220" s="21">
        <v>210</v>
      </c>
      <c r="BC220" s="21">
        <v>0.95672599999999997</v>
      </c>
      <c r="BD220">
        <f t="shared" si="46"/>
        <v>15.021481481481482</v>
      </c>
      <c r="BE220">
        <f t="shared" si="47"/>
        <v>14.382903282222223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0.71746799999999999</v>
      </c>
      <c r="H221" s="21">
        <v>7.2663099999999998</v>
      </c>
      <c r="I221" s="21">
        <v>-1.3330099999999999E-2</v>
      </c>
      <c r="J221" s="21">
        <v>211</v>
      </c>
      <c r="K221" s="21">
        <v>0.71688799999999997</v>
      </c>
      <c r="L221">
        <f t="shared" si="36"/>
        <v>16.456913580246912</v>
      </c>
      <c r="M221">
        <f t="shared" si="37"/>
        <v>11.807308872592591</v>
      </c>
      <c r="N221" s="9"/>
      <c r="O221" s="21">
        <v>0.96252400000000005</v>
      </c>
      <c r="P221" s="21">
        <v>11.045199999999999</v>
      </c>
      <c r="Q221" s="21">
        <v>-1.2674E-2</v>
      </c>
      <c r="R221" s="21">
        <v>211</v>
      </c>
      <c r="S221" s="21">
        <v>0.96130400000000005</v>
      </c>
      <c r="T221">
        <f t="shared" si="38"/>
        <v>15.646913580246911</v>
      </c>
      <c r="U221">
        <f t="shared" si="39"/>
        <v>15.060529846913578</v>
      </c>
      <c r="X221" s="9"/>
      <c r="Y221" s="21">
        <v>0.71746799999999999</v>
      </c>
      <c r="Z221" s="21">
        <v>16.497499999999999</v>
      </c>
      <c r="AA221" s="21">
        <v>-1.3266E-2</v>
      </c>
      <c r="AB221" s="21">
        <v>211</v>
      </c>
      <c r="AC221" s="21">
        <v>0.71697999999999995</v>
      </c>
      <c r="AD221">
        <f t="shared" si="40"/>
        <v>16.377777777777776</v>
      </c>
      <c r="AE221">
        <f t="shared" si="41"/>
        <v>11.750531466666665</v>
      </c>
      <c r="AF221" s="9"/>
      <c r="AG221" s="21">
        <v>0.96252400000000005</v>
      </c>
      <c r="AH221" s="21">
        <v>20.276399999999999</v>
      </c>
      <c r="AI221" s="21">
        <v>-1.23993E-2</v>
      </c>
      <c r="AJ221" s="21">
        <v>211</v>
      </c>
      <c r="AK221" s="21">
        <v>0.96130400000000005</v>
      </c>
      <c r="AL221">
        <f t="shared" si="42"/>
        <v>15.307777777777778</v>
      </c>
      <c r="AM221">
        <f t="shared" si="43"/>
        <v>14.734103497777779</v>
      </c>
      <c r="AP221" s="9"/>
      <c r="AQ221" s="21">
        <v>0.71746799999999999</v>
      </c>
      <c r="AR221" s="21">
        <v>25.8017</v>
      </c>
      <c r="AS221" s="21">
        <v>-1.3162200000000001E-2</v>
      </c>
      <c r="AT221" s="21">
        <v>211</v>
      </c>
      <c r="AU221" s="21">
        <v>0.71691899999999997</v>
      </c>
      <c r="AV221">
        <f t="shared" si="44"/>
        <v>16.249629629629627</v>
      </c>
      <c r="AW221">
        <f t="shared" si="45"/>
        <v>11.65858927111111</v>
      </c>
      <c r="AX221" s="9"/>
      <c r="AY221" s="21">
        <v>0.96252400000000005</v>
      </c>
      <c r="AZ221" s="21">
        <v>29.5806</v>
      </c>
      <c r="BA221" s="21">
        <v>-1.2146000000000001E-2</v>
      </c>
      <c r="BB221" s="21">
        <v>211</v>
      </c>
      <c r="BC221" s="21">
        <v>0.96191400000000005</v>
      </c>
      <c r="BD221">
        <f t="shared" si="46"/>
        <v>14.995061728395061</v>
      </c>
      <c r="BE221">
        <f t="shared" si="47"/>
        <v>14.433106795061729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0.71243299999999998</v>
      </c>
      <c r="H222" s="21">
        <v>7.2763799999999996</v>
      </c>
      <c r="I222" s="21">
        <v>-1.3339200000000001E-2</v>
      </c>
      <c r="J222" s="21">
        <v>212</v>
      </c>
      <c r="K222" s="21">
        <v>0.71167000000000002</v>
      </c>
      <c r="L222">
        <f t="shared" si="36"/>
        <v>16.468148148148149</v>
      </c>
      <c r="M222">
        <f t="shared" si="37"/>
        <v>11.73245218962963</v>
      </c>
      <c r="N222" s="9"/>
      <c r="O222" s="21">
        <v>0.96755999999999998</v>
      </c>
      <c r="P222" s="21">
        <v>11.055300000000001</v>
      </c>
      <c r="Q222" s="21">
        <v>-1.26678E-2</v>
      </c>
      <c r="R222" s="21">
        <v>212</v>
      </c>
      <c r="S222" s="21">
        <v>0.96679700000000002</v>
      </c>
      <c r="T222">
        <f t="shared" si="38"/>
        <v>15.639259259259259</v>
      </c>
      <c r="U222">
        <f t="shared" si="39"/>
        <v>15.131921688888887</v>
      </c>
      <c r="X222" s="9"/>
      <c r="Y222" s="21">
        <v>0.71243299999999998</v>
      </c>
      <c r="Z222" s="21">
        <v>16.5076</v>
      </c>
      <c r="AA222" s="21">
        <v>-1.32721E-2</v>
      </c>
      <c r="AB222" s="21">
        <v>212</v>
      </c>
      <c r="AC222" s="21">
        <v>0.71176099999999998</v>
      </c>
      <c r="AD222">
        <f t="shared" si="40"/>
        <v>16.385308641975307</v>
      </c>
      <c r="AE222">
        <f t="shared" si="41"/>
        <v>11.673434591728393</v>
      </c>
      <c r="AF222" s="9"/>
      <c r="AG222" s="21">
        <v>0.96755999999999998</v>
      </c>
      <c r="AH222" s="21">
        <v>20.2865</v>
      </c>
      <c r="AI222" s="21">
        <v>-1.23871E-2</v>
      </c>
      <c r="AJ222" s="21">
        <v>212</v>
      </c>
      <c r="AK222" s="21">
        <v>0.96649200000000002</v>
      </c>
      <c r="AL222">
        <f t="shared" si="42"/>
        <v>15.292716049382715</v>
      </c>
      <c r="AM222">
        <f t="shared" si="43"/>
        <v>14.79662034074074</v>
      </c>
      <c r="AP222" s="9"/>
      <c r="AQ222" s="21">
        <v>0.71243299999999998</v>
      </c>
      <c r="AR222" s="21">
        <v>25.811800000000002</v>
      </c>
      <c r="AS222" s="21">
        <v>-1.31653E-2</v>
      </c>
      <c r="AT222" s="21">
        <v>212</v>
      </c>
      <c r="AU222" s="21">
        <v>0.71179199999999998</v>
      </c>
      <c r="AV222">
        <f t="shared" si="44"/>
        <v>16.253456790123455</v>
      </c>
      <c r="AW222">
        <f t="shared" si="45"/>
        <v>11.579498981358023</v>
      </c>
      <c r="AX222" s="9"/>
      <c r="AY222" s="21">
        <v>0.96755999999999998</v>
      </c>
      <c r="AZ222" s="21">
        <v>29.590699999999998</v>
      </c>
      <c r="BA222" s="21">
        <v>-1.21216E-2</v>
      </c>
      <c r="BB222" s="21">
        <v>212</v>
      </c>
      <c r="BC222" s="21">
        <v>0.96649200000000002</v>
      </c>
      <c r="BD222">
        <f t="shared" si="46"/>
        <v>14.964938271604938</v>
      </c>
      <c r="BE222">
        <f t="shared" si="47"/>
        <v>14.479475674074074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0.70739700000000005</v>
      </c>
      <c r="H223" s="21">
        <v>7.2864500000000003</v>
      </c>
      <c r="I223" s="21">
        <v>-1.33545E-2</v>
      </c>
      <c r="J223" s="21">
        <v>213</v>
      </c>
      <c r="K223" s="21">
        <v>0.70672599999999997</v>
      </c>
      <c r="L223">
        <f t="shared" si="36"/>
        <v>16.487037037037037</v>
      </c>
      <c r="M223">
        <f t="shared" si="37"/>
        <v>11.66288053888889</v>
      </c>
      <c r="N223" s="9"/>
      <c r="O223" s="21">
        <v>0.97259499999999999</v>
      </c>
      <c r="P223" s="21">
        <v>11.0654</v>
      </c>
      <c r="Q223" s="21">
        <v>-1.26587E-2</v>
      </c>
      <c r="R223" s="21">
        <v>213</v>
      </c>
      <c r="S223" s="21">
        <v>0.97137499999999999</v>
      </c>
      <c r="T223">
        <f t="shared" si="38"/>
        <v>15.628024691358023</v>
      </c>
      <c r="U223">
        <f t="shared" si="39"/>
        <v>15.199738674691357</v>
      </c>
      <c r="X223" s="9"/>
      <c r="Y223" s="21">
        <v>0.70739700000000005</v>
      </c>
      <c r="Z223" s="21">
        <v>16.517600000000002</v>
      </c>
      <c r="AA223" s="21">
        <v>-1.3281299999999999E-2</v>
      </c>
      <c r="AB223" s="21">
        <v>213</v>
      </c>
      <c r="AC223" s="21">
        <v>0.70678700000000005</v>
      </c>
      <c r="AD223">
        <f t="shared" si="40"/>
        <v>16.396666666666665</v>
      </c>
      <c r="AE223">
        <f t="shared" si="41"/>
        <v>11.59895281</v>
      </c>
      <c r="AF223" s="9"/>
      <c r="AG223" s="21">
        <v>0.97259499999999999</v>
      </c>
      <c r="AH223" s="21">
        <v>20.296500000000002</v>
      </c>
      <c r="AI223" s="21">
        <v>-1.2377900000000001E-2</v>
      </c>
      <c r="AJ223" s="21">
        <v>213</v>
      </c>
      <c r="AK223" s="21">
        <v>0.97198499999999999</v>
      </c>
      <c r="AL223">
        <f t="shared" si="42"/>
        <v>15.281358024691359</v>
      </c>
      <c r="AM223">
        <f t="shared" si="43"/>
        <v>14.862572408024691</v>
      </c>
      <c r="AP223" s="9"/>
      <c r="AQ223" s="21">
        <v>0.70739700000000005</v>
      </c>
      <c r="AR223" s="21">
        <v>25.8218</v>
      </c>
      <c r="AS223" s="21">
        <v>-1.31714E-2</v>
      </c>
      <c r="AT223" s="21">
        <v>213</v>
      </c>
      <c r="AU223" s="21">
        <v>0.70690900000000001</v>
      </c>
      <c r="AV223">
        <f t="shared" si="44"/>
        <v>16.260987654320989</v>
      </c>
      <c r="AW223">
        <f t="shared" si="45"/>
        <v>11.502973883703705</v>
      </c>
      <c r="AX223" s="9"/>
      <c r="AY223" s="21">
        <v>0.97259499999999999</v>
      </c>
      <c r="AZ223" s="21">
        <v>29.6008</v>
      </c>
      <c r="BA223" s="21">
        <v>-1.2103300000000001E-2</v>
      </c>
      <c r="BB223" s="21">
        <v>213</v>
      </c>
      <c r="BC223" s="21">
        <v>0.97137499999999999</v>
      </c>
      <c r="BD223">
        <f t="shared" si="46"/>
        <v>14.942345679012346</v>
      </c>
      <c r="BE223">
        <f t="shared" si="47"/>
        <v>14.532850695679013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0.70236200000000004</v>
      </c>
      <c r="H224" s="21">
        <v>7.2965200000000001</v>
      </c>
      <c r="I224" s="21">
        <v>-1.33545E-2</v>
      </c>
      <c r="J224" s="21">
        <v>214</v>
      </c>
      <c r="K224" s="21">
        <v>0.70190399999999997</v>
      </c>
      <c r="L224">
        <f t="shared" si="36"/>
        <v>16.487037037037037</v>
      </c>
      <c r="M224">
        <f t="shared" si="37"/>
        <v>11.579868307407409</v>
      </c>
      <c r="N224" s="9"/>
      <c r="O224" s="21">
        <v>0.97763100000000003</v>
      </c>
      <c r="P224" s="21">
        <v>11.0754</v>
      </c>
      <c r="Q224" s="21">
        <v>-1.26404E-2</v>
      </c>
      <c r="R224" s="21">
        <v>214</v>
      </c>
      <c r="S224" s="21">
        <v>0.97656299999999996</v>
      </c>
      <c r="T224">
        <f t="shared" si="38"/>
        <v>15.60543209876543</v>
      </c>
      <c r="U224">
        <f t="shared" si="39"/>
        <v>15.256354188148146</v>
      </c>
      <c r="X224" s="9"/>
      <c r="Y224" s="21">
        <v>0.70236200000000004</v>
      </c>
      <c r="Z224" s="21">
        <v>16.527699999999999</v>
      </c>
      <c r="AA224" s="21">
        <v>-1.3281299999999999E-2</v>
      </c>
      <c r="AB224" s="21">
        <v>214</v>
      </c>
      <c r="AC224" s="21">
        <v>0.70165999999999995</v>
      </c>
      <c r="AD224">
        <f t="shared" si="40"/>
        <v>16.396666666666665</v>
      </c>
      <c r="AE224">
        <f t="shared" si="41"/>
        <v>11.516395593333332</v>
      </c>
      <c r="AF224" s="9"/>
      <c r="AG224" s="21">
        <v>0.97763100000000003</v>
      </c>
      <c r="AH224" s="21">
        <v>20.3066</v>
      </c>
      <c r="AI224" s="21">
        <v>-1.23505E-2</v>
      </c>
      <c r="AJ224" s="21">
        <v>214</v>
      </c>
      <c r="AK224" s="21">
        <v>0.97656299999999996</v>
      </c>
      <c r="AL224">
        <f t="shared" si="42"/>
        <v>15.247530864197531</v>
      </c>
      <c r="AM224">
        <f t="shared" si="43"/>
        <v>14.906458846296296</v>
      </c>
      <c r="AP224" s="9"/>
      <c r="AQ224" s="21">
        <v>0.70236200000000004</v>
      </c>
      <c r="AR224" s="21">
        <v>25.831900000000001</v>
      </c>
      <c r="AS224" s="21">
        <v>-1.31836E-2</v>
      </c>
      <c r="AT224" s="21">
        <v>214</v>
      </c>
      <c r="AU224" s="21">
        <v>0.70181300000000002</v>
      </c>
      <c r="AV224">
        <f t="shared" si="44"/>
        <v>16.276049382716046</v>
      </c>
      <c r="AW224">
        <f t="shared" si="45"/>
        <v>11.431678596543208</v>
      </c>
      <c r="AX224" s="9"/>
      <c r="AY224" s="21">
        <v>0.97763100000000003</v>
      </c>
      <c r="AZ224" s="21">
        <v>29.610800000000001</v>
      </c>
      <c r="BA224" s="21">
        <v>-1.20941E-2</v>
      </c>
      <c r="BB224" s="21">
        <v>214</v>
      </c>
      <c r="BC224" s="21">
        <v>0.97717299999999996</v>
      </c>
      <c r="BD224">
        <f t="shared" si="46"/>
        <v>14.930987654320987</v>
      </c>
      <c r="BE224">
        <f t="shared" si="47"/>
        <v>14.596996391481481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0.69732700000000003</v>
      </c>
      <c r="H225" s="21">
        <v>7.3065899999999999</v>
      </c>
      <c r="I225" s="21">
        <v>-1.33545E-2</v>
      </c>
      <c r="J225" s="21">
        <v>215</v>
      </c>
      <c r="K225" s="21">
        <v>0.696716</v>
      </c>
      <c r="L225">
        <f t="shared" si="36"/>
        <v>16.487037037037037</v>
      </c>
      <c r="M225">
        <f t="shared" si="37"/>
        <v>11.496856075925926</v>
      </c>
      <c r="N225" s="9"/>
      <c r="O225" s="21">
        <v>0.98266600000000004</v>
      </c>
      <c r="P225" s="21">
        <v>11.0855</v>
      </c>
      <c r="Q225" s="21">
        <v>-1.26312E-2</v>
      </c>
      <c r="R225" s="21">
        <v>215</v>
      </c>
      <c r="S225" s="21">
        <v>0.98205600000000004</v>
      </c>
      <c r="T225">
        <f t="shared" si="38"/>
        <v>15.594074074074072</v>
      </c>
      <c r="U225">
        <f t="shared" si="39"/>
        <v>15.323766394074072</v>
      </c>
      <c r="X225" s="9"/>
      <c r="Y225" s="21">
        <v>0.69732700000000003</v>
      </c>
      <c r="Z225" s="21">
        <v>16.537800000000001</v>
      </c>
      <c r="AA225" s="21">
        <v>-1.3262899999999999E-2</v>
      </c>
      <c r="AB225" s="21">
        <v>215</v>
      </c>
      <c r="AC225" s="21">
        <v>0.69668600000000003</v>
      </c>
      <c r="AD225">
        <f t="shared" si="40"/>
        <v>16.373950617283949</v>
      </c>
      <c r="AE225">
        <f t="shared" si="41"/>
        <v>11.417997862098765</v>
      </c>
      <c r="AF225" s="9"/>
      <c r="AG225" s="21">
        <v>0.98266600000000004</v>
      </c>
      <c r="AH225" s="21">
        <v>20.316700000000001</v>
      </c>
      <c r="AI225" s="21">
        <v>-1.2329100000000001E-2</v>
      </c>
      <c r="AJ225" s="21">
        <v>215</v>
      </c>
      <c r="AK225" s="21">
        <v>0.98144500000000001</v>
      </c>
      <c r="AL225">
        <f t="shared" si="42"/>
        <v>15.22111111111111</v>
      </c>
      <c r="AM225">
        <f t="shared" si="43"/>
        <v>14.957268371111111</v>
      </c>
      <c r="AP225" s="9"/>
      <c r="AQ225" s="21">
        <v>0.69732700000000003</v>
      </c>
      <c r="AR225" s="21">
        <v>25.841999999999999</v>
      </c>
      <c r="AS225" s="21">
        <v>-1.31897E-2</v>
      </c>
      <c r="AT225" s="21">
        <v>215</v>
      </c>
      <c r="AU225" s="21">
        <v>0.696716</v>
      </c>
      <c r="AV225">
        <f t="shared" si="44"/>
        <v>16.28358024691358</v>
      </c>
      <c r="AW225">
        <f t="shared" si="45"/>
        <v>11.354980162839507</v>
      </c>
      <c r="AX225" s="9"/>
      <c r="AY225" s="21">
        <v>0.98266600000000004</v>
      </c>
      <c r="AZ225" s="21">
        <v>29.620899999999999</v>
      </c>
      <c r="BA225" s="21">
        <v>-1.20789E-2</v>
      </c>
      <c r="BB225" s="21">
        <v>215</v>
      </c>
      <c r="BC225" s="21">
        <v>0.98175000000000001</v>
      </c>
      <c r="BD225">
        <f t="shared" si="46"/>
        <v>14.912222222222221</v>
      </c>
      <c r="BE225">
        <f t="shared" si="47"/>
        <v>14.653733762222222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0.69229099999999999</v>
      </c>
      <c r="H226" s="21">
        <v>7.3166599999999997</v>
      </c>
      <c r="I226" s="21">
        <v>-1.33606E-2</v>
      </c>
      <c r="J226" s="21">
        <v>216</v>
      </c>
      <c r="K226" s="21">
        <v>0.69174199999999997</v>
      </c>
      <c r="L226">
        <f t="shared" si="36"/>
        <v>16.494567901234568</v>
      </c>
      <c r="M226">
        <f t="shared" si="37"/>
        <v>11.41904090691358</v>
      </c>
      <c r="N226" s="9"/>
      <c r="O226" s="21">
        <v>0.98770100000000005</v>
      </c>
      <c r="P226" s="21">
        <v>11.095599999999999</v>
      </c>
      <c r="Q226" s="21">
        <v>-1.2619E-2</v>
      </c>
      <c r="R226" s="21">
        <v>216</v>
      </c>
      <c r="S226" s="21">
        <v>0.98693799999999998</v>
      </c>
      <c r="T226">
        <f t="shared" si="38"/>
        <v>15.579012345679011</v>
      </c>
      <c r="U226">
        <f t="shared" si="39"/>
        <v>15.387406072839505</v>
      </c>
      <c r="X226" s="9"/>
      <c r="Y226" s="21">
        <v>0.69229099999999999</v>
      </c>
      <c r="Z226" s="21">
        <v>16.547799999999999</v>
      </c>
      <c r="AA226" s="21">
        <v>-1.32599E-2</v>
      </c>
      <c r="AB226" s="21">
        <v>216</v>
      </c>
      <c r="AC226" s="21">
        <v>0.69168099999999999</v>
      </c>
      <c r="AD226">
        <f t="shared" si="40"/>
        <v>16.370246913580246</v>
      </c>
      <c r="AE226">
        <f t="shared" si="41"/>
        <v>11.332974606049381</v>
      </c>
      <c r="AF226" s="9"/>
      <c r="AG226" s="21">
        <v>0.98770100000000005</v>
      </c>
      <c r="AH226" s="21">
        <v>20.326699999999999</v>
      </c>
      <c r="AI226" s="21">
        <v>-1.23047E-2</v>
      </c>
      <c r="AJ226" s="21">
        <v>216</v>
      </c>
      <c r="AK226" s="21">
        <v>0.98663299999999998</v>
      </c>
      <c r="AL226">
        <f t="shared" si="42"/>
        <v>15.190987654320987</v>
      </c>
      <c r="AM226">
        <f t="shared" si="43"/>
        <v>15.004153697160493</v>
      </c>
      <c r="AP226" s="9"/>
      <c r="AQ226" s="21">
        <v>0.69229099999999999</v>
      </c>
      <c r="AR226" s="21">
        <v>25.8521</v>
      </c>
      <c r="AS226" s="21">
        <v>-1.31927E-2</v>
      </c>
      <c r="AT226" s="21">
        <v>216</v>
      </c>
      <c r="AU226" s="21">
        <v>0.69158900000000001</v>
      </c>
      <c r="AV226">
        <f t="shared" si="44"/>
        <v>16.287283950617283</v>
      </c>
      <c r="AW226">
        <f t="shared" si="45"/>
        <v>11.27554009345679</v>
      </c>
      <c r="AX226" s="9"/>
      <c r="AY226" s="21">
        <v>0.98770100000000005</v>
      </c>
      <c r="AZ226" s="21">
        <v>29.631</v>
      </c>
      <c r="BA226" s="21">
        <v>-1.2075799999999999E-2</v>
      </c>
      <c r="BB226" s="21">
        <v>216</v>
      </c>
      <c r="BC226" s="21">
        <v>0.98663299999999998</v>
      </c>
      <c r="BD226">
        <f t="shared" si="46"/>
        <v>14.908395061728394</v>
      </c>
      <c r="BE226">
        <f t="shared" si="47"/>
        <v>14.725036710864197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0.68725599999999998</v>
      </c>
      <c r="H227" s="21">
        <v>7.3267300000000004</v>
      </c>
      <c r="I227" s="21">
        <v>-1.3372800000000001E-2</v>
      </c>
      <c r="J227" s="21">
        <v>217</v>
      </c>
      <c r="K227" s="21">
        <v>0.68670699999999996</v>
      </c>
      <c r="L227">
        <f t="shared" si="36"/>
        <v>16.509629629629632</v>
      </c>
      <c r="M227">
        <f t="shared" si="37"/>
        <v>11.346342020740742</v>
      </c>
      <c r="N227" s="9"/>
      <c r="O227" s="21">
        <v>0.99273699999999998</v>
      </c>
      <c r="P227" s="21">
        <v>11.105600000000001</v>
      </c>
      <c r="Q227" s="21">
        <v>-1.26068E-2</v>
      </c>
      <c r="R227" s="21">
        <v>217</v>
      </c>
      <c r="S227" s="21">
        <v>0.99151599999999995</v>
      </c>
      <c r="T227">
        <f t="shared" si="38"/>
        <v>15.56395061728395</v>
      </c>
      <c r="U227">
        <f t="shared" si="39"/>
        <v>15.450909643950617</v>
      </c>
      <c r="X227" s="9"/>
      <c r="Y227" s="21">
        <v>0.68725599999999998</v>
      </c>
      <c r="Z227" s="21">
        <v>16.5579</v>
      </c>
      <c r="AA227" s="21">
        <v>-1.3266E-2</v>
      </c>
      <c r="AB227" s="21">
        <v>217</v>
      </c>
      <c r="AC227" s="21">
        <v>0.68658399999999997</v>
      </c>
      <c r="AD227">
        <f t="shared" si="40"/>
        <v>16.377777777777776</v>
      </c>
      <c r="AE227">
        <f t="shared" si="41"/>
        <v>11.255726044444444</v>
      </c>
      <c r="AF227" s="9"/>
      <c r="AG227" s="21">
        <v>0.99273699999999998</v>
      </c>
      <c r="AH227" s="21">
        <v>20.3368</v>
      </c>
      <c r="AI227" s="21">
        <v>-1.2289400000000001E-2</v>
      </c>
      <c r="AJ227" s="21">
        <v>217</v>
      </c>
      <c r="AK227" s="21">
        <v>0.99182099999999995</v>
      </c>
      <c r="AL227">
        <f t="shared" si="42"/>
        <v>15.172098765432098</v>
      </c>
      <c r="AM227">
        <f t="shared" si="43"/>
        <v>15.061903812098764</v>
      </c>
      <c r="AP227" s="9"/>
      <c r="AQ227" s="21">
        <v>0.68725599999999998</v>
      </c>
      <c r="AR227" s="21">
        <v>25.862100000000002</v>
      </c>
      <c r="AS227" s="21">
        <v>-1.3201900000000001E-2</v>
      </c>
      <c r="AT227" s="21">
        <v>217</v>
      </c>
      <c r="AU227" s="21">
        <v>0.68652299999999999</v>
      </c>
      <c r="AV227">
        <f t="shared" si="44"/>
        <v>16.298641975308641</v>
      </c>
      <c r="AW227">
        <f t="shared" si="45"/>
        <v>11.201339489382715</v>
      </c>
      <c r="AX227" s="9"/>
      <c r="AY227" s="21">
        <v>0.99273699999999998</v>
      </c>
      <c r="AZ227" s="21">
        <v>29.640999999999998</v>
      </c>
      <c r="BA227" s="21">
        <v>-1.2057500000000001E-2</v>
      </c>
      <c r="BB227" s="21">
        <v>217</v>
      </c>
      <c r="BC227" s="21">
        <v>0.99182099999999995</v>
      </c>
      <c r="BD227">
        <f t="shared" si="46"/>
        <v>14.885802469135802</v>
      </c>
      <c r="BE227">
        <f t="shared" si="47"/>
        <v>14.777686885802469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0.68222000000000005</v>
      </c>
      <c r="H228" s="21">
        <v>7.3368000000000002</v>
      </c>
      <c r="I228" s="21">
        <v>-1.3369799999999999E-2</v>
      </c>
      <c r="J228" s="21">
        <v>218</v>
      </c>
      <c r="K228" s="21">
        <v>0.68164100000000005</v>
      </c>
      <c r="L228">
        <f t="shared" si="36"/>
        <v>16.505925925925922</v>
      </c>
      <c r="M228">
        <f t="shared" si="37"/>
        <v>11.260672785185184</v>
      </c>
      <c r="N228" s="9"/>
      <c r="O228" s="21">
        <v>0.99777199999999999</v>
      </c>
      <c r="P228" s="21">
        <v>11.1157</v>
      </c>
      <c r="Q228" s="21">
        <v>-1.2600699999999999E-2</v>
      </c>
      <c r="R228" s="21">
        <v>218</v>
      </c>
      <c r="S228" s="21">
        <v>0.99639900000000003</v>
      </c>
      <c r="T228">
        <f t="shared" si="38"/>
        <v>15.556419753086418</v>
      </c>
      <c r="U228">
        <f t="shared" si="39"/>
        <v>15.521760049876541</v>
      </c>
      <c r="X228" s="9"/>
      <c r="Y228" s="21">
        <v>0.68222000000000005</v>
      </c>
      <c r="Z228" s="21">
        <v>16.568000000000001</v>
      </c>
      <c r="AA228" s="21">
        <v>-1.3266E-2</v>
      </c>
      <c r="AB228" s="21">
        <v>218</v>
      </c>
      <c r="AC228" s="21">
        <v>0.68170200000000003</v>
      </c>
      <c r="AD228">
        <f t="shared" si="40"/>
        <v>16.377777777777776</v>
      </c>
      <c r="AE228">
        <f t="shared" si="41"/>
        <v>11.173247555555555</v>
      </c>
      <c r="AF228" s="9"/>
      <c r="AG228" s="21">
        <v>0.99777199999999999</v>
      </c>
      <c r="AH228" s="21">
        <v>20.346900000000002</v>
      </c>
      <c r="AI228" s="21">
        <v>-1.22772E-2</v>
      </c>
      <c r="AJ228" s="21">
        <v>218</v>
      </c>
      <c r="AK228" s="21">
        <v>0.99700900000000003</v>
      </c>
      <c r="AL228">
        <f t="shared" si="42"/>
        <v>15.157037037037037</v>
      </c>
      <c r="AM228">
        <f t="shared" si="43"/>
        <v>15.123267158518519</v>
      </c>
      <c r="AP228" s="9"/>
      <c r="AQ228" s="21">
        <v>0.68222000000000005</v>
      </c>
      <c r="AR228" s="21">
        <v>25.872199999999999</v>
      </c>
      <c r="AS228" s="21">
        <v>-1.31927E-2</v>
      </c>
      <c r="AT228" s="21">
        <v>218</v>
      </c>
      <c r="AU228" s="21">
        <v>0.68151899999999999</v>
      </c>
      <c r="AV228">
        <f t="shared" si="44"/>
        <v>16.287283950617283</v>
      </c>
      <c r="AW228">
        <f t="shared" si="45"/>
        <v>11.111510856790124</v>
      </c>
      <c r="AX228" s="9"/>
      <c r="AY228" s="21">
        <v>0.99777199999999999</v>
      </c>
      <c r="AZ228" s="21">
        <v>29.6511</v>
      </c>
      <c r="BA228" s="21">
        <v>-1.20392E-2</v>
      </c>
      <c r="BB228" s="21">
        <v>218</v>
      </c>
      <c r="BC228" s="21">
        <v>0.99670400000000003</v>
      </c>
      <c r="BD228">
        <f t="shared" si="46"/>
        <v>14.863209876543209</v>
      </c>
      <c r="BE228">
        <f t="shared" si="47"/>
        <v>14.830094644938271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0.67718500000000004</v>
      </c>
      <c r="H229" s="21">
        <v>7.34687</v>
      </c>
      <c r="I229" s="21">
        <v>-1.33636E-2</v>
      </c>
      <c r="J229" s="21">
        <v>219</v>
      </c>
      <c r="K229" s="21">
        <v>0.67654400000000003</v>
      </c>
      <c r="L229">
        <f t="shared" si="36"/>
        <v>16.498271604938271</v>
      </c>
      <c r="M229">
        <f t="shared" si="37"/>
        <v>11.172382056790124</v>
      </c>
      <c r="N229" s="9"/>
      <c r="O229" s="21">
        <v>1.00281</v>
      </c>
      <c r="P229" s="21">
        <v>11.1258</v>
      </c>
      <c r="Q229" s="21">
        <v>-1.2588500000000001E-2</v>
      </c>
      <c r="R229" s="21">
        <v>219</v>
      </c>
      <c r="S229" s="21">
        <v>1.0018899999999999</v>
      </c>
      <c r="T229">
        <f t="shared" si="38"/>
        <v>15.541358024691359</v>
      </c>
      <c r="U229">
        <f t="shared" si="39"/>
        <v>15.585029240740742</v>
      </c>
      <c r="X229" s="9"/>
      <c r="Y229" s="21">
        <v>0.67718500000000004</v>
      </c>
      <c r="Z229" s="21">
        <v>16.577999999999999</v>
      </c>
      <c r="AA229" s="21">
        <v>-1.3266E-2</v>
      </c>
      <c r="AB229" s="21">
        <v>219</v>
      </c>
      <c r="AC229" s="21">
        <v>0.67663600000000002</v>
      </c>
      <c r="AD229">
        <f t="shared" si="40"/>
        <v>16.377777777777776</v>
      </c>
      <c r="AE229">
        <f t="shared" si="41"/>
        <v>11.090785444444444</v>
      </c>
      <c r="AF229" s="9"/>
      <c r="AG229" s="21">
        <v>1.00281</v>
      </c>
      <c r="AH229" s="21">
        <v>20.356999999999999</v>
      </c>
      <c r="AI229" s="21">
        <v>-1.2265E-2</v>
      </c>
      <c r="AJ229" s="21">
        <v>219</v>
      </c>
      <c r="AK229" s="21">
        <v>1.0018899999999999</v>
      </c>
      <c r="AL229">
        <f t="shared" si="42"/>
        <v>15.141975308641973</v>
      </c>
      <c r="AM229">
        <f t="shared" si="43"/>
        <v>15.184524259259257</v>
      </c>
      <c r="AP229" s="9"/>
      <c r="AQ229" s="21">
        <v>0.67718500000000004</v>
      </c>
      <c r="AR229" s="21">
        <v>25.882300000000001</v>
      </c>
      <c r="AS229" s="21">
        <v>-1.31989E-2</v>
      </c>
      <c r="AT229" s="21">
        <v>219</v>
      </c>
      <c r="AU229" s="21">
        <v>0.67657500000000004</v>
      </c>
      <c r="AV229">
        <f t="shared" si="44"/>
        <v>16.294938271604938</v>
      </c>
      <c r="AW229">
        <f t="shared" si="45"/>
        <v>11.03468777345679</v>
      </c>
      <c r="AX229" s="9"/>
      <c r="AY229" s="21">
        <v>1.00281</v>
      </c>
      <c r="AZ229" s="21">
        <v>29.661200000000001</v>
      </c>
      <c r="BA229" s="21">
        <v>-1.2026999999999999E-2</v>
      </c>
      <c r="BB229" s="21">
        <v>219</v>
      </c>
      <c r="BC229" s="21">
        <v>1.0018899999999999</v>
      </c>
      <c r="BD229">
        <f t="shared" si="46"/>
        <v>14.848148148148146</v>
      </c>
      <c r="BE229">
        <f t="shared" si="47"/>
        <v>14.889871444444442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0.67215000000000003</v>
      </c>
      <c r="H230" s="21">
        <v>7.3569399999999998</v>
      </c>
      <c r="I230" s="21">
        <v>-1.3372800000000001E-2</v>
      </c>
      <c r="J230" s="21">
        <v>220</v>
      </c>
      <c r="K230" s="21">
        <v>0.67147800000000002</v>
      </c>
      <c r="L230">
        <f t="shared" si="36"/>
        <v>16.509629629629632</v>
      </c>
      <c r="M230">
        <f t="shared" si="37"/>
        <v>11.096947555555557</v>
      </c>
      <c r="N230" s="9"/>
      <c r="O230" s="21">
        <v>1.0078400000000001</v>
      </c>
      <c r="P230" s="21">
        <v>11.1358</v>
      </c>
      <c r="Q230" s="21">
        <v>-1.25702E-2</v>
      </c>
      <c r="R230" s="21">
        <v>220</v>
      </c>
      <c r="S230" s="21">
        <v>1.00647</v>
      </c>
      <c r="T230">
        <f t="shared" si="38"/>
        <v>15.518765432098766</v>
      </c>
      <c r="U230">
        <f t="shared" si="39"/>
        <v>15.640432553086422</v>
      </c>
      <c r="X230" s="9"/>
      <c r="Y230" s="21">
        <v>0.67215000000000003</v>
      </c>
      <c r="Z230" s="21">
        <v>16.588100000000001</v>
      </c>
      <c r="AA230" s="21">
        <v>-1.3266E-2</v>
      </c>
      <c r="AB230" s="21">
        <v>220</v>
      </c>
      <c r="AC230" s="21">
        <v>0.67144800000000004</v>
      </c>
      <c r="AD230">
        <f t="shared" si="40"/>
        <v>16.377777777777776</v>
      </c>
      <c r="AE230">
        <f t="shared" si="41"/>
        <v>11.008323333333333</v>
      </c>
      <c r="AF230" s="9"/>
      <c r="AG230" s="21">
        <v>1.0078400000000001</v>
      </c>
      <c r="AH230" s="21">
        <v>20.367000000000001</v>
      </c>
      <c r="AI230" s="21">
        <v>-1.2252799999999999E-2</v>
      </c>
      <c r="AJ230" s="21">
        <v>220</v>
      </c>
      <c r="AK230" s="21">
        <v>1.00647</v>
      </c>
      <c r="AL230">
        <f t="shared" si="42"/>
        <v>15.126913580246912</v>
      </c>
      <c r="AM230">
        <f t="shared" si="43"/>
        <v>15.245508582716049</v>
      </c>
      <c r="AP230" s="9"/>
      <c r="AQ230" s="21">
        <v>0.67215000000000003</v>
      </c>
      <c r="AR230" s="21">
        <v>25.892299999999999</v>
      </c>
      <c r="AS230" s="21">
        <v>-1.3207999999999999E-2</v>
      </c>
      <c r="AT230" s="21">
        <v>220</v>
      </c>
      <c r="AU230" s="21">
        <v>0.67150900000000002</v>
      </c>
      <c r="AV230">
        <f t="shared" si="44"/>
        <v>16.306172839506171</v>
      </c>
      <c r="AW230">
        <f t="shared" si="45"/>
        <v>10.960194074074073</v>
      </c>
      <c r="AX230" s="9"/>
      <c r="AY230" s="21">
        <v>1.0078400000000001</v>
      </c>
      <c r="AZ230" s="21">
        <v>29.671299999999999</v>
      </c>
      <c r="BA230" s="21">
        <v>-1.2008700000000001E-2</v>
      </c>
      <c r="BB230" s="21">
        <v>220</v>
      </c>
      <c r="BC230" s="21">
        <v>1.0061599999999999</v>
      </c>
      <c r="BD230">
        <f t="shared" si="46"/>
        <v>14.825555555555555</v>
      </c>
      <c r="BE230">
        <f t="shared" si="47"/>
        <v>14.941787911111112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0.66711399999999998</v>
      </c>
      <c r="H231" s="21">
        <v>7.3670200000000001</v>
      </c>
      <c r="I231" s="21">
        <v>-1.3372800000000001E-2</v>
      </c>
      <c r="J231" s="21">
        <v>221</v>
      </c>
      <c r="K231" s="21">
        <v>0.66653399999999996</v>
      </c>
      <c r="L231">
        <f t="shared" si="36"/>
        <v>16.509629629629632</v>
      </c>
      <c r="M231">
        <f t="shared" si="37"/>
        <v>11.013805060740742</v>
      </c>
      <c r="N231" s="9"/>
      <c r="O231" s="21">
        <v>1.01288</v>
      </c>
      <c r="P231" s="21">
        <v>11.145899999999999</v>
      </c>
      <c r="Q231" s="21">
        <v>-1.2548800000000001E-2</v>
      </c>
      <c r="R231" s="21">
        <v>221</v>
      </c>
      <c r="S231" s="21">
        <v>1.01196</v>
      </c>
      <c r="T231">
        <f t="shared" si="38"/>
        <v>15.492345679012345</v>
      </c>
      <c r="U231">
        <f t="shared" si="39"/>
        <v>15.691887091358025</v>
      </c>
      <c r="X231" s="9"/>
      <c r="Y231" s="21">
        <v>0.66711399999999998</v>
      </c>
      <c r="Z231" s="21">
        <v>16.598199999999999</v>
      </c>
      <c r="AA231" s="21">
        <v>-1.32721E-2</v>
      </c>
      <c r="AB231" s="21">
        <v>221</v>
      </c>
      <c r="AC231" s="21">
        <v>0.66638200000000003</v>
      </c>
      <c r="AD231">
        <f t="shared" si="40"/>
        <v>16.385308641975307</v>
      </c>
      <c r="AE231">
        <f t="shared" si="41"/>
        <v>10.930868789382714</v>
      </c>
      <c r="AF231" s="9"/>
      <c r="AG231" s="21">
        <v>1.01288</v>
      </c>
      <c r="AH231" s="21">
        <v>20.377099999999999</v>
      </c>
      <c r="AI231" s="21">
        <v>-1.22375E-2</v>
      </c>
      <c r="AJ231" s="21">
        <v>221</v>
      </c>
      <c r="AK231" s="21">
        <v>1.01227</v>
      </c>
      <c r="AL231">
        <f t="shared" si="42"/>
        <v>15.108024691358024</v>
      </c>
      <c r="AM231">
        <f t="shared" si="43"/>
        <v>15.302616049382715</v>
      </c>
      <c r="AP231" s="9"/>
      <c r="AQ231" s="21">
        <v>0.66711399999999998</v>
      </c>
      <c r="AR231" s="21">
        <v>25.9024</v>
      </c>
      <c r="AS231" s="21">
        <v>-1.32172E-2</v>
      </c>
      <c r="AT231" s="21">
        <v>221</v>
      </c>
      <c r="AU231" s="21">
        <v>0.66638200000000003</v>
      </c>
      <c r="AV231">
        <f t="shared" si="44"/>
        <v>16.317530864197529</v>
      </c>
      <c r="AW231">
        <f t="shared" si="45"/>
        <v>10.88565328493827</v>
      </c>
      <c r="AX231" s="9"/>
      <c r="AY231" s="21">
        <v>1.01288</v>
      </c>
      <c r="AZ231" s="21">
        <v>29.6813</v>
      </c>
      <c r="BA231" s="21">
        <v>-1.19904E-2</v>
      </c>
      <c r="BB231" s="21">
        <v>221</v>
      </c>
      <c r="BC231" s="21">
        <v>1.01227</v>
      </c>
      <c r="BD231">
        <f t="shared" si="46"/>
        <v>14.802962962962962</v>
      </c>
      <c r="BE231">
        <f t="shared" si="47"/>
        <v>14.993625125925925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0.66207899999999997</v>
      </c>
      <c r="H232" s="21">
        <v>7.3770899999999999</v>
      </c>
      <c r="I232" s="21">
        <v>-1.3372800000000001E-2</v>
      </c>
      <c r="J232" s="21">
        <v>222</v>
      </c>
      <c r="K232" s="21">
        <v>0.66152999999999995</v>
      </c>
      <c r="L232">
        <f t="shared" si="36"/>
        <v>16.509629629629632</v>
      </c>
      <c r="M232">
        <f t="shared" si="37"/>
        <v>10.930679075555556</v>
      </c>
      <c r="N232" s="9"/>
      <c r="O232" s="21">
        <v>1.0179100000000001</v>
      </c>
      <c r="P232" s="21">
        <v>11.156000000000001</v>
      </c>
      <c r="Q232" s="21">
        <v>-1.25275E-2</v>
      </c>
      <c r="R232" s="21">
        <v>222</v>
      </c>
      <c r="S232" s="21">
        <v>1.01685</v>
      </c>
      <c r="T232">
        <f t="shared" si="38"/>
        <v>15.466049382716049</v>
      </c>
      <c r="U232">
        <f t="shared" si="39"/>
        <v>15.743046327160496</v>
      </c>
      <c r="X232" s="9"/>
      <c r="Y232" s="21">
        <v>0.66207899999999997</v>
      </c>
      <c r="Z232" s="21">
        <v>16.6083</v>
      </c>
      <c r="AA232" s="21">
        <v>-1.3266E-2</v>
      </c>
      <c r="AB232" s="21">
        <v>222</v>
      </c>
      <c r="AC232" s="21">
        <v>0.66140699999999997</v>
      </c>
      <c r="AD232">
        <f t="shared" si="40"/>
        <v>16.377777777777776</v>
      </c>
      <c r="AE232">
        <f t="shared" si="41"/>
        <v>10.843382733333332</v>
      </c>
      <c r="AF232" s="9"/>
      <c r="AG232" s="21">
        <v>1.0179100000000001</v>
      </c>
      <c r="AH232" s="21">
        <v>20.3872</v>
      </c>
      <c r="AI232" s="21">
        <v>-1.22162E-2</v>
      </c>
      <c r="AJ232" s="21">
        <v>222</v>
      </c>
      <c r="AK232" s="21">
        <v>1.01624</v>
      </c>
      <c r="AL232">
        <f t="shared" si="42"/>
        <v>15.081728395061727</v>
      </c>
      <c r="AM232">
        <f t="shared" si="43"/>
        <v>15.351842150617284</v>
      </c>
      <c r="AP232" s="9"/>
      <c r="AQ232" s="21">
        <v>0.66207899999999997</v>
      </c>
      <c r="AR232" s="21">
        <v>25.912500000000001</v>
      </c>
      <c r="AS232" s="21">
        <v>-1.32233E-2</v>
      </c>
      <c r="AT232" s="21">
        <v>222</v>
      </c>
      <c r="AU232" s="21">
        <v>0.66149899999999995</v>
      </c>
      <c r="AV232">
        <f t="shared" si="44"/>
        <v>16.32506172839506</v>
      </c>
      <c r="AW232">
        <f t="shared" si="45"/>
        <v>10.808480544074072</v>
      </c>
      <c r="AX232" s="9"/>
      <c r="AY232" s="21">
        <v>1.0179100000000001</v>
      </c>
      <c r="AZ232" s="21">
        <v>29.691400000000002</v>
      </c>
      <c r="BA232" s="21">
        <v>-1.19659E-2</v>
      </c>
      <c r="BB232" s="21">
        <v>222</v>
      </c>
      <c r="BC232" s="21">
        <v>1.01715</v>
      </c>
      <c r="BD232">
        <f t="shared" si="46"/>
        <v>14.772716049382716</v>
      </c>
      <c r="BE232">
        <f t="shared" si="47"/>
        <v>15.037295393827161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0.65704300000000004</v>
      </c>
      <c r="H233" s="21">
        <v>7.3871599999999997</v>
      </c>
      <c r="I233" s="21">
        <v>-1.33759E-2</v>
      </c>
      <c r="J233" s="21">
        <v>223</v>
      </c>
      <c r="K233" s="21">
        <v>0.65637199999999996</v>
      </c>
      <c r="L233">
        <f t="shared" si="36"/>
        <v>16.513456790123456</v>
      </c>
      <c r="M233">
        <f t="shared" si="37"/>
        <v>10.850051189753087</v>
      </c>
      <c r="N233" s="9"/>
      <c r="O233" s="21">
        <v>1.02295</v>
      </c>
      <c r="P233" s="21">
        <v>11.1661</v>
      </c>
      <c r="Q233" s="21">
        <v>-1.25092E-2</v>
      </c>
      <c r="R233" s="21">
        <v>223</v>
      </c>
      <c r="S233" s="21">
        <v>1.02234</v>
      </c>
      <c r="T233">
        <f t="shared" si="38"/>
        <v>15.443456790123456</v>
      </c>
      <c r="U233">
        <f t="shared" si="39"/>
        <v>15.797884123456789</v>
      </c>
      <c r="X233" s="9"/>
      <c r="Y233" s="21">
        <v>0.65704300000000004</v>
      </c>
      <c r="Z233" s="21">
        <v>16.618300000000001</v>
      </c>
      <c r="AA233" s="21">
        <v>-1.32538E-2</v>
      </c>
      <c r="AB233" s="21">
        <v>223</v>
      </c>
      <c r="AC233" s="21">
        <v>0.65637199999999996</v>
      </c>
      <c r="AD233">
        <f t="shared" si="40"/>
        <v>16.362716049382716</v>
      </c>
      <c r="AE233">
        <f t="shared" si="41"/>
        <v>10.751008041234568</v>
      </c>
      <c r="AF233" s="9"/>
      <c r="AG233" s="21">
        <v>1.02295</v>
      </c>
      <c r="AH233" s="21">
        <v>20.397200000000002</v>
      </c>
      <c r="AI233" s="21">
        <v>-1.21948E-2</v>
      </c>
      <c r="AJ233" s="21">
        <v>223</v>
      </c>
      <c r="AK233" s="21">
        <v>1.02203</v>
      </c>
      <c r="AL233">
        <f t="shared" si="42"/>
        <v>15.055308641975309</v>
      </c>
      <c r="AM233">
        <f t="shared" si="43"/>
        <v>15.400827975308642</v>
      </c>
      <c r="AP233" s="9"/>
      <c r="AQ233" s="21">
        <v>0.65704300000000004</v>
      </c>
      <c r="AR233" s="21">
        <v>25.922599999999999</v>
      </c>
      <c r="AS233" s="21">
        <v>-1.32263E-2</v>
      </c>
      <c r="AT233" s="21">
        <v>223</v>
      </c>
      <c r="AU233" s="21">
        <v>0.65643300000000004</v>
      </c>
      <c r="AV233">
        <f t="shared" si="44"/>
        <v>16.328765432098766</v>
      </c>
      <c r="AW233">
        <f t="shared" si="45"/>
        <v>10.72870102580247</v>
      </c>
      <c r="AX233" s="9"/>
      <c r="AY233" s="21">
        <v>1.02295</v>
      </c>
      <c r="AZ233" s="21">
        <v>29.701499999999999</v>
      </c>
      <c r="BA233" s="21">
        <v>-1.19507E-2</v>
      </c>
      <c r="BB233" s="21">
        <v>223</v>
      </c>
      <c r="BC233" s="21">
        <v>1.02173</v>
      </c>
      <c r="BD233">
        <f t="shared" si="46"/>
        <v>14.75395061728395</v>
      </c>
      <c r="BE233">
        <f t="shared" si="47"/>
        <v>15.092553783950617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0.65200800000000003</v>
      </c>
      <c r="H234" s="21">
        <v>7.3972300000000004</v>
      </c>
      <c r="I234" s="21">
        <v>-1.3372800000000001E-2</v>
      </c>
      <c r="J234" s="21">
        <v>224</v>
      </c>
      <c r="K234" s="21">
        <v>0.65133700000000005</v>
      </c>
      <c r="L234">
        <f t="shared" si="36"/>
        <v>16.509629629629632</v>
      </c>
      <c r="M234">
        <f t="shared" si="37"/>
        <v>10.764410595555558</v>
      </c>
      <c r="N234" s="9"/>
      <c r="O234" s="21">
        <v>1.0279799999999999</v>
      </c>
      <c r="P234" s="21">
        <v>11.1761</v>
      </c>
      <c r="Q234" s="21">
        <v>-1.24969E-2</v>
      </c>
      <c r="R234" s="21">
        <v>224</v>
      </c>
      <c r="S234" s="21">
        <v>1.02722</v>
      </c>
      <c r="T234">
        <f t="shared" si="38"/>
        <v>15.428271604938271</v>
      </c>
      <c r="U234">
        <f t="shared" si="39"/>
        <v>15.859954644444441</v>
      </c>
      <c r="X234" s="9"/>
      <c r="Y234" s="21">
        <v>0.65200800000000003</v>
      </c>
      <c r="Z234" s="21">
        <v>16.628399999999999</v>
      </c>
      <c r="AA234" s="21">
        <v>-1.32446E-2</v>
      </c>
      <c r="AB234" s="21">
        <v>224</v>
      </c>
      <c r="AC234" s="21">
        <v>0.65142800000000001</v>
      </c>
      <c r="AD234">
        <f t="shared" si="40"/>
        <v>16.351358024691358</v>
      </c>
      <c r="AE234">
        <f t="shared" si="41"/>
        <v>10.661216242962963</v>
      </c>
      <c r="AF234" s="9"/>
      <c r="AG234" s="21">
        <v>1.0279799999999999</v>
      </c>
      <c r="AH234" s="21">
        <v>20.407299999999999</v>
      </c>
      <c r="AI234" s="21">
        <v>-1.21704E-2</v>
      </c>
      <c r="AJ234" s="21">
        <v>224</v>
      </c>
      <c r="AK234" s="21">
        <v>1.02661</v>
      </c>
      <c r="AL234">
        <f t="shared" si="42"/>
        <v>15.025185185185183</v>
      </c>
      <c r="AM234">
        <f t="shared" si="43"/>
        <v>15.445589866666664</v>
      </c>
      <c r="AP234" s="9"/>
      <c r="AQ234" s="21">
        <v>0.65200800000000003</v>
      </c>
      <c r="AR234" s="21">
        <v>25.932600000000001</v>
      </c>
      <c r="AS234" s="21">
        <v>-1.3235500000000001E-2</v>
      </c>
      <c r="AT234" s="21">
        <v>224</v>
      </c>
      <c r="AU234" s="21">
        <v>0.65133700000000005</v>
      </c>
      <c r="AV234">
        <f t="shared" si="44"/>
        <v>16.340123456790124</v>
      </c>
      <c r="AW234">
        <f t="shared" si="45"/>
        <v>10.653891214814816</v>
      </c>
      <c r="AX234" s="9"/>
      <c r="AY234" s="21">
        <v>1.0279799999999999</v>
      </c>
      <c r="AZ234" s="21">
        <v>29.711500000000001</v>
      </c>
      <c r="BA234" s="21">
        <v>-1.1935400000000001E-2</v>
      </c>
      <c r="BB234" s="21">
        <v>224</v>
      </c>
      <c r="BC234" s="21">
        <v>1.02661</v>
      </c>
      <c r="BD234">
        <f t="shared" si="46"/>
        <v>14.735061728395062</v>
      </c>
      <c r="BE234">
        <f t="shared" si="47"/>
        <v>15.147348755555553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0.64697300000000002</v>
      </c>
      <c r="H235" s="21">
        <v>7.4073000000000002</v>
      </c>
      <c r="I235" s="21">
        <v>-1.3378900000000001E-2</v>
      </c>
      <c r="J235" s="21">
        <v>225</v>
      </c>
      <c r="K235" s="21">
        <v>0.64636199999999999</v>
      </c>
      <c r="L235">
        <f t="shared" si="36"/>
        <v>16.517160493827159</v>
      </c>
      <c r="M235">
        <f t="shared" si="37"/>
        <v>10.68615687617284</v>
      </c>
      <c r="N235" s="9"/>
      <c r="O235" s="21">
        <v>1.03302</v>
      </c>
      <c r="P235" s="21">
        <v>11.186199999999999</v>
      </c>
      <c r="Q235" s="21">
        <v>-1.24878E-2</v>
      </c>
      <c r="R235" s="21">
        <v>225</v>
      </c>
      <c r="S235" s="21">
        <v>1.0318000000000001</v>
      </c>
      <c r="T235">
        <f t="shared" si="38"/>
        <v>15.417037037037037</v>
      </c>
      <c r="U235">
        <f t="shared" si="39"/>
        <v>15.926107600000002</v>
      </c>
      <c r="X235" s="9"/>
      <c r="Y235" s="21">
        <v>0.64697300000000002</v>
      </c>
      <c r="Z235" s="21">
        <v>16.638500000000001</v>
      </c>
      <c r="AA235" s="21">
        <v>-1.3235500000000001E-2</v>
      </c>
      <c r="AB235" s="21">
        <v>225</v>
      </c>
      <c r="AC235" s="21">
        <v>0.64627100000000004</v>
      </c>
      <c r="AD235">
        <f t="shared" si="40"/>
        <v>16.340123456790124</v>
      </c>
      <c r="AE235">
        <f t="shared" si="41"/>
        <v>10.571618693209878</v>
      </c>
      <c r="AF235" s="9"/>
      <c r="AG235" s="21">
        <v>1.03302</v>
      </c>
      <c r="AH235" s="21">
        <v>20.417400000000001</v>
      </c>
      <c r="AI235" s="21">
        <v>-1.2149E-2</v>
      </c>
      <c r="AJ235" s="21">
        <v>225</v>
      </c>
      <c r="AK235" s="21">
        <v>1.0318000000000001</v>
      </c>
      <c r="AL235">
        <f t="shared" si="42"/>
        <v>14.998765432098764</v>
      </c>
      <c r="AM235">
        <f t="shared" si="43"/>
        <v>15.494024666666666</v>
      </c>
      <c r="AP235" s="9"/>
      <c r="AQ235" s="21">
        <v>0.64697300000000002</v>
      </c>
      <c r="AR235" s="21">
        <v>25.942699999999999</v>
      </c>
      <c r="AS235" s="21">
        <v>-1.32324E-2</v>
      </c>
      <c r="AT235" s="21">
        <v>225</v>
      </c>
      <c r="AU235" s="21">
        <v>0.64636199999999999</v>
      </c>
      <c r="AV235">
        <f t="shared" si="44"/>
        <v>16.336296296296297</v>
      </c>
      <c r="AW235">
        <f t="shared" si="45"/>
        <v>10.569142623703705</v>
      </c>
      <c r="AX235" s="9"/>
      <c r="AY235" s="21">
        <v>1.03302</v>
      </c>
      <c r="AZ235" s="21">
        <v>29.721599999999999</v>
      </c>
      <c r="BA235" s="21">
        <v>-1.1932399999999999E-2</v>
      </c>
      <c r="BB235" s="21">
        <v>225</v>
      </c>
      <c r="BC235" s="21">
        <v>1.0321</v>
      </c>
      <c r="BD235">
        <f t="shared" si="46"/>
        <v>14.731358024691357</v>
      </c>
      <c r="BE235">
        <f t="shared" si="47"/>
        <v>15.217787466666666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0.64193699999999998</v>
      </c>
      <c r="H236" s="21">
        <v>7.41737</v>
      </c>
      <c r="I236" s="21">
        <v>-1.33911E-2</v>
      </c>
      <c r="J236" s="21">
        <v>226</v>
      </c>
      <c r="K236" s="21">
        <v>0.64135699999999995</v>
      </c>
      <c r="L236">
        <f t="shared" si="36"/>
        <v>16.53222222222222</v>
      </c>
      <c r="M236">
        <f t="shared" si="37"/>
        <v>10.612645136666664</v>
      </c>
      <c r="N236" s="9"/>
      <c r="O236" s="21">
        <v>1.03806</v>
      </c>
      <c r="P236" s="21">
        <v>11.196300000000001</v>
      </c>
      <c r="Q236" s="21">
        <v>-1.2478599999999999E-2</v>
      </c>
      <c r="R236" s="21">
        <v>226</v>
      </c>
      <c r="S236" s="21">
        <v>1.0369900000000001</v>
      </c>
      <c r="T236">
        <f t="shared" si="38"/>
        <v>15.405679012345677</v>
      </c>
      <c r="U236">
        <f t="shared" si="39"/>
        <v>15.992019155555553</v>
      </c>
      <c r="X236" s="9"/>
      <c r="Y236" s="21">
        <v>0.64193699999999998</v>
      </c>
      <c r="Z236" s="21">
        <v>16.648499999999999</v>
      </c>
      <c r="AA236" s="21">
        <v>-1.3235500000000001E-2</v>
      </c>
      <c r="AB236" s="21">
        <v>226</v>
      </c>
      <c r="AC236" s="21">
        <v>0.64132699999999998</v>
      </c>
      <c r="AD236">
        <f t="shared" si="40"/>
        <v>16.340123456790124</v>
      </c>
      <c r="AE236">
        <f t="shared" si="41"/>
        <v>10.489329831481482</v>
      </c>
      <c r="AF236" s="9"/>
      <c r="AG236" s="21">
        <v>1.03806</v>
      </c>
      <c r="AH236" s="21">
        <v>20.427499999999998</v>
      </c>
      <c r="AI236" s="21">
        <v>-1.21277E-2</v>
      </c>
      <c r="AJ236" s="21">
        <v>226</v>
      </c>
      <c r="AK236" s="21">
        <v>1.0369900000000001</v>
      </c>
      <c r="AL236">
        <f t="shared" si="42"/>
        <v>14.972469135802468</v>
      </c>
      <c r="AM236">
        <f t="shared" si="43"/>
        <v>15.54232131111111</v>
      </c>
      <c r="AP236" s="9"/>
      <c r="AQ236" s="21">
        <v>0.64193699999999998</v>
      </c>
      <c r="AR236" s="21">
        <v>25.9528</v>
      </c>
      <c r="AS236" s="21">
        <v>-1.32446E-2</v>
      </c>
      <c r="AT236" s="21">
        <v>226</v>
      </c>
      <c r="AU236" s="21">
        <v>0.64147900000000002</v>
      </c>
      <c r="AV236">
        <f t="shared" si="44"/>
        <v>16.351358024691358</v>
      </c>
      <c r="AW236">
        <f t="shared" si="45"/>
        <v>10.496541716296296</v>
      </c>
      <c r="AX236" s="9"/>
      <c r="AY236" s="21">
        <v>1.03806</v>
      </c>
      <c r="AZ236" s="21">
        <v>29.7317</v>
      </c>
      <c r="BA236" s="21">
        <v>-1.19141E-2</v>
      </c>
      <c r="BB236" s="21">
        <v>226</v>
      </c>
      <c r="BC236" s="21">
        <v>1.03668</v>
      </c>
      <c r="BD236">
        <f t="shared" si="46"/>
        <v>14.708765432098765</v>
      </c>
      <c r="BE236">
        <f t="shared" si="47"/>
        <v>15.268581044444444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0.63690199999999997</v>
      </c>
      <c r="H237" s="21">
        <v>7.4274399999999998</v>
      </c>
      <c r="I237" s="21">
        <v>-1.34003E-2</v>
      </c>
      <c r="J237" s="21">
        <v>227</v>
      </c>
      <c r="K237" s="21">
        <v>0.63613900000000001</v>
      </c>
      <c r="L237">
        <f t="shared" si="36"/>
        <v>16.543580246913578</v>
      </c>
      <c r="M237">
        <f t="shared" si="37"/>
        <v>10.536639346419751</v>
      </c>
      <c r="N237" s="9"/>
      <c r="O237" s="21">
        <v>1.0430900000000001</v>
      </c>
      <c r="P237" s="21">
        <v>11.206300000000001</v>
      </c>
      <c r="Q237" s="21">
        <v>-1.2466400000000001E-2</v>
      </c>
      <c r="R237" s="21">
        <v>227</v>
      </c>
      <c r="S237" s="21">
        <v>1.0418700000000001</v>
      </c>
      <c r="T237">
        <f t="shared" si="38"/>
        <v>15.390617283950617</v>
      </c>
      <c r="U237">
        <f t="shared" si="39"/>
        <v>16.053798982716049</v>
      </c>
      <c r="X237" s="9"/>
      <c r="Y237" s="21">
        <v>0.63690199999999997</v>
      </c>
      <c r="Z237" s="21">
        <v>16.6586</v>
      </c>
      <c r="AA237" s="21">
        <v>-1.32263E-2</v>
      </c>
      <c r="AB237" s="21">
        <v>227</v>
      </c>
      <c r="AC237" s="21">
        <v>0.63629199999999997</v>
      </c>
      <c r="AD237">
        <f t="shared" si="40"/>
        <v>16.328765432098766</v>
      </c>
      <c r="AE237">
        <f t="shared" si="41"/>
        <v>10.399823361234567</v>
      </c>
      <c r="AF237" s="9"/>
      <c r="AG237" s="21">
        <v>1.0430900000000001</v>
      </c>
      <c r="AH237" s="21">
        <v>20.4375</v>
      </c>
      <c r="AI237" s="21">
        <v>-1.2112400000000001E-2</v>
      </c>
      <c r="AJ237" s="21">
        <v>227</v>
      </c>
      <c r="AK237" s="21">
        <v>1.0424800000000001</v>
      </c>
      <c r="AL237">
        <f t="shared" si="42"/>
        <v>14.95358024691358</v>
      </c>
      <c r="AM237">
        <f t="shared" si="43"/>
        <v>15.597930019753088</v>
      </c>
      <c r="AP237" s="9"/>
      <c r="AQ237" s="21">
        <v>0.63690199999999997</v>
      </c>
      <c r="AR237" s="21">
        <v>25.962800000000001</v>
      </c>
      <c r="AS237" s="21">
        <v>-1.32538E-2</v>
      </c>
      <c r="AT237" s="21">
        <v>227</v>
      </c>
      <c r="AU237" s="21">
        <v>0.63629199999999997</v>
      </c>
      <c r="AV237">
        <f t="shared" si="44"/>
        <v>16.362716049382716</v>
      </c>
      <c r="AW237">
        <f t="shared" si="45"/>
        <v>10.42144657728395</v>
      </c>
      <c r="AX237" s="9"/>
      <c r="AY237" s="21">
        <v>1.0430900000000001</v>
      </c>
      <c r="AZ237" s="21">
        <v>29.741700000000002</v>
      </c>
      <c r="BA237" s="21">
        <v>-1.1886600000000001E-2</v>
      </c>
      <c r="BB237" s="21">
        <v>227</v>
      </c>
      <c r="BC237" s="21">
        <v>1.0421800000000001</v>
      </c>
      <c r="BD237">
        <f t="shared" si="46"/>
        <v>14.674814814814814</v>
      </c>
      <c r="BE237">
        <f t="shared" si="47"/>
        <v>15.307152585185186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0.63186600000000004</v>
      </c>
      <c r="H238" s="21">
        <v>7.4375099999999996</v>
      </c>
      <c r="I238" s="21">
        <v>-1.34033E-2</v>
      </c>
      <c r="J238" s="21">
        <v>228</v>
      </c>
      <c r="K238" s="21">
        <v>0.63146999999999998</v>
      </c>
      <c r="L238">
        <f t="shared" si="36"/>
        <v>16.547283950617281</v>
      </c>
      <c r="M238">
        <f t="shared" si="37"/>
        <v>10.455666120740739</v>
      </c>
      <c r="N238" s="9"/>
      <c r="O238" s="21">
        <v>1.04813</v>
      </c>
      <c r="P238" s="21">
        <v>11.2164</v>
      </c>
      <c r="Q238" s="21">
        <v>-1.2445100000000001E-2</v>
      </c>
      <c r="R238" s="21">
        <v>228</v>
      </c>
      <c r="S238" s="21">
        <v>1.0476700000000001</v>
      </c>
      <c r="T238">
        <f t="shared" si="38"/>
        <v>15.36432098765432</v>
      </c>
      <c r="U238">
        <f t="shared" si="39"/>
        <v>16.103805756790123</v>
      </c>
      <c r="X238" s="9"/>
      <c r="Y238" s="21">
        <v>0.63186600000000004</v>
      </c>
      <c r="Z238" s="21">
        <v>16.668700000000001</v>
      </c>
      <c r="AA238" s="21">
        <v>-1.3235500000000001E-2</v>
      </c>
      <c r="AB238" s="21">
        <v>228</v>
      </c>
      <c r="AC238" s="21">
        <v>0.63119499999999995</v>
      </c>
      <c r="AD238">
        <f t="shared" si="40"/>
        <v>16.340123456790124</v>
      </c>
      <c r="AE238">
        <f t="shared" si="41"/>
        <v>10.324768448148149</v>
      </c>
      <c r="AF238" s="9"/>
      <c r="AG238" s="21">
        <v>1.04813</v>
      </c>
      <c r="AH238" s="21">
        <v>20.447600000000001</v>
      </c>
      <c r="AI238" s="21">
        <v>-1.2097200000000001E-2</v>
      </c>
      <c r="AJ238" s="21">
        <v>228</v>
      </c>
      <c r="AK238" s="21">
        <v>1.0473600000000001</v>
      </c>
      <c r="AL238">
        <f t="shared" si="42"/>
        <v>14.934814814814814</v>
      </c>
      <c r="AM238">
        <f t="shared" si="43"/>
        <v>15.65362745185185</v>
      </c>
      <c r="AP238" s="9"/>
      <c r="AQ238" s="21">
        <v>0.63186600000000004</v>
      </c>
      <c r="AR238" s="21">
        <v>25.972899999999999</v>
      </c>
      <c r="AS238" s="21">
        <v>-1.32446E-2</v>
      </c>
      <c r="AT238" s="21">
        <v>228</v>
      </c>
      <c r="AU238" s="21">
        <v>0.63125600000000004</v>
      </c>
      <c r="AV238">
        <f t="shared" si="44"/>
        <v>16.351358024691358</v>
      </c>
      <c r="AW238">
        <f t="shared" si="45"/>
        <v>10.33186718962963</v>
      </c>
      <c r="AX238" s="9"/>
      <c r="AY238" s="21">
        <v>1.04813</v>
      </c>
      <c r="AZ238" s="21">
        <v>29.751799999999999</v>
      </c>
      <c r="BA238" s="21">
        <v>-1.1859099999999999E-2</v>
      </c>
      <c r="BB238" s="21">
        <v>228</v>
      </c>
      <c r="BC238" s="21">
        <v>1.0470600000000001</v>
      </c>
      <c r="BD238">
        <f t="shared" si="46"/>
        <v>14.640864197530862</v>
      </c>
      <c r="BE238">
        <f t="shared" si="47"/>
        <v>15.345528991358021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0.62683100000000003</v>
      </c>
      <c r="H239" s="21">
        <v>7.4475800000000003</v>
      </c>
      <c r="I239" s="21">
        <v>-1.34094E-2</v>
      </c>
      <c r="J239" s="21">
        <v>229</v>
      </c>
      <c r="K239" s="21">
        <v>0.62634299999999998</v>
      </c>
      <c r="L239">
        <f t="shared" si="36"/>
        <v>16.554814814814815</v>
      </c>
      <c r="M239">
        <f t="shared" si="37"/>
        <v>10.377071125185186</v>
      </c>
      <c r="N239" s="9"/>
      <c r="O239" s="21">
        <v>1.0531600000000001</v>
      </c>
      <c r="P239" s="21">
        <v>11.2265</v>
      </c>
      <c r="Q239" s="21">
        <v>-1.24298E-2</v>
      </c>
      <c r="R239" s="21">
        <v>229</v>
      </c>
      <c r="S239" s="21">
        <v>1.0522499999999999</v>
      </c>
      <c r="T239">
        <f t="shared" si="38"/>
        <v>15.34543209876543</v>
      </c>
      <c r="U239">
        <f t="shared" si="39"/>
        <v>16.161195269135803</v>
      </c>
      <c r="X239" s="9"/>
      <c r="Y239" s="21">
        <v>0.62683100000000003</v>
      </c>
      <c r="Z239" s="21">
        <v>16.678799999999999</v>
      </c>
      <c r="AA239" s="21">
        <v>-1.32324E-2</v>
      </c>
      <c r="AB239" s="21">
        <v>229</v>
      </c>
      <c r="AC239" s="21">
        <v>0.626251</v>
      </c>
      <c r="AD239">
        <f t="shared" si="40"/>
        <v>16.336296296296297</v>
      </c>
      <c r="AE239">
        <f t="shared" si="41"/>
        <v>10.240096943703705</v>
      </c>
      <c r="AF239" s="9"/>
      <c r="AG239" s="21">
        <v>1.0531600000000001</v>
      </c>
      <c r="AH239" s="21">
        <v>20.457699999999999</v>
      </c>
      <c r="AI239" s="21">
        <v>-1.20789E-2</v>
      </c>
      <c r="AJ239" s="21">
        <v>229</v>
      </c>
      <c r="AK239" s="21">
        <v>1.0522499999999999</v>
      </c>
      <c r="AL239">
        <f t="shared" si="42"/>
        <v>14.912222222222221</v>
      </c>
      <c r="AM239">
        <f t="shared" si="43"/>
        <v>15.704955955555556</v>
      </c>
      <c r="AP239" s="9"/>
      <c r="AQ239" s="21">
        <v>0.62683100000000003</v>
      </c>
      <c r="AR239" s="21">
        <v>25.983000000000001</v>
      </c>
      <c r="AS239" s="21">
        <v>-1.32446E-2</v>
      </c>
      <c r="AT239" s="21">
        <v>229</v>
      </c>
      <c r="AU239" s="21">
        <v>0.626251</v>
      </c>
      <c r="AV239">
        <f t="shared" si="44"/>
        <v>16.351358024691358</v>
      </c>
      <c r="AW239">
        <f t="shared" si="45"/>
        <v>10.249538101975309</v>
      </c>
      <c r="AX239" s="9"/>
      <c r="AY239" s="21">
        <v>1.0531600000000001</v>
      </c>
      <c r="AZ239" s="21">
        <v>29.761900000000001</v>
      </c>
      <c r="BA239" s="21">
        <v>-1.18347E-2</v>
      </c>
      <c r="BB239" s="21">
        <v>229</v>
      </c>
      <c r="BC239" s="21">
        <v>1.0522499999999999</v>
      </c>
      <c r="BD239">
        <f t="shared" si="46"/>
        <v>14.61074074074074</v>
      </c>
      <c r="BE239">
        <f t="shared" si="47"/>
        <v>15.387447718518519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0.62179600000000002</v>
      </c>
      <c r="H240" s="21">
        <v>7.4576500000000001</v>
      </c>
      <c r="I240" s="21">
        <v>-1.3412500000000001E-2</v>
      </c>
      <c r="J240" s="21">
        <v>230</v>
      </c>
      <c r="K240" s="21">
        <v>0.62112400000000001</v>
      </c>
      <c r="L240">
        <f t="shared" si="36"/>
        <v>16.558641975308642</v>
      </c>
      <c r="M240">
        <f t="shared" si="37"/>
        <v>10.296097345679012</v>
      </c>
      <c r="N240" s="9"/>
      <c r="O240" s="21">
        <v>1.0582</v>
      </c>
      <c r="P240" s="21">
        <v>11.236599999999999</v>
      </c>
      <c r="Q240" s="21">
        <v>-1.24146E-2</v>
      </c>
      <c r="R240" s="21">
        <v>230</v>
      </c>
      <c r="S240" s="21">
        <v>1.0571299999999999</v>
      </c>
      <c r="T240">
        <f t="shared" si="38"/>
        <v>15.326666666666666</v>
      </c>
      <c r="U240">
        <f t="shared" si="39"/>
        <v>16.218678666666666</v>
      </c>
      <c r="X240" s="9"/>
      <c r="Y240" s="21">
        <v>0.62179600000000002</v>
      </c>
      <c r="Z240" s="21">
        <v>16.688800000000001</v>
      </c>
      <c r="AA240" s="21">
        <v>-1.3235500000000001E-2</v>
      </c>
      <c r="AB240" s="21">
        <v>230</v>
      </c>
      <c r="AC240" s="21">
        <v>0.62118499999999999</v>
      </c>
      <c r="AD240">
        <f t="shared" si="40"/>
        <v>16.340123456790124</v>
      </c>
      <c r="AE240">
        <f t="shared" si="41"/>
        <v>10.160223404938272</v>
      </c>
      <c r="AF240" s="9"/>
      <c r="AG240" s="21">
        <v>1.0582</v>
      </c>
      <c r="AH240" s="21">
        <v>20.467700000000001</v>
      </c>
      <c r="AI240" s="21">
        <v>-1.20605E-2</v>
      </c>
      <c r="AJ240" s="21">
        <v>230</v>
      </c>
      <c r="AK240" s="21">
        <v>1.0571299999999999</v>
      </c>
      <c r="AL240">
        <f t="shared" si="42"/>
        <v>14.889506172839505</v>
      </c>
      <c r="AM240">
        <f t="shared" si="43"/>
        <v>15.756075432098765</v>
      </c>
      <c r="AP240" s="9"/>
      <c r="AQ240" s="21">
        <v>0.62179600000000002</v>
      </c>
      <c r="AR240" s="21">
        <v>25.993099999999998</v>
      </c>
      <c r="AS240" s="21">
        <v>-1.3250700000000001E-2</v>
      </c>
      <c r="AT240" s="21">
        <v>230</v>
      </c>
      <c r="AU240" s="21">
        <v>0.62115500000000001</v>
      </c>
      <c r="AV240">
        <f t="shared" si="44"/>
        <v>16.358888888888888</v>
      </c>
      <c r="AW240">
        <f t="shared" si="45"/>
        <v>10.171891675555555</v>
      </c>
      <c r="AX240" s="9"/>
      <c r="AY240" s="21">
        <v>1.0582</v>
      </c>
      <c r="AZ240" s="21">
        <v>29.771999999999998</v>
      </c>
      <c r="BA240" s="21">
        <v>-1.1810299999999999E-2</v>
      </c>
      <c r="BB240" s="21">
        <v>230</v>
      </c>
      <c r="BC240" s="21">
        <v>1.0571299999999999</v>
      </c>
      <c r="BD240">
        <f t="shared" si="46"/>
        <v>14.580617283950616</v>
      </c>
      <c r="BE240">
        <f t="shared" si="47"/>
        <v>15.429209209876543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0.61675999999999997</v>
      </c>
      <c r="H241" s="21">
        <v>7.4677300000000004</v>
      </c>
      <c r="I241" s="21">
        <v>-1.34155E-2</v>
      </c>
      <c r="J241" s="21">
        <v>231</v>
      </c>
      <c r="K241" s="21">
        <v>0.61611899999999997</v>
      </c>
      <c r="L241">
        <f t="shared" si="36"/>
        <v>16.562345679012346</v>
      </c>
      <c r="M241">
        <f t="shared" si="37"/>
        <v>10.214992320987653</v>
      </c>
      <c r="N241" s="9"/>
      <c r="O241" s="21">
        <v>1.0632299999999999</v>
      </c>
      <c r="P241" s="21">
        <v>11.246600000000001</v>
      </c>
      <c r="Q241" s="21">
        <v>-1.24023E-2</v>
      </c>
      <c r="R241" s="21">
        <v>231</v>
      </c>
      <c r="S241" s="21">
        <v>1.0623199999999999</v>
      </c>
      <c r="T241">
        <f t="shared" si="38"/>
        <v>15.311481481481479</v>
      </c>
      <c r="U241">
        <f t="shared" si="39"/>
        <v>16.279626455555551</v>
      </c>
      <c r="X241" s="9"/>
      <c r="Y241" s="21">
        <v>0.61675999999999997</v>
      </c>
      <c r="Z241" s="21">
        <v>16.698899999999998</v>
      </c>
      <c r="AA241" s="21">
        <v>-1.3247699999999999E-2</v>
      </c>
      <c r="AB241" s="21">
        <v>231</v>
      </c>
      <c r="AC241" s="21">
        <v>0.61605799999999999</v>
      </c>
      <c r="AD241">
        <f t="shared" si="40"/>
        <v>16.355185185185185</v>
      </c>
      <c r="AE241">
        <f t="shared" si="41"/>
        <v>10.087224014814815</v>
      </c>
      <c r="AF241" s="9"/>
      <c r="AG241" s="21">
        <v>1.0632299999999999</v>
      </c>
      <c r="AH241" s="21">
        <v>20.477799999999998</v>
      </c>
      <c r="AI241" s="21">
        <v>-1.2042199999999999E-2</v>
      </c>
      <c r="AJ241" s="21">
        <v>231</v>
      </c>
      <c r="AK241" s="21">
        <v>1.0626199999999999</v>
      </c>
      <c r="AL241">
        <f t="shared" si="42"/>
        <v>14.866913580246912</v>
      </c>
      <c r="AM241">
        <f t="shared" si="43"/>
        <v>15.806948525925923</v>
      </c>
      <c r="AP241" s="9"/>
      <c r="AQ241" s="21">
        <v>0.61675999999999997</v>
      </c>
      <c r="AR241" s="21">
        <v>26.0031</v>
      </c>
      <c r="AS241" s="21">
        <v>-1.32538E-2</v>
      </c>
      <c r="AT241" s="21">
        <v>231</v>
      </c>
      <c r="AU241" s="21">
        <v>0.61602800000000002</v>
      </c>
      <c r="AV241">
        <f t="shared" si="44"/>
        <v>16.362716049382716</v>
      </c>
      <c r="AW241">
        <f t="shared" si="45"/>
        <v>10.091868750617284</v>
      </c>
      <c r="AX241" s="9"/>
      <c r="AY241" s="21">
        <v>1.0632299999999999</v>
      </c>
      <c r="AZ241" s="21">
        <v>29.782</v>
      </c>
      <c r="BA241" s="21">
        <v>-1.1792E-2</v>
      </c>
      <c r="BB241" s="21">
        <v>231</v>
      </c>
      <c r="BC241" s="21">
        <v>1.0626199999999999</v>
      </c>
      <c r="BD241">
        <f t="shared" si="46"/>
        <v>14.558024691358025</v>
      </c>
      <c r="BE241">
        <f t="shared" si="47"/>
        <v>15.478528592592591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0.61172499999999996</v>
      </c>
      <c r="H242" s="21">
        <v>7.4778000000000002</v>
      </c>
      <c r="I242" s="21">
        <v>-1.3412500000000001E-2</v>
      </c>
      <c r="J242" s="21">
        <v>232</v>
      </c>
      <c r="K242" s="21">
        <v>0.61105299999999996</v>
      </c>
      <c r="L242">
        <f t="shared" si="36"/>
        <v>16.558641975308642</v>
      </c>
      <c r="M242">
        <f t="shared" si="37"/>
        <v>10.129335262345679</v>
      </c>
      <c r="N242" s="9"/>
      <c r="O242" s="21">
        <v>1.0682700000000001</v>
      </c>
      <c r="P242" s="21">
        <v>11.2567</v>
      </c>
      <c r="Q242" s="21">
        <v>-1.2381E-2</v>
      </c>
      <c r="R242" s="21">
        <v>232</v>
      </c>
      <c r="S242" s="21">
        <v>1.0671999999999999</v>
      </c>
      <c r="T242">
        <f t="shared" si="38"/>
        <v>15.285185185185183</v>
      </c>
      <c r="U242">
        <f t="shared" si="39"/>
        <v>16.328704777777777</v>
      </c>
      <c r="X242" s="9"/>
      <c r="Y242" s="21">
        <v>0.61172499999999996</v>
      </c>
      <c r="Z242" s="21">
        <v>16.709</v>
      </c>
      <c r="AA242" s="21">
        <v>-1.3247699999999999E-2</v>
      </c>
      <c r="AB242" s="21">
        <v>232</v>
      </c>
      <c r="AC242" s="21">
        <v>0.61111499999999996</v>
      </c>
      <c r="AD242">
        <f t="shared" si="40"/>
        <v>16.355185185185185</v>
      </c>
      <c r="AE242">
        <f t="shared" si="41"/>
        <v>10.004875657407407</v>
      </c>
      <c r="AF242" s="9"/>
      <c r="AG242" s="21">
        <v>1.0682700000000001</v>
      </c>
      <c r="AH242" s="21">
        <v>20.4879</v>
      </c>
      <c r="AI242" s="21">
        <v>-1.2020899999999999E-2</v>
      </c>
      <c r="AJ242" s="21">
        <v>232</v>
      </c>
      <c r="AK242" s="21">
        <v>1.06812</v>
      </c>
      <c r="AL242">
        <f t="shared" si="42"/>
        <v>14.840617283950616</v>
      </c>
      <c r="AM242">
        <f t="shared" si="43"/>
        <v>15.853786225925925</v>
      </c>
      <c r="AP242" s="9"/>
      <c r="AQ242" s="21">
        <v>0.61172499999999996</v>
      </c>
      <c r="AR242" s="21">
        <v>26.013200000000001</v>
      </c>
      <c r="AS242" s="21">
        <v>-1.32538E-2</v>
      </c>
      <c r="AT242" s="21">
        <v>232</v>
      </c>
      <c r="AU242" s="21">
        <v>0.61120600000000003</v>
      </c>
      <c r="AV242">
        <f t="shared" si="44"/>
        <v>16.362716049382716</v>
      </c>
      <c r="AW242">
        <f t="shared" si="45"/>
        <v>10.009482475308641</v>
      </c>
      <c r="AX242" s="9"/>
      <c r="AY242" s="21">
        <v>1.0682700000000001</v>
      </c>
      <c r="AZ242" s="21">
        <v>29.792100000000001</v>
      </c>
      <c r="BA242" s="21">
        <v>-1.1776699999999999E-2</v>
      </c>
      <c r="BB242" s="21">
        <v>232</v>
      </c>
      <c r="BC242" s="21">
        <v>1.0678099999999999</v>
      </c>
      <c r="BD242">
        <f t="shared" si="46"/>
        <v>14.539135802469135</v>
      </c>
      <c r="BE242">
        <f t="shared" si="47"/>
        <v>15.531722603703702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0.60668900000000003</v>
      </c>
      <c r="H243" s="21">
        <v>7.48787</v>
      </c>
      <c r="I243" s="21">
        <v>-1.34155E-2</v>
      </c>
      <c r="J243" s="21">
        <v>233</v>
      </c>
      <c r="K243" s="21">
        <v>0.60607900000000003</v>
      </c>
      <c r="L243">
        <f t="shared" si="36"/>
        <v>16.562345679012346</v>
      </c>
      <c r="M243">
        <f t="shared" si="37"/>
        <v>10.048192937654321</v>
      </c>
      <c r="N243" s="9"/>
      <c r="O243" s="21">
        <v>1.0732999999999999</v>
      </c>
      <c r="P243" s="21">
        <v>11.2668</v>
      </c>
      <c r="Q243" s="21">
        <v>-1.2356600000000001E-2</v>
      </c>
      <c r="R243" s="21">
        <v>233</v>
      </c>
      <c r="S243" s="21">
        <v>1.0720799999999999</v>
      </c>
      <c r="T243">
        <f t="shared" si="38"/>
        <v>15.255061728395061</v>
      </c>
      <c r="U243">
        <f t="shared" si="39"/>
        <v>16.373257753086417</v>
      </c>
      <c r="X243" s="9"/>
      <c r="Y243" s="21">
        <v>0.60668900000000003</v>
      </c>
      <c r="Z243" s="21">
        <v>16.719000000000001</v>
      </c>
      <c r="AA243" s="21">
        <v>-1.32538E-2</v>
      </c>
      <c r="AB243" s="21">
        <v>233</v>
      </c>
      <c r="AC243" s="21">
        <v>0.60589599999999999</v>
      </c>
      <c r="AD243">
        <f t="shared" si="40"/>
        <v>16.362716049382716</v>
      </c>
      <c r="AE243">
        <f t="shared" si="41"/>
        <v>9.9270798372839515</v>
      </c>
      <c r="AF243" s="9"/>
      <c r="AG243" s="21">
        <v>1.0732999999999999</v>
      </c>
      <c r="AH243" s="21">
        <v>20.497900000000001</v>
      </c>
      <c r="AI243" s="21">
        <v>-1.20026E-2</v>
      </c>
      <c r="AJ243" s="21">
        <v>233</v>
      </c>
      <c r="AK243" s="21">
        <v>1.07239</v>
      </c>
      <c r="AL243">
        <f t="shared" si="42"/>
        <v>14.818024691358024</v>
      </c>
      <c r="AM243">
        <f t="shared" si="43"/>
        <v>15.904185901234566</v>
      </c>
      <c r="AP243" s="9"/>
      <c r="AQ243" s="21">
        <v>0.60668900000000003</v>
      </c>
      <c r="AR243" s="21">
        <v>26.023299999999999</v>
      </c>
      <c r="AS243" s="21">
        <v>-1.3247699999999999E-2</v>
      </c>
      <c r="AT243" s="21">
        <v>233</v>
      </c>
      <c r="AU243" s="21">
        <v>0.60595699999999997</v>
      </c>
      <c r="AV243">
        <f t="shared" si="44"/>
        <v>16.355185185185185</v>
      </c>
      <c r="AW243">
        <f t="shared" si="45"/>
        <v>9.9225109448148157</v>
      </c>
      <c r="AX243" s="9"/>
      <c r="AY243" s="21">
        <v>1.0732999999999999</v>
      </c>
      <c r="AZ243" s="21">
        <v>29.802199999999999</v>
      </c>
      <c r="BA243" s="21">
        <v>-1.17523E-2</v>
      </c>
      <c r="BB243" s="21">
        <v>233</v>
      </c>
      <c r="BC243" s="21">
        <v>1.07239</v>
      </c>
      <c r="BD243">
        <f t="shared" si="46"/>
        <v>14.509012345679011</v>
      </c>
      <c r="BE243">
        <f t="shared" si="47"/>
        <v>15.572522950617282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0.60165400000000002</v>
      </c>
      <c r="H244" s="21">
        <v>7.4979399999999998</v>
      </c>
      <c r="I244" s="21">
        <v>-1.3412500000000001E-2</v>
      </c>
      <c r="J244" s="21">
        <v>234</v>
      </c>
      <c r="K244" s="21">
        <v>0.601074</v>
      </c>
      <c r="L244">
        <f t="shared" si="36"/>
        <v>16.558641975308642</v>
      </c>
      <c r="M244">
        <f t="shared" si="37"/>
        <v>9.9625731790123471</v>
      </c>
      <c r="N244" s="9"/>
      <c r="O244" s="21">
        <v>1.0783400000000001</v>
      </c>
      <c r="P244" s="21">
        <v>11.2768</v>
      </c>
      <c r="Q244" s="21">
        <v>-1.23444E-2</v>
      </c>
      <c r="R244" s="21">
        <v>234</v>
      </c>
      <c r="S244" s="21">
        <v>1.0778799999999999</v>
      </c>
      <c r="T244">
        <f t="shared" si="38"/>
        <v>15.239999999999998</v>
      </c>
      <c r="U244">
        <f t="shared" si="39"/>
        <v>16.433901599999999</v>
      </c>
      <c r="X244" s="9"/>
      <c r="Y244" s="21">
        <v>0.60165400000000002</v>
      </c>
      <c r="Z244" s="21">
        <v>16.729099999999999</v>
      </c>
      <c r="AA244" s="21">
        <v>-1.32599E-2</v>
      </c>
      <c r="AB244" s="21">
        <v>234</v>
      </c>
      <c r="AC244" s="21">
        <v>0.60101300000000002</v>
      </c>
      <c r="AD244">
        <f t="shared" si="40"/>
        <v>16.370246913580246</v>
      </c>
      <c r="AE244">
        <f t="shared" si="41"/>
        <v>9.8492245365432094</v>
      </c>
      <c r="AF244" s="9"/>
      <c r="AG244" s="21">
        <v>1.0783400000000001</v>
      </c>
      <c r="AH244" s="21">
        <v>20.507999999999999</v>
      </c>
      <c r="AI244" s="21">
        <v>-1.19843E-2</v>
      </c>
      <c r="AJ244" s="21">
        <v>234</v>
      </c>
      <c r="AK244" s="21">
        <v>1.0772699999999999</v>
      </c>
      <c r="AL244">
        <f t="shared" si="42"/>
        <v>14.795432098765431</v>
      </c>
      <c r="AM244">
        <f t="shared" si="43"/>
        <v>15.954506249382716</v>
      </c>
      <c r="AP244" s="9"/>
      <c r="AQ244" s="21">
        <v>0.60165400000000002</v>
      </c>
      <c r="AR244" s="21">
        <v>26.033300000000001</v>
      </c>
      <c r="AS244" s="21">
        <v>-1.3250700000000001E-2</v>
      </c>
      <c r="AT244" s="21">
        <v>234</v>
      </c>
      <c r="AU244" s="21">
        <v>0.60104400000000002</v>
      </c>
      <c r="AV244">
        <f t="shared" si="44"/>
        <v>16.358888888888888</v>
      </c>
      <c r="AW244">
        <f t="shared" si="45"/>
        <v>9.8423909355555548</v>
      </c>
      <c r="AX244" s="9"/>
      <c r="AY244" s="21">
        <v>1.0783400000000001</v>
      </c>
      <c r="AZ244" s="21">
        <v>29.812200000000001</v>
      </c>
      <c r="BA244" s="21">
        <v>-1.17249E-2</v>
      </c>
      <c r="BB244" s="21">
        <v>234</v>
      </c>
      <c r="BC244" s="21">
        <v>1.07697</v>
      </c>
      <c r="BD244">
        <f t="shared" si="46"/>
        <v>14.475185185185184</v>
      </c>
      <c r="BE244">
        <f t="shared" si="47"/>
        <v>15.609171192592592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0.59661900000000001</v>
      </c>
      <c r="H245" s="21">
        <v>7.5080099999999996</v>
      </c>
      <c r="I245" s="21">
        <v>-1.3406400000000001E-2</v>
      </c>
      <c r="J245" s="21">
        <v>235</v>
      </c>
      <c r="K245" s="21">
        <v>0.59603899999999999</v>
      </c>
      <c r="L245">
        <f t="shared" si="36"/>
        <v>16.551111111111108</v>
      </c>
      <c r="M245">
        <f t="shared" si="37"/>
        <v>9.8747073599999986</v>
      </c>
      <c r="N245" s="9"/>
      <c r="O245" s="21">
        <v>1.0833699999999999</v>
      </c>
      <c r="P245" s="21">
        <v>11.286899999999999</v>
      </c>
      <c r="Q245" s="21">
        <v>-1.2329100000000001E-2</v>
      </c>
      <c r="R245" s="21">
        <v>235</v>
      </c>
      <c r="S245" s="21">
        <v>1.0821499999999999</v>
      </c>
      <c r="T245">
        <f t="shared" si="38"/>
        <v>15.22111111111111</v>
      </c>
      <c r="U245">
        <f t="shared" si="39"/>
        <v>16.490095144444442</v>
      </c>
      <c r="X245" s="9"/>
      <c r="Y245" s="21">
        <v>0.59661900000000001</v>
      </c>
      <c r="Z245" s="21">
        <v>16.7392</v>
      </c>
      <c r="AA245" s="21">
        <v>-1.3266E-2</v>
      </c>
      <c r="AB245" s="21">
        <v>235</v>
      </c>
      <c r="AC245" s="21">
        <v>0.59600799999999998</v>
      </c>
      <c r="AD245">
        <f t="shared" si="40"/>
        <v>16.377777777777776</v>
      </c>
      <c r="AE245">
        <f t="shared" si="41"/>
        <v>9.7712933999999994</v>
      </c>
      <c r="AF245" s="9"/>
      <c r="AG245" s="21">
        <v>1.0833699999999999</v>
      </c>
      <c r="AH245" s="21">
        <v>20.5181</v>
      </c>
      <c r="AI245" s="21">
        <v>-1.19629E-2</v>
      </c>
      <c r="AJ245" s="21">
        <v>235</v>
      </c>
      <c r="AK245" s="21">
        <v>1.08246</v>
      </c>
      <c r="AL245">
        <f t="shared" si="42"/>
        <v>14.769012345679011</v>
      </c>
      <c r="AM245">
        <f t="shared" si="43"/>
        <v>16.000304904938268</v>
      </c>
      <c r="AP245" s="9"/>
      <c r="AQ245" s="21">
        <v>0.59661900000000001</v>
      </c>
      <c r="AR245" s="21">
        <v>26.043399999999998</v>
      </c>
      <c r="AS245" s="21">
        <v>-1.32599E-2</v>
      </c>
      <c r="AT245" s="21">
        <v>235</v>
      </c>
      <c r="AU245" s="21">
        <v>0.595947</v>
      </c>
      <c r="AV245">
        <f t="shared" si="44"/>
        <v>16.370246913580246</v>
      </c>
      <c r="AW245">
        <f t="shared" si="45"/>
        <v>9.7668003433333332</v>
      </c>
      <c r="AX245" s="9"/>
      <c r="AY245" s="21">
        <v>1.0833699999999999</v>
      </c>
      <c r="AZ245" s="21">
        <v>29.822299999999998</v>
      </c>
      <c r="BA245" s="21">
        <v>-1.17065E-2</v>
      </c>
      <c r="BB245" s="21">
        <v>235</v>
      </c>
      <c r="BC245" s="21">
        <v>1.0821499999999999</v>
      </c>
      <c r="BD245">
        <f t="shared" si="46"/>
        <v>14.452469135802467</v>
      </c>
      <c r="BE245">
        <f t="shared" si="47"/>
        <v>15.657371487654318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0.59158299999999997</v>
      </c>
      <c r="H246" s="21">
        <v>7.5180800000000003</v>
      </c>
      <c r="I246" s="21">
        <v>-1.3412500000000001E-2</v>
      </c>
      <c r="J246" s="21">
        <v>236</v>
      </c>
      <c r="K246" s="21">
        <v>0.59091199999999999</v>
      </c>
      <c r="L246">
        <f t="shared" si="36"/>
        <v>16.558641975308642</v>
      </c>
      <c r="M246">
        <f t="shared" si="37"/>
        <v>9.7958110956790119</v>
      </c>
      <c r="N246" s="9"/>
      <c r="O246" s="21">
        <v>1.0884100000000001</v>
      </c>
      <c r="P246" s="21">
        <v>11.297000000000001</v>
      </c>
      <c r="Q246" s="21">
        <v>-1.23169E-2</v>
      </c>
      <c r="R246" s="21">
        <v>236</v>
      </c>
      <c r="S246" s="21">
        <v>1.08734</v>
      </c>
      <c r="T246">
        <f t="shared" si="38"/>
        <v>15.206049382716049</v>
      </c>
      <c r="U246">
        <f t="shared" si="39"/>
        <v>16.550416208641977</v>
      </c>
      <c r="X246" s="9"/>
      <c r="Y246" s="21">
        <v>0.59158299999999997</v>
      </c>
      <c r="Z246" s="21">
        <v>16.749300000000002</v>
      </c>
      <c r="AA246" s="21">
        <v>-1.32751E-2</v>
      </c>
      <c r="AB246" s="21">
        <v>236</v>
      </c>
      <c r="AC246" s="21">
        <v>0.59094199999999997</v>
      </c>
      <c r="AD246">
        <f t="shared" si="40"/>
        <v>16.38901234567901</v>
      </c>
      <c r="AE246">
        <f t="shared" si="41"/>
        <v>9.6954610904938257</v>
      </c>
      <c r="AF246" s="9"/>
      <c r="AG246" s="21">
        <v>1.0884100000000001</v>
      </c>
      <c r="AH246" s="21">
        <v>20.528199999999998</v>
      </c>
      <c r="AI246" s="21">
        <v>-1.1935400000000001E-2</v>
      </c>
      <c r="AJ246" s="21">
        <v>236</v>
      </c>
      <c r="AK246" s="21">
        <v>1.08765</v>
      </c>
      <c r="AL246">
        <f t="shared" si="42"/>
        <v>14.735061728395062</v>
      </c>
      <c r="AM246">
        <f t="shared" si="43"/>
        <v>16.03778853580247</v>
      </c>
      <c r="AP246" s="9"/>
      <c r="AQ246" s="21">
        <v>0.59158299999999997</v>
      </c>
      <c r="AR246" s="21">
        <v>26.0535</v>
      </c>
      <c r="AS246" s="21">
        <v>-1.32751E-2</v>
      </c>
      <c r="AT246" s="21">
        <v>236</v>
      </c>
      <c r="AU246" s="21">
        <v>0.59103399999999995</v>
      </c>
      <c r="AV246">
        <f t="shared" si="44"/>
        <v>16.38901234567901</v>
      </c>
      <c r="AW246">
        <f t="shared" si="45"/>
        <v>9.6954610904938257</v>
      </c>
      <c r="AX246" s="9"/>
      <c r="AY246" s="21">
        <v>1.0884100000000001</v>
      </c>
      <c r="AZ246" s="21">
        <v>29.8324</v>
      </c>
      <c r="BA246" s="21">
        <v>-1.1688199999999999E-2</v>
      </c>
      <c r="BB246" s="21">
        <v>236</v>
      </c>
      <c r="BC246" s="21">
        <v>1.08795</v>
      </c>
      <c r="BD246">
        <f t="shared" si="46"/>
        <v>14.429876543209874</v>
      </c>
      <c r="BE246">
        <f t="shared" si="47"/>
        <v>15.705621928395059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0.58654799999999996</v>
      </c>
      <c r="H247" s="21">
        <v>7.5281500000000001</v>
      </c>
      <c r="I247" s="21">
        <v>-1.3412500000000001E-2</v>
      </c>
      <c r="J247" s="21">
        <v>237</v>
      </c>
      <c r="K247" s="21">
        <v>0.58593799999999996</v>
      </c>
      <c r="L247">
        <f t="shared" si="36"/>
        <v>16.558641975308642</v>
      </c>
      <c r="M247">
        <f t="shared" si="37"/>
        <v>9.7124383333333331</v>
      </c>
      <c r="N247" s="9"/>
      <c r="O247" s="21">
        <v>1.09344</v>
      </c>
      <c r="P247" s="21">
        <v>11.3071</v>
      </c>
      <c r="Q247" s="21">
        <v>-1.23047E-2</v>
      </c>
      <c r="R247" s="21">
        <v>237</v>
      </c>
      <c r="S247" s="21">
        <v>1.09344</v>
      </c>
      <c r="T247">
        <f t="shared" si="38"/>
        <v>15.190987654320987</v>
      </c>
      <c r="U247">
        <f t="shared" si="39"/>
        <v>16.61043354074074</v>
      </c>
      <c r="X247" s="9"/>
      <c r="Y247" s="21">
        <v>0.58654799999999996</v>
      </c>
      <c r="Z247" s="21">
        <v>16.7593</v>
      </c>
      <c r="AA247" s="21">
        <v>-1.3281299999999999E-2</v>
      </c>
      <c r="AB247" s="21">
        <v>237</v>
      </c>
      <c r="AC247" s="21">
        <v>0.58593799999999996</v>
      </c>
      <c r="AD247">
        <f t="shared" si="40"/>
        <v>16.396666666666665</v>
      </c>
      <c r="AE247">
        <f t="shared" si="41"/>
        <v>9.6174320399999988</v>
      </c>
      <c r="AF247" s="9"/>
      <c r="AG247" s="21">
        <v>1.09344</v>
      </c>
      <c r="AH247" s="21">
        <v>20.5382</v>
      </c>
      <c r="AI247" s="21">
        <v>-1.19171E-2</v>
      </c>
      <c r="AJ247" s="21">
        <v>237</v>
      </c>
      <c r="AK247" s="21">
        <v>1.09222</v>
      </c>
      <c r="AL247">
        <f t="shared" si="42"/>
        <v>14.712469135802468</v>
      </c>
      <c r="AM247">
        <f t="shared" si="43"/>
        <v>16.087202251851849</v>
      </c>
      <c r="AP247" s="9"/>
      <c r="AQ247" s="21">
        <v>0.58654799999999996</v>
      </c>
      <c r="AR247" s="21">
        <v>26.063600000000001</v>
      </c>
      <c r="AS247" s="21">
        <v>-1.3284300000000001E-2</v>
      </c>
      <c r="AT247" s="21">
        <v>237</v>
      </c>
      <c r="AU247" s="21">
        <v>0.58596800000000004</v>
      </c>
      <c r="AV247">
        <f t="shared" si="44"/>
        <v>16.400370370370371</v>
      </c>
      <c r="AW247">
        <f t="shared" si="45"/>
        <v>9.6196044399999998</v>
      </c>
      <c r="AX247" s="9"/>
      <c r="AY247" s="21">
        <v>1.09344</v>
      </c>
      <c r="AZ247" s="21">
        <v>29.842500000000001</v>
      </c>
      <c r="BA247" s="21">
        <v>-1.1666899999999999E-2</v>
      </c>
      <c r="BB247" s="21">
        <v>237</v>
      </c>
      <c r="BC247" s="21">
        <v>1.09283</v>
      </c>
      <c r="BD247">
        <f t="shared" si="46"/>
        <v>14.403580246913579</v>
      </c>
      <c r="BE247">
        <f t="shared" si="47"/>
        <v>15.749450785185184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0.58151200000000003</v>
      </c>
      <c r="H248" s="21">
        <v>7.5382199999999999</v>
      </c>
      <c r="I248" s="21">
        <v>-1.3412500000000001E-2</v>
      </c>
      <c r="J248" s="21">
        <v>238</v>
      </c>
      <c r="K248" s="21">
        <v>0.58071899999999999</v>
      </c>
      <c r="L248">
        <f t="shared" si="36"/>
        <v>16.558641975308642</v>
      </c>
      <c r="M248">
        <f t="shared" si="37"/>
        <v>9.6290490123456802</v>
      </c>
      <c r="N248" s="9"/>
      <c r="O248" s="21">
        <v>1.0984799999999999</v>
      </c>
      <c r="P248" s="21">
        <v>11.3171</v>
      </c>
      <c r="Q248" s="21">
        <v>-1.2286399999999999E-2</v>
      </c>
      <c r="R248" s="21">
        <v>238</v>
      </c>
      <c r="S248" s="21">
        <v>1.09802</v>
      </c>
      <c r="T248">
        <f t="shared" si="38"/>
        <v>15.168395061728393</v>
      </c>
      <c r="U248">
        <f t="shared" si="39"/>
        <v>16.662178607407405</v>
      </c>
      <c r="X248" s="9"/>
      <c r="Y248" s="21">
        <v>0.58151200000000003</v>
      </c>
      <c r="Z248" s="21">
        <v>16.769400000000001</v>
      </c>
      <c r="AA248" s="21">
        <v>-1.32874E-2</v>
      </c>
      <c r="AB248" s="21">
        <v>238</v>
      </c>
      <c r="AC248" s="21">
        <v>0.58096300000000001</v>
      </c>
      <c r="AD248">
        <f t="shared" si="40"/>
        <v>16.404197530864195</v>
      </c>
      <c r="AE248">
        <f t="shared" si="41"/>
        <v>9.5392377145678999</v>
      </c>
      <c r="AF248" s="9"/>
      <c r="AG248" s="21">
        <v>1.0984799999999999</v>
      </c>
      <c r="AH248" s="21">
        <v>20.548300000000001</v>
      </c>
      <c r="AI248" s="21">
        <v>-1.1898799999999999E-2</v>
      </c>
      <c r="AJ248" s="21">
        <v>238</v>
      </c>
      <c r="AK248" s="21">
        <v>1.09741</v>
      </c>
      <c r="AL248">
        <f t="shared" si="42"/>
        <v>14.689876543209873</v>
      </c>
      <c r="AM248">
        <f t="shared" si="43"/>
        <v>16.136535585185179</v>
      </c>
      <c r="AP248" s="9"/>
      <c r="AQ248" s="21">
        <v>0.58151200000000003</v>
      </c>
      <c r="AR248" s="21">
        <v>26.073599999999999</v>
      </c>
      <c r="AS248" s="21">
        <v>-1.32874E-2</v>
      </c>
      <c r="AT248" s="21">
        <v>238</v>
      </c>
      <c r="AU248" s="21">
        <v>0.58093300000000003</v>
      </c>
      <c r="AV248">
        <f t="shared" si="44"/>
        <v>16.404197530864195</v>
      </c>
      <c r="AW248">
        <f t="shared" si="45"/>
        <v>9.5392377145678999</v>
      </c>
      <c r="AX248" s="9"/>
      <c r="AY248" s="21">
        <v>1.0984799999999999</v>
      </c>
      <c r="AZ248" s="21">
        <v>29.852499999999999</v>
      </c>
      <c r="BA248" s="21">
        <v>-1.16364E-2</v>
      </c>
      <c r="BB248" s="21">
        <v>238</v>
      </c>
      <c r="BC248" s="21">
        <v>1.09772</v>
      </c>
      <c r="BD248">
        <f t="shared" si="46"/>
        <v>14.365925925925925</v>
      </c>
      <c r="BE248">
        <f t="shared" si="47"/>
        <v>15.780682311111109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0.57647700000000002</v>
      </c>
      <c r="H249" s="21">
        <v>7.5482899999999997</v>
      </c>
      <c r="I249" s="21">
        <v>-1.3427700000000001E-2</v>
      </c>
      <c r="J249" s="21">
        <v>239</v>
      </c>
      <c r="K249" s="21">
        <v>0.57589699999999999</v>
      </c>
      <c r="L249">
        <f t="shared" si="36"/>
        <v>16.57740740740741</v>
      </c>
      <c r="M249">
        <f t="shared" si="37"/>
        <v>9.5564940900000011</v>
      </c>
      <c r="N249" s="9"/>
      <c r="O249" s="21">
        <v>1.1035200000000001</v>
      </c>
      <c r="P249" s="21">
        <v>11.327199999999999</v>
      </c>
      <c r="Q249" s="21">
        <v>-1.2265E-2</v>
      </c>
      <c r="R249" s="21">
        <v>239</v>
      </c>
      <c r="S249" s="21">
        <v>1.1029100000000001</v>
      </c>
      <c r="T249">
        <f t="shared" si="38"/>
        <v>15.141975308641973</v>
      </c>
      <c r="U249">
        <f t="shared" si="39"/>
        <v>16.70947259259259</v>
      </c>
      <c r="X249" s="9"/>
      <c r="Y249" s="21">
        <v>0.57647700000000002</v>
      </c>
      <c r="Z249" s="21">
        <v>16.779499999999999</v>
      </c>
      <c r="AA249" s="21">
        <v>-1.32935E-2</v>
      </c>
      <c r="AB249" s="21">
        <v>239</v>
      </c>
      <c r="AC249" s="21">
        <v>0.57580600000000004</v>
      </c>
      <c r="AD249">
        <f t="shared" si="40"/>
        <v>16.411728395061726</v>
      </c>
      <c r="AE249">
        <f t="shared" si="41"/>
        <v>9.4609839499999993</v>
      </c>
      <c r="AF249" s="9"/>
      <c r="AG249" s="21">
        <v>1.1035200000000001</v>
      </c>
      <c r="AH249" s="21">
        <v>20.558399999999999</v>
      </c>
      <c r="AI249" s="21">
        <v>-1.18713E-2</v>
      </c>
      <c r="AJ249" s="21">
        <v>239</v>
      </c>
      <c r="AK249" s="21">
        <v>1.1029100000000001</v>
      </c>
      <c r="AL249">
        <f t="shared" si="42"/>
        <v>14.655925925925924</v>
      </c>
      <c r="AM249">
        <f t="shared" si="43"/>
        <v>16.173107377777775</v>
      </c>
      <c r="AP249" s="9"/>
      <c r="AQ249" s="21">
        <v>0.57647700000000002</v>
      </c>
      <c r="AR249" s="21">
        <v>26.0837</v>
      </c>
      <c r="AS249" s="21">
        <v>-1.3290400000000001E-2</v>
      </c>
      <c r="AT249" s="21">
        <v>239</v>
      </c>
      <c r="AU249" s="21">
        <v>0.57586700000000002</v>
      </c>
      <c r="AV249">
        <f t="shared" si="44"/>
        <v>16.407901234567902</v>
      </c>
      <c r="AW249">
        <f t="shared" si="45"/>
        <v>9.4587776800000007</v>
      </c>
      <c r="AX249" s="9"/>
      <c r="AY249" s="21">
        <v>1.1035200000000001</v>
      </c>
      <c r="AZ249" s="21">
        <v>29.8626</v>
      </c>
      <c r="BA249" s="21">
        <v>-1.1599699999999999E-2</v>
      </c>
      <c r="BB249" s="21">
        <v>239</v>
      </c>
      <c r="BC249" s="21">
        <v>1.1026</v>
      </c>
      <c r="BD249">
        <f t="shared" si="46"/>
        <v>14.320617283950616</v>
      </c>
      <c r="BE249">
        <f t="shared" si="47"/>
        <v>15.803087585185185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0.57144200000000001</v>
      </c>
      <c r="H250" s="21">
        <v>7.5583600000000004</v>
      </c>
      <c r="I250" s="21">
        <v>-1.3439899999999999E-2</v>
      </c>
      <c r="J250" s="21">
        <v>240</v>
      </c>
      <c r="K250" s="21">
        <v>0.570801</v>
      </c>
      <c r="L250">
        <f t="shared" si="36"/>
        <v>16.592469135802467</v>
      </c>
      <c r="M250">
        <f t="shared" si="37"/>
        <v>9.4816337479012329</v>
      </c>
      <c r="N250" s="9"/>
      <c r="O250" s="21">
        <v>1.1085499999999999</v>
      </c>
      <c r="P250" s="21">
        <v>11.337300000000001</v>
      </c>
      <c r="Q250" s="21">
        <v>-1.2246699999999999E-2</v>
      </c>
      <c r="R250" s="21">
        <v>240</v>
      </c>
      <c r="S250" s="21">
        <v>1.1077900000000001</v>
      </c>
      <c r="T250">
        <f t="shared" si="38"/>
        <v>15.11938271604938</v>
      </c>
      <c r="U250">
        <f t="shared" si="39"/>
        <v>16.76059170987654</v>
      </c>
      <c r="X250" s="9"/>
      <c r="Y250" s="21">
        <v>0.57144200000000001</v>
      </c>
      <c r="Z250" s="21">
        <v>16.7895</v>
      </c>
      <c r="AA250" s="21">
        <v>-1.3296499999999999E-2</v>
      </c>
      <c r="AB250" s="21">
        <v>240</v>
      </c>
      <c r="AC250" s="21">
        <v>0.57095300000000004</v>
      </c>
      <c r="AD250">
        <f t="shared" si="40"/>
        <v>16.415432098765429</v>
      </c>
      <c r="AE250">
        <f t="shared" si="41"/>
        <v>9.3804673493827142</v>
      </c>
      <c r="AF250" s="9"/>
      <c r="AG250" s="21">
        <v>1.1085499999999999</v>
      </c>
      <c r="AH250" s="21">
        <v>20.5684</v>
      </c>
      <c r="AI250" s="21">
        <v>-1.18469E-2</v>
      </c>
      <c r="AJ250" s="21">
        <v>240</v>
      </c>
      <c r="AK250" s="21">
        <v>1.10748</v>
      </c>
      <c r="AL250">
        <f t="shared" si="42"/>
        <v>14.625802469135802</v>
      </c>
      <c r="AM250">
        <f t="shared" si="43"/>
        <v>16.213433327160491</v>
      </c>
      <c r="AP250" s="9"/>
      <c r="AQ250" s="21">
        <v>0.57144200000000001</v>
      </c>
      <c r="AR250" s="21">
        <v>26.093800000000002</v>
      </c>
      <c r="AS250" s="21">
        <v>-1.32874E-2</v>
      </c>
      <c r="AT250" s="21">
        <v>240</v>
      </c>
      <c r="AU250" s="21">
        <v>0.57074000000000003</v>
      </c>
      <c r="AV250">
        <f t="shared" si="44"/>
        <v>16.404197530864195</v>
      </c>
      <c r="AW250">
        <f t="shared" si="45"/>
        <v>9.3740474454320974</v>
      </c>
      <c r="AX250" s="9"/>
      <c r="AY250" s="21">
        <v>1.1085499999999999</v>
      </c>
      <c r="AZ250" s="21">
        <v>29.872699999999998</v>
      </c>
      <c r="BA250" s="21">
        <v>-1.15662E-2</v>
      </c>
      <c r="BB250" s="21">
        <v>240</v>
      </c>
      <c r="BC250" s="21">
        <v>1.1077900000000001</v>
      </c>
      <c r="BD250">
        <f t="shared" si="46"/>
        <v>14.279259259259259</v>
      </c>
      <c r="BE250">
        <f t="shared" si="47"/>
        <v>15.829272851851851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0.56640599999999997</v>
      </c>
      <c r="H251" s="21">
        <v>7.5684399999999998</v>
      </c>
      <c r="I251" s="21">
        <v>-1.34369E-2</v>
      </c>
      <c r="J251" s="21">
        <v>241</v>
      </c>
      <c r="K251" s="21">
        <v>0.56573499999999999</v>
      </c>
      <c r="L251">
        <f t="shared" si="36"/>
        <v>16.588765432098764</v>
      </c>
      <c r="M251">
        <f t="shared" si="37"/>
        <v>9.3959762733333321</v>
      </c>
      <c r="N251" s="9"/>
      <c r="O251" s="21">
        <v>1.1135900000000001</v>
      </c>
      <c r="P251" s="21">
        <v>11.347300000000001</v>
      </c>
      <c r="Q251" s="21">
        <v>-1.22284E-2</v>
      </c>
      <c r="R251" s="21">
        <v>241</v>
      </c>
      <c r="S251" s="21">
        <v>1.1129800000000001</v>
      </c>
      <c r="T251">
        <f t="shared" si="38"/>
        <v>15.096790123456788</v>
      </c>
      <c r="U251">
        <f t="shared" si="39"/>
        <v>16.811634513580245</v>
      </c>
      <c r="X251" s="9"/>
      <c r="Y251" s="21">
        <v>0.56640599999999997</v>
      </c>
      <c r="Z251" s="21">
        <v>16.799600000000002</v>
      </c>
      <c r="AA251" s="21">
        <v>-1.32935E-2</v>
      </c>
      <c r="AB251" s="21">
        <v>241</v>
      </c>
      <c r="AC251" s="21">
        <v>0.56573499999999999</v>
      </c>
      <c r="AD251">
        <f t="shared" si="40"/>
        <v>16.411728395061726</v>
      </c>
      <c r="AE251">
        <f t="shared" si="41"/>
        <v>9.2957014333333312</v>
      </c>
      <c r="AF251" s="9"/>
      <c r="AG251" s="21">
        <v>1.1135900000000001</v>
      </c>
      <c r="AH251" s="21">
        <v>20.578499999999998</v>
      </c>
      <c r="AI251" s="21">
        <v>-1.18195E-2</v>
      </c>
      <c r="AJ251" s="21">
        <v>241</v>
      </c>
      <c r="AK251" s="21">
        <v>1.11206</v>
      </c>
      <c r="AL251">
        <f t="shared" si="42"/>
        <v>14.591975308641976</v>
      </c>
      <c r="AM251">
        <f t="shared" si="43"/>
        <v>16.249477783950621</v>
      </c>
      <c r="AP251" s="9"/>
      <c r="AQ251" s="21">
        <v>0.56640599999999997</v>
      </c>
      <c r="AR251" s="21">
        <v>26.1038</v>
      </c>
      <c r="AS251" s="21">
        <v>-1.3281299999999999E-2</v>
      </c>
      <c r="AT251" s="21">
        <v>241</v>
      </c>
      <c r="AU251" s="21">
        <v>0.56579599999999997</v>
      </c>
      <c r="AV251">
        <f t="shared" si="44"/>
        <v>16.396666666666665</v>
      </c>
      <c r="AW251">
        <f t="shared" si="45"/>
        <v>9.2871703799999992</v>
      </c>
      <c r="AX251" s="9"/>
      <c r="AY251" s="21">
        <v>1.1135900000000001</v>
      </c>
      <c r="AZ251" s="21">
        <v>29.8827</v>
      </c>
      <c r="BA251" s="21">
        <v>-1.15356E-2</v>
      </c>
      <c r="BB251" s="21">
        <v>241</v>
      </c>
      <c r="BC251" s="21">
        <v>1.11206</v>
      </c>
      <c r="BD251">
        <f t="shared" si="46"/>
        <v>14.241481481481481</v>
      </c>
      <c r="BE251">
        <f t="shared" si="47"/>
        <v>15.859171362962963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0.56137099999999995</v>
      </c>
      <c r="H252" s="21">
        <v>7.5785099999999996</v>
      </c>
      <c r="I252" s="21">
        <v>-1.34369E-2</v>
      </c>
      <c r="J252" s="21">
        <v>242</v>
      </c>
      <c r="K252" s="21">
        <v>0.56076000000000004</v>
      </c>
      <c r="L252">
        <f t="shared" si="36"/>
        <v>16.588765432098764</v>
      </c>
      <c r="M252">
        <f t="shared" si="37"/>
        <v>9.3124518393827138</v>
      </c>
      <c r="N252" s="9"/>
      <c r="O252" s="21">
        <v>1.1186199999999999</v>
      </c>
      <c r="P252" s="21">
        <v>11.3574</v>
      </c>
      <c r="Q252" s="21">
        <v>-1.2200900000000001E-2</v>
      </c>
      <c r="R252" s="21">
        <v>242</v>
      </c>
      <c r="S252" s="21">
        <v>1.1178600000000001</v>
      </c>
      <c r="T252">
        <f t="shared" si="38"/>
        <v>15.062839506172839</v>
      </c>
      <c r="U252">
        <f t="shared" si="39"/>
        <v>16.849593528395062</v>
      </c>
      <c r="X252" s="9"/>
      <c r="Y252" s="21">
        <v>0.56137099999999995</v>
      </c>
      <c r="Z252" s="21">
        <v>16.809699999999999</v>
      </c>
      <c r="AA252" s="21">
        <v>-1.3290400000000001E-2</v>
      </c>
      <c r="AB252" s="21">
        <v>242</v>
      </c>
      <c r="AC252" s="21">
        <v>0.56079100000000004</v>
      </c>
      <c r="AD252">
        <f t="shared" si="40"/>
        <v>16.407901234567902</v>
      </c>
      <c r="AE252">
        <f t="shared" si="41"/>
        <v>9.2109199239506161</v>
      </c>
      <c r="AF252" s="9"/>
      <c r="AG252" s="21">
        <v>1.1186199999999999</v>
      </c>
      <c r="AH252" s="21">
        <v>20.5886</v>
      </c>
      <c r="AI252" s="21">
        <v>-1.1795E-2</v>
      </c>
      <c r="AJ252" s="21">
        <v>242</v>
      </c>
      <c r="AK252" s="21">
        <v>1.1172500000000001</v>
      </c>
      <c r="AL252">
        <f t="shared" si="42"/>
        <v>14.561728395061728</v>
      </c>
      <c r="AM252">
        <f t="shared" si="43"/>
        <v>16.289040617283948</v>
      </c>
      <c r="AP252" s="9"/>
      <c r="AQ252" s="21">
        <v>0.56137099999999995</v>
      </c>
      <c r="AR252" s="21">
        <v>26.113900000000001</v>
      </c>
      <c r="AS252" s="21">
        <v>-1.3284300000000001E-2</v>
      </c>
      <c r="AT252" s="21">
        <v>242</v>
      </c>
      <c r="AU252" s="21">
        <v>0.56066899999999997</v>
      </c>
      <c r="AV252">
        <f t="shared" si="44"/>
        <v>16.400370370370371</v>
      </c>
      <c r="AW252">
        <f t="shared" si="45"/>
        <v>9.2066923151851849</v>
      </c>
      <c r="AX252" s="9"/>
      <c r="AY252" s="21">
        <v>1.1186199999999999</v>
      </c>
      <c r="AZ252" s="21">
        <v>29.892800000000001</v>
      </c>
      <c r="BA252" s="21">
        <v>-1.1502099999999999E-2</v>
      </c>
      <c r="BB252" s="21">
        <v>242</v>
      </c>
      <c r="BC252" s="21">
        <v>1.11755</v>
      </c>
      <c r="BD252">
        <f t="shared" si="46"/>
        <v>14.200123456790122</v>
      </c>
      <c r="BE252">
        <f t="shared" si="47"/>
        <v>15.884542101234565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0.55633500000000002</v>
      </c>
      <c r="H253" s="21">
        <v>7.5885800000000003</v>
      </c>
      <c r="I253" s="21">
        <v>-1.34308E-2</v>
      </c>
      <c r="J253" s="21">
        <v>243</v>
      </c>
      <c r="K253" s="21">
        <v>0.55566400000000005</v>
      </c>
      <c r="L253">
        <f t="shared" si="36"/>
        <v>16.581234567901234</v>
      </c>
      <c r="M253">
        <f t="shared" si="37"/>
        <v>9.2247211333333325</v>
      </c>
      <c r="N253" s="9"/>
      <c r="O253" s="21">
        <v>1.1236600000000001</v>
      </c>
      <c r="P253" s="21">
        <v>11.3675</v>
      </c>
      <c r="Q253" s="21">
        <v>-1.21765E-2</v>
      </c>
      <c r="R253" s="21">
        <v>243</v>
      </c>
      <c r="S253" s="21">
        <v>1.1233500000000001</v>
      </c>
      <c r="T253">
        <f t="shared" si="38"/>
        <v>15.032716049382715</v>
      </c>
      <c r="U253">
        <f t="shared" si="39"/>
        <v>16.891661716049384</v>
      </c>
      <c r="X253" s="9"/>
      <c r="Y253" s="21">
        <v>0.55633500000000002</v>
      </c>
      <c r="Z253" s="21">
        <v>16.819800000000001</v>
      </c>
      <c r="AA253" s="21">
        <v>-1.32874E-2</v>
      </c>
      <c r="AB253" s="21">
        <v>243</v>
      </c>
      <c r="AC253" s="21">
        <v>0.55572500000000002</v>
      </c>
      <c r="AD253">
        <f t="shared" si="40"/>
        <v>16.404197530864195</v>
      </c>
      <c r="AE253">
        <f t="shared" si="41"/>
        <v>9.1262292333333317</v>
      </c>
      <c r="AF253" s="9"/>
      <c r="AG253" s="21">
        <v>1.1236600000000001</v>
      </c>
      <c r="AH253" s="21">
        <v>20.598700000000001</v>
      </c>
      <c r="AI253" s="21">
        <v>-1.1764500000000001E-2</v>
      </c>
      <c r="AJ253" s="21">
        <v>243</v>
      </c>
      <c r="AK253" s="21">
        <v>1.1233500000000001</v>
      </c>
      <c r="AL253">
        <f t="shared" si="42"/>
        <v>14.524074074074075</v>
      </c>
      <c r="AM253">
        <f t="shared" si="43"/>
        <v>16.320121074074077</v>
      </c>
      <c r="AP253" s="9"/>
      <c r="AQ253" s="21">
        <v>0.55633500000000002</v>
      </c>
      <c r="AR253" s="21">
        <v>26.123999999999999</v>
      </c>
      <c r="AS253" s="21">
        <v>-1.3284300000000001E-2</v>
      </c>
      <c r="AT253" s="21">
        <v>243</v>
      </c>
      <c r="AU253" s="21">
        <v>0.55572500000000002</v>
      </c>
      <c r="AV253">
        <f t="shared" si="44"/>
        <v>16.400370370370371</v>
      </c>
      <c r="AW253">
        <f t="shared" si="45"/>
        <v>9.1241000500000009</v>
      </c>
      <c r="AX253" s="9"/>
      <c r="AY253" s="21">
        <v>1.1236600000000001</v>
      </c>
      <c r="AZ253" s="21">
        <v>29.902899999999999</v>
      </c>
      <c r="BA253" s="21">
        <v>-1.14746E-2</v>
      </c>
      <c r="BB253" s="21">
        <v>243</v>
      </c>
      <c r="BC253" s="21">
        <v>1.1227400000000001</v>
      </c>
      <c r="BD253">
        <f t="shared" si="46"/>
        <v>14.166172839506173</v>
      </c>
      <c r="BE253">
        <f t="shared" si="47"/>
        <v>15.917961772839508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0.55130000000000001</v>
      </c>
      <c r="H254" s="21">
        <v>7.5986500000000001</v>
      </c>
      <c r="I254" s="21">
        <v>-1.34308E-2</v>
      </c>
      <c r="J254" s="21">
        <v>244</v>
      </c>
      <c r="K254" s="21">
        <v>0.55069000000000001</v>
      </c>
      <c r="L254">
        <f t="shared" si="36"/>
        <v>16.581234567901234</v>
      </c>
      <c r="M254">
        <f t="shared" si="37"/>
        <v>9.1412346172839509</v>
      </c>
      <c r="N254" s="9"/>
      <c r="O254" s="21">
        <v>1.12869</v>
      </c>
      <c r="P254" s="21">
        <v>11.377599999999999</v>
      </c>
      <c r="Q254" s="21">
        <v>-1.2152100000000001E-2</v>
      </c>
      <c r="R254" s="21">
        <v>244</v>
      </c>
      <c r="S254" s="21">
        <v>1.1276200000000001</v>
      </c>
      <c r="T254">
        <f t="shared" si="38"/>
        <v>15.002592592592592</v>
      </c>
      <c r="U254">
        <f t="shared" si="39"/>
        <v>16.933276233333331</v>
      </c>
      <c r="X254" s="9"/>
      <c r="Y254" s="21">
        <v>0.55130000000000001</v>
      </c>
      <c r="Z254" s="21">
        <v>16.829799999999999</v>
      </c>
      <c r="AA254" s="21">
        <v>-1.3290400000000001E-2</v>
      </c>
      <c r="AB254" s="21">
        <v>244</v>
      </c>
      <c r="AC254" s="21">
        <v>0.55075099999999999</v>
      </c>
      <c r="AD254">
        <f t="shared" si="40"/>
        <v>16.407901234567902</v>
      </c>
      <c r="AE254">
        <f t="shared" si="41"/>
        <v>9.0456759506172837</v>
      </c>
      <c r="AF254" s="9"/>
      <c r="AG254" s="21">
        <v>1.12869</v>
      </c>
      <c r="AH254" s="21">
        <v>20.608699999999999</v>
      </c>
      <c r="AI254" s="21">
        <v>-1.17371E-2</v>
      </c>
      <c r="AJ254" s="21">
        <v>244</v>
      </c>
      <c r="AK254" s="21">
        <v>1.1282300000000001</v>
      </c>
      <c r="AL254">
        <f t="shared" si="42"/>
        <v>14.490246913580247</v>
      </c>
      <c r="AM254">
        <f t="shared" si="43"/>
        <v>16.35499678888889</v>
      </c>
      <c r="AP254" s="9"/>
      <c r="AQ254" s="21">
        <v>0.55130000000000001</v>
      </c>
      <c r="AR254" s="21">
        <v>26.134</v>
      </c>
      <c r="AS254" s="21">
        <v>-1.3302599999999999E-2</v>
      </c>
      <c r="AT254" s="21">
        <v>244</v>
      </c>
      <c r="AU254" s="21">
        <v>0.55069000000000001</v>
      </c>
      <c r="AV254">
        <f t="shared" si="44"/>
        <v>16.422962962962963</v>
      </c>
      <c r="AW254">
        <f t="shared" si="45"/>
        <v>9.0539794814814822</v>
      </c>
      <c r="AX254" s="9"/>
      <c r="AY254" s="21">
        <v>1.12869</v>
      </c>
      <c r="AZ254" s="21">
        <v>29.913</v>
      </c>
      <c r="BA254" s="21">
        <v>-1.14532E-2</v>
      </c>
      <c r="BB254" s="21">
        <v>244</v>
      </c>
      <c r="BC254" s="21">
        <v>1.1279300000000001</v>
      </c>
      <c r="BD254">
        <f t="shared" si="46"/>
        <v>14.139753086419754</v>
      </c>
      <c r="BE254">
        <f t="shared" si="47"/>
        <v>15.959397911111111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0.546265</v>
      </c>
      <c r="H255" s="21">
        <v>7.6087199999999999</v>
      </c>
      <c r="I255" s="21">
        <v>-1.34308E-2</v>
      </c>
      <c r="J255" s="21">
        <v>245</v>
      </c>
      <c r="K255" s="21">
        <v>0.54559299999999999</v>
      </c>
      <c r="L255">
        <f t="shared" si="36"/>
        <v>16.581234567901234</v>
      </c>
      <c r="M255">
        <f t="shared" si="37"/>
        <v>9.0577481012345675</v>
      </c>
      <c r="N255" s="9"/>
      <c r="O255" s="21">
        <v>1.1337299999999999</v>
      </c>
      <c r="P255" s="21">
        <v>11.387600000000001</v>
      </c>
      <c r="Q255" s="21">
        <v>-1.2124599999999999E-2</v>
      </c>
      <c r="R255" s="21">
        <v>245</v>
      </c>
      <c r="S255" s="21">
        <v>1.1325099999999999</v>
      </c>
      <c r="T255">
        <f t="shared" si="38"/>
        <v>14.968641975308641</v>
      </c>
      <c r="U255">
        <f t="shared" si="39"/>
        <v>16.970398466666666</v>
      </c>
      <c r="X255" s="9"/>
      <c r="Y255" s="21">
        <v>0.546265</v>
      </c>
      <c r="Z255" s="21">
        <v>16.8399</v>
      </c>
      <c r="AA255" s="21">
        <v>-1.32996E-2</v>
      </c>
      <c r="AB255" s="21">
        <v>245</v>
      </c>
      <c r="AC255" s="21">
        <v>0.545624</v>
      </c>
      <c r="AD255">
        <f t="shared" si="40"/>
        <v>16.41925925925926</v>
      </c>
      <c r="AE255">
        <f t="shared" si="41"/>
        <v>8.9692666592592598</v>
      </c>
      <c r="AF255" s="9"/>
      <c r="AG255" s="21">
        <v>1.1337299999999999</v>
      </c>
      <c r="AH255" s="21">
        <v>20.6188</v>
      </c>
      <c r="AI255" s="21">
        <v>-1.1709600000000001E-2</v>
      </c>
      <c r="AJ255" s="21">
        <v>245</v>
      </c>
      <c r="AK255" s="21">
        <v>1.1331199999999999</v>
      </c>
      <c r="AL255">
        <f t="shared" si="42"/>
        <v>14.456296296296296</v>
      </c>
      <c r="AM255">
        <f t="shared" si="43"/>
        <v>16.389536799999998</v>
      </c>
      <c r="AP255" s="9"/>
      <c r="AQ255" s="21">
        <v>0.546265</v>
      </c>
      <c r="AR255" s="21">
        <v>26.144100000000002</v>
      </c>
      <c r="AS255" s="21">
        <v>-1.33118E-2</v>
      </c>
      <c r="AT255" s="21">
        <v>245</v>
      </c>
      <c r="AU255" s="21">
        <v>0.54568499999999998</v>
      </c>
      <c r="AV255">
        <f t="shared" si="44"/>
        <v>16.434320987654321</v>
      </c>
      <c r="AW255">
        <f t="shared" si="45"/>
        <v>8.9774943543209869</v>
      </c>
      <c r="AX255" s="9"/>
      <c r="AY255" s="21">
        <v>1.1337299999999999</v>
      </c>
      <c r="AZ255" s="21">
        <v>29.922999999999998</v>
      </c>
      <c r="BA255" s="21">
        <v>-1.14258E-2</v>
      </c>
      <c r="BB255" s="21">
        <v>245</v>
      </c>
      <c r="BC255" s="21">
        <v>1.1328100000000001</v>
      </c>
      <c r="BD255">
        <f t="shared" si="46"/>
        <v>14.105925925925925</v>
      </c>
      <c r="BE255">
        <f t="shared" si="47"/>
        <v>15.992311399999998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0.54122899999999996</v>
      </c>
      <c r="H256" s="21">
        <v>7.6187899999999997</v>
      </c>
      <c r="I256" s="21">
        <v>-1.34369E-2</v>
      </c>
      <c r="J256" s="21">
        <v>246</v>
      </c>
      <c r="K256" s="21">
        <v>0.54055799999999998</v>
      </c>
      <c r="L256">
        <f t="shared" si="36"/>
        <v>16.588765432098764</v>
      </c>
      <c r="M256">
        <f t="shared" si="37"/>
        <v>8.9783209260493813</v>
      </c>
      <c r="N256" s="9"/>
      <c r="O256" s="21">
        <v>1.13876</v>
      </c>
      <c r="P256" s="21">
        <v>11.3977</v>
      </c>
      <c r="Q256" s="21">
        <v>-1.20941E-2</v>
      </c>
      <c r="R256" s="21">
        <v>246</v>
      </c>
      <c r="S256" s="21">
        <v>1.1376999999999999</v>
      </c>
      <c r="T256">
        <f t="shared" si="38"/>
        <v>14.930987654320987</v>
      </c>
      <c r="U256">
        <f t="shared" si="39"/>
        <v>17.002811501234568</v>
      </c>
      <c r="X256" s="9"/>
      <c r="Y256" s="21">
        <v>0.54122899999999996</v>
      </c>
      <c r="Z256" s="21">
        <v>16.850000000000001</v>
      </c>
      <c r="AA256" s="21">
        <v>-1.33118E-2</v>
      </c>
      <c r="AB256" s="21">
        <v>246</v>
      </c>
      <c r="AC256" s="21">
        <v>0.54058799999999996</v>
      </c>
      <c r="AD256">
        <f t="shared" si="40"/>
        <v>16.434320987654321</v>
      </c>
      <c r="AE256">
        <f t="shared" si="41"/>
        <v>8.8947311138271594</v>
      </c>
      <c r="AF256" s="9"/>
      <c r="AG256" s="21">
        <v>1.13876</v>
      </c>
      <c r="AH256" s="21">
        <v>20.628900000000002</v>
      </c>
      <c r="AI256" s="21">
        <v>-1.16791E-2</v>
      </c>
      <c r="AJ256" s="21">
        <v>246</v>
      </c>
      <c r="AK256" s="21">
        <v>1.1383099999999999</v>
      </c>
      <c r="AL256">
        <f t="shared" si="42"/>
        <v>14.41864197530864</v>
      </c>
      <c r="AM256">
        <f t="shared" si="43"/>
        <v>16.419372735802465</v>
      </c>
      <c r="AP256" s="9"/>
      <c r="AQ256" s="21">
        <v>0.54122899999999996</v>
      </c>
      <c r="AR256" s="21">
        <v>26.154199999999999</v>
      </c>
      <c r="AS256" s="21">
        <v>-1.33087E-2</v>
      </c>
      <c r="AT256" s="21">
        <v>246</v>
      </c>
      <c r="AU256" s="21">
        <v>0.54055799999999998</v>
      </c>
      <c r="AV256">
        <f t="shared" si="44"/>
        <v>16.430493827160493</v>
      </c>
      <c r="AW256">
        <f t="shared" si="45"/>
        <v>8.8926597435802464</v>
      </c>
      <c r="AX256" s="9"/>
      <c r="AY256" s="21">
        <v>1.13876</v>
      </c>
      <c r="AZ256" s="21">
        <v>29.9331</v>
      </c>
      <c r="BA256" s="21">
        <v>-1.13983E-2</v>
      </c>
      <c r="BB256" s="21">
        <v>246</v>
      </c>
      <c r="BC256" s="21">
        <v>1.1379999999999999</v>
      </c>
      <c r="BD256">
        <f t="shared" si="46"/>
        <v>14.071975308641976</v>
      </c>
      <c r="BE256">
        <f t="shared" si="47"/>
        <v>16.024602602469137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0.53619399999999995</v>
      </c>
      <c r="H257" s="21">
        <v>7.6288600000000004</v>
      </c>
      <c r="I257" s="21">
        <v>-1.34491E-2</v>
      </c>
      <c r="J257" s="21">
        <v>247</v>
      </c>
      <c r="K257" s="21">
        <v>0.53555299999999995</v>
      </c>
      <c r="L257">
        <f t="shared" si="36"/>
        <v>16.603827160493829</v>
      </c>
      <c r="M257">
        <f t="shared" si="37"/>
        <v>8.9028725004938281</v>
      </c>
      <c r="N257" s="9"/>
      <c r="O257" s="21">
        <v>1.1437999999999999</v>
      </c>
      <c r="P257" s="21">
        <v>11.4078</v>
      </c>
      <c r="Q257" s="21">
        <v>-1.20544E-2</v>
      </c>
      <c r="R257" s="21">
        <v>247</v>
      </c>
      <c r="S257" s="21">
        <v>1.1431899999999999</v>
      </c>
      <c r="T257">
        <f t="shared" si="38"/>
        <v>14.881975308641973</v>
      </c>
      <c r="U257">
        <f t="shared" si="39"/>
        <v>17.022003358024687</v>
      </c>
      <c r="X257" s="9"/>
      <c r="Y257" s="21">
        <v>0.53619399999999995</v>
      </c>
      <c r="Z257" s="21">
        <v>16.86</v>
      </c>
      <c r="AA257" s="21">
        <v>-1.33209E-2</v>
      </c>
      <c r="AB257" s="21">
        <v>247</v>
      </c>
      <c r="AC257" s="21">
        <v>0.53555299999999995</v>
      </c>
      <c r="AD257">
        <f t="shared" si="40"/>
        <v>16.445555555555554</v>
      </c>
      <c r="AE257">
        <f t="shared" si="41"/>
        <v>8.8180082155555546</v>
      </c>
      <c r="AF257" s="9"/>
      <c r="AG257" s="21">
        <v>1.1437999999999999</v>
      </c>
      <c r="AH257" s="21">
        <v>20.6389</v>
      </c>
      <c r="AI257" s="21">
        <v>-1.16516E-2</v>
      </c>
      <c r="AJ257" s="21">
        <v>247</v>
      </c>
      <c r="AK257" s="21">
        <v>1.1431899999999999</v>
      </c>
      <c r="AL257">
        <f t="shared" si="42"/>
        <v>14.384691358024689</v>
      </c>
      <c r="AM257">
        <f t="shared" si="43"/>
        <v>16.453209975308638</v>
      </c>
      <c r="AP257" s="9"/>
      <c r="AQ257" s="21">
        <v>0.53619399999999995</v>
      </c>
      <c r="AR257" s="21">
        <v>26.164300000000001</v>
      </c>
      <c r="AS257" s="21">
        <v>-1.32996E-2</v>
      </c>
      <c r="AT257" s="21">
        <v>247</v>
      </c>
      <c r="AU257" s="21">
        <v>0.53552200000000005</v>
      </c>
      <c r="AV257">
        <f t="shared" si="44"/>
        <v>16.41925925925926</v>
      </c>
      <c r="AW257">
        <f t="shared" si="45"/>
        <v>8.803908299259259</v>
      </c>
      <c r="AX257" s="9"/>
      <c r="AY257" s="21">
        <v>1.1437999999999999</v>
      </c>
      <c r="AZ257" s="21">
        <v>29.943200000000001</v>
      </c>
      <c r="BA257" s="21">
        <v>-1.13708E-2</v>
      </c>
      <c r="BB257" s="21">
        <v>247</v>
      </c>
      <c r="BC257" s="21">
        <v>1.1431899999999999</v>
      </c>
      <c r="BD257">
        <f t="shared" si="46"/>
        <v>14.038024691358025</v>
      </c>
      <c r="BE257">
        <f t="shared" si="47"/>
        <v>16.056692641975307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0.53115800000000002</v>
      </c>
      <c r="H258" s="21">
        <v>7.6389300000000002</v>
      </c>
      <c r="I258" s="21">
        <v>-1.3461300000000001E-2</v>
      </c>
      <c r="J258" s="21">
        <v>248</v>
      </c>
      <c r="K258" s="21">
        <v>0.53057900000000002</v>
      </c>
      <c r="L258">
        <f t="shared" si="36"/>
        <v>16.618888888888886</v>
      </c>
      <c r="M258">
        <f t="shared" si="37"/>
        <v>8.8272557844444428</v>
      </c>
      <c r="N258" s="9"/>
      <c r="O258" s="21">
        <v>1.14883</v>
      </c>
      <c r="P258" s="21">
        <v>11.4178</v>
      </c>
      <c r="Q258" s="21">
        <v>-1.2023900000000001E-2</v>
      </c>
      <c r="R258" s="21">
        <v>248</v>
      </c>
      <c r="S258" s="21">
        <v>1.14777</v>
      </c>
      <c r="T258">
        <f t="shared" si="38"/>
        <v>14.844320987654321</v>
      </c>
      <c r="U258">
        <f t="shared" si="39"/>
        <v>17.053601280246912</v>
      </c>
      <c r="X258" s="9"/>
      <c r="Y258" s="21">
        <v>0.53115800000000002</v>
      </c>
      <c r="Z258" s="21">
        <v>16.870100000000001</v>
      </c>
      <c r="AA258" s="21">
        <v>-1.3330099999999999E-2</v>
      </c>
      <c r="AB258" s="21">
        <v>248</v>
      </c>
      <c r="AC258" s="21">
        <v>0.53064</v>
      </c>
      <c r="AD258">
        <f t="shared" si="40"/>
        <v>16.456913580246912</v>
      </c>
      <c r="AE258">
        <f t="shared" si="41"/>
        <v>8.7412213034567898</v>
      </c>
      <c r="AF258" s="9"/>
      <c r="AG258" s="21">
        <v>1.14883</v>
      </c>
      <c r="AH258" s="21">
        <v>20.649000000000001</v>
      </c>
      <c r="AI258" s="21">
        <v>-1.1618E-2</v>
      </c>
      <c r="AJ258" s="21">
        <v>248</v>
      </c>
      <c r="AK258" s="21">
        <v>1.14838</v>
      </c>
      <c r="AL258">
        <f t="shared" si="42"/>
        <v>14.343209876543209</v>
      </c>
      <c r="AM258">
        <f t="shared" si="43"/>
        <v>16.477909802469135</v>
      </c>
      <c r="AP258" s="9"/>
      <c r="AQ258" s="21">
        <v>0.53115800000000002</v>
      </c>
      <c r="AR258" s="21">
        <v>26.174299999999999</v>
      </c>
      <c r="AS258" s="21">
        <v>-1.32996E-2</v>
      </c>
      <c r="AT258" s="21">
        <v>248</v>
      </c>
      <c r="AU258" s="21">
        <v>0.53051800000000005</v>
      </c>
      <c r="AV258">
        <f t="shared" si="44"/>
        <v>16.41925925925926</v>
      </c>
      <c r="AW258">
        <f t="shared" si="45"/>
        <v>8.7212209096296309</v>
      </c>
      <c r="AX258" s="9"/>
      <c r="AY258" s="21">
        <v>1.14883</v>
      </c>
      <c r="AZ258" s="21">
        <v>29.953199999999999</v>
      </c>
      <c r="BA258" s="21">
        <v>-1.13434E-2</v>
      </c>
      <c r="BB258" s="21">
        <v>248</v>
      </c>
      <c r="BC258" s="21">
        <v>1.14838</v>
      </c>
      <c r="BD258">
        <f t="shared" si="46"/>
        <v>14.004197530864197</v>
      </c>
      <c r="BE258">
        <f t="shared" si="47"/>
        <v>16.088442249382716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0.52612300000000001</v>
      </c>
      <c r="H259" s="21">
        <v>7.649</v>
      </c>
      <c r="I259" s="21">
        <v>-1.3458299999999999E-2</v>
      </c>
      <c r="J259" s="21">
        <v>249</v>
      </c>
      <c r="K259" s="21">
        <v>0.52557399999999999</v>
      </c>
      <c r="L259">
        <f t="shared" si="36"/>
        <v>16.615185185185183</v>
      </c>
      <c r="M259">
        <f t="shared" si="37"/>
        <v>8.7416310751851842</v>
      </c>
      <c r="N259" s="9"/>
      <c r="O259" s="21">
        <v>1.15387</v>
      </c>
      <c r="P259" s="21">
        <v>11.427899999999999</v>
      </c>
      <c r="Q259" s="21">
        <v>-1.20026E-2</v>
      </c>
      <c r="R259" s="21">
        <v>249</v>
      </c>
      <c r="S259" s="21">
        <v>1.15326</v>
      </c>
      <c r="T259">
        <f t="shared" si="38"/>
        <v>14.818024691358024</v>
      </c>
      <c r="U259">
        <f t="shared" si="39"/>
        <v>17.098074150617283</v>
      </c>
      <c r="X259" s="9"/>
      <c r="Y259" s="21">
        <v>0.52612300000000001</v>
      </c>
      <c r="Z259" s="21">
        <v>16.880199999999999</v>
      </c>
      <c r="AA259" s="21">
        <v>-1.3330099999999999E-2</v>
      </c>
      <c r="AB259" s="21">
        <v>249</v>
      </c>
      <c r="AC259" s="21">
        <v>0.52563499999999996</v>
      </c>
      <c r="AD259">
        <f t="shared" si="40"/>
        <v>16.456913580246912</v>
      </c>
      <c r="AE259">
        <f t="shared" si="41"/>
        <v>8.6583607435802463</v>
      </c>
      <c r="AF259" s="9"/>
      <c r="AG259" s="21">
        <v>1.15387</v>
      </c>
      <c r="AH259" s="21">
        <v>20.659099999999999</v>
      </c>
      <c r="AI259" s="21">
        <v>-1.1584499999999999E-2</v>
      </c>
      <c r="AJ259" s="21">
        <v>249</v>
      </c>
      <c r="AK259" s="21">
        <v>1.15326</v>
      </c>
      <c r="AL259">
        <f t="shared" si="42"/>
        <v>14.30185185185185</v>
      </c>
      <c r="AM259">
        <f t="shared" si="43"/>
        <v>16.502477796296294</v>
      </c>
      <c r="AP259" s="9"/>
      <c r="AQ259" s="21">
        <v>0.52612300000000001</v>
      </c>
      <c r="AR259" s="21">
        <v>26.1844</v>
      </c>
      <c r="AS259" s="21">
        <v>-1.32996E-2</v>
      </c>
      <c r="AT259" s="21">
        <v>249</v>
      </c>
      <c r="AU259" s="21">
        <v>0.525482</v>
      </c>
      <c r="AV259">
        <f t="shared" si="44"/>
        <v>16.41925925925926</v>
      </c>
      <c r="AW259">
        <f t="shared" si="45"/>
        <v>8.63854993925926</v>
      </c>
      <c r="AX259" s="9"/>
      <c r="AY259" s="21">
        <v>1.15387</v>
      </c>
      <c r="AZ259" s="21">
        <v>29.9633</v>
      </c>
      <c r="BA259" s="21">
        <v>-1.1318999999999999E-2</v>
      </c>
      <c r="BB259" s="21">
        <v>249</v>
      </c>
      <c r="BC259" s="21">
        <v>1.1529499999999999</v>
      </c>
      <c r="BD259">
        <f t="shared" si="46"/>
        <v>13.974074074074073</v>
      </c>
      <c r="BE259">
        <f t="shared" si="47"/>
        <v>16.124264851851851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0.521088</v>
      </c>
      <c r="H260" s="21">
        <v>7.6590699999999998</v>
      </c>
      <c r="I260" s="21">
        <v>-1.34644E-2</v>
      </c>
      <c r="J260" s="21">
        <v>250</v>
      </c>
      <c r="K260" s="21">
        <v>0.52053799999999995</v>
      </c>
      <c r="L260">
        <f t="shared" si="36"/>
        <v>16.622716049382717</v>
      </c>
      <c r="M260">
        <f t="shared" si="37"/>
        <v>8.6618978607407406</v>
      </c>
      <c r="N260" s="9"/>
      <c r="O260" s="21">
        <v>1.1589100000000001</v>
      </c>
      <c r="P260" s="21">
        <v>11.438000000000001</v>
      </c>
      <c r="Q260" s="21">
        <v>-1.1987299999999999E-2</v>
      </c>
      <c r="R260" s="21">
        <v>250</v>
      </c>
      <c r="S260" s="21">
        <v>1.1581399999999999</v>
      </c>
      <c r="T260">
        <f t="shared" si="38"/>
        <v>14.799135802469134</v>
      </c>
      <c r="U260">
        <f t="shared" si="39"/>
        <v>17.150866472839507</v>
      </c>
      <c r="X260" s="9"/>
      <c r="Y260" s="21">
        <v>0.521088</v>
      </c>
      <c r="Z260" s="21">
        <v>16.8903</v>
      </c>
      <c r="AA260" s="21">
        <v>-1.3336199999999999E-2</v>
      </c>
      <c r="AB260" s="21">
        <v>250</v>
      </c>
      <c r="AC260" s="21">
        <v>0.52047699999999997</v>
      </c>
      <c r="AD260">
        <f t="shared" si="40"/>
        <v>16.464444444444442</v>
      </c>
      <c r="AE260">
        <f t="shared" si="41"/>
        <v>8.5794244266666659</v>
      </c>
      <c r="AF260" s="9"/>
      <c r="AG260" s="21">
        <v>1.1589100000000001</v>
      </c>
      <c r="AH260" s="21">
        <v>20.6692</v>
      </c>
      <c r="AI260" s="21">
        <v>-1.15479E-2</v>
      </c>
      <c r="AJ260" s="21">
        <v>250</v>
      </c>
      <c r="AK260" s="21">
        <v>1.1581399999999999</v>
      </c>
      <c r="AL260">
        <f t="shared" si="42"/>
        <v>14.256666666666666</v>
      </c>
      <c r="AM260">
        <f t="shared" si="43"/>
        <v>16.522193566666669</v>
      </c>
      <c r="AP260" s="9"/>
      <c r="AQ260" s="21">
        <v>0.521088</v>
      </c>
      <c r="AR260" s="21">
        <v>26.194500000000001</v>
      </c>
      <c r="AS260" s="21">
        <v>-1.33087E-2</v>
      </c>
      <c r="AT260" s="21">
        <v>250</v>
      </c>
      <c r="AU260" s="21">
        <v>0.52047699999999997</v>
      </c>
      <c r="AV260">
        <f t="shared" si="44"/>
        <v>16.430493827160493</v>
      </c>
      <c r="AW260">
        <f t="shared" si="45"/>
        <v>8.5617331674074073</v>
      </c>
      <c r="AX260" s="9"/>
      <c r="AY260" s="21">
        <v>1.1589100000000001</v>
      </c>
      <c r="AZ260" s="21">
        <v>29.973400000000002</v>
      </c>
      <c r="BA260" s="21">
        <v>-1.13007E-2</v>
      </c>
      <c r="BB260" s="21">
        <v>250</v>
      </c>
      <c r="BC260" s="21">
        <v>1.1581399999999999</v>
      </c>
      <c r="BD260">
        <f t="shared" si="46"/>
        <v>13.951481481481482</v>
      </c>
      <c r="BE260">
        <f t="shared" si="47"/>
        <v>16.168511403703704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0.51605199999999996</v>
      </c>
      <c r="H261" s="21">
        <v>7.6691500000000001</v>
      </c>
      <c r="I261" s="21">
        <v>-1.34705E-2</v>
      </c>
      <c r="J261" s="21">
        <v>251</v>
      </c>
      <c r="K261" s="21">
        <v>0.51541099999999995</v>
      </c>
      <c r="L261">
        <f t="shared" si="36"/>
        <v>16.630246913580244</v>
      </c>
      <c r="M261">
        <f t="shared" si="37"/>
        <v>8.5820721802469109</v>
      </c>
      <c r="N261" s="9"/>
      <c r="O261" s="21">
        <v>1.16394</v>
      </c>
      <c r="P261" s="21">
        <v>11.4481</v>
      </c>
      <c r="Q261" s="21">
        <v>-1.1975100000000001E-2</v>
      </c>
      <c r="R261" s="21">
        <v>251</v>
      </c>
      <c r="S261" s="21">
        <v>1.1630199999999999</v>
      </c>
      <c r="T261">
        <f t="shared" si="38"/>
        <v>14.784074074074075</v>
      </c>
      <c r="U261">
        <f t="shared" si="39"/>
        <v>17.20777517777778</v>
      </c>
      <c r="X261" s="9"/>
      <c r="Y261" s="21">
        <v>0.51605199999999996</v>
      </c>
      <c r="Z261" s="21">
        <v>16.900300000000001</v>
      </c>
      <c r="AA261" s="21">
        <v>-1.3345299999999999E-2</v>
      </c>
      <c r="AB261" s="21">
        <v>251</v>
      </c>
      <c r="AC261" s="21">
        <v>0.51541099999999995</v>
      </c>
      <c r="AD261">
        <f t="shared" si="40"/>
        <v>16.475679012345676</v>
      </c>
      <c r="AE261">
        <f t="shared" si="41"/>
        <v>8.5023071056790105</v>
      </c>
      <c r="AF261" s="9"/>
      <c r="AG261" s="21">
        <v>1.16394</v>
      </c>
      <c r="AH261" s="21">
        <v>20.679200000000002</v>
      </c>
      <c r="AI261" s="21">
        <v>-1.15234E-2</v>
      </c>
      <c r="AJ261" s="21">
        <v>251</v>
      </c>
      <c r="AK261" s="21">
        <v>1.16364</v>
      </c>
      <c r="AL261">
        <f t="shared" si="42"/>
        <v>14.226419753086418</v>
      </c>
      <c r="AM261">
        <f t="shared" si="43"/>
        <v>16.558699007407405</v>
      </c>
      <c r="AP261" s="9"/>
      <c r="AQ261" s="21">
        <v>0.51605199999999996</v>
      </c>
      <c r="AR261" s="21">
        <v>26.204499999999999</v>
      </c>
      <c r="AS261" s="21">
        <v>-1.33209E-2</v>
      </c>
      <c r="AT261" s="21">
        <v>251</v>
      </c>
      <c r="AU261" s="21">
        <v>0.51544199999999996</v>
      </c>
      <c r="AV261">
        <f t="shared" si="44"/>
        <v>16.445555555555554</v>
      </c>
      <c r="AW261">
        <f t="shared" si="45"/>
        <v>8.486761835555555</v>
      </c>
      <c r="AX261" s="9"/>
      <c r="AY261" s="21">
        <v>1.16394</v>
      </c>
      <c r="AZ261" s="21">
        <v>29.983499999999999</v>
      </c>
      <c r="BA261" s="21">
        <v>-1.1273200000000001E-2</v>
      </c>
      <c r="BB261" s="21">
        <v>251</v>
      </c>
      <c r="BC261" s="21">
        <v>1.1630199999999999</v>
      </c>
      <c r="BD261">
        <f t="shared" si="46"/>
        <v>13.917530864197531</v>
      </c>
      <c r="BE261">
        <f t="shared" si="47"/>
        <v>16.199170874074074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0.51101700000000005</v>
      </c>
      <c r="H262" s="21">
        <v>7.6792199999999999</v>
      </c>
      <c r="I262" s="21">
        <v>-1.34705E-2</v>
      </c>
      <c r="J262" s="21">
        <v>252</v>
      </c>
      <c r="K262" s="21">
        <v>0.51040600000000003</v>
      </c>
      <c r="L262">
        <f t="shared" si="36"/>
        <v>16.630246913580244</v>
      </c>
      <c r="M262">
        <f t="shared" si="37"/>
        <v>8.4983388870370362</v>
      </c>
      <c r="N262" s="9"/>
      <c r="O262" s="21">
        <v>1.1689799999999999</v>
      </c>
      <c r="P262" s="21">
        <v>11.4581</v>
      </c>
      <c r="Q262" s="21">
        <v>-1.1947599999999999E-2</v>
      </c>
      <c r="R262" s="21">
        <v>252</v>
      </c>
      <c r="S262" s="21">
        <v>1.16791</v>
      </c>
      <c r="T262">
        <f t="shared" si="38"/>
        <v>14.750123456790122</v>
      </c>
      <c r="U262">
        <f t="shared" si="39"/>
        <v>17.242599318518515</v>
      </c>
      <c r="X262" s="9"/>
      <c r="Y262" s="21">
        <v>0.51101700000000005</v>
      </c>
      <c r="Z262" s="21">
        <v>16.910399999999999</v>
      </c>
      <c r="AA262" s="21">
        <v>-1.33606E-2</v>
      </c>
      <c r="AB262" s="21">
        <v>252</v>
      </c>
      <c r="AC262" s="21">
        <v>0.51049800000000001</v>
      </c>
      <c r="AD262">
        <f t="shared" si="40"/>
        <v>16.494567901234568</v>
      </c>
      <c r="AE262">
        <f t="shared" si="41"/>
        <v>8.4290046051851863</v>
      </c>
      <c r="AF262" s="9"/>
      <c r="AG262" s="21">
        <v>1.1689799999999999</v>
      </c>
      <c r="AH262" s="21">
        <v>20.689299999999999</v>
      </c>
      <c r="AI262" s="21">
        <v>-1.1511199999999999E-2</v>
      </c>
      <c r="AJ262" s="21">
        <v>252</v>
      </c>
      <c r="AK262" s="21">
        <v>1.16852</v>
      </c>
      <c r="AL262">
        <f t="shared" si="42"/>
        <v>14.211358024691357</v>
      </c>
      <c r="AM262">
        <f t="shared" si="43"/>
        <v>16.6127933037037</v>
      </c>
      <c r="AP262" s="9"/>
      <c r="AQ262" s="21">
        <v>0.51101700000000005</v>
      </c>
      <c r="AR262" s="21">
        <v>26.214600000000001</v>
      </c>
      <c r="AS262" s="21">
        <v>-1.3317900000000001E-2</v>
      </c>
      <c r="AT262" s="21">
        <v>252</v>
      </c>
      <c r="AU262" s="21">
        <v>0.51043700000000003</v>
      </c>
      <c r="AV262">
        <f t="shared" si="44"/>
        <v>16.441851851851851</v>
      </c>
      <c r="AW262">
        <f t="shared" si="45"/>
        <v>8.4020658077777775</v>
      </c>
      <c r="AX262" s="9"/>
      <c r="AY262" s="21">
        <v>1.1689799999999999</v>
      </c>
      <c r="AZ262" s="21">
        <v>29.993500000000001</v>
      </c>
      <c r="BA262" s="21">
        <v>-1.12427E-2</v>
      </c>
      <c r="BB262" s="21">
        <v>252</v>
      </c>
      <c r="BC262" s="21">
        <v>1.16821</v>
      </c>
      <c r="BD262">
        <f t="shared" si="46"/>
        <v>13.879876543209877</v>
      </c>
      <c r="BE262">
        <f t="shared" si="47"/>
        <v>16.22529808148148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0.50598100000000001</v>
      </c>
      <c r="H263" s="21">
        <v>7.6892899999999997</v>
      </c>
      <c r="I263" s="21">
        <v>-1.34766E-2</v>
      </c>
      <c r="J263" s="21">
        <v>253</v>
      </c>
      <c r="K263" s="21">
        <v>0.505463</v>
      </c>
      <c r="L263">
        <f t="shared" si="36"/>
        <v>16.637777777777774</v>
      </c>
      <c r="M263">
        <f t="shared" si="37"/>
        <v>8.4183994377777758</v>
      </c>
      <c r="N263" s="9"/>
      <c r="O263" s="21">
        <v>1.17401</v>
      </c>
      <c r="P263" s="21">
        <v>11.4682</v>
      </c>
      <c r="Q263" s="21">
        <v>-1.19141E-2</v>
      </c>
      <c r="R263" s="21">
        <v>253</v>
      </c>
      <c r="S263" s="21">
        <v>1.1731</v>
      </c>
      <c r="T263">
        <f t="shared" si="38"/>
        <v>14.708765432098765</v>
      </c>
      <c r="U263">
        <f t="shared" si="39"/>
        <v>17.268237704938272</v>
      </c>
      <c r="X263" s="9"/>
      <c r="Y263" s="21">
        <v>0.50598100000000001</v>
      </c>
      <c r="Z263" s="21">
        <v>16.920500000000001</v>
      </c>
      <c r="AA263" s="21">
        <v>-1.3369799999999999E-2</v>
      </c>
      <c r="AB263" s="21">
        <v>253</v>
      </c>
      <c r="AC263" s="21">
        <v>0.505463</v>
      </c>
      <c r="AD263">
        <f t="shared" si="40"/>
        <v>16.505925925925922</v>
      </c>
      <c r="AE263">
        <f t="shared" si="41"/>
        <v>8.3516849059259251</v>
      </c>
      <c r="AF263" s="9"/>
      <c r="AG263" s="21">
        <v>1.17401</v>
      </c>
      <c r="AH263" s="21">
        <v>20.699400000000001</v>
      </c>
      <c r="AI263" s="21">
        <v>-1.14929E-2</v>
      </c>
      <c r="AJ263" s="21">
        <v>253</v>
      </c>
      <c r="AK263" s="21">
        <v>1.17371</v>
      </c>
      <c r="AL263">
        <f t="shared" si="42"/>
        <v>14.188765432098766</v>
      </c>
      <c r="AM263">
        <f t="shared" si="43"/>
        <v>16.657752504938273</v>
      </c>
      <c r="AP263" s="9"/>
      <c r="AQ263" s="21">
        <v>0.50598100000000001</v>
      </c>
      <c r="AR263" s="21">
        <v>26.224699999999999</v>
      </c>
      <c r="AS263" s="21">
        <v>-1.33118E-2</v>
      </c>
      <c r="AT263" s="21">
        <v>253</v>
      </c>
      <c r="AU263" s="21">
        <v>0.50540200000000002</v>
      </c>
      <c r="AV263">
        <f t="shared" si="44"/>
        <v>16.434320987654321</v>
      </c>
      <c r="AW263">
        <f t="shared" si="45"/>
        <v>8.3154541676543214</v>
      </c>
      <c r="AX263" s="9"/>
      <c r="AY263" s="21">
        <v>1.17401</v>
      </c>
      <c r="AZ263" s="21">
        <v>30.003599999999999</v>
      </c>
      <c r="BA263" s="21">
        <v>-1.12061E-2</v>
      </c>
      <c r="BB263" s="21">
        <v>253</v>
      </c>
      <c r="BC263" s="21">
        <v>1.1734</v>
      </c>
      <c r="BD263">
        <f t="shared" si="46"/>
        <v>13.834691358024692</v>
      </c>
      <c r="BE263">
        <f t="shared" si="47"/>
        <v>16.242066001234569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0.500946</v>
      </c>
      <c r="H264" s="21">
        <v>7.6993600000000004</v>
      </c>
      <c r="I264" s="21">
        <v>-1.34766E-2</v>
      </c>
      <c r="J264" s="21">
        <v>254</v>
      </c>
      <c r="K264" s="21">
        <v>0.50024400000000002</v>
      </c>
      <c r="L264">
        <f t="shared" si="36"/>
        <v>16.637777777777774</v>
      </c>
      <c r="M264">
        <f t="shared" si="37"/>
        <v>8.3346282266666645</v>
      </c>
      <c r="N264" s="9"/>
      <c r="O264" s="21">
        <v>1.1790499999999999</v>
      </c>
      <c r="P264" s="21">
        <v>11.478300000000001</v>
      </c>
      <c r="Q264" s="21">
        <v>-1.18835E-2</v>
      </c>
      <c r="R264" s="21">
        <v>254</v>
      </c>
      <c r="S264" s="21">
        <v>1.17737</v>
      </c>
      <c r="T264">
        <f t="shared" si="38"/>
        <v>14.670987654320987</v>
      </c>
      <c r="U264">
        <f t="shared" si="39"/>
        <v>17.297827993827159</v>
      </c>
      <c r="X264" s="9"/>
      <c r="Y264" s="21">
        <v>0.500946</v>
      </c>
      <c r="Z264" s="21">
        <v>16.930499999999999</v>
      </c>
      <c r="AA264" s="21">
        <v>-1.3369799999999999E-2</v>
      </c>
      <c r="AB264" s="21">
        <v>254</v>
      </c>
      <c r="AC264" s="21">
        <v>0.500336</v>
      </c>
      <c r="AD264">
        <f t="shared" si="40"/>
        <v>16.505925925925922</v>
      </c>
      <c r="AE264">
        <f t="shared" si="41"/>
        <v>8.2685775688888867</v>
      </c>
      <c r="AF264" s="9"/>
      <c r="AG264" s="21">
        <v>1.1790499999999999</v>
      </c>
      <c r="AH264" s="21">
        <v>20.709399999999999</v>
      </c>
      <c r="AI264" s="21">
        <v>-1.14655E-2</v>
      </c>
      <c r="AJ264" s="21">
        <v>254</v>
      </c>
      <c r="AK264" s="21">
        <v>1.17798</v>
      </c>
      <c r="AL264">
        <f t="shared" si="42"/>
        <v>14.154938271604937</v>
      </c>
      <c r="AM264">
        <f t="shared" si="43"/>
        <v>16.6893799691358</v>
      </c>
      <c r="AP264" s="9"/>
      <c r="AQ264" s="21">
        <v>0.500946</v>
      </c>
      <c r="AR264" s="21">
        <v>26.2348</v>
      </c>
      <c r="AS264" s="21">
        <v>-1.33148E-2</v>
      </c>
      <c r="AT264" s="21">
        <v>254</v>
      </c>
      <c r="AU264" s="21">
        <v>0.50048800000000004</v>
      </c>
      <c r="AV264">
        <f t="shared" si="44"/>
        <v>16.438024691358024</v>
      </c>
      <c r="AW264">
        <f t="shared" si="45"/>
        <v>8.2345627170370364</v>
      </c>
      <c r="AX264" s="9"/>
      <c r="AY264" s="21">
        <v>1.1790499999999999</v>
      </c>
      <c r="AZ264" s="21">
        <v>30.0137</v>
      </c>
      <c r="BA264" s="21">
        <v>-1.1169399999999999E-2</v>
      </c>
      <c r="BB264" s="21">
        <v>254</v>
      </c>
      <c r="BC264" s="21">
        <v>1.17828</v>
      </c>
      <c r="BD264">
        <f t="shared" si="46"/>
        <v>13.789382716049381</v>
      </c>
      <c r="BE264">
        <f t="shared" si="47"/>
        <v>16.258371691358022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0.49591099999999999</v>
      </c>
      <c r="H265" s="21">
        <v>7.7094300000000002</v>
      </c>
      <c r="I265" s="21">
        <v>-1.34766E-2</v>
      </c>
      <c r="J265" s="21">
        <v>255</v>
      </c>
      <c r="K265" s="21">
        <v>0.49526999999999999</v>
      </c>
      <c r="L265">
        <f t="shared" si="36"/>
        <v>16.637777777777774</v>
      </c>
      <c r="M265">
        <f t="shared" si="37"/>
        <v>8.2508570155555532</v>
      </c>
      <c r="N265" s="9"/>
      <c r="O265" s="21">
        <v>1.18408</v>
      </c>
      <c r="P265" s="21">
        <v>11.488300000000001</v>
      </c>
      <c r="Q265" s="21">
        <v>-1.18622E-2</v>
      </c>
      <c r="R265" s="21">
        <v>255</v>
      </c>
      <c r="S265" s="21">
        <v>1.18347</v>
      </c>
      <c r="T265">
        <f t="shared" si="38"/>
        <v>14.644691358024689</v>
      </c>
      <c r="U265">
        <f t="shared" si="39"/>
        <v>17.340486143209873</v>
      </c>
      <c r="X265" s="9"/>
      <c r="Y265" s="21">
        <v>0.49591099999999999</v>
      </c>
      <c r="Z265" s="21">
        <v>16.9406</v>
      </c>
      <c r="AA265" s="21">
        <v>-1.3369799999999999E-2</v>
      </c>
      <c r="AB265" s="21">
        <v>255</v>
      </c>
      <c r="AC265" s="21">
        <v>0.49530000000000002</v>
      </c>
      <c r="AD265">
        <f t="shared" si="40"/>
        <v>16.505925925925922</v>
      </c>
      <c r="AE265">
        <f t="shared" si="41"/>
        <v>8.1854702318518502</v>
      </c>
      <c r="AF265" s="9"/>
      <c r="AG265" s="21">
        <v>1.18408</v>
      </c>
      <c r="AH265" s="21">
        <v>20.7195</v>
      </c>
      <c r="AI265" s="21">
        <v>-1.14319E-2</v>
      </c>
      <c r="AJ265" s="21">
        <v>255</v>
      </c>
      <c r="AK265" s="21">
        <v>1.18347</v>
      </c>
      <c r="AL265">
        <f t="shared" si="42"/>
        <v>14.113456790123456</v>
      </c>
      <c r="AM265">
        <f t="shared" si="43"/>
        <v>16.71146191604938</v>
      </c>
      <c r="AP265" s="9"/>
      <c r="AQ265" s="21">
        <v>0.49591099999999999</v>
      </c>
      <c r="AR265" s="21">
        <v>26.244800000000001</v>
      </c>
      <c r="AS265" s="21">
        <v>-1.33087E-2</v>
      </c>
      <c r="AT265" s="21">
        <v>255</v>
      </c>
      <c r="AU265" s="21">
        <v>0.49533100000000002</v>
      </c>
      <c r="AV265">
        <f t="shared" si="44"/>
        <v>16.430493827160493</v>
      </c>
      <c r="AW265">
        <f t="shared" si="45"/>
        <v>8.1480626243209873</v>
      </c>
      <c r="AX265" s="9"/>
      <c r="AY265" s="21">
        <v>1.18408</v>
      </c>
      <c r="AZ265" s="21">
        <v>30.023700000000002</v>
      </c>
      <c r="BA265" s="21">
        <v>-1.11328E-2</v>
      </c>
      <c r="BB265" s="21">
        <v>255</v>
      </c>
      <c r="BC265" s="21">
        <v>1.18347</v>
      </c>
      <c r="BD265">
        <f t="shared" si="46"/>
        <v>13.744197530864197</v>
      </c>
      <c r="BE265">
        <f t="shared" si="47"/>
        <v>16.274229412345679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0.49087500000000001</v>
      </c>
      <c r="H266" s="21">
        <v>7.7195</v>
      </c>
      <c r="I266" s="21">
        <v>-1.34796E-2</v>
      </c>
      <c r="J266" s="21">
        <v>256</v>
      </c>
      <c r="K266" s="21">
        <v>0.49029499999999998</v>
      </c>
      <c r="L266">
        <f t="shared" si="36"/>
        <v>16.641481481481478</v>
      </c>
      <c r="M266">
        <f t="shared" si="37"/>
        <v>8.1688872222222209</v>
      </c>
      <c r="N266" s="9"/>
      <c r="O266" s="21">
        <v>1.18912</v>
      </c>
      <c r="P266" s="21">
        <v>11.4984</v>
      </c>
      <c r="Q266" s="21">
        <v>-1.1837800000000001E-2</v>
      </c>
      <c r="R266" s="21">
        <v>256</v>
      </c>
      <c r="S266" s="21">
        <v>1.18774</v>
      </c>
      <c r="T266">
        <f t="shared" si="38"/>
        <v>14.614567901234569</v>
      </c>
      <c r="U266">
        <f t="shared" si="39"/>
        <v>17.37847498271605</v>
      </c>
      <c r="X266" s="9"/>
      <c r="Y266" s="21">
        <v>0.49087500000000001</v>
      </c>
      <c r="Z266" s="21">
        <v>16.950700000000001</v>
      </c>
      <c r="AA266" s="21">
        <v>-1.33606E-2</v>
      </c>
      <c r="AB266" s="21">
        <v>256</v>
      </c>
      <c r="AC266" s="21">
        <v>0.49032599999999998</v>
      </c>
      <c r="AD266">
        <f t="shared" si="40"/>
        <v>16.494567901234568</v>
      </c>
      <c r="AE266">
        <f t="shared" si="41"/>
        <v>8.0967710185185187</v>
      </c>
      <c r="AF266" s="9"/>
      <c r="AG266" s="21">
        <v>1.18912</v>
      </c>
      <c r="AH266" s="21">
        <v>20.729600000000001</v>
      </c>
      <c r="AI266" s="21">
        <v>-1.13892E-2</v>
      </c>
      <c r="AJ266" s="21">
        <v>256</v>
      </c>
      <c r="AK266" s="21">
        <v>1.1880500000000001</v>
      </c>
      <c r="AL266">
        <f t="shared" si="42"/>
        <v>14.060740740740741</v>
      </c>
      <c r="AM266">
        <f t="shared" si="43"/>
        <v>16.719908029629629</v>
      </c>
      <c r="AP266" s="9"/>
      <c r="AQ266" s="21">
        <v>0.49087500000000001</v>
      </c>
      <c r="AR266" s="21">
        <v>26.254899999999999</v>
      </c>
      <c r="AS266" s="21">
        <v>-1.33087E-2</v>
      </c>
      <c r="AT266" s="21">
        <v>256</v>
      </c>
      <c r="AU266" s="21">
        <v>0.49026500000000001</v>
      </c>
      <c r="AV266">
        <f t="shared" si="44"/>
        <v>16.430493827160493</v>
      </c>
      <c r="AW266">
        <f t="shared" si="45"/>
        <v>8.0653186574074081</v>
      </c>
      <c r="AX266" s="9"/>
      <c r="AY266" s="21">
        <v>1.18912</v>
      </c>
      <c r="AZ266" s="21">
        <v>30.033799999999999</v>
      </c>
      <c r="BA266" s="21">
        <v>-1.10992E-2</v>
      </c>
      <c r="BB266" s="21">
        <v>256</v>
      </c>
      <c r="BC266" s="21">
        <v>1.1880500000000001</v>
      </c>
      <c r="BD266">
        <f t="shared" si="46"/>
        <v>13.702716049382715</v>
      </c>
      <c r="BE266">
        <f t="shared" si="47"/>
        <v>16.294173708641974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0.48583999999999999</v>
      </c>
      <c r="H267" s="21">
        <v>7.7295699999999998</v>
      </c>
      <c r="I267" s="21">
        <v>-1.34888E-2</v>
      </c>
      <c r="J267" s="21">
        <v>257</v>
      </c>
      <c r="K267" s="21">
        <v>0.48516799999999999</v>
      </c>
      <c r="L267">
        <f t="shared" si="36"/>
        <v>16.652839506172839</v>
      </c>
      <c r="M267">
        <f t="shared" si="37"/>
        <v>8.0906155456790128</v>
      </c>
      <c r="N267" s="9"/>
      <c r="O267" s="21">
        <v>1.19415</v>
      </c>
      <c r="P267" s="21">
        <v>11.5085</v>
      </c>
      <c r="Q267" s="21">
        <v>-1.18134E-2</v>
      </c>
      <c r="R267" s="21">
        <v>257</v>
      </c>
      <c r="S267" s="21">
        <v>1.19354</v>
      </c>
      <c r="T267">
        <f t="shared" si="38"/>
        <v>14.584444444444443</v>
      </c>
      <c r="U267">
        <f t="shared" si="39"/>
        <v>17.416014333333333</v>
      </c>
      <c r="X267" s="9"/>
      <c r="Y267" s="21">
        <v>0.48583999999999999</v>
      </c>
      <c r="Z267" s="21">
        <v>16.960699999999999</v>
      </c>
      <c r="AA267" s="21">
        <v>-1.33636E-2</v>
      </c>
      <c r="AB267" s="21">
        <v>257</v>
      </c>
      <c r="AC267" s="21">
        <v>0.48519899999999999</v>
      </c>
      <c r="AD267">
        <f t="shared" si="40"/>
        <v>16.498271604938271</v>
      </c>
      <c r="AE267">
        <f t="shared" si="41"/>
        <v>8.0155202765432101</v>
      </c>
      <c r="AF267" s="9"/>
      <c r="AG267" s="21">
        <v>1.19415</v>
      </c>
      <c r="AH267" s="21">
        <v>20.739699999999999</v>
      </c>
      <c r="AI267" s="21">
        <v>-1.13525E-2</v>
      </c>
      <c r="AJ267" s="21">
        <v>257</v>
      </c>
      <c r="AK267" s="21">
        <v>1.1932400000000001</v>
      </c>
      <c r="AL267">
        <f t="shared" si="42"/>
        <v>14.015432098765432</v>
      </c>
      <c r="AM267">
        <f t="shared" si="43"/>
        <v>16.736528240740743</v>
      </c>
      <c r="AP267" s="9"/>
      <c r="AQ267" s="21">
        <v>0.48583999999999999</v>
      </c>
      <c r="AR267" s="21">
        <v>26.265000000000001</v>
      </c>
      <c r="AS267" s="21">
        <v>-1.32996E-2</v>
      </c>
      <c r="AT267" s="21">
        <v>257</v>
      </c>
      <c r="AU267" s="21">
        <v>0.48522900000000002</v>
      </c>
      <c r="AV267">
        <f t="shared" si="44"/>
        <v>16.41925925925926</v>
      </c>
      <c r="AW267">
        <f t="shared" si="45"/>
        <v>7.9771329185185182</v>
      </c>
      <c r="AX267" s="9"/>
      <c r="AY267" s="21">
        <v>1.19415</v>
      </c>
      <c r="AZ267" s="21">
        <v>30.043900000000001</v>
      </c>
      <c r="BA267" s="21">
        <v>-1.1068700000000001E-2</v>
      </c>
      <c r="BB267" s="21">
        <v>257</v>
      </c>
      <c r="BC267" s="21">
        <v>1.1932400000000001</v>
      </c>
      <c r="BD267">
        <f t="shared" si="46"/>
        <v>13.665061728395063</v>
      </c>
      <c r="BE267">
        <f t="shared" si="47"/>
        <v>16.318133462962965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0.48080400000000001</v>
      </c>
      <c r="H268" s="21">
        <v>7.7396399999999996</v>
      </c>
      <c r="I268" s="21">
        <v>-1.3504E-2</v>
      </c>
      <c r="J268" s="21">
        <v>258</v>
      </c>
      <c r="K268" s="21">
        <v>0.48022500000000001</v>
      </c>
      <c r="L268">
        <f t="shared" ref="L268:L331" si="48">-I268/$F$2*1000</f>
        <v>16.671604938271606</v>
      </c>
      <c r="M268">
        <f t="shared" ref="M268:M331" si="49">L268*G268</f>
        <v>8.0157743407407409</v>
      </c>
      <c r="N268" s="9"/>
      <c r="O268" s="21">
        <v>1.19919</v>
      </c>
      <c r="P268" s="21">
        <v>11.5185</v>
      </c>
      <c r="Q268" s="21">
        <v>-1.17889E-2</v>
      </c>
      <c r="R268" s="21">
        <v>258</v>
      </c>
      <c r="S268" s="21">
        <v>1.1981200000000001</v>
      </c>
      <c r="T268">
        <f t="shared" ref="T268:T331" si="50">-Q268/$F$2*1000</f>
        <v>14.554197530864196</v>
      </c>
      <c r="U268">
        <f t="shared" ref="U268:U331" si="51">T268*O268</f>
        <v>17.453248137037033</v>
      </c>
      <c r="X268" s="9"/>
      <c r="Y268" s="21">
        <v>0.48080400000000001</v>
      </c>
      <c r="Z268" s="21">
        <v>16.970800000000001</v>
      </c>
      <c r="AA268" s="21">
        <v>-1.3372800000000001E-2</v>
      </c>
      <c r="AB268" s="21">
        <v>258</v>
      </c>
      <c r="AC268" s="21">
        <v>0.48028599999999999</v>
      </c>
      <c r="AD268">
        <f t="shared" ref="AD268:AD331" si="52">-AA268/$F$2*1000</f>
        <v>16.509629629629632</v>
      </c>
      <c r="AE268">
        <f t="shared" ref="AE268:AE331" si="53">AD268*Y268</f>
        <v>7.9378959644444462</v>
      </c>
      <c r="AF268" s="9"/>
      <c r="AG268" s="21">
        <v>1.19919</v>
      </c>
      <c r="AH268" s="21">
        <v>20.749700000000001</v>
      </c>
      <c r="AI268" s="21">
        <v>-1.1306800000000001E-2</v>
      </c>
      <c r="AJ268" s="21">
        <v>258</v>
      </c>
      <c r="AK268" s="21">
        <v>1.1987300000000001</v>
      </c>
      <c r="AL268">
        <f t="shared" ref="AL268:AL331" si="54">-AI268/$F$2*1000</f>
        <v>13.959012345679012</v>
      </c>
      <c r="AM268">
        <f t="shared" ref="AM268:AM331" si="55">AL268*AG268</f>
        <v>16.739508014814813</v>
      </c>
      <c r="AP268" s="9"/>
      <c r="AQ268" s="21">
        <v>0.48080400000000001</v>
      </c>
      <c r="AR268" s="21">
        <v>26.274999999999999</v>
      </c>
      <c r="AS268" s="21">
        <v>-1.3302599999999999E-2</v>
      </c>
      <c r="AT268" s="21">
        <v>258</v>
      </c>
      <c r="AU268" s="21">
        <v>0.48022500000000001</v>
      </c>
      <c r="AV268">
        <f t="shared" ref="AV268:AV331" si="56">-AS268/$F$2*1000</f>
        <v>16.422962962962963</v>
      </c>
      <c r="AW268">
        <f t="shared" ref="AW268:AW331" si="57">AV268*AQ268</f>
        <v>7.8962262844444444</v>
      </c>
      <c r="AX268" s="9"/>
      <c r="AY268" s="21">
        <v>1.19919</v>
      </c>
      <c r="AZ268" s="21">
        <v>30.053899999999999</v>
      </c>
      <c r="BA268" s="21">
        <v>-1.10413E-2</v>
      </c>
      <c r="BB268" s="21">
        <v>258</v>
      </c>
      <c r="BC268" s="21">
        <v>1.1984300000000001</v>
      </c>
      <c r="BD268">
        <f t="shared" ref="BD268:BD331" si="58">-BA268/$F$2*1000</f>
        <v>13.631234567901235</v>
      </c>
      <c r="BE268">
        <f t="shared" ref="BE268:BE331" si="59">BD268*AY268</f>
        <v>16.34644018148148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0.475769</v>
      </c>
      <c r="H269" s="21">
        <v>7.7497100000000003</v>
      </c>
      <c r="I269" s="21">
        <v>-1.3507099999999999E-2</v>
      </c>
      <c r="J269" s="21">
        <v>259</v>
      </c>
      <c r="K269" s="21">
        <v>0.475159</v>
      </c>
      <c r="L269">
        <f t="shared" si="48"/>
        <v>16.67543209876543</v>
      </c>
      <c r="M269">
        <f t="shared" si="49"/>
        <v>7.9336536541975295</v>
      </c>
      <c r="N269" s="9"/>
      <c r="O269" s="21">
        <v>1.2042200000000001</v>
      </c>
      <c r="P269" s="21">
        <v>11.528600000000001</v>
      </c>
      <c r="Q269" s="21">
        <v>-1.17584E-2</v>
      </c>
      <c r="R269" s="21">
        <v>259</v>
      </c>
      <c r="S269" s="21">
        <v>1.2036100000000001</v>
      </c>
      <c r="T269">
        <f t="shared" si="50"/>
        <v>14.516543209876543</v>
      </c>
      <c r="U269">
        <f t="shared" si="51"/>
        <v>17.481111664197531</v>
      </c>
      <c r="X269" s="9"/>
      <c r="Y269" s="21">
        <v>0.475769</v>
      </c>
      <c r="Z269" s="21">
        <v>16.980899999999998</v>
      </c>
      <c r="AA269" s="21">
        <v>-1.3382E-2</v>
      </c>
      <c r="AB269" s="21">
        <v>259</v>
      </c>
      <c r="AC269" s="21">
        <v>0.475159</v>
      </c>
      <c r="AD269">
        <f t="shared" si="52"/>
        <v>16.520987654320987</v>
      </c>
      <c r="AE269">
        <f t="shared" si="53"/>
        <v>7.8601737753086418</v>
      </c>
      <c r="AF269" s="9"/>
      <c r="AG269" s="21">
        <v>1.2042200000000001</v>
      </c>
      <c r="AH269" s="21">
        <v>20.759799999999998</v>
      </c>
      <c r="AI269" s="21">
        <v>-1.1273200000000001E-2</v>
      </c>
      <c r="AJ269" s="21">
        <v>259</v>
      </c>
      <c r="AK269" s="21">
        <v>1.2033100000000001</v>
      </c>
      <c r="AL269">
        <f t="shared" si="54"/>
        <v>13.917530864197531</v>
      </c>
      <c r="AM269">
        <f t="shared" si="55"/>
        <v>16.759769017283951</v>
      </c>
      <c r="AP269" s="9"/>
      <c r="AQ269" s="21">
        <v>0.475769</v>
      </c>
      <c r="AR269" s="21">
        <v>26.2851</v>
      </c>
      <c r="AS269" s="21">
        <v>-1.32996E-2</v>
      </c>
      <c r="AT269" s="21">
        <v>259</v>
      </c>
      <c r="AU269" s="21">
        <v>0.47506700000000002</v>
      </c>
      <c r="AV269">
        <f t="shared" si="56"/>
        <v>16.41925925925926</v>
      </c>
      <c r="AW269">
        <f t="shared" si="57"/>
        <v>7.8117745585185183</v>
      </c>
      <c r="AX269" s="9"/>
      <c r="AY269" s="21">
        <v>1.2042200000000001</v>
      </c>
      <c r="AZ269" s="21">
        <v>30.064</v>
      </c>
      <c r="BA269" s="21">
        <v>-1.1013800000000001E-2</v>
      </c>
      <c r="BB269" s="21">
        <v>259</v>
      </c>
      <c r="BC269" s="21">
        <v>1.2036100000000001</v>
      </c>
      <c r="BD269">
        <f t="shared" si="58"/>
        <v>13.597283950617285</v>
      </c>
      <c r="BE269">
        <f t="shared" si="59"/>
        <v>16.37412127901235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0.47073399999999999</v>
      </c>
      <c r="H270" s="21">
        <v>7.7597800000000001</v>
      </c>
      <c r="I270" s="21">
        <v>-1.3510100000000001E-2</v>
      </c>
      <c r="J270" s="21">
        <v>260</v>
      </c>
      <c r="K270" s="21">
        <v>0.47015400000000002</v>
      </c>
      <c r="L270">
        <f t="shared" si="48"/>
        <v>16.679135802469133</v>
      </c>
      <c r="M270">
        <f t="shared" si="49"/>
        <v>7.851436312839505</v>
      </c>
      <c r="N270" s="9"/>
      <c r="O270" s="21">
        <v>1.20926</v>
      </c>
      <c r="P270" s="21">
        <v>11.5387</v>
      </c>
      <c r="Q270" s="21">
        <v>-1.17188E-2</v>
      </c>
      <c r="R270" s="21">
        <v>260</v>
      </c>
      <c r="S270" s="21">
        <v>1.2081900000000001</v>
      </c>
      <c r="T270">
        <f t="shared" si="50"/>
        <v>14.467654320987654</v>
      </c>
      <c r="U270">
        <f t="shared" si="51"/>
        <v>17.495155664197529</v>
      </c>
      <c r="X270" s="9"/>
      <c r="Y270" s="21">
        <v>0.47073399999999999</v>
      </c>
      <c r="Z270" s="21">
        <v>16.991</v>
      </c>
      <c r="AA270" s="21">
        <v>-1.33881E-2</v>
      </c>
      <c r="AB270" s="21">
        <v>260</v>
      </c>
      <c r="AC270" s="21">
        <v>0.47006199999999998</v>
      </c>
      <c r="AD270">
        <f t="shared" si="52"/>
        <v>16.528518518518517</v>
      </c>
      <c r="AE270">
        <f t="shared" si="53"/>
        <v>7.7805356362962952</v>
      </c>
      <c r="AF270" s="9"/>
      <c r="AG270" s="21">
        <v>1.20926</v>
      </c>
      <c r="AH270" s="21">
        <v>20.7699</v>
      </c>
      <c r="AI270" s="21">
        <v>-1.12488E-2</v>
      </c>
      <c r="AJ270" s="21">
        <v>260</v>
      </c>
      <c r="AK270" s="21">
        <v>1.2081900000000001</v>
      </c>
      <c r="AL270">
        <f t="shared" si="54"/>
        <v>13.887407407407405</v>
      </c>
      <c r="AM270">
        <f t="shared" si="55"/>
        <v>16.793486281481478</v>
      </c>
      <c r="AP270" s="9"/>
      <c r="AQ270" s="21">
        <v>0.47073399999999999</v>
      </c>
      <c r="AR270" s="21">
        <v>26.295200000000001</v>
      </c>
      <c r="AS270" s="21">
        <v>-1.33118E-2</v>
      </c>
      <c r="AT270" s="21">
        <v>260</v>
      </c>
      <c r="AU270" s="21">
        <v>0.47012300000000001</v>
      </c>
      <c r="AV270">
        <f t="shared" si="56"/>
        <v>16.434320987654321</v>
      </c>
      <c r="AW270">
        <f t="shared" si="57"/>
        <v>7.7361936558024684</v>
      </c>
      <c r="AX270" s="9"/>
      <c r="AY270" s="21">
        <v>1.20926</v>
      </c>
      <c r="AZ270" s="21">
        <v>30.074100000000001</v>
      </c>
      <c r="BA270" s="21">
        <v>-1.0992399999999999E-2</v>
      </c>
      <c r="BB270" s="21">
        <v>260</v>
      </c>
      <c r="BC270" s="21">
        <v>1.2084999999999999</v>
      </c>
      <c r="BD270">
        <f t="shared" si="58"/>
        <v>13.570864197530863</v>
      </c>
      <c r="BE270">
        <f t="shared" si="59"/>
        <v>16.410703239506173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0.465698</v>
      </c>
      <c r="H271" s="21">
        <v>7.7698600000000004</v>
      </c>
      <c r="I271" s="21">
        <v>-1.3516200000000001E-2</v>
      </c>
      <c r="J271" s="21">
        <v>261</v>
      </c>
      <c r="K271" s="21">
        <v>0.465088</v>
      </c>
      <c r="L271">
        <f t="shared" si="48"/>
        <v>16.686666666666664</v>
      </c>
      <c r="M271">
        <f t="shared" si="49"/>
        <v>7.7709472933333323</v>
      </c>
      <c r="N271" s="9"/>
      <c r="O271" s="21">
        <v>1.2142900000000001</v>
      </c>
      <c r="P271" s="21">
        <v>11.5488</v>
      </c>
      <c r="Q271" s="21">
        <v>-1.16791E-2</v>
      </c>
      <c r="R271" s="21">
        <v>261</v>
      </c>
      <c r="S271" s="21">
        <v>1.2136800000000001</v>
      </c>
      <c r="T271">
        <f t="shared" si="50"/>
        <v>14.41864197530864</v>
      </c>
      <c r="U271">
        <f t="shared" si="51"/>
        <v>17.50841276419753</v>
      </c>
      <c r="X271" s="9"/>
      <c r="Y271" s="21">
        <v>0.465698</v>
      </c>
      <c r="Z271" s="21">
        <v>17.001000000000001</v>
      </c>
      <c r="AA271" s="21">
        <v>-1.33942E-2</v>
      </c>
      <c r="AB271" s="21">
        <v>261</v>
      </c>
      <c r="AC271" s="21">
        <v>0.46517900000000001</v>
      </c>
      <c r="AD271">
        <f t="shared" si="52"/>
        <v>16.536049382716048</v>
      </c>
      <c r="AE271">
        <f t="shared" si="53"/>
        <v>7.7008051254320975</v>
      </c>
      <c r="AF271" s="9"/>
      <c r="AG271" s="21">
        <v>1.2142900000000001</v>
      </c>
      <c r="AH271" s="21">
        <v>20.779900000000001</v>
      </c>
      <c r="AI271" s="21">
        <v>-1.12213E-2</v>
      </c>
      <c r="AJ271" s="21">
        <v>261</v>
      </c>
      <c r="AK271" s="21">
        <v>1.2133799999999999</v>
      </c>
      <c r="AL271">
        <f t="shared" si="54"/>
        <v>13.853456790123456</v>
      </c>
      <c r="AM271">
        <f t="shared" si="55"/>
        <v>16.822114045679012</v>
      </c>
      <c r="AP271" s="9"/>
      <c r="AQ271" s="21">
        <v>0.465698</v>
      </c>
      <c r="AR271" s="21">
        <v>26.305299999999999</v>
      </c>
      <c r="AS271" s="21">
        <v>-1.33148E-2</v>
      </c>
      <c r="AT271" s="21">
        <v>261</v>
      </c>
      <c r="AU271" s="21">
        <v>0.46514899999999998</v>
      </c>
      <c r="AV271">
        <f t="shared" si="56"/>
        <v>16.438024691358024</v>
      </c>
      <c r="AW271">
        <f t="shared" si="57"/>
        <v>7.6551552227160489</v>
      </c>
      <c r="AX271" s="9"/>
      <c r="AY271" s="21">
        <v>1.2142900000000001</v>
      </c>
      <c r="AZ271" s="21">
        <v>30.084199999999999</v>
      </c>
      <c r="BA271" s="21">
        <v>-1.0958900000000001E-2</v>
      </c>
      <c r="BB271" s="21">
        <v>261</v>
      </c>
      <c r="BC271" s="21">
        <v>1.2133799999999999</v>
      </c>
      <c r="BD271">
        <f t="shared" si="58"/>
        <v>13.529506172839508</v>
      </c>
      <c r="BE271">
        <f t="shared" si="59"/>
        <v>16.428744050617286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0.46066299999999999</v>
      </c>
      <c r="H272" s="21">
        <v>7.7799300000000002</v>
      </c>
      <c r="I272" s="21">
        <v>-1.3510100000000001E-2</v>
      </c>
      <c r="J272" s="21">
        <v>262</v>
      </c>
      <c r="K272" s="21">
        <v>0.45996100000000001</v>
      </c>
      <c r="L272">
        <f t="shared" si="48"/>
        <v>16.679135802469133</v>
      </c>
      <c r="M272">
        <f t="shared" si="49"/>
        <v>7.6834607361728384</v>
      </c>
      <c r="N272" s="9"/>
      <c r="O272" s="21">
        <v>1.21933</v>
      </c>
      <c r="P272" s="21">
        <v>11.5588</v>
      </c>
      <c r="Q272" s="21">
        <v>-1.16516E-2</v>
      </c>
      <c r="R272" s="21">
        <v>262</v>
      </c>
      <c r="S272" s="21">
        <v>1.2182599999999999</v>
      </c>
      <c r="T272">
        <f t="shared" si="50"/>
        <v>14.384691358024689</v>
      </c>
      <c r="U272">
        <f t="shared" si="51"/>
        <v>17.539685713580244</v>
      </c>
      <c r="X272" s="9"/>
      <c r="Y272" s="21">
        <v>0.46066299999999999</v>
      </c>
      <c r="Z272" s="21">
        <v>17.011099999999999</v>
      </c>
      <c r="AA272" s="21">
        <v>-1.3406400000000001E-2</v>
      </c>
      <c r="AB272" s="21">
        <v>262</v>
      </c>
      <c r="AC272" s="21">
        <v>0.46008300000000002</v>
      </c>
      <c r="AD272">
        <f t="shared" si="52"/>
        <v>16.551111111111108</v>
      </c>
      <c r="AE272">
        <f t="shared" si="53"/>
        <v>7.6244844977777761</v>
      </c>
      <c r="AF272" s="9"/>
      <c r="AG272" s="21">
        <v>1.21933</v>
      </c>
      <c r="AH272" s="21">
        <v>20.79</v>
      </c>
      <c r="AI272" s="21">
        <v>-1.11877E-2</v>
      </c>
      <c r="AJ272" s="21">
        <v>262</v>
      </c>
      <c r="AK272" s="21">
        <v>1.2182599999999999</v>
      </c>
      <c r="AL272">
        <f t="shared" si="54"/>
        <v>13.811975308641975</v>
      </c>
      <c r="AM272">
        <f t="shared" si="55"/>
        <v>16.841355853086419</v>
      </c>
      <c r="AP272" s="9"/>
      <c r="AQ272" s="21">
        <v>0.46066299999999999</v>
      </c>
      <c r="AR272" s="21">
        <v>26.315300000000001</v>
      </c>
      <c r="AS272" s="21">
        <v>-1.3324000000000001E-2</v>
      </c>
      <c r="AT272" s="21">
        <v>262</v>
      </c>
      <c r="AU272" s="21">
        <v>0.46008300000000002</v>
      </c>
      <c r="AV272">
        <f t="shared" si="56"/>
        <v>16.449382716049382</v>
      </c>
      <c r="AW272">
        <f t="shared" si="57"/>
        <v>7.5776219901234558</v>
      </c>
      <c r="AX272" s="9"/>
      <c r="AY272" s="21">
        <v>1.21933</v>
      </c>
      <c r="AZ272" s="21">
        <v>30.094200000000001</v>
      </c>
      <c r="BA272" s="21">
        <v>-1.09222E-2</v>
      </c>
      <c r="BB272" s="21">
        <v>262</v>
      </c>
      <c r="BC272" s="21">
        <v>1.2185699999999999</v>
      </c>
      <c r="BD272">
        <f t="shared" si="58"/>
        <v>13.484197530864197</v>
      </c>
      <c r="BE272">
        <f t="shared" si="59"/>
        <v>16.441686575308641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0.455627</v>
      </c>
      <c r="H273" s="21">
        <v>7.79</v>
      </c>
      <c r="I273" s="21">
        <v>-1.3504E-2</v>
      </c>
      <c r="J273" s="21">
        <v>263</v>
      </c>
      <c r="K273" s="21">
        <v>0.45513900000000002</v>
      </c>
      <c r="L273">
        <f t="shared" si="48"/>
        <v>16.671604938271606</v>
      </c>
      <c r="M273">
        <f t="shared" si="49"/>
        <v>7.5960333432098777</v>
      </c>
      <c r="N273" s="9"/>
      <c r="O273" s="21">
        <v>1.22437</v>
      </c>
      <c r="P273" s="21">
        <v>11.568899999999999</v>
      </c>
      <c r="Q273" s="21">
        <v>-1.1621100000000001E-2</v>
      </c>
      <c r="R273" s="21">
        <v>263</v>
      </c>
      <c r="S273" s="21">
        <v>1.2237499999999999</v>
      </c>
      <c r="T273">
        <f t="shared" si="50"/>
        <v>14.347037037037037</v>
      </c>
      <c r="U273">
        <f t="shared" si="51"/>
        <v>17.566081737037035</v>
      </c>
      <c r="X273" s="9"/>
      <c r="Y273" s="21">
        <v>0.455627</v>
      </c>
      <c r="Z273" s="21">
        <v>17.0212</v>
      </c>
      <c r="AA273" s="21">
        <v>-1.3412500000000001E-2</v>
      </c>
      <c r="AB273" s="21">
        <v>263</v>
      </c>
      <c r="AC273" s="21">
        <v>0.455017</v>
      </c>
      <c r="AD273">
        <f t="shared" si="52"/>
        <v>16.558641975308642</v>
      </c>
      <c r="AE273">
        <f t="shared" si="53"/>
        <v>7.5445643672839511</v>
      </c>
      <c r="AF273" s="9"/>
      <c r="AG273" s="21">
        <v>1.22437</v>
      </c>
      <c r="AH273" s="21">
        <v>20.8001</v>
      </c>
      <c r="AI273" s="21">
        <v>-1.1157200000000001E-2</v>
      </c>
      <c r="AJ273" s="21">
        <v>263</v>
      </c>
      <c r="AK273" s="21">
        <v>1.2240599999999999</v>
      </c>
      <c r="AL273">
        <f t="shared" si="54"/>
        <v>13.77432098765432</v>
      </c>
      <c r="AM273">
        <f t="shared" si="55"/>
        <v>16.864865387654319</v>
      </c>
      <c r="AP273" s="9"/>
      <c r="AQ273" s="21">
        <v>0.455627</v>
      </c>
      <c r="AR273" s="21">
        <v>26.325399999999998</v>
      </c>
      <c r="AS273" s="21">
        <v>-1.3339200000000001E-2</v>
      </c>
      <c r="AT273" s="21">
        <v>263</v>
      </c>
      <c r="AU273" s="21">
        <v>0.45513900000000002</v>
      </c>
      <c r="AV273">
        <f t="shared" si="56"/>
        <v>16.468148148148149</v>
      </c>
      <c r="AW273">
        <f t="shared" si="57"/>
        <v>7.5033329362962968</v>
      </c>
      <c r="AX273" s="9"/>
      <c r="AY273" s="21">
        <v>1.22437</v>
      </c>
      <c r="AZ273" s="21">
        <v>30.104299999999999</v>
      </c>
      <c r="BA273" s="21">
        <v>-1.0876500000000001E-2</v>
      </c>
      <c r="BB273" s="21">
        <v>263</v>
      </c>
      <c r="BC273" s="21">
        <v>1.2234499999999999</v>
      </c>
      <c r="BD273">
        <f t="shared" si="58"/>
        <v>13.427777777777779</v>
      </c>
      <c r="BE273">
        <f t="shared" si="59"/>
        <v>16.440568277777778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0.45059199999999999</v>
      </c>
      <c r="H274" s="21">
        <v>7.8000699999999998</v>
      </c>
      <c r="I274" s="21">
        <v>-1.34979E-2</v>
      </c>
      <c r="J274" s="21">
        <v>264</v>
      </c>
      <c r="K274" s="21">
        <v>0.44989000000000001</v>
      </c>
      <c r="L274">
        <f t="shared" si="48"/>
        <v>16.664074074074072</v>
      </c>
      <c r="M274">
        <f t="shared" si="49"/>
        <v>7.5086984651851845</v>
      </c>
      <c r="N274" s="9"/>
      <c r="O274" s="21">
        <v>1.2294</v>
      </c>
      <c r="P274" s="21">
        <v>11.579000000000001</v>
      </c>
      <c r="Q274" s="21">
        <v>-1.15967E-2</v>
      </c>
      <c r="R274" s="21">
        <v>264</v>
      </c>
      <c r="S274" s="21">
        <v>1.22864</v>
      </c>
      <c r="T274">
        <f t="shared" si="50"/>
        <v>14.316913580246911</v>
      </c>
      <c r="U274">
        <f t="shared" si="51"/>
        <v>17.601213555555553</v>
      </c>
      <c r="X274" s="9"/>
      <c r="Y274" s="21">
        <v>0.45059199999999999</v>
      </c>
      <c r="Z274" s="21">
        <v>17.031199999999998</v>
      </c>
      <c r="AA274" s="21">
        <v>-1.3421600000000001E-2</v>
      </c>
      <c r="AB274" s="21">
        <v>264</v>
      </c>
      <c r="AC274" s="21">
        <v>0.45001200000000002</v>
      </c>
      <c r="AD274">
        <f t="shared" si="52"/>
        <v>16.569876543209876</v>
      </c>
      <c r="AE274">
        <f t="shared" si="53"/>
        <v>7.4662538113580244</v>
      </c>
      <c r="AF274" s="9"/>
      <c r="AG274" s="21">
        <v>1.2294</v>
      </c>
      <c r="AH274" s="21">
        <v>20.810099999999998</v>
      </c>
      <c r="AI274" s="21">
        <v>-1.11237E-2</v>
      </c>
      <c r="AJ274" s="21">
        <v>264</v>
      </c>
      <c r="AK274" s="21">
        <v>1.22864</v>
      </c>
      <c r="AL274">
        <f t="shared" si="54"/>
        <v>13.732962962962963</v>
      </c>
      <c r="AM274">
        <f t="shared" si="55"/>
        <v>16.883304666666668</v>
      </c>
      <c r="AP274" s="9"/>
      <c r="AQ274" s="21">
        <v>0.45059199999999999</v>
      </c>
      <c r="AR274" s="21">
        <v>26.3355</v>
      </c>
      <c r="AS274" s="21">
        <v>-1.33606E-2</v>
      </c>
      <c r="AT274" s="21">
        <v>264</v>
      </c>
      <c r="AU274" s="21">
        <v>0.45004300000000003</v>
      </c>
      <c r="AV274">
        <f t="shared" si="56"/>
        <v>16.494567901234568</v>
      </c>
      <c r="AW274">
        <f t="shared" si="57"/>
        <v>7.4323203397530859</v>
      </c>
      <c r="AX274" s="9"/>
      <c r="AY274" s="21">
        <v>1.2294</v>
      </c>
      <c r="AZ274" s="21">
        <v>30.1144</v>
      </c>
      <c r="BA274" s="21">
        <v>-1.08337E-2</v>
      </c>
      <c r="BB274" s="21">
        <v>264</v>
      </c>
      <c r="BC274" s="21">
        <v>1.22864</v>
      </c>
      <c r="BD274">
        <f t="shared" si="58"/>
        <v>13.374938271604938</v>
      </c>
      <c r="BE274">
        <f t="shared" si="59"/>
        <v>16.443149111111111</v>
      </c>
    </row>
    <row r="275" spans="6:101" x14ac:dyDescent="0.25">
      <c r="F275" s="9"/>
      <c r="G275" s="21">
        <v>0.44555699999999998</v>
      </c>
      <c r="H275" s="21">
        <v>7.8101399999999996</v>
      </c>
      <c r="I275" s="21">
        <v>-1.3501000000000001E-2</v>
      </c>
      <c r="J275" s="21">
        <v>265</v>
      </c>
      <c r="K275" s="21">
        <v>0.44488499999999997</v>
      </c>
      <c r="L275">
        <f t="shared" si="48"/>
        <v>16.667901234567903</v>
      </c>
      <c r="M275">
        <f t="shared" si="49"/>
        <v>7.4265000703703707</v>
      </c>
      <c r="N275" s="9"/>
      <c r="O275" s="21">
        <v>1.23444</v>
      </c>
      <c r="P275" s="21">
        <v>11.589</v>
      </c>
      <c r="Q275" s="21">
        <v>-1.1578400000000001E-2</v>
      </c>
      <c r="R275" s="21">
        <v>265</v>
      </c>
      <c r="S275" s="21">
        <v>1.23383</v>
      </c>
      <c r="T275">
        <f t="shared" si="50"/>
        <v>14.29432098765432</v>
      </c>
      <c r="U275">
        <f t="shared" si="51"/>
        <v>17.6454816</v>
      </c>
      <c r="X275" s="9"/>
      <c r="Y275" s="21">
        <v>0.44555699999999998</v>
      </c>
      <c r="Z275" s="21">
        <v>17.0413</v>
      </c>
      <c r="AA275" s="21">
        <v>-1.34308E-2</v>
      </c>
      <c r="AB275" s="21">
        <v>265</v>
      </c>
      <c r="AC275" s="21">
        <v>0.44488499999999997</v>
      </c>
      <c r="AD275">
        <f t="shared" si="52"/>
        <v>16.581234567901234</v>
      </c>
      <c r="AE275">
        <f t="shared" si="53"/>
        <v>7.3878851303703694</v>
      </c>
      <c r="AF275" s="9"/>
      <c r="AG275" s="21">
        <v>1.23444</v>
      </c>
      <c r="AH275" s="21">
        <v>20.8202</v>
      </c>
      <c r="AI275" s="21">
        <v>-1.1087E-2</v>
      </c>
      <c r="AJ275" s="21">
        <v>265</v>
      </c>
      <c r="AK275" s="21">
        <v>1.23444</v>
      </c>
      <c r="AL275">
        <f t="shared" si="54"/>
        <v>13.687654320987654</v>
      </c>
      <c r="AM275">
        <f t="shared" si="55"/>
        <v>16.896588000000001</v>
      </c>
      <c r="AP275" s="9"/>
      <c r="AQ275" s="21">
        <v>0.44555699999999998</v>
      </c>
      <c r="AR275" s="21">
        <v>26.345500000000001</v>
      </c>
      <c r="AS275" s="21">
        <v>-1.3378900000000001E-2</v>
      </c>
      <c r="AT275" s="21">
        <v>265</v>
      </c>
      <c r="AU275" s="21">
        <v>0.44506800000000002</v>
      </c>
      <c r="AV275">
        <f t="shared" si="56"/>
        <v>16.517160493827159</v>
      </c>
      <c r="AW275">
        <f t="shared" si="57"/>
        <v>7.3593364781481476</v>
      </c>
      <c r="AX275" s="9"/>
      <c r="AY275" s="21">
        <v>1.23444</v>
      </c>
      <c r="AZ275" s="21">
        <v>30.124400000000001</v>
      </c>
      <c r="BA275" s="21">
        <v>-1.0809300000000001E-2</v>
      </c>
      <c r="BB275" s="21">
        <v>265</v>
      </c>
      <c r="BC275" s="21">
        <v>1.23322</v>
      </c>
      <c r="BD275">
        <f t="shared" si="58"/>
        <v>13.344814814814814</v>
      </c>
      <c r="BE275">
        <f t="shared" si="59"/>
        <v>16.473373199999997</v>
      </c>
    </row>
    <row r="276" spans="6:101" x14ac:dyDescent="0.25">
      <c r="F276" s="9"/>
      <c r="G276" s="21">
        <v>0.440521</v>
      </c>
      <c r="H276" s="21">
        <v>7.8202100000000003</v>
      </c>
      <c r="I276" s="21">
        <v>-1.3507099999999999E-2</v>
      </c>
      <c r="J276" s="21">
        <v>266</v>
      </c>
      <c r="K276" s="21">
        <v>0.44009399999999999</v>
      </c>
      <c r="L276">
        <f t="shared" si="48"/>
        <v>16.67543209876543</v>
      </c>
      <c r="M276">
        <f t="shared" si="49"/>
        <v>7.3458780235802461</v>
      </c>
      <c r="N276" s="9"/>
      <c r="O276" s="21">
        <v>1.2394700000000001</v>
      </c>
      <c r="P276" s="21">
        <v>11.5991</v>
      </c>
      <c r="Q276" s="21">
        <v>-1.1550899999999999E-2</v>
      </c>
      <c r="R276" s="21">
        <v>266</v>
      </c>
      <c r="S276" s="21">
        <v>1.2383999999999999</v>
      </c>
      <c r="T276">
        <f t="shared" si="50"/>
        <v>14.260370370370369</v>
      </c>
      <c r="U276">
        <f t="shared" si="51"/>
        <v>17.675301262962961</v>
      </c>
      <c r="X276" s="9"/>
      <c r="Y276" s="21">
        <v>0.440521</v>
      </c>
      <c r="Z276" s="21">
        <v>17.051400000000001</v>
      </c>
      <c r="AA276" s="21">
        <v>-1.3439899999999999E-2</v>
      </c>
      <c r="AB276" s="21">
        <v>266</v>
      </c>
      <c r="AC276" s="21">
        <v>0.44009399999999999</v>
      </c>
      <c r="AD276">
        <f t="shared" si="52"/>
        <v>16.592469135802467</v>
      </c>
      <c r="AE276">
        <f t="shared" si="53"/>
        <v>7.3093310961728388</v>
      </c>
      <c r="AF276" s="9"/>
      <c r="AG276" s="21">
        <v>1.2394700000000001</v>
      </c>
      <c r="AH276" s="21">
        <v>20.830300000000001</v>
      </c>
      <c r="AI276" s="21">
        <v>-1.10504E-2</v>
      </c>
      <c r="AJ276" s="21">
        <v>266</v>
      </c>
      <c r="AK276" s="21">
        <v>1.2383999999999999</v>
      </c>
      <c r="AL276">
        <f t="shared" si="54"/>
        <v>13.64246913580247</v>
      </c>
      <c r="AM276">
        <f t="shared" si="55"/>
        <v>16.909431219753088</v>
      </c>
      <c r="AP276" s="9"/>
      <c r="AQ276" s="21">
        <v>0.440521</v>
      </c>
      <c r="AR276" s="21">
        <v>26.355599999999999</v>
      </c>
      <c r="AS276" s="21">
        <v>-1.3378900000000001E-2</v>
      </c>
      <c r="AT276" s="21">
        <v>266</v>
      </c>
      <c r="AU276" s="21">
        <v>0.439911</v>
      </c>
      <c r="AV276">
        <f t="shared" si="56"/>
        <v>16.517160493827159</v>
      </c>
      <c r="AW276">
        <f t="shared" si="57"/>
        <v>7.2761560579012343</v>
      </c>
      <c r="AX276" s="9"/>
      <c r="AY276" s="21">
        <v>1.2394700000000001</v>
      </c>
      <c r="AZ276" s="21">
        <v>30.134499999999999</v>
      </c>
      <c r="BA276" s="21">
        <v>-1.07788E-2</v>
      </c>
      <c r="BB276" s="21">
        <v>266</v>
      </c>
      <c r="BC276" s="21">
        <v>1.2381</v>
      </c>
      <c r="BD276">
        <f t="shared" si="58"/>
        <v>13.30716049382716</v>
      </c>
      <c r="BE276">
        <f t="shared" si="59"/>
        <v>16.493826217283949</v>
      </c>
    </row>
    <row r="277" spans="6:101" x14ac:dyDescent="0.25">
      <c r="F277" s="9"/>
      <c r="G277" s="21">
        <v>0.43548599999999998</v>
      </c>
      <c r="H277" s="21">
        <v>7.8302800000000001</v>
      </c>
      <c r="I277" s="21">
        <v>-1.35193E-2</v>
      </c>
      <c r="J277" s="21">
        <v>267</v>
      </c>
      <c r="K277" s="21">
        <v>0.43496699999999999</v>
      </c>
      <c r="L277">
        <f t="shared" si="48"/>
        <v>16.690493827160495</v>
      </c>
      <c r="M277">
        <f t="shared" si="49"/>
        <v>7.2684763948148152</v>
      </c>
      <c r="N277" s="9"/>
      <c r="O277" s="21">
        <v>1.24451</v>
      </c>
      <c r="P277" s="21">
        <v>11.6092</v>
      </c>
      <c r="Q277" s="21">
        <v>-1.15204E-2</v>
      </c>
      <c r="R277" s="21">
        <v>267</v>
      </c>
      <c r="S277" s="21">
        <v>1.24359</v>
      </c>
      <c r="T277">
        <f t="shared" si="50"/>
        <v>14.222716049382715</v>
      </c>
      <c r="U277">
        <f t="shared" si="51"/>
        <v>17.700312350617281</v>
      </c>
      <c r="X277" s="9"/>
      <c r="Y277" s="21">
        <v>0.43548599999999998</v>
      </c>
      <c r="Z277" s="21">
        <v>17.061499999999999</v>
      </c>
      <c r="AA277" s="21">
        <v>-1.3446E-2</v>
      </c>
      <c r="AB277" s="21">
        <v>267</v>
      </c>
      <c r="AC277" s="21">
        <v>0.43493700000000002</v>
      </c>
      <c r="AD277">
        <f t="shared" si="52"/>
        <v>16.599999999999998</v>
      </c>
      <c r="AE277">
        <f t="shared" si="53"/>
        <v>7.2290675999999987</v>
      </c>
      <c r="AF277" s="9"/>
      <c r="AG277" s="21">
        <v>1.24451</v>
      </c>
      <c r="AH277" s="21">
        <v>20.840399999999999</v>
      </c>
      <c r="AI277" s="21">
        <v>-1.10107E-2</v>
      </c>
      <c r="AJ277" s="21">
        <v>267</v>
      </c>
      <c r="AK277" s="21">
        <v>1.24359</v>
      </c>
      <c r="AL277">
        <f t="shared" si="54"/>
        <v>13.593456790123456</v>
      </c>
      <c r="AM277">
        <f t="shared" si="55"/>
        <v>16.917192909876544</v>
      </c>
      <c r="AP277" s="9"/>
      <c r="AQ277" s="21">
        <v>0.43548599999999998</v>
      </c>
      <c r="AR277" s="21">
        <v>26.3657</v>
      </c>
      <c r="AS277" s="21">
        <v>-1.3378900000000001E-2</v>
      </c>
      <c r="AT277" s="21">
        <v>267</v>
      </c>
      <c r="AU277" s="21">
        <v>0.43490600000000001</v>
      </c>
      <c r="AV277">
        <f t="shared" si="56"/>
        <v>16.517160493827159</v>
      </c>
      <c r="AW277">
        <f t="shared" si="57"/>
        <v>7.1929921548148137</v>
      </c>
      <c r="AX277" s="9"/>
      <c r="AY277" s="21">
        <v>1.24451</v>
      </c>
      <c r="AZ277" s="21">
        <v>30.144600000000001</v>
      </c>
      <c r="BA277" s="21">
        <v>-1.07513E-2</v>
      </c>
      <c r="BB277" s="21">
        <v>267</v>
      </c>
      <c r="BC277" s="21">
        <v>1.24329</v>
      </c>
      <c r="BD277">
        <f t="shared" si="58"/>
        <v>13.273209876543209</v>
      </c>
      <c r="BE277">
        <f t="shared" si="59"/>
        <v>16.518642423456789</v>
      </c>
    </row>
    <row r="278" spans="6:101" x14ac:dyDescent="0.25">
      <c r="F278" s="9"/>
      <c r="G278" s="21">
        <v>0.43045</v>
      </c>
      <c r="H278" s="21">
        <v>7.8403499999999999</v>
      </c>
      <c r="I278" s="21">
        <v>-1.3522299999999999E-2</v>
      </c>
      <c r="J278" s="21">
        <v>268</v>
      </c>
      <c r="K278" s="21">
        <v>0.429871</v>
      </c>
      <c r="L278">
        <f t="shared" si="48"/>
        <v>16.694197530864194</v>
      </c>
      <c r="M278">
        <f t="shared" si="49"/>
        <v>7.1860173271604921</v>
      </c>
      <c r="N278" s="9"/>
      <c r="O278" s="21">
        <v>1.2495400000000001</v>
      </c>
      <c r="P278" s="21">
        <v>11.619300000000001</v>
      </c>
      <c r="Q278" s="21">
        <v>-1.14868E-2</v>
      </c>
      <c r="R278" s="21">
        <v>268</v>
      </c>
      <c r="S278" s="21">
        <v>1.24817</v>
      </c>
      <c r="T278">
        <f t="shared" si="50"/>
        <v>14.181234567901233</v>
      </c>
      <c r="U278">
        <f t="shared" si="51"/>
        <v>17.720019841975308</v>
      </c>
      <c r="X278" s="9"/>
      <c r="Y278" s="21">
        <v>0.43045</v>
      </c>
      <c r="Z278" s="21">
        <v>17.0715</v>
      </c>
      <c r="AA278" s="21">
        <v>-1.3461300000000001E-2</v>
      </c>
      <c r="AB278" s="21">
        <v>268</v>
      </c>
      <c r="AC278" s="21">
        <v>0.42996200000000001</v>
      </c>
      <c r="AD278">
        <f t="shared" si="52"/>
        <v>16.618888888888886</v>
      </c>
      <c r="AE278">
        <f t="shared" si="53"/>
        <v>7.1536007222222207</v>
      </c>
      <c r="AF278" s="9"/>
      <c r="AG278" s="21">
        <v>1.2495400000000001</v>
      </c>
      <c r="AH278" s="21">
        <v>20.8504</v>
      </c>
      <c r="AI278" s="21">
        <v>-1.0974100000000001E-2</v>
      </c>
      <c r="AJ278" s="21">
        <v>268</v>
      </c>
      <c r="AK278" s="21">
        <v>1.24847</v>
      </c>
      <c r="AL278">
        <f t="shared" si="54"/>
        <v>13.548271604938272</v>
      </c>
      <c r="AM278">
        <f t="shared" si="55"/>
        <v>16.92910730123457</v>
      </c>
      <c r="AP278" s="9"/>
      <c r="AQ278" s="21">
        <v>0.43045</v>
      </c>
      <c r="AR278" s="21">
        <v>26.375800000000002</v>
      </c>
      <c r="AS278" s="21">
        <v>-1.3378900000000001E-2</v>
      </c>
      <c r="AT278" s="21">
        <v>268</v>
      </c>
      <c r="AU278" s="21">
        <v>0.42990099999999998</v>
      </c>
      <c r="AV278">
        <f t="shared" si="56"/>
        <v>16.517160493827159</v>
      </c>
      <c r="AW278">
        <f t="shared" si="57"/>
        <v>7.1098117345679004</v>
      </c>
      <c r="AX278" s="9"/>
      <c r="AY278" s="21">
        <v>1.2495400000000001</v>
      </c>
      <c r="AZ278" s="21">
        <v>30.154699999999998</v>
      </c>
      <c r="BA278" s="21">
        <v>-1.0711699999999999E-2</v>
      </c>
      <c r="BB278" s="21">
        <v>268</v>
      </c>
      <c r="BC278" s="21">
        <v>1.24847</v>
      </c>
      <c r="BD278">
        <f t="shared" si="58"/>
        <v>13.22432098765432</v>
      </c>
      <c r="BE278">
        <f t="shared" si="59"/>
        <v>16.524318046913582</v>
      </c>
    </row>
    <row r="279" spans="6:101" x14ac:dyDescent="0.25">
      <c r="F279" s="9"/>
      <c r="G279" s="21">
        <v>0.42541499999999999</v>
      </c>
      <c r="H279" s="21">
        <v>7.8504199999999997</v>
      </c>
      <c r="I279" s="21">
        <v>-1.35315E-2</v>
      </c>
      <c r="J279" s="21">
        <v>269</v>
      </c>
      <c r="K279" s="21">
        <v>0.424896</v>
      </c>
      <c r="L279">
        <f t="shared" si="48"/>
        <v>16.705555555555552</v>
      </c>
      <c r="M279">
        <f t="shared" si="49"/>
        <v>7.1067939166666649</v>
      </c>
      <c r="N279" s="9"/>
      <c r="O279" s="21">
        <v>1.25458</v>
      </c>
      <c r="P279" s="21">
        <v>11.629300000000001</v>
      </c>
      <c r="Q279" s="21">
        <v>-1.14471E-2</v>
      </c>
      <c r="R279" s="21">
        <v>269</v>
      </c>
      <c r="S279" s="21">
        <v>1.25366</v>
      </c>
      <c r="T279">
        <f t="shared" si="50"/>
        <v>14.132222222222222</v>
      </c>
      <c r="U279">
        <f t="shared" si="51"/>
        <v>17.730003355555557</v>
      </c>
      <c r="X279" s="9"/>
      <c r="Y279" s="21">
        <v>0.42541499999999999</v>
      </c>
      <c r="Z279" s="21">
        <v>17.081600000000002</v>
      </c>
      <c r="AA279" s="21">
        <v>-1.34552E-2</v>
      </c>
      <c r="AB279" s="21">
        <v>269</v>
      </c>
      <c r="AC279" s="21">
        <v>0.424927</v>
      </c>
      <c r="AD279">
        <f t="shared" si="52"/>
        <v>16.611358024691356</v>
      </c>
      <c r="AE279">
        <f t="shared" si="53"/>
        <v>7.0667208740740728</v>
      </c>
      <c r="AF279" s="9"/>
      <c r="AG279" s="21">
        <v>1.25458</v>
      </c>
      <c r="AH279" s="21">
        <v>20.860499999999998</v>
      </c>
      <c r="AI279" s="21">
        <v>-1.09436E-2</v>
      </c>
      <c r="AJ279" s="21">
        <v>269</v>
      </c>
      <c r="AK279" s="21">
        <v>1.25366</v>
      </c>
      <c r="AL279">
        <f t="shared" si="54"/>
        <v>13.510617283950616</v>
      </c>
      <c r="AM279">
        <f t="shared" si="55"/>
        <v>16.950150232098764</v>
      </c>
      <c r="AP279" s="9"/>
      <c r="AQ279" s="21">
        <v>0.42541499999999999</v>
      </c>
      <c r="AR279" s="21">
        <v>26.3858</v>
      </c>
      <c r="AS279" s="21">
        <v>-1.33759E-2</v>
      </c>
      <c r="AT279" s="21">
        <v>269</v>
      </c>
      <c r="AU279" s="21">
        <v>0.42474400000000001</v>
      </c>
      <c r="AV279">
        <f t="shared" si="56"/>
        <v>16.513456790123456</v>
      </c>
      <c r="AW279">
        <f t="shared" si="57"/>
        <v>7.0250722203703697</v>
      </c>
      <c r="AX279" s="9"/>
      <c r="AY279" s="21">
        <v>1.25458</v>
      </c>
      <c r="AZ279" s="21">
        <v>30.1647</v>
      </c>
      <c r="BA279" s="21">
        <v>-1.06689E-2</v>
      </c>
      <c r="BB279" s="21">
        <v>269</v>
      </c>
      <c r="BC279" s="21">
        <v>1.25427</v>
      </c>
      <c r="BD279">
        <f t="shared" si="58"/>
        <v>13.17148148148148</v>
      </c>
      <c r="BE279">
        <f t="shared" si="59"/>
        <v>16.524677237037036</v>
      </c>
    </row>
    <row r="280" spans="6:101" x14ac:dyDescent="0.25">
      <c r="F280" s="9"/>
      <c r="G280" s="21">
        <v>0.42037999999999998</v>
      </c>
      <c r="H280" s="21">
        <v>7.8604900000000004</v>
      </c>
      <c r="I280" s="21">
        <v>-1.3543700000000001E-2</v>
      </c>
      <c r="J280" s="21">
        <v>270</v>
      </c>
      <c r="K280" s="21">
        <v>0.419769</v>
      </c>
      <c r="L280">
        <f t="shared" si="48"/>
        <v>16.720617283950617</v>
      </c>
      <c r="M280">
        <f t="shared" si="49"/>
        <v>7.0290130938271602</v>
      </c>
      <c r="N280" s="9"/>
      <c r="O280" s="21">
        <v>1.2596099999999999</v>
      </c>
      <c r="P280" s="21">
        <v>11.6394</v>
      </c>
      <c r="Q280" s="21">
        <v>-1.1413599999999999E-2</v>
      </c>
      <c r="R280" s="21">
        <v>270</v>
      </c>
      <c r="S280" s="21">
        <v>1.25793</v>
      </c>
      <c r="T280">
        <f t="shared" si="50"/>
        <v>14.090864197530863</v>
      </c>
      <c r="U280">
        <f t="shared" si="51"/>
        <v>17.748993451851849</v>
      </c>
      <c r="X280" s="9"/>
      <c r="Y280" s="21">
        <v>0.42037999999999998</v>
      </c>
      <c r="Z280" s="21">
        <v>17.091699999999999</v>
      </c>
      <c r="AA280" s="21">
        <v>-1.34552E-2</v>
      </c>
      <c r="AB280" s="21">
        <v>270</v>
      </c>
      <c r="AC280" s="21">
        <v>0.41992200000000002</v>
      </c>
      <c r="AD280">
        <f t="shared" si="52"/>
        <v>16.611358024691356</v>
      </c>
      <c r="AE280">
        <f t="shared" si="53"/>
        <v>6.9830826864197517</v>
      </c>
      <c r="AF280" s="9"/>
      <c r="AG280" s="21">
        <v>1.2596099999999999</v>
      </c>
      <c r="AH280" s="21">
        <v>20.8706</v>
      </c>
      <c r="AI280" s="21">
        <v>-1.0907E-2</v>
      </c>
      <c r="AJ280" s="21">
        <v>270</v>
      </c>
      <c r="AK280" s="21">
        <v>1.25824</v>
      </c>
      <c r="AL280">
        <f t="shared" si="54"/>
        <v>13.465432098765431</v>
      </c>
      <c r="AM280">
        <f t="shared" si="55"/>
        <v>16.961192925925925</v>
      </c>
      <c r="AP280" s="9"/>
      <c r="AQ280" s="21">
        <v>0.42037999999999998</v>
      </c>
      <c r="AR280" s="21">
        <v>26.395900000000001</v>
      </c>
      <c r="AS280" s="21">
        <v>-1.3378900000000001E-2</v>
      </c>
      <c r="AT280" s="21">
        <v>270</v>
      </c>
      <c r="AU280" s="21">
        <v>0.41970800000000003</v>
      </c>
      <c r="AV280">
        <f t="shared" si="56"/>
        <v>16.517160493827159</v>
      </c>
      <c r="AW280">
        <f t="shared" si="57"/>
        <v>6.9434839283950609</v>
      </c>
      <c r="AX280" s="9"/>
      <c r="AY280" s="21">
        <v>1.2596099999999999</v>
      </c>
      <c r="AZ280" s="21">
        <v>30.174800000000001</v>
      </c>
      <c r="BA280" s="21">
        <v>-1.06201E-2</v>
      </c>
      <c r="BB280" s="21">
        <v>270</v>
      </c>
      <c r="BC280" s="21">
        <v>1.25854</v>
      </c>
      <c r="BD280">
        <f t="shared" si="58"/>
        <v>13.111234567901235</v>
      </c>
      <c r="BE280">
        <f t="shared" si="59"/>
        <v>16.515042174074072</v>
      </c>
    </row>
    <row r="281" spans="6:101" x14ac:dyDescent="0.25">
      <c r="F281" s="9"/>
      <c r="G281" s="21">
        <v>0.41534399999999999</v>
      </c>
      <c r="H281" s="21">
        <v>7.8705699999999998</v>
      </c>
      <c r="I281" s="21">
        <v>-1.3555899999999999E-2</v>
      </c>
      <c r="J281" s="21">
        <v>271</v>
      </c>
      <c r="K281" s="21">
        <v>0.414825</v>
      </c>
      <c r="L281">
        <f t="shared" si="48"/>
        <v>16.735679012345678</v>
      </c>
      <c r="M281">
        <f t="shared" si="49"/>
        <v>6.9510638637037028</v>
      </c>
      <c r="N281" s="9"/>
      <c r="O281" s="21">
        <v>1.2646500000000001</v>
      </c>
      <c r="P281" s="21">
        <v>11.6495</v>
      </c>
      <c r="Q281" s="21">
        <v>-1.1377E-2</v>
      </c>
      <c r="R281" s="21">
        <v>271</v>
      </c>
      <c r="S281" s="21">
        <v>1.2634300000000001</v>
      </c>
      <c r="T281">
        <f t="shared" si="50"/>
        <v>14.045679012345678</v>
      </c>
      <c r="U281">
        <f t="shared" si="51"/>
        <v>17.762867962962961</v>
      </c>
      <c r="X281" s="9"/>
      <c r="Y281" s="21">
        <v>0.41534399999999999</v>
      </c>
      <c r="Z281" s="21">
        <v>17.101700000000001</v>
      </c>
      <c r="AA281" s="21">
        <v>-1.3461300000000001E-2</v>
      </c>
      <c r="AB281" s="21">
        <v>271</v>
      </c>
      <c r="AC281" s="21">
        <v>0.41476400000000002</v>
      </c>
      <c r="AD281">
        <f t="shared" si="52"/>
        <v>16.618888888888886</v>
      </c>
      <c r="AE281">
        <f t="shared" si="53"/>
        <v>6.9025557866666656</v>
      </c>
      <c r="AF281" s="9"/>
      <c r="AG281" s="21">
        <v>1.2646500000000001</v>
      </c>
      <c r="AH281" s="21">
        <v>20.880600000000001</v>
      </c>
      <c r="AI281" s="21">
        <v>-1.0870400000000001E-2</v>
      </c>
      <c r="AJ281" s="21">
        <v>271</v>
      </c>
      <c r="AK281" s="21">
        <v>1.2640400000000001</v>
      </c>
      <c r="AL281">
        <f t="shared" si="54"/>
        <v>13.420246913580247</v>
      </c>
      <c r="AM281">
        <f t="shared" si="55"/>
        <v>16.971915259259259</v>
      </c>
      <c r="AP281" s="9"/>
      <c r="AQ281" s="21">
        <v>0.41534399999999999</v>
      </c>
      <c r="AR281" s="21">
        <v>26.405999999999999</v>
      </c>
      <c r="AS281" s="21">
        <v>-1.3378900000000001E-2</v>
      </c>
      <c r="AT281" s="21">
        <v>271</v>
      </c>
      <c r="AU281" s="21">
        <v>0.41476400000000002</v>
      </c>
      <c r="AV281">
        <f t="shared" si="56"/>
        <v>16.517160493827159</v>
      </c>
      <c r="AW281">
        <f t="shared" si="57"/>
        <v>6.8603035081481476</v>
      </c>
      <c r="AX281" s="9"/>
      <c r="AY281" s="21">
        <v>1.2646500000000001</v>
      </c>
      <c r="AZ281" s="21">
        <v>30.184899999999999</v>
      </c>
      <c r="BA281" s="21">
        <v>-1.05743E-2</v>
      </c>
      <c r="BB281" s="21">
        <v>271</v>
      </c>
      <c r="BC281" s="21">
        <v>1.26373</v>
      </c>
      <c r="BD281">
        <f t="shared" si="58"/>
        <v>13.054691358024691</v>
      </c>
      <c r="BE281">
        <f t="shared" si="59"/>
        <v>16.509615425925926</v>
      </c>
    </row>
    <row r="282" spans="6:101" x14ac:dyDescent="0.25">
      <c r="F282" s="9"/>
      <c r="G282" s="21">
        <v>0.41030899999999998</v>
      </c>
      <c r="H282" s="21">
        <v>7.8806399999999996</v>
      </c>
      <c r="I282" s="21">
        <v>-1.35651E-2</v>
      </c>
      <c r="J282" s="21">
        <v>272</v>
      </c>
      <c r="K282" s="21">
        <v>0.40969800000000001</v>
      </c>
      <c r="L282">
        <f t="shared" si="48"/>
        <v>16.747037037037035</v>
      </c>
      <c r="M282">
        <f t="shared" si="49"/>
        <v>6.8714600196296285</v>
      </c>
      <c r="N282" s="9"/>
      <c r="O282" s="21">
        <v>1.2696799999999999</v>
      </c>
      <c r="P282" s="21">
        <v>11.6595</v>
      </c>
      <c r="Q282" s="21">
        <v>-1.13434E-2</v>
      </c>
      <c r="R282" s="21">
        <v>272</v>
      </c>
      <c r="S282" s="21">
        <v>1.26953</v>
      </c>
      <c r="T282">
        <f t="shared" si="50"/>
        <v>14.004197530864197</v>
      </c>
      <c r="U282">
        <f t="shared" si="51"/>
        <v>17.780849520987651</v>
      </c>
      <c r="X282" s="9"/>
      <c r="Y282" s="21">
        <v>0.41030899999999998</v>
      </c>
      <c r="Z282" s="21">
        <v>17.111799999999999</v>
      </c>
      <c r="AA282" s="21">
        <v>-1.3467399999999999E-2</v>
      </c>
      <c r="AB282" s="21">
        <v>272</v>
      </c>
      <c r="AC282" s="21">
        <v>0.40969800000000001</v>
      </c>
      <c r="AD282">
        <f t="shared" si="52"/>
        <v>16.626419753086417</v>
      </c>
      <c r="AE282">
        <f t="shared" si="53"/>
        <v>6.8219696624691339</v>
      </c>
      <c r="AF282" s="9"/>
      <c r="AG282" s="21">
        <v>1.2696799999999999</v>
      </c>
      <c r="AH282" s="21">
        <v>20.890699999999999</v>
      </c>
      <c r="AI282" s="21">
        <v>-1.08246E-2</v>
      </c>
      <c r="AJ282" s="21">
        <v>272</v>
      </c>
      <c r="AK282" s="21">
        <v>1.26831</v>
      </c>
      <c r="AL282">
        <f t="shared" si="54"/>
        <v>13.363703703703703</v>
      </c>
      <c r="AM282">
        <f t="shared" si="55"/>
        <v>16.967627318518517</v>
      </c>
      <c r="AP282" s="9"/>
      <c r="AQ282" s="21">
        <v>0.41030899999999998</v>
      </c>
      <c r="AR282" s="21">
        <v>26.416</v>
      </c>
      <c r="AS282" s="21">
        <v>-1.33759E-2</v>
      </c>
      <c r="AT282" s="21">
        <v>272</v>
      </c>
      <c r="AU282" s="21">
        <v>0.40978999999999999</v>
      </c>
      <c r="AV282">
        <f t="shared" si="56"/>
        <v>16.513456790123456</v>
      </c>
      <c r="AW282">
        <f t="shared" si="57"/>
        <v>6.7756199420987651</v>
      </c>
      <c r="AX282" s="9"/>
      <c r="AY282" s="21">
        <v>1.2696799999999999</v>
      </c>
      <c r="AZ282" s="21">
        <v>30.194900000000001</v>
      </c>
      <c r="BA282" s="21">
        <v>-1.0537700000000001E-2</v>
      </c>
      <c r="BB282" s="21">
        <v>272</v>
      </c>
      <c r="BC282" s="21">
        <v>1.26953</v>
      </c>
      <c r="BD282">
        <f t="shared" si="58"/>
        <v>13.009506172839506</v>
      </c>
      <c r="BE282">
        <f t="shared" si="59"/>
        <v>16.517909797530862</v>
      </c>
    </row>
    <row r="283" spans="6:101" x14ac:dyDescent="0.25">
      <c r="F283" s="9"/>
      <c r="G283" s="21">
        <v>0.40527299999999999</v>
      </c>
      <c r="H283" s="21">
        <v>7.8907100000000003</v>
      </c>
      <c r="I283" s="21">
        <v>-1.35651E-2</v>
      </c>
      <c r="J283" s="21">
        <v>273</v>
      </c>
      <c r="K283" s="21">
        <v>0.40466299999999999</v>
      </c>
      <c r="L283">
        <f t="shared" si="48"/>
        <v>16.747037037037035</v>
      </c>
      <c r="M283">
        <f t="shared" si="49"/>
        <v>6.7871219411111108</v>
      </c>
      <c r="N283" s="9"/>
      <c r="O283" s="21">
        <v>1.2747200000000001</v>
      </c>
      <c r="P283" s="21">
        <v>11.669600000000001</v>
      </c>
      <c r="Q283" s="21">
        <v>-1.13037E-2</v>
      </c>
      <c r="R283" s="21">
        <v>273</v>
      </c>
      <c r="S283" s="21">
        <v>1.2735000000000001</v>
      </c>
      <c r="T283">
        <f t="shared" si="50"/>
        <v>13.955185185185183</v>
      </c>
      <c r="U283">
        <f t="shared" si="51"/>
        <v>17.788953659259256</v>
      </c>
      <c r="X283" s="9"/>
      <c r="Y283" s="21">
        <v>0.40527299999999999</v>
      </c>
      <c r="Z283" s="21">
        <v>17.1219</v>
      </c>
      <c r="AA283" s="21">
        <v>-1.3458299999999999E-2</v>
      </c>
      <c r="AB283" s="21">
        <v>273</v>
      </c>
      <c r="AC283" s="21">
        <v>0.40463300000000002</v>
      </c>
      <c r="AD283">
        <f t="shared" si="52"/>
        <v>16.615185185185183</v>
      </c>
      <c r="AE283">
        <f t="shared" si="53"/>
        <v>6.7336859455555542</v>
      </c>
      <c r="AF283" s="9"/>
      <c r="AG283" s="21">
        <v>1.2747200000000001</v>
      </c>
      <c r="AH283" s="21">
        <v>20.9008</v>
      </c>
      <c r="AI283" s="21">
        <v>-1.0791E-2</v>
      </c>
      <c r="AJ283" s="21">
        <v>273</v>
      </c>
      <c r="AK283" s="21">
        <v>1.2738</v>
      </c>
      <c r="AL283">
        <f t="shared" si="54"/>
        <v>13.322222222222221</v>
      </c>
      <c r="AM283">
        <f t="shared" si="55"/>
        <v>16.982103111111112</v>
      </c>
      <c r="AP283" s="9"/>
      <c r="AQ283" s="21">
        <v>0.40527299999999999</v>
      </c>
      <c r="AR283" s="21">
        <v>26.426100000000002</v>
      </c>
      <c r="AS283" s="21">
        <v>-1.3372800000000001E-2</v>
      </c>
      <c r="AT283" s="21">
        <v>273</v>
      </c>
      <c r="AU283" s="21">
        <v>0.404694</v>
      </c>
      <c r="AV283">
        <f t="shared" si="56"/>
        <v>16.509629629629632</v>
      </c>
      <c r="AW283">
        <f t="shared" si="57"/>
        <v>6.6909071288888899</v>
      </c>
      <c r="AX283" s="9"/>
      <c r="AY283" s="21">
        <v>1.2747200000000001</v>
      </c>
      <c r="AZ283" s="21">
        <v>30.204999999999998</v>
      </c>
      <c r="BA283" s="21">
        <v>-1.0495000000000001E-2</v>
      </c>
      <c r="BB283" s="21">
        <v>273</v>
      </c>
      <c r="BC283" s="21">
        <v>1.2735000000000001</v>
      </c>
      <c r="BD283">
        <f t="shared" si="58"/>
        <v>12.956790123456791</v>
      </c>
      <c r="BE283">
        <f t="shared" si="59"/>
        <v>16.516279506172843</v>
      </c>
    </row>
    <row r="284" spans="6:101" x14ac:dyDescent="0.25">
      <c r="F284" s="9"/>
      <c r="G284" s="21">
        <v>0.40023799999999998</v>
      </c>
      <c r="H284" s="21">
        <v>7.9007800000000001</v>
      </c>
      <c r="I284" s="21">
        <v>-1.35681E-2</v>
      </c>
      <c r="J284" s="21">
        <v>274</v>
      </c>
      <c r="K284" s="21">
        <v>0.399536</v>
      </c>
      <c r="L284">
        <f t="shared" si="48"/>
        <v>16.750740740740738</v>
      </c>
      <c r="M284">
        <f t="shared" si="49"/>
        <v>6.7042829725925914</v>
      </c>
      <c r="N284" s="9"/>
      <c r="O284" s="21">
        <v>1.2797499999999999</v>
      </c>
      <c r="P284" s="21">
        <v>11.6797</v>
      </c>
      <c r="Q284" s="21">
        <v>-1.1264E-2</v>
      </c>
      <c r="R284" s="21">
        <v>274</v>
      </c>
      <c r="S284" s="21">
        <v>1.2789900000000001</v>
      </c>
      <c r="T284">
        <f t="shared" si="50"/>
        <v>13.906172839506171</v>
      </c>
      <c r="U284">
        <f t="shared" si="51"/>
        <v>17.796424691358023</v>
      </c>
      <c r="X284" s="9"/>
      <c r="Y284" s="21">
        <v>0.40023799999999998</v>
      </c>
      <c r="Z284" s="21">
        <v>17.132000000000001</v>
      </c>
      <c r="AA284" s="21">
        <v>-1.34491E-2</v>
      </c>
      <c r="AB284" s="21">
        <v>274</v>
      </c>
      <c r="AC284" s="21">
        <v>0.39962799999999998</v>
      </c>
      <c r="AD284">
        <f t="shared" si="52"/>
        <v>16.603827160493829</v>
      </c>
      <c r="AE284">
        <f t="shared" si="53"/>
        <v>6.6454825750617283</v>
      </c>
      <c r="AF284" s="9"/>
      <c r="AG284" s="21">
        <v>1.2797499999999999</v>
      </c>
      <c r="AH284" s="21">
        <v>20.910900000000002</v>
      </c>
      <c r="AI284" s="21">
        <v>-1.0754400000000001E-2</v>
      </c>
      <c r="AJ284" s="21">
        <v>274</v>
      </c>
      <c r="AK284" s="21">
        <v>1.2796000000000001</v>
      </c>
      <c r="AL284">
        <f t="shared" si="54"/>
        <v>13.277037037037037</v>
      </c>
      <c r="AM284">
        <f t="shared" si="55"/>
        <v>16.991288148148147</v>
      </c>
      <c r="AP284" s="9"/>
      <c r="AQ284" s="21">
        <v>0.40023799999999998</v>
      </c>
      <c r="AR284" s="21">
        <v>26.436199999999999</v>
      </c>
      <c r="AS284" s="21">
        <v>-1.33667E-2</v>
      </c>
      <c r="AT284" s="21">
        <v>274</v>
      </c>
      <c r="AU284" s="21">
        <v>0.39968900000000002</v>
      </c>
      <c r="AV284">
        <f t="shared" si="56"/>
        <v>16.502098765432098</v>
      </c>
      <c r="AW284">
        <f t="shared" si="57"/>
        <v>6.6047670056790118</v>
      </c>
      <c r="AX284" s="9"/>
      <c r="AY284" s="21">
        <v>1.2797499999999999</v>
      </c>
      <c r="AZ284" s="21">
        <v>30.2151</v>
      </c>
      <c r="BA284" s="21">
        <v>-1.0452299999999999E-2</v>
      </c>
      <c r="BB284" s="21">
        <v>274</v>
      </c>
      <c r="BC284" s="21">
        <v>1.2796000000000001</v>
      </c>
      <c r="BD284">
        <f t="shared" si="58"/>
        <v>12.904074074074073</v>
      </c>
      <c r="BE284">
        <f t="shared" si="59"/>
        <v>16.513988796296292</v>
      </c>
    </row>
    <row r="285" spans="6:101" x14ac:dyDescent="0.25">
      <c r="F285" s="9"/>
      <c r="G285" s="21">
        <v>0.39520300000000003</v>
      </c>
      <c r="H285" s="21">
        <v>7.9108499999999999</v>
      </c>
      <c r="I285" s="21">
        <v>-1.35681E-2</v>
      </c>
      <c r="J285" s="21">
        <v>275</v>
      </c>
      <c r="K285" s="21">
        <v>0.394592</v>
      </c>
      <c r="L285">
        <f t="shared" si="48"/>
        <v>16.750740740740738</v>
      </c>
      <c r="M285">
        <f t="shared" si="49"/>
        <v>6.6199429929629625</v>
      </c>
      <c r="N285" s="9"/>
      <c r="O285" s="21">
        <v>1.2847900000000001</v>
      </c>
      <c r="P285" s="21">
        <v>11.6898</v>
      </c>
      <c r="Q285" s="21">
        <v>-1.1224400000000001E-2</v>
      </c>
      <c r="R285" s="21">
        <v>275</v>
      </c>
      <c r="S285" s="21">
        <v>1.2835700000000001</v>
      </c>
      <c r="T285">
        <f t="shared" si="50"/>
        <v>13.857283950617285</v>
      </c>
      <c r="U285">
        <f t="shared" si="51"/>
        <v>17.803699846913585</v>
      </c>
      <c r="X285" s="9"/>
      <c r="Y285" s="21">
        <v>0.39520300000000003</v>
      </c>
      <c r="Z285" s="21">
        <v>17.141999999999999</v>
      </c>
      <c r="AA285" s="21">
        <v>-1.34369E-2</v>
      </c>
      <c r="AB285" s="21">
        <v>275</v>
      </c>
      <c r="AC285" s="21">
        <v>0.39465299999999998</v>
      </c>
      <c r="AD285">
        <f t="shared" si="52"/>
        <v>16.588765432098764</v>
      </c>
      <c r="AE285">
        <f t="shared" si="53"/>
        <v>6.5559298650617288</v>
      </c>
      <c r="AF285" s="9"/>
      <c r="AG285" s="21">
        <v>1.2847900000000001</v>
      </c>
      <c r="AH285" s="21">
        <v>20.9209</v>
      </c>
      <c r="AI285" s="21">
        <v>-1.07178E-2</v>
      </c>
      <c r="AJ285" s="21">
        <v>275</v>
      </c>
      <c r="AK285" s="21">
        <v>1.2844800000000001</v>
      </c>
      <c r="AL285">
        <f t="shared" si="54"/>
        <v>13.23185185185185</v>
      </c>
      <c r="AM285">
        <f t="shared" si="55"/>
        <v>17.000150940740738</v>
      </c>
      <c r="AP285" s="9"/>
      <c r="AQ285" s="21">
        <v>0.39520300000000003</v>
      </c>
      <c r="AR285" s="21">
        <v>26.446300000000001</v>
      </c>
      <c r="AS285" s="21">
        <v>-1.33667E-2</v>
      </c>
      <c r="AT285" s="21">
        <v>275</v>
      </c>
      <c r="AU285" s="21">
        <v>0.394623</v>
      </c>
      <c r="AV285">
        <f t="shared" si="56"/>
        <v>16.502098765432098</v>
      </c>
      <c r="AW285">
        <f t="shared" si="57"/>
        <v>6.5216789383950617</v>
      </c>
      <c r="AX285" s="9"/>
      <c r="AY285" s="21">
        <v>1.2847900000000001</v>
      </c>
      <c r="AZ285" s="21">
        <v>30.225200000000001</v>
      </c>
      <c r="BA285" s="21">
        <v>-1.0406500000000001E-2</v>
      </c>
      <c r="BB285" s="21">
        <v>275</v>
      </c>
      <c r="BC285" s="21">
        <v>1.2835700000000001</v>
      </c>
      <c r="BD285">
        <f t="shared" si="58"/>
        <v>12.84753086419753</v>
      </c>
      <c r="BE285">
        <f t="shared" si="59"/>
        <v>16.506379179012345</v>
      </c>
    </row>
    <row r="286" spans="6:101" x14ac:dyDescent="0.25">
      <c r="F286" s="9"/>
      <c r="G286" s="21">
        <v>0.39016699999999999</v>
      </c>
      <c r="H286" s="21">
        <v>7.9209199999999997</v>
      </c>
      <c r="I286" s="21">
        <v>-1.3559E-2</v>
      </c>
      <c r="J286" s="21">
        <v>276</v>
      </c>
      <c r="K286" s="21">
        <v>0.38958700000000002</v>
      </c>
      <c r="L286">
        <f t="shared" si="48"/>
        <v>16.739506172839505</v>
      </c>
      <c r="M286">
        <f t="shared" si="49"/>
        <v>6.5312029049382705</v>
      </c>
      <c r="N286" s="9"/>
      <c r="O286" s="21">
        <v>1.28983</v>
      </c>
      <c r="P286" s="21">
        <v>11.6998</v>
      </c>
      <c r="Q286" s="21">
        <v>-1.11786E-2</v>
      </c>
      <c r="R286" s="21">
        <v>276</v>
      </c>
      <c r="S286" s="21">
        <v>1.2890600000000001</v>
      </c>
      <c r="T286">
        <f t="shared" si="50"/>
        <v>13.800740740740741</v>
      </c>
      <c r="U286">
        <f t="shared" si="51"/>
        <v>17.800609429629631</v>
      </c>
      <c r="X286" s="9"/>
      <c r="Y286" s="21">
        <v>0.39016699999999999</v>
      </c>
      <c r="Z286" s="21">
        <v>17.152100000000001</v>
      </c>
      <c r="AA286" s="21">
        <v>-1.34369E-2</v>
      </c>
      <c r="AB286" s="21">
        <v>276</v>
      </c>
      <c r="AC286" s="21">
        <v>0.389679</v>
      </c>
      <c r="AD286">
        <f t="shared" si="52"/>
        <v>16.588765432098764</v>
      </c>
      <c r="AE286">
        <f t="shared" si="53"/>
        <v>6.4723888423456781</v>
      </c>
      <c r="AF286" s="9"/>
      <c r="AG286" s="21">
        <v>1.28983</v>
      </c>
      <c r="AH286" s="21">
        <v>20.931000000000001</v>
      </c>
      <c r="AI286" s="21">
        <v>-1.0678099999999999E-2</v>
      </c>
      <c r="AJ286" s="21">
        <v>276</v>
      </c>
      <c r="AK286" s="21">
        <v>1.2893699999999999</v>
      </c>
      <c r="AL286">
        <f t="shared" si="54"/>
        <v>13.182839506172838</v>
      </c>
      <c r="AM286">
        <f t="shared" si="55"/>
        <v>17.003621880246911</v>
      </c>
      <c r="AP286" s="9"/>
      <c r="AQ286" s="21">
        <v>0.39016699999999999</v>
      </c>
      <c r="AR286" s="21">
        <v>26.456299999999999</v>
      </c>
      <c r="AS286" s="21">
        <v>-1.33575E-2</v>
      </c>
      <c r="AT286" s="21">
        <v>276</v>
      </c>
      <c r="AU286" s="21">
        <v>0.38943499999999998</v>
      </c>
      <c r="AV286">
        <f t="shared" si="56"/>
        <v>16.49074074074074</v>
      </c>
      <c r="AW286">
        <f t="shared" si="57"/>
        <v>6.4341428425925926</v>
      </c>
      <c r="AX286" s="9"/>
      <c r="AY286" s="21">
        <v>1.28983</v>
      </c>
      <c r="AZ286" s="21">
        <v>30.235199999999999</v>
      </c>
      <c r="BA286" s="21">
        <v>-1.03607E-2</v>
      </c>
      <c r="BB286" s="21">
        <v>276</v>
      </c>
      <c r="BC286" s="21">
        <v>1.2890600000000001</v>
      </c>
      <c r="BD286">
        <f t="shared" si="58"/>
        <v>12.790987654320988</v>
      </c>
      <c r="BE286">
        <f t="shared" si="59"/>
        <v>16.49819960617284</v>
      </c>
    </row>
    <row r="287" spans="6:101" x14ac:dyDescent="0.25">
      <c r="F287" s="9"/>
      <c r="G287" s="21">
        <v>0.38513199999999997</v>
      </c>
      <c r="H287" s="21">
        <v>7.9309900000000004</v>
      </c>
      <c r="I287" s="21">
        <v>-1.3549800000000001E-2</v>
      </c>
      <c r="J287" s="21">
        <v>277</v>
      </c>
      <c r="K287" s="21">
        <v>0.38449100000000003</v>
      </c>
      <c r="L287">
        <f t="shared" si="48"/>
        <v>16.728148148148147</v>
      </c>
      <c r="M287">
        <f t="shared" si="49"/>
        <v>6.4425451525925919</v>
      </c>
      <c r="N287" s="9"/>
      <c r="O287" s="21">
        <v>1.2948599999999999</v>
      </c>
      <c r="P287" s="21">
        <v>11.709899999999999</v>
      </c>
      <c r="Q287" s="21">
        <v>-1.1135900000000001E-2</v>
      </c>
      <c r="R287" s="21">
        <v>277</v>
      </c>
      <c r="S287" s="21">
        <v>1.2939499999999999</v>
      </c>
      <c r="T287">
        <f t="shared" si="50"/>
        <v>13.748024691358024</v>
      </c>
      <c r="U287">
        <f t="shared" si="51"/>
        <v>17.801767251851849</v>
      </c>
      <c r="X287" s="9"/>
      <c r="Y287" s="21">
        <v>0.38513199999999997</v>
      </c>
      <c r="Z287" s="21">
        <v>17.162199999999999</v>
      </c>
      <c r="AA287" s="21">
        <v>-1.3439899999999999E-2</v>
      </c>
      <c r="AB287" s="21">
        <v>277</v>
      </c>
      <c r="AC287" s="21">
        <v>0.38464399999999999</v>
      </c>
      <c r="AD287">
        <f t="shared" si="52"/>
        <v>16.592469135802467</v>
      </c>
      <c r="AE287">
        <f t="shared" si="53"/>
        <v>6.3902908232098756</v>
      </c>
      <c r="AF287" s="9"/>
      <c r="AG287" s="21">
        <v>1.2948599999999999</v>
      </c>
      <c r="AH287" s="21">
        <v>20.941099999999999</v>
      </c>
      <c r="AI287" s="21">
        <v>-1.0623199999999999E-2</v>
      </c>
      <c r="AJ287" s="21">
        <v>277</v>
      </c>
      <c r="AK287" s="21">
        <v>1.2939499999999999</v>
      </c>
      <c r="AL287">
        <f t="shared" si="54"/>
        <v>13.115061728395061</v>
      </c>
      <c r="AM287">
        <f t="shared" si="55"/>
        <v>16.982168829629625</v>
      </c>
      <c r="AP287" s="9"/>
      <c r="AQ287" s="21">
        <v>0.38513199999999997</v>
      </c>
      <c r="AR287" s="21">
        <v>26.4664</v>
      </c>
      <c r="AS287" s="21">
        <v>-1.33606E-2</v>
      </c>
      <c r="AT287" s="21">
        <v>277</v>
      </c>
      <c r="AU287" s="21">
        <v>0.38446000000000002</v>
      </c>
      <c r="AV287">
        <f t="shared" si="56"/>
        <v>16.494567901234568</v>
      </c>
      <c r="AW287">
        <f t="shared" si="57"/>
        <v>6.3525859249382712</v>
      </c>
      <c r="AX287" s="9"/>
      <c r="AY287" s="21">
        <v>1.2948599999999999</v>
      </c>
      <c r="AZ287" s="21">
        <v>30.2453</v>
      </c>
      <c r="BA287" s="21">
        <v>-1.0321E-2</v>
      </c>
      <c r="BB287" s="21">
        <v>277</v>
      </c>
      <c r="BC287" s="21">
        <v>1.2939499999999999</v>
      </c>
      <c r="BD287">
        <f t="shared" si="58"/>
        <v>12.741975308641976</v>
      </c>
      <c r="BE287">
        <f t="shared" si="59"/>
        <v>16.499074148148146</v>
      </c>
    </row>
    <row r="288" spans="6:101" x14ac:dyDescent="0.25">
      <c r="F288" s="9"/>
      <c r="G288" s="21">
        <v>0.38009599999999999</v>
      </c>
      <c r="H288" s="21">
        <v>7.9410600000000002</v>
      </c>
      <c r="I288" s="21">
        <v>-1.35651E-2</v>
      </c>
      <c r="J288" s="21">
        <v>278</v>
      </c>
      <c r="K288" s="21">
        <v>0.37948599999999999</v>
      </c>
      <c r="L288">
        <f t="shared" si="48"/>
        <v>16.747037037037035</v>
      </c>
      <c r="M288">
        <f t="shared" si="49"/>
        <v>6.3654817896296292</v>
      </c>
      <c r="N288" s="9"/>
      <c r="O288" s="21">
        <v>1.2999000000000001</v>
      </c>
      <c r="P288" s="21">
        <v>11.72</v>
      </c>
      <c r="Q288" s="21">
        <v>-1.10931E-2</v>
      </c>
      <c r="R288" s="21">
        <v>278</v>
      </c>
      <c r="S288" s="21">
        <v>1.2991299999999999</v>
      </c>
      <c r="T288">
        <f t="shared" si="50"/>
        <v>13.695185185185183</v>
      </c>
      <c r="U288">
        <f t="shared" si="51"/>
        <v>17.80237122222222</v>
      </c>
      <c r="X288" s="9"/>
      <c r="Y288" s="21">
        <v>0.38009599999999999</v>
      </c>
      <c r="Z288" s="21">
        <v>17.1722</v>
      </c>
      <c r="AA288" s="21">
        <v>-1.3439899999999999E-2</v>
      </c>
      <c r="AB288" s="21">
        <v>278</v>
      </c>
      <c r="AC288" s="21">
        <v>0.37936399999999998</v>
      </c>
      <c r="AD288">
        <f t="shared" si="52"/>
        <v>16.592469135802467</v>
      </c>
      <c r="AE288">
        <f t="shared" si="53"/>
        <v>6.3067311486419744</v>
      </c>
      <c r="AF288" s="9"/>
      <c r="AG288" s="21">
        <v>1.2999000000000001</v>
      </c>
      <c r="AH288" s="21">
        <v>20.9511</v>
      </c>
      <c r="AI288" s="21">
        <v>-1.05804E-2</v>
      </c>
      <c r="AJ288" s="21">
        <v>278</v>
      </c>
      <c r="AK288" s="21">
        <v>1.2991299999999999</v>
      </c>
      <c r="AL288">
        <f t="shared" si="54"/>
        <v>13.062222222222221</v>
      </c>
      <c r="AM288">
        <f t="shared" si="55"/>
        <v>16.979582666666666</v>
      </c>
      <c r="AP288" s="9"/>
      <c r="AQ288" s="21">
        <v>0.38009599999999999</v>
      </c>
      <c r="AR288" s="21">
        <v>26.476500000000001</v>
      </c>
      <c r="AS288" s="21">
        <v>-1.33606E-2</v>
      </c>
      <c r="AT288" s="21">
        <v>278</v>
      </c>
      <c r="AU288" s="21">
        <v>0.37948599999999999</v>
      </c>
      <c r="AV288">
        <f t="shared" si="56"/>
        <v>16.494567901234568</v>
      </c>
      <c r="AW288">
        <f t="shared" si="57"/>
        <v>6.2695192809876543</v>
      </c>
      <c r="AX288" s="9"/>
      <c r="AY288" s="21">
        <v>1.2999000000000001</v>
      </c>
      <c r="AZ288" s="21">
        <v>30.255400000000002</v>
      </c>
      <c r="BA288" s="21">
        <v>-1.0278300000000001E-2</v>
      </c>
      <c r="BB288" s="21">
        <v>278</v>
      </c>
      <c r="BC288" s="21">
        <v>1.2988299999999999</v>
      </c>
      <c r="BD288">
        <f t="shared" si="58"/>
        <v>12.689259259259259</v>
      </c>
      <c r="BE288">
        <f t="shared" si="59"/>
        <v>16.49476811111111</v>
      </c>
    </row>
    <row r="289" spans="6:57" x14ac:dyDescent="0.25">
      <c r="F289" s="9"/>
      <c r="G289" s="21">
        <v>0.37506099999999998</v>
      </c>
      <c r="H289" s="21">
        <v>7.95113</v>
      </c>
      <c r="I289" s="21">
        <v>-1.35803E-2</v>
      </c>
      <c r="J289" s="21">
        <v>279</v>
      </c>
      <c r="K289" s="21">
        <v>0.37451200000000001</v>
      </c>
      <c r="L289">
        <f t="shared" si="48"/>
        <v>16.765802469135803</v>
      </c>
      <c r="M289">
        <f t="shared" si="49"/>
        <v>6.2881986398765433</v>
      </c>
      <c r="N289" s="9"/>
      <c r="O289" s="21">
        <v>1.3049299999999999</v>
      </c>
      <c r="P289" s="21">
        <v>11.73</v>
      </c>
      <c r="Q289" s="21">
        <v>-1.10443E-2</v>
      </c>
      <c r="R289" s="21">
        <v>279</v>
      </c>
      <c r="S289" s="21">
        <v>1.3043199999999999</v>
      </c>
      <c r="T289">
        <f t="shared" si="50"/>
        <v>13.634938271604938</v>
      </c>
      <c r="U289">
        <f t="shared" si="51"/>
        <v>17.792639998765431</v>
      </c>
      <c r="X289" s="9"/>
      <c r="Y289" s="21">
        <v>0.37506099999999998</v>
      </c>
      <c r="Z289" s="21">
        <v>17.182300000000001</v>
      </c>
      <c r="AA289" s="21">
        <v>-1.34521E-2</v>
      </c>
      <c r="AB289" s="21">
        <v>279</v>
      </c>
      <c r="AC289" s="21">
        <v>0.37448100000000001</v>
      </c>
      <c r="AD289">
        <f t="shared" si="52"/>
        <v>16.607530864197528</v>
      </c>
      <c r="AE289">
        <f t="shared" si="53"/>
        <v>6.2288371334567891</v>
      </c>
      <c r="AF289" s="9"/>
      <c r="AG289" s="21">
        <v>1.3049299999999999</v>
      </c>
      <c r="AH289" s="21">
        <v>20.961200000000002</v>
      </c>
      <c r="AI289" s="21">
        <v>-1.0528600000000001E-2</v>
      </c>
      <c r="AJ289" s="21">
        <v>279</v>
      </c>
      <c r="AK289" s="21">
        <v>1.3043199999999999</v>
      </c>
      <c r="AL289">
        <f t="shared" si="54"/>
        <v>12.998271604938271</v>
      </c>
      <c r="AM289">
        <f t="shared" si="55"/>
        <v>16.961834565432095</v>
      </c>
      <c r="AP289" s="9"/>
      <c r="AQ289" s="21">
        <v>0.37506099999999998</v>
      </c>
      <c r="AR289" s="21">
        <v>26.486499999999999</v>
      </c>
      <c r="AS289" s="21">
        <v>-1.3372800000000001E-2</v>
      </c>
      <c r="AT289" s="21">
        <v>279</v>
      </c>
      <c r="AU289" s="21">
        <v>0.37441999999999998</v>
      </c>
      <c r="AV289">
        <f t="shared" si="56"/>
        <v>16.509629629629632</v>
      </c>
      <c r="AW289">
        <f t="shared" si="57"/>
        <v>6.1921181985185187</v>
      </c>
      <c r="AX289" s="9"/>
      <c r="AY289" s="21">
        <v>1.3049299999999999</v>
      </c>
      <c r="AZ289" s="21">
        <v>30.2654</v>
      </c>
      <c r="BA289" s="21">
        <v>-1.0235599999999999E-2</v>
      </c>
      <c r="BB289" s="21">
        <v>279</v>
      </c>
      <c r="BC289" s="21">
        <v>1.3037099999999999</v>
      </c>
      <c r="BD289">
        <f t="shared" si="58"/>
        <v>12.636543209876542</v>
      </c>
      <c r="BE289">
        <f t="shared" si="59"/>
        <v>16.489804330864196</v>
      </c>
    </row>
    <row r="290" spans="6:57" x14ac:dyDescent="0.25">
      <c r="F290" s="9"/>
      <c r="G290" s="21">
        <v>0.37002600000000002</v>
      </c>
      <c r="H290" s="21">
        <v>7.9611999999999998</v>
      </c>
      <c r="I290" s="21">
        <v>-1.3583400000000001E-2</v>
      </c>
      <c r="J290" s="21">
        <v>280</v>
      </c>
      <c r="K290" s="21">
        <v>0.36929299999999998</v>
      </c>
      <c r="L290">
        <f t="shared" si="48"/>
        <v>16.76962962962963</v>
      </c>
      <c r="M290">
        <f t="shared" si="49"/>
        <v>6.2051989733333341</v>
      </c>
      <c r="N290" s="9"/>
      <c r="O290" s="21">
        <v>1.3099700000000001</v>
      </c>
      <c r="P290" s="21">
        <v>11.7401</v>
      </c>
      <c r="Q290" s="21">
        <v>-1.10046E-2</v>
      </c>
      <c r="R290" s="21">
        <v>280</v>
      </c>
      <c r="S290" s="21">
        <v>1.3098099999999999</v>
      </c>
      <c r="T290">
        <f t="shared" si="50"/>
        <v>13.585925925925926</v>
      </c>
      <c r="U290">
        <f t="shared" si="51"/>
        <v>17.797155385185185</v>
      </c>
      <c r="X290" s="9"/>
      <c r="Y290" s="21">
        <v>0.37002600000000002</v>
      </c>
      <c r="Z290" s="21">
        <v>17.192399999999999</v>
      </c>
      <c r="AA290" s="21">
        <v>-1.3461300000000001E-2</v>
      </c>
      <c r="AB290" s="21">
        <v>280</v>
      </c>
      <c r="AC290" s="21">
        <v>0.36947600000000003</v>
      </c>
      <c r="AD290">
        <f t="shared" si="52"/>
        <v>16.618888888888886</v>
      </c>
      <c r="AE290">
        <f t="shared" si="53"/>
        <v>6.1494209799999995</v>
      </c>
      <c r="AF290" s="9"/>
      <c r="AG290" s="21">
        <v>1.3099700000000001</v>
      </c>
      <c r="AH290" s="21">
        <v>20.971299999999999</v>
      </c>
      <c r="AI290" s="21">
        <v>-1.04858E-2</v>
      </c>
      <c r="AJ290" s="21">
        <v>280</v>
      </c>
      <c r="AK290" s="21">
        <v>1.3089</v>
      </c>
      <c r="AL290">
        <f t="shared" si="54"/>
        <v>12.945432098765432</v>
      </c>
      <c r="AM290">
        <f t="shared" si="55"/>
        <v>16.958127686419754</v>
      </c>
      <c r="AP290" s="9"/>
      <c r="AQ290" s="21">
        <v>0.37002600000000002</v>
      </c>
      <c r="AR290" s="21">
        <v>26.496600000000001</v>
      </c>
      <c r="AS290" s="21">
        <v>-1.33911E-2</v>
      </c>
      <c r="AT290" s="21">
        <v>280</v>
      </c>
      <c r="AU290" s="21">
        <v>0.36938500000000002</v>
      </c>
      <c r="AV290">
        <f t="shared" si="56"/>
        <v>16.53222222222222</v>
      </c>
      <c r="AW290">
        <f t="shared" si="57"/>
        <v>6.11735206</v>
      </c>
      <c r="AX290" s="9"/>
      <c r="AY290" s="21">
        <v>1.3099700000000001</v>
      </c>
      <c r="AZ290" s="21">
        <v>30.275500000000001</v>
      </c>
      <c r="BA290" s="21">
        <v>-1.0189800000000001E-2</v>
      </c>
      <c r="BB290" s="21">
        <v>280</v>
      </c>
      <c r="BC290" s="21">
        <v>1.30951</v>
      </c>
      <c r="BD290">
        <f t="shared" si="58"/>
        <v>12.579999999999998</v>
      </c>
      <c r="BE290">
        <f t="shared" si="59"/>
        <v>16.479422599999999</v>
      </c>
    </row>
    <row r="291" spans="6:57" x14ac:dyDescent="0.25">
      <c r="F291" s="9"/>
      <c r="G291" s="21">
        <v>0.36498999999999998</v>
      </c>
      <c r="H291" s="21">
        <v>7.9712800000000001</v>
      </c>
      <c r="I291" s="21">
        <v>-1.35773E-2</v>
      </c>
      <c r="J291" s="21">
        <v>281</v>
      </c>
      <c r="K291" s="21">
        <v>0.36441000000000001</v>
      </c>
      <c r="L291">
        <f t="shared" si="48"/>
        <v>16.7620987654321</v>
      </c>
      <c r="M291">
        <f t="shared" si="49"/>
        <v>6.1179984283950617</v>
      </c>
      <c r="N291" s="9"/>
      <c r="O291" s="21">
        <v>1.3149999999999999</v>
      </c>
      <c r="P291" s="21">
        <v>11.7502</v>
      </c>
      <c r="Q291" s="21">
        <v>-1.09619E-2</v>
      </c>
      <c r="R291" s="21">
        <v>281</v>
      </c>
      <c r="S291" s="21">
        <v>1.3147</v>
      </c>
      <c r="T291">
        <f t="shared" si="50"/>
        <v>13.533209876543209</v>
      </c>
      <c r="U291">
        <f t="shared" si="51"/>
        <v>17.796170987654317</v>
      </c>
      <c r="X291" s="9"/>
      <c r="Y291" s="21">
        <v>0.36498999999999998</v>
      </c>
      <c r="Z291" s="21">
        <v>17.202500000000001</v>
      </c>
      <c r="AA291" s="21">
        <v>-1.34796E-2</v>
      </c>
      <c r="AB291" s="21">
        <v>281</v>
      </c>
      <c r="AC291" s="21">
        <v>0.36444100000000001</v>
      </c>
      <c r="AD291">
        <f t="shared" si="52"/>
        <v>16.641481481481478</v>
      </c>
      <c r="AE291">
        <f t="shared" si="53"/>
        <v>6.0739743259259242</v>
      </c>
      <c r="AF291" s="9"/>
      <c r="AG291" s="21">
        <v>1.3149999999999999</v>
      </c>
      <c r="AH291" s="21">
        <v>20.981400000000001</v>
      </c>
      <c r="AI291" s="21">
        <v>-1.0434000000000001E-2</v>
      </c>
      <c r="AJ291" s="21">
        <v>281</v>
      </c>
      <c r="AK291" s="21">
        <v>1.3149999999999999</v>
      </c>
      <c r="AL291">
        <f t="shared" si="54"/>
        <v>12.881481481481481</v>
      </c>
      <c r="AM291">
        <f t="shared" si="55"/>
        <v>16.939148148148146</v>
      </c>
      <c r="AP291" s="9"/>
      <c r="AQ291" s="21">
        <v>0.36498999999999998</v>
      </c>
      <c r="AR291" s="21">
        <v>26.506699999999999</v>
      </c>
      <c r="AS291" s="21">
        <v>-1.33972E-2</v>
      </c>
      <c r="AT291" s="21">
        <v>281</v>
      </c>
      <c r="AU291" s="21">
        <v>0.36444100000000001</v>
      </c>
      <c r="AV291">
        <f t="shared" si="56"/>
        <v>16.539753086419751</v>
      </c>
      <c r="AW291">
        <f t="shared" si="57"/>
        <v>6.0368444790123448</v>
      </c>
      <c r="AX291" s="9"/>
      <c r="AY291" s="21">
        <v>1.3149999999999999</v>
      </c>
      <c r="AZ291" s="21">
        <v>30.285599999999999</v>
      </c>
      <c r="BA291" s="21">
        <v>-1.01563E-2</v>
      </c>
      <c r="BB291" s="21">
        <v>281</v>
      </c>
      <c r="BC291" s="21">
        <v>1.31348</v>
      </c>
      <c r="BD291">
        <f t="shared" si="58"/>
        <v>12.538641975308641</v>
      </c>
      <c r="BE291">
        <f t="shared" si="59"/>
        <v>16.488314197530862</v>
      </c>
    </row>
    <row r="292" spans="6:57" x14ac:dyDescent="0.25">
      <c r="F292" s="9"/>
      <c r="G292" s="21">
        <v>0.35995500000000002</v>
      </c>
      <c r="H292" s="21">
        <v>7.9813499999999999</v>
      </c>
      <c r="I292" s="21">
        <v>-1.35803E-2</v>
      </c>
      <c r="J292" s="21">
        <v>282</v>
      </c>
      <c r="K292" s="21">
        <v>0.35943599999999998</v>
      </c>
      <c r="L292">
        <f t="shared" si="48"/>
        <v>16.765802469135803</v>
      </c>
      <c r="M292">
        <f t="shared" si="49"/>
        <v>6.0349344277777783</v>
      </c>
      <c r="N292" s="9"/>
      <c r="O292" s="21">
        <v>1.3200400000000001</v>
      </c>
      <c r="P292" s="21">
        <v>11.760300000000001</v>
      </c>
      <c r="Q292" s="21">
        <v>-1.09161E-2</v>
      </c>
      <c r="R292" s="21">
        <v>282</v>
      </c>
      <c r="S292" s="21">
        <v>1.3186599999999999</v>
      </c>
      <c r="T292">
        <f t="shared" si="50"/>
        <v>13.476666666666667</v>
      </c>
      <c r="U292">
        <f t="shared" si="51"/>
        <v>17.789739066666669</v>
      </c>
      <c r="X292" s="9"/>
      <c r="Y292" s="21">
        <v>0.35995500000000002</v>
      </c>
      <c r="Z292" s="21">
        <v>17.212499999999999</v>
      </c>
      <c r="AA292" s="21">
        <v>-1.34857E-2</v>
      </c>
      <c r="AB292" s="21">
        <v>282</v>
      </c>
      <c r="AC292" s="21">
        <v>0.35925299999999999</v>
      </c>
      <c r="AD292">
        <f t="shared" si="52"/>
        <v>16.649012345679012</v>
      </c>
      <c r="AE292">
        <f t="shared" si="53"/>
        <v>5.992895238888889</v>
      </c>
      <c r="AF292" s="9"/>
      <c r="AG292" s="21">
        <v>1.3200400000000001</v>
      </c>
      <c r="AH292" s="21">
        <v>20.991399999999999</v>
      </c>
      <c r="AI292" s="21">
        <v>-1.03882E-2</v>
      </c>
      <c r="AJ292" s="21">
        <v>282</v>
      </c>
      <c r="AK292" s="21">
        <v>1.31958</v>
      </c>
      <c r="AL292">
        <f t="shared" si="54"/>
        <v>12.824938271604937</v>
      </c>
      <c r="AM292">
        <f t="shared" si="55"/>
        <v>16.929431516049384</v>
      </c>
      <c r="AP292" s="9"/>
      <c r="AQ292" s="21">
        <v>0.35995500000000002</v>
      </c>
      <c r="AR292" s="21">
        <v>26.5167</v>
      </c>
      <c r="AS292" s="21">
        <v>-1.33942E-2</v>
      </c>
      <c r="AT292" s="21">
        <v>282</v>
      </c>
      <c r="AU292" s="21">
        <v>0.35952800000000001</v>
      </c>
      <c r="AV292">
        <f t="shared" si="56"/>
        <v>16.536049382716048</v>
      </c>
      <c r="AW292">
        <f t="shared" si="57"/>
        <v>5.9522336555555553</v>
      </c>
      <c r="AX292" s="9"/>
      <c r="AY292" s="21">
        <v>1.3200400000000001</v>
      </c>
      <c r="AZ292" s="21">
        <v>30.2957</v>
      </c>
      <c r="BA292" s="21">
        <v>-1.01166E-2</v>
      </c>
      <c r="BB292" s="21">
        <v>282</v>
      </c>
      <c r="BC292" s="21">
        <v>1.31958</v>
      </c>
      <c r="BD292">
        <f t="shared" si="58"/>
        <v>12.489629629629629</v>
      </c>
      <c r="BE292">
        <f t="shared" si="59"/>
        <v>16.486810696296295</v>
      </c>
    </row>
    <row r="293" spans="6:57" x14ac:dyDescent="0.25">
      <c r="F293" s="9"/>
      <c r="G293" s="21">
        <v>0.35491899999999998</v>
      </c>
      <c r="H293" s="21">
        <v>7.9914199999999997</v>
      </c>
      <c r="I293" s="21">
        <v>-1.3598600000000001E-2</v>
      </c>
      <c r="J293" s="21">
        <v>283</v>
      </c>
      <c r="K293" s="21">
        <v>0.35433999999999999</v>
      </c>
      <c r="L293">
        <f t="shared" si="48"/>
        <v>16.788395061728394</v>
      </c>
      <c r="M293">
        <f t="shared" si="49"/>
        <v>5.9585203869135794</v>
      </c>
      <c r="N293" s="9"/>
      <c r="O293" s="21">
        <v>1.32507</v>
      </c>
      <c r="P293" s="21">
        <v>11.770300000000001</v>
      </c>
      <c r="Q293" s="21">
        <v>-1.0870400000000001E-2</v>
      </c>
      <c r="R293" s="21">
        <v>283</v>
      </c>
      <c r="S293" s="21">
        <v>1.32446</v>
      </c>
      <c r="T293">
        <f t="shared" si="50"/>
        <v>13.420246913580247</v>
      </c>
      <c r="U293">
        <f t="shared" si="51"/>
        <v>17.782766577777778</v>
      </c>
      <c r="X293" s="9"/>
      <c r="Y293" s="21">
        <v>0.35491899999999998</v>
      </c>
      <c r="Z293" s="21">
        <v>17.2226</v>
      </c>
      <c r="AA293" s="21">
        <v>-1.34827E-2</v>
      </c>
      <c r="AB293" s="21">
        <v>283</v>
      </c>
      <c r="AC293" s="21">
        <v>0.35440100000000002</v>
      </c>
      <c r="AD293">
        <f t="shared" si="52"/>
        <v>16.645308641975308</v>
      </c>
      <c r="AE293">
        <f t="shared" si="53"/>
        <v>5.9077362979012342</v>
      </c>
      <c r="AF293" s="9"/>
      <c r="AG293" s="21">
        <v>1.32507</v>
      </c>
      <c r="AH293" s="21">
        <v>21.0015</v>
      </c>
      <c r="AI293" s="21">
        <v>-1.0345500000000001E-2</v>
      </c>
      <c r="AJ293" s="21">
        <v>283</v>
      </c>
      <c r="AK293" s="21">
        <v>1.32355</v>
      </c>
      <c r="AL293">
        <f t="shared" si="54"/>
        <v>12.772222222222222</v>
      </c>
      <c r="AM293">
        <f t="shared" si="55"/>
        <v>16.9240885</v>
      </c>
      <c r="AP293" s="9"/>
      <c r="AQ293" s="21">
        <v>0.35491899999999998</v>
      </c>
      <c r="AR293" s="21">
        <v>26.526800000000001</v>
      </c>
      <c r="AS293" s="21">
        <v>-1.33881E-2</v>
      </c>
      <c r="AT293" s="21">
        <v>283</v>
      </c>
      <c r="AU293" s="21">
        <v>0.35430899999999999</v>
      </c>
      <c r="AV293">
        <f t="shared" si="56"/>
        <v>16.528518518518517</v>
      </c>
      <c r="AW293">
        <f t="shared" si="57"/>
        <v>5.8662852640740732</v>
      </c>
      <c r="AX293" s="9"/>
      <c r="AY293" s="21">
        <v>1.32507</v>
      </c>
      <c r="AZ293" s="21">
        <v>30.305700000000002</v>
      </c>
      <c r="BA293" s="21">
        <v>-1.00739E-2</v>
      </c>
      <c r="BB293" s="21">
        <v>283</v>
      </c>
      <c r="BC293" s="21">
        <v>1.32477</v>
      </c>
      <c r="BD293">
        <f t="shared" si="58"/>
        <v>12.436913580246914</v>
      </c>
      <c r="BE293">
        <f t="shared" si="59"/>
        <v>16.47978107777778</v>
      </c>
    </row>
    <row r="294" spans="6:57" x14ac:dyDescent="0.25">
      <c r="F294" s="9"/>
      <c r="G294" s="21">
        <v>0.34988399999999997</v>
      </c>
      <c r="H294" s="21">
        <v>8.0014900000000004</v>
      </c>
      <c r="I294" s="21">
        <v>-1.36078E-2</v>
      </c>
      <c r="J294" s="21">
        <v>284</v>
      </c>
      <c r="K294" s="21">
        <v>0.34933500000000001</v>
      </c>
      <c r="L294">
        <f t="shared" si="48"/>
        <v>16.799753086419752</v>
      </c>
      <c r="M294">
        <f t="shared" si="49"/>
        <v>5.8779648088888878</v>
      </c>
      <c r="N294" s="9"/>
      <c r="O294" s="21">
        <v>1.3301099999999999</v>
      </c>
      <c r="P294" s="21">
        <v>11.7804</v>
      </c>
      <c r="Q294" s="21">
        <v>-1.08276E-2</v>
      </c>
      <c r="R294" s="21">
        <v>284</v>
      </c>
      <c r="S294" s="21">
        <v>1.32904</v>
      </c>
      <c r="T294">
        <f t="shared" si="50"/>
        <v>13.367407407407406</v>
      </c>
      <c r="U294">
        <f t="shared" si="51"/>
        <v>17.780122266666663</v>
      </c>
      <c r="X294" s="9"/>
      <c r="Y294" s="21">
        <v>0.34988399999999997</v>
      </c>
      <c r="Z294" s="21">
        <v>17.232700000000001</v>
      </c>
      <c r="AA294" s="21">
        <v>-1.34857E-2</v>
      </c>
      <c r="AB294" s="21">
        <v>284</v>
      </c>
      <c r="AC294" s="21">
        <v>0.34927399999999997</v>
      </c>
      <c r="AD294">
        <f t="shared" si="52"/>
        <v>16.649012345679012</v>
      </c>
      <c r="AE294">
        <f t="shared" si="53"/>
        <v>5.8252230355555552</v>
      </c>
      <c r="AF294" s="9"/>
      <c r="AG294" s="21">
        <v>1.3301099999999999</v>
      </c>
      <c r="AH294" s="21">
        <v>21.011600000000001</v>
      </c>
      <c r="AI294" s="21">
        <v>-1.02966E-2</v>
      </c>
      <c r="AJ294" s="21">
        <v>284</v>
      </c>
      <c r="AK294" s="21">
        <v>1.32935</v>
      </c>
      <c r="AL294">
        <f t="shared" si="54"/>
        <v>12.711851851851851</v>
      </c>
      <c r="AM294">
        <f t="shared" si="55"/>
        <v>16.908161266666664</v>
      </c>
      <c r="AP294" s="9"/>
      <c r="AQ294" s="21">
        <v>0.34988399999999997</v>
      </c>
      <c r="AR294" s="21">
        <v>26.536899999999999</v>
      </c>
      <c r="AS294" s="21">
        <v>-1.34033E-2</v>
      </c>
      <c r="AT294" s="21">
        <v>284</v>
      </c>
      <c r="AU294" s="21">
        <v>0.34933500000000001</v>
      </c>
      <c r="AV294">
        <f t="shared" si="56"/>
        <v>16.547283950617281</v>
      </c>
      <c r="AW294">
        <f t="shared" si="57"/>
        <v>5.7896298977777763</v>
      </c>
      <c r="AX294" s="9"/>
      <c r="AY294" s="21">
        <v>1.3301099999999999</v>
      </c>
      <c r="AZ294" s="21">
        <v>30.315799999999999</v>
      </c>
      <c r="BA294" s="21">
        <v>-1.00342E-2</v>
      </c>
      <c r="BB294" s="21">
        <v>284</v>
      </c>
      <c r="BC294" s="21">
        <v>1.32965</v>
      </c>
      <c r="BD294">
        <f t="shared" si="58"/>
        <v>12.3879012345679</v>
      </c>
      <c r="BE294">
        <f t="shared" si="59"/>
        <v>16.47727131111111</v>
      </c>
    </row>
    <row r="295" spans="6:57" x14ac:dyDescent="0.25">
      <c r="F295" s="9"/>
      <c r="G295" s="21">
        <v>0.34484900000000002</v>
      </c>
      <c r="H295" s="21">
        <v>8.0115599999999993</v>
      </c>
      <c r="I295" s="21">
        <v>-1.3616899999999999E-2</v>
      </c>
      <c r="J295" s="21">
        <v>285</v>
      </c>
      <c r="K295" s="21">
        <v>0.344391</v>
      </c>
      <c r="L295">
        <f t="shared" si="48"/>
        <v>16.810987654320986</v>
      </c>
      <c r="M295">
        <f t="shared" si="49"/>
        <v>5.7972522816049379</v>
      </c>
      <c r="N295" s="9"/>
      <c r="O295" s="21">
        <v>1.33514</v>
      </c>
      <c r="P295" s="21">
        <v>11.7905</v>
      </c>
      <c r="Q295" s="21">
        <v>-1.07788E-2</v>
      </c>
      <c r="R295" s="21">
        <v>285</v>
      </c>
      <c r="S295" s="21">
        <v>1.33453</v>
      </c>
      <c r="T295">
        <f t="shared" si="50"/>
        <v>13.30716049382716</v>
      </c>
      <c r="U295">
        <f t="shared" si="51"/>
        <v>17.766922261728393</v>
      </c>
      <c r="X295" s="9"/>
      <c r="Y295" s="21">
        <v>0.34484900000000002</v>
      </c>
      <c r="Z295" s="21">
        <v>17.242699999999999</v>
      </c>
      <c r="AA295" s="21">
        <v>-1.34979E-2</v>
      </c>
      <c r="AB295" s="21">
        <v>285</v>
      </c>
      <c r="AC295" s="21">
        <v>0.34429900000000002</v>
      </c>
      <c r="AD295">
        <f t="shared" si="52"/>
        <v>16.664074074074072</v>
      </c>
      <c r="AE295">
        <f t="shared" si="53"/>
        <v>5.7465892803703698</v>
      </c>
      <c r="AF295" s="9"/>
      <c r="AG295" s="21">
        <v>1.33514</v>
      </c>
      <c r="AH295" s="21">
        <v>21.021599999999999</v>
      </c>
      <c r="AI295" s="21">
        <v>-1.02386E-2</v>
      </c>
      <c r="AJ295" s="21">
        <v>285</v>
      </c>
      <c r="AK295" s="21">
        <v>1.33453</v>
      </c>
      <c r="AL295">
        <f t="shared" si="54"/>
        <v>12.640246913580247</v>
      </c>
      <c r="AM295">
        <f t="shared" si="55"/>
        <v>16.87649926419753</v>
      </c>
      <c r="AP295" s="9"/>
      <c r="AQ295" s="21">
        <v>0.34484900000000002</v>
      </c>
      <c r="AR295" s="21">
        <v>26.547000000000001</v>
      </c>
      <c r="AS295" s="21">
        <v>-1.3412500000000001E-2</v>
      </c>
      <c r="AT295" s="21">
        <v>285</v>
      </c>
      <c r="AU295" s="21">
        <v>0.34426899999999999</v>
      </c>
      <c r="AV295">
        <f t="shared" si="56"/>
        <v>16.558641975308642</v>
      </c>
      <c r="AW295">
        <f t="shared" si="57"/>
        <v>5.71023112654321</v>
      </c>
      <c r="AX295" s="9"/>
      <c r="AY295" s="21">
        <v>1.33514</v>
      </c>
      <c r="AZ295" s="21">
        <v>30.325900000000001</v>
      </c>
      <c r="BA295" s="21">
        <v>-9.9883999999999997E-3</v>
      </c>
      <c r="BB295" s="21">
        <v>285</v>
      </c>
      <c r="BC295" s="21">
        <v>1.33453</v>
      </c>
      <c r="BD295">
        <f t="shared" si="58"/>
        <v>12.331358024691356</v>
      </c>
      <c r="BE295">
        <f t="shared" si="59"/>
        <v>16.464089353086418</v>
      </c>
    </row>
    <row r="296" spans="6:57" x14ac:dyDescent="0.25">
      <c r="F296" s="9"/>
      <c r="G296" s="21">
        <v>0.33981299999999998</v>
      </c>
      <c r="H296" s="21">
        <v>8.02163</v>
      </c>
      <c r="I296" s="21">
        <v>-1.36261E-2</v>
      </c>
      <c r="J296" s="21">
        <v>286</v>
      </c>
      <c r="K296" s="21">
        <v>0.339142</v>
      </c>
      <c r="L296">
        <f t="shared" si="48"/>
        <v>16.822345679012344</v>
      </c>
      <c r="M296">
        <f t="shared" si="49"/>
        <v>5.7164517522222207</v>
      </c>
      <c r="N296" s="9"/>
      <c r="O296" s="21">
        <v>1.3401799999999999</v>
      </c>
      <c r="P296" s="21">
        <v>11.8005</v>
      </c>
      <c r="Q296" s="21">
        <v>-1.07361E-2</v>
      </c>
      <c r="R296" s="21">
        <v>286</v>
      </c>
      <c r="S296" s="21">
        <v>1.3394200000000001</v>
      </c>
      <c r="T296">
        <f t="shared" si="50"/>
        <v>13.254444444444443</v>
      </c>
      <c r="U296">
        <f t="shared" si="51"/>
        <v>17.763341355555553</v>
      </c>
      <c r="X296" s="9"/>
      <c r="Y296" s="21">
        <v>0.33981299999999998</v>
      </c>
      <c r="Z296" s="21">
        <v>17.252800000000001</v>
      </c>
      <c r="AA296" s="21">
        <v>-1.3501000000000001E-2</v>
      </c>
      <c r="AB296" s="21">
        <v>286</v>
      </c>
      <c r="AC296" s="21">
        <v>0.33923300000000001</v>
      </c>
      <c r="AD296">
        <f t="shared" si="52"/>
        <v>16.667901234567903</v>
      </c>
      <c r="AE296">
        <f t="shared" si="53"/>
        <v>5.6639695222222226</v>
      </c>
      <c r="AF296" s="9"/>
      <c r="AG296" s="21">
        <v>1.3401799999999999</v>
      </c>
      <c r="AH296" s="21">
        <v>21.031700000000001</v>
      </c>
      <c r="AI296" s="21">
        <v>-1.0189800000000001E-2</v>
      </c>
      <c r="AJ296" s="21">
        <v>286</v>
      </c>
      <c r="AK296" s="21">
        <v>1.33911</v>
      </c>
      <c r="AL296">
        <f t="shared" si="54"/>
        <v>12.579999999999998</v>
      </c>
      <c r="AM296">
        <f t="shared" si="55"/>
        <v>16.859464399999997</v>
      </c>
      <c r="AP296" s="9"/>
      <c r="AQ296" s="21">
        <v>0.33981299999999998</v>
      </c>
      <c r="AR296" s="21">
        <v>26.556999999999999</v>
      </c>
      <c r="AS296" s="21">
        <v>-1.34033E-2</v>
      </c>
      <c r="AT296" s="21">
        <v>286</v>
      </c>
      <c r="AU296" s="21">
        <v>0.33926400000000001</v>
      </c>
      <c r="AV296">
        <f t="shared" si="56"/>
        <v>16.547283950617281</v>
      </c>
      <c r="AW296">
        <f t="shared" si="57"/>
        <v>5.6229822011111095</v>
      </c>
      <c r="AX296" s="9"/>
      <c r="AY296" s="21">
        <v>1.3401799999999999</v>
      </c>
      <c r="AZ296" s="21">
        <v>30.335899999999999</v>
      </c>
      <c r="BA296" s="21">
        <v>-9.9395799999999999E-3</v>
      </c>
      <c r="BB296" s="21">
        <v>286</v>
      </c>
      <c r="BC296" s="21">
        <v>1.33911</v>
      </c>
      <c r="BD296">
        <f t="shared" si="58"/>
        <v>12.271086419753086</v>
      </c>
      <c r="BE296">
        <f t="shared" si="59"/>
        <v>16.445464598024689</v>
      </c>
    </row>
    <row r="297" spans="6:57" x14ac:dyDescent="0.25">
      <c r="F297" s="9"/>
      <c r="G297" s="21">
        <v>0.33477800000000002</v>
      </c>
      <c r="H297" s="21">
        <v>8.0317000000000007</v>
      </c>
      <c r="I297" s="21">
        <v>-1.3629199999999999E-2</v>
      </c>
      <c r="J297" s="21">
        <v>287</v>
      </c>
      <c r="K297" s="21">
        <v>0.33416699999999999</v>
      </c>
      <c r="L297">
        <f t="shared" si="48"/>
        <v>16.826172839506171</v>
      </c>
      <c r="M297">
        <f t="shared" si="49"/>
        <v>5.6330324908641973</v>
      </c>
      <c r="N297" s="9"/>
      <c r="O297" s="21">
        <v>1.34521</v>
      </c>
      <c r="P297" s="21">
        <v>11.810600000000001</v>
      </c>
      <c r="Q297" s="21">
        <v>-1.06934E-2</v>
      </c>
      <c r="R297" s="21">
        <v>287</v>
      </c>
      <c r="S297" s="21">
        <v>1.3443000000000001</v>
      </c>
      <c r="T297">
        <f t="shared" si="50"/>
        <v>13.201728395061728</v>
      </c>
      <c r="U297">
        <f t="shared" si="51"/>
        <v>17.759097054320989</v>
      </c>
      <c r="X297" s="9"/>
      <c r="Y297" s="21">
        <v>0.33477800000000002</v>
      </c>
      <c r="Z297" s="21">
        <v>17.262899999999998</v>
      </c>
      <c r="AA297" s="21">
        <v>-1.34979E-2</v>
      </c>
      <c r="AB297" s="21">
        <v>287</v>
      </c>
      <c r="AC297" s="21">
        <v>0.33425899999999997</v>
      </c>
      <c r="AD297">
        <f t="shared" si="52"/>
        <v>16.664074074074072</v>
      </c>
      <c r="AE297">
        <f t="shared" si="53"/>
        <v>5.5787653903703704</v>
      </c>
      <c r="AF297" s="9"/>
      <c r="AG297" s="21">
        <v>1.34521</v>
      </c>
      <c r="AH297" s="21">
        <v>21.041799999999999</v>
      </c>
      <c r="AI297" s="21">
        <v>-1.0141000000000001E-2</v>
      </c>
      <c r="AJ297" s="21">
        <v>287</v>
      </c>
      <c r="AK297" s="21">
        <v>1.3446</v>
      </c>
      <c r="AL297">
        <f t="shared" si="54"/>
        <v>12.519753086419753</v>
      </c>
      <c r="AM297">
        <f t="shared" si="55"/>
        <v>16.841697049382717</v>
      </c>
      <c r="AP297" s="9"/>
      <c r="AQ297" s="21">
        <v>0.33477800000000002</v>
      </c>
      <c r="AR297" s="21">
        <v>26.5671</v>
      </c>
      <c r="AS297" s="21">
        <v>-1.34003E-2</v>
      </c>
      <c r="AT297" s="21">
        <v>287</v>
      </c>
      <c r="AU297" s="21">
        <v>0.33428999999999998</v>
      </c>
      <c r="AV297">
        <f t="shared" si="56"/>
        <v>16.543580246913578</v>
      </c>
      <c r="AW297">
        <f t="shared" si="57"/>
        <v>5.5384267079012339</v>
      </c>
      <c r="AX297" s="9"/>
      <c r="AY297" s="21">
        <v>1.34521</v>
      </c>
      <c r="AZ297" s="21">
        <v>30.346</v>
      </c>
      <c r="BA297" s="21">
        <v>-9.8937999999999995E-3</v>
      </c>
      <c r="BB297" s="21">
        <v>287</v>
      </c>
      <c r="BC297" s="21">
        <v>1.3443000000000001</v>
      </c>
      <c r="BD297">
        <f t="shared" si="58"/>
        <v>12.214567901234567</v>
      </c>
      <c r="BE297">
        <f t="shared" si="59"/>
        <v>16.431158886419752</v>
      </c>
    </row>
    <row r="298" spans="6:57" x14ac:dyDescent="0.25">
      <c r="F298" s="9"/>
      <c r="G298" s="21">
        <v>0.32974199999999998</v>
      </c>
      <c r="H298" s="21">
        <v>8.0417699999999996</v>
      </c>
      <c r="I298" s="21">
        <v>-1.36261E-2</v>
      </c>
      <c r="J298" s="21">
        <v>288</v>
      </c>
      <c r="K298" s="21">
        <v>0.329071</v>
      </c>
      <c r="L298">
        <f t="shared" si="48"/>
        <v>16.822345679012344</v>
      </c>
      <c r="M298">
        <f t="shared" si="49"/>
        <v>5.5470339088888876</v>
      </c>
      <c r="N298" s="9"/>
      <c r="O298" s="21">
        <v>1.35025</v>
      </c>
      <c r="P298" s="21">
        <v>11.8207</v>
      </c>
      <c r="Q298" s="21">
        <v>-1.0644499999999999E-2</v>
      </c>
      <c r="R298" s="21">
        <v>288</v>
      </c>
      <c r="S298" s="21">
        <v>1.34857</v>
      </c>
      <c r="T298">
        <f t="shared" si="50"/>
        <v>13.141358024691357</v>
      </c>
      <c r="U298">
        <f t="shared" si="51"/>
        <v>17.744118672839505</v>
      </c>
      <c r="X298" s="9"/>
      <c r="Y298" s="21">
        <v>0.32974199999999998</v>
      </c>
      <c r="Z298" s="21">
        <v>17.2729</v>
      </c>
      <c r="AA298" s="21">
        <v>-1.3494900000000001E-2</v>
      </c>
      <c r="AB298" s="21">
        <v>288</v>
      </c>
      <c r="AC298" s="21">
        <v>0.32910200000000001</v>
      </c>
      <c r="AD298">
        <f t="shared" si="52"/>
        <v>16.660370370370369</v>
      </c>
      <c r="AE298">
        <f t="shared" si="53"/>
        <v>5.493623846666666</v>
      </c>
      <c r="AF298" s="9"/>
      <c r="AG298" s="21">
        <v>1.35025</v>
      </c>
      <c r="AH298" s="21">
        <v>21.0519</v>
      </c>
      <c r="AI298" s="21">
        <v>-1.00952E-2</v>
      </c>
      <c r="AJ298" s="21">
        <v>288</v>
      </c>
      <c r="AK298" s="21">
        <v>1.34857</v>
      </c>
      <c r="AL298">
        <f t="shared" si="54"/>
        <v>12.463209876543209</v>
      </c>
      <c r="AM298">
        <f t="shared" si="55"/>
        <v>16.828449135802465</v>
      </c>
      <c r="AP298" s="9"/>
      <c r="AQ298" s="21">
        <v>0.32974199999999998</v>
      </c>
      <c r="AR298" s="21">
        <v>26.577200000000001</v>
      </c>
      <c r="AS298" s="21">
        <v>-1.33972E-2</v>
      </c>
      <c r="AT298" s="21">
        <v>288</v>
      </c>
      <c r="AU298" s="21">
        <v>0.32922400000000002</v>
      </c>
      <c r="AV298">
        <f t="shared" si="56"/>
        <v>16.539753086419751</v>
      </c>
      <c r="AW298">
        <f t="shared" si="57"/>
        <v>5.4538512622222211</v>
      </c>
      <c r="AX298" s="9"/>
      <c r="AY298" s="21">
        <v>1.35025</v>
      </c>
      <c r="AZ298" s="21">
        <v>30.356100000000001</v>
      </c>
      <c r="BA298" s="21">
        <v>-9.8480200000000007E-3</v>
      </c>
      <c r="BB298" s="21">
        <v>288</v>
      </c>
      <c r="BC298" s="21">
        <v>1.34979</v>
      </c>
      <c r="BD298">
        <f t="shared" si="58"/>
        <v>12.158049382716049</v>
      </c>
      <c r="BE298">
        <f t="shared" si="59"/>
        <v>16.416406179012345</v>
      </c>
    </row>
    <row r="299" spans="6:57" x14ac:dyDescent="0.25">
      <c r="F299" s="9"/>
      <c r="G299" s="21">
        <v>0.32470700000000002</v>
      </c>
      <c r="H299" s="21">
        <v>8.0518400000000003</v>
      </c>
      <c r="I299" s="21">
        <v>-1.3629199999999999E-2</v>
      </c>
      <c r="J299" s="21">
        <v>289</v>
      </c>
      <c r="K299" s="21">
        <v>0.32424900000000001</v>
      </c>
      <c r="L299">
        <f t="shared" si="48"/>
        <v>16.826172839506171</v>
      </c>
      <c r="M299">
        <f t="shared" si="49"/>
        <v>5.4635761041975304</v>
      </c>
      <c r="N299" s="9"/>
      <c r="O299" s="21">
        <v>1.3552900000000001</v>
      </c>
      <c r="P299" s="21">
        <v>11.8307</v>
      </c>
      <c r="Q299" s="21">
        <v>-1.05988E-2</v>
      </c>
      <c r="R299" s="21">
        <v>289</v>
      </c>
      <c r="S299" s="21">
        <v>1.3546800000000001</v>
      </c>
      <c r="T299">
        <f t="shared" si="50"/>
        <v>13.084938271604937</v>
      </c>
      <c r="U299">
        <f t="shared" si="51"/>
        <v>17.733885990123458</v>
      </c>
      <c r="X299" s="9"/>
      <c r="Y299" s="21">
        <v>0.32470700000000002</v>
      </c>
      <c r="Z299" s="21">
        <v>17.283000000000001</v>
      </c>
      <c r="AA299" s="21">
        <v>-1.3501000000000001E-2</v>
      </c>
      <c r="AB299" s="21">
        <v>289</v>
      </c>
      <c r="AC299" s="21">
        <v>0.324158</v>
      </c>
      <c r="AD299">
        <f t="shared" si="52"/>
        <v>16.667901234567903</v>
      </c>
      <c r="AE299">
        <f t="shared" si="53"/>
        <v>5.4121842061728405</v>
      </c>
      <c r="AF299" s="9"/>
      <c r="AG299" s="21">
        <v>1.3552900000000001</v>
      </c>
      <c r="AH299" s="21">
        <v>21.061900000000001</v>
      </c>
      <c r="AI299" s="21">
        <v>-1.00464E-2</v>
      </c>
      <c r="AJ299" s="21">
        <v>289</v>
      </c>
      <c r="AK299" s="21">
        <v>1.3543700000000001</v>
      </c>
      <c r="AL299">
        <f t="shared" si="54"/>
        <v>12.402962962962963</v>
      </c>
      <c r="AM299">
        <f t="shared" si="55"/>
        <v>16.809611674074077</v>
      </c>
      <c r="AP299" s="9"/>
      <c r="AQ299" s="21">
        <v>0.32470700000000002</v>
      </c>
      <c r="AR299" s="21">
        <v>26.587199999999999</v>
      </c>
      <c r="AS299" s="21">
        <v>-1.34033E-2</v>
      </c>
      <c r="AT299" s="21">
        <v>289</v>
      </c>
      <c r="AU299" s="21">
        <v>0.32424900000000001</v>
      </c>
      <c r="AV299">
        <f t="shared" si="56"/>
        <v>16.547283950617281</v>
      </c>
      <c r="AW299">
        <f t="shared" si="57"/>
        <v>5.3730189297530861</v>
      </c>
      <c r="AX299" s="9"/>
      <c r="AY299" s="21">
        <v>1.3552900000000001</v>
      </c>
      <c r="AZ299" s="21">
        <v>30.366099999999999</v>
      </c>
      <c r="BA299" s="21">
        <v>-9.7991899999999993E-3</v>
      </c>
      <c r="BB299" s="21">
        <v>289</v>
      </c>
      <c r="BC299" s="21">
        <v>1.3543700000000001</v>
      </c>
      <c r="BD299">
        <f t="shared" si="58"/>
        <v>12.097765432098763</v>
      </c>
      <c r="BE299">
        <f t="shared" si="59"/>
        <v>16.395980512469134</v>
      </c>
    </row>
    <row r="300" spans="6:57" x14ac:dyDescent="0.25">
      <c r="F300" s="9"/>
      <c r="G300" s="21">
        <v>0.31967200000000001</v>
      </c>
      <c r="H300" s="21">
        <v>8.0619099999999992</v>
      </c>
      <c r="I300" s="21">
        <v>-1.3632200000000001E-2</v>
      </c>
      <c r="J300" s="21">
        <v>290</v>
      </c>
      <c r="K300" s="21">
        <v>0.31909199999999999</v>
      </c>
      <c r="L300">
        <f t="shared" si="48"/>
        <v>16.829876543209878</v>
      </c>
      <c r="M300">
        <f t="shared" si="49"/>
        <v>5.3800402943209882</v>
      </c>
      <c r="N300" s="9"/>
      <c r="O300" s="21">
        <v>1.36032</v>
      </c>
      <c r="P300" s="21">
        <v>11.8408</v>
      </c>
      <c r="Q300" s="21">
        <v>-1.0543800000000001E-2</v>
      </c>
      <c r="R300" s="21">
        <v>290</v>
      </c>
      <c r="S300" s="21">
        <v>1.3592500000000001</v>
      </c>
      <c r="T300">
        <f t="shared" si="50"/>
        <v>13.017037037037037</v>
      </c>
      <c r="U300">
        <f t="shared" si="51"/>
        <v>17.707335822222223</v>
      </c>
      <c r="X300" s="9"/>
      <c r="Y300" s="21">
        <v>0.31967200000000001</v>
      </c>
      <c r="Z300" s="21">
        <v>17.293099999999999</v>
      </c>
      <c r="AA300" s="21">
        <v>-1.3507099999999999E-2</v>
      </c>
      <c r="AB300" s="21">
        <v>290</v>
      </c>
      <c r="AC300" s="21">
        <v>0.31893899999999997</v>
      </c>
      <c r="AD300">
        <f t="shared" si="52"/>
        <v>16.67543209876543</v>
      </c>
      <c r="AE300">
        <f t="shared" si="53"/>
        <v>5.3306687298765425</v>
      </c>
      <c r="AF300" s="9"/>
      <c r="AG300" s="21">
        <v>1.36032</v>
      </c>
      <c r="AH300" s="21">
        <v>21.071999999999999</v>
      </c>
      <c r="AI300" s="21">
        <v>-1.00006E-2</v>
      </c>
      <c r="AJ300" s="21">
        <v>290</v>
      </c>
      <c r="AK300" s="21">
        <v>1.3595600000000001</v>
      </c>
      <c r="AL300">
        <f t="shared" si="54"/>
        <v>12.346419753086419</v>
      </c>
      <c r="AM300">
        <f t="shared" si="55"/>
        <v>16.795081718518517</v>
      </c>
      <c r="AP300" s="9"/>
      <c r="AQ300" s="21">
        <v>0.31967200000000001</v>
      </c>
      <c r="AR300" s="21">
        <v>26.597300000000001</v>
      </c>
      <c r="AS300" s="21">
        <v>-1.3406400000000001E-2</v>
      </c>
      <c r="AT300" s="21">
        <v>290</v>
      </c>
      <c r="AU300" s="21">
        <v>0.31918299999999999</v>
      </c>
      <c r="AV300">
        <f t="shared" si="56"/>
        <v>16.551111111111108</v>
      </c>
      <c r="AW300">
        <f t="shared" si="57"/>
        <v>5.2909267911111106</v>
      </c>
      <c r="AX300" s="9"/>
      <c r="AY300" s="21">
        <v>1.36032</v>
      </c>
      <c r="AZ300" s="21">
        <v>30.376200000000001</v>
      </c>
      <c r="BA300" s="21">
        <v>-9.7503699999999995E-3</v>
      </c>
      <c r="BB300" s="21">
        <v>290</v>
      </c>
      <c r="BC300" s="21">
        <v>1.3595600000000001</v>
      </c>
      <c r="BD300">
        <f t="shared" si="58"/>
        <v>12.037493827160493</v>
      </c>
      <c r="BE300">
        <f t="shared" si="59"/>
        <v>16.374843602962962</v>
      </c>
    </row>
    <row r="301" spans="6:57" x14ac:dyDescent="0.25">
      <c r="F301" s="9"/>
      <c r="G301" s="21">
        <v>0.31463600000000003</v>
      </c>
      <c r="H301" s="21">
        <v>8.0719899999999996</v>
      </c>
      <c r="I301" s="21">
        <v>-1.36353E-2</v>
      </c>
      <c r="J301" s="21">
        <v>291</v>
      </c>
      <c r="K301" s="21">
        <v>0.31402600000000003</v>
      </c>
      <c r="L301">
        <f t="shared" si="48"/>
        <v>16.833703703703701</v>
      </c>
      <c r="M301">
        <f t="shared" si="49"/>
        <v>5.2964891985185183</v>
      </c>
      <c r="N301" s="9"/>
      <c r="O301" s="21">
        <v>1.3653599999999999</v>
      </c>
      <c r="P301" s="21">
        <v>11.850899999999999</v>
      </c>
      <c r="Q301" s="21">
        <v>-1.04858E-2</v>
      </c>
      <c r="R301" s="21">
        <v>291</v>
      </c>
      <c r="S301" s="21">
        <v>1.3644400000000001</v>
      </c>
      <c r="T301">
        <f t="shared" si="50"/>
        <v>12.945432098765432</v>
      </c>
      <c r="U301">
        <f t="shared" si="51"/>
        <v>17.67517517037037</v>
      </c>
      <c r="X301" s="9"/>
      <c r="Y301" s="21">
        <v>0.31463600000000003</v>
      </c>
      <c r="Z301" s="21">
        <v>17.3032</v>
      </c>
      <c r="AA301" s="21">
        <v>-1.35193E-2</v>
      </c>
      <c r="AB301" s="21">
        <v>291</v>
      </c>
      <c r="AC301" s="21">
        <v>0.31393399999999999</v>
      </c>
      <c r="AD301">
        <f t="shared" si="52"/>
        <v>16.690493827160495</v>
      </c>
      <c r="AE301">
        <f t="shared" si="53"/>
        <v>5.2514302158024702</v>
      </c>
      <c r="AF301" s="9"/>
      <c r="AG301" s="21">
        <v>1.3653599999999999</v>
      </c>
      <c r="AH301" s="21">
        <v>21.082100000000001</v>
      </c>
      <c r="AI301" s="21">
        <v>-9.9578900000000005E-3</v>
      </c>
      <c r="AJ301" s="21">
        <v>291</v>
      </c>
      <c r="AK301" s="21">
        <v>1.3650500000000001</v>
      </c>
      <c r="AL301">
        <f t="shared" si="54"/>
        <v>12.29369135802469</v>
      </c>
      <c r="AM301">
        <f t="shared" si="55"/>
        <v>16.785314432592589</v>
      </c>
      <c r="AP301" s="9"/>
      <c r="AQ301" s="21">
        <v>0.31463600000000003</v>
      </c>
      <c r="AR301" s="21">
        <v>26.607399999999998</v>
      </c>
      <c r="AS301" s="21">
        <v>-1.3418599999999999E-2</v>
      </c>
      <c r="AT301" s="21">
        <v>291</v>
      </c>
      <c r="AU301" s="21">
        <v>0.31414799999999998</v>
      </c>
      <c r="AV301">
        <f t="shared" si="56"/>
        <v>16.566172839506169</v>
      </c>
      <c r="AW301">
        <f t="shared" si="57"/>
        <v>5.2123143575308637</v>
      </c>
      <c r="AX301" s="9"/>
      <c r="AY301" s="21">
        <v>1.3653599999999999</v>
      </c>
      <c r="AZ301" s="21">
        <v>30.386299999999999</v>
      </c>
      <c r="BA301" s="21">
        <v>-9.7015399999999998E-3</v>
      </c>
      <c r="BB301" s="21">
        <v>291</v>
      </c>
      <c r="BC301" s="21">
        <v>1.3641399999999999</v>
      </c>
      <c r="BD301">
        <f t="shared" si="58"/>
        <v>11.977209876543208</v>
      </c>
      <c r="BE301">
        <f t="shared" si="59"/>
        <v>16.353203277037032</v>
      </c>
    </row>
    <row r="302" spans="6:57" x14ac:dyDescent="0.25">
      <c r="F302" s="9"/>
      <c r="G302" s="21">
        <v>0.30960100000000002</v>
      </c>
      <c r="H302" s="21">
        <v>8.0820600000000002</v>
      </c>
      <c r="I302" s="21">
        <v>-1.36414E-2</v>
      </c>
      <c r="J302" s="21">
        <v>292</v>
      </c>
      <c r="K302" s="21">
        <v>0.30908200000000002</v>
      </c>
      <c r="L302">
        <f t="shared" si="48"/>
        <v>16.841234567901232</v>
      </c>
      <c r="M302">
        <f t="shared" si="49"/>
        <v>5.2140630634567895</v>
      </c>
      <c r="N302" s="9"/>
      <c r="O302" s="21">
        <v>1.37039</v>
      </c>
      <c r="P302" s="21">
        <v>11.861000000000001</v>
      </c>
      <c r="Q302" s="21">
        <v>-1.04309E-2</v>
      </c>
      <c r="R302" s="21">
        <v>292</v>
      </c>
      <c r="S302" s="21">
        <v>1.3696299999999999</v>
      </c>
      <c r="T302">
        <f t="shared" si="50"/>
        <v>12.877654320987654</v>
      </c>
      <c r="U302">
        <f t="shared" si="51"/>
        <v>17.647408704938272</v>
      </c>
      <c r="X302" s="9"/>
      <c r="Y302" s="21">
        <v>0.30960100000000002</v>
      </c>
      <c r="Z302" s="21">
        <v>17.313199999999998</v>
      </c>
      <c r="AA302" s="21">
        <v>-1.35193E-2</v>
      </c>
      <c r="AB302" s="21">
        <v>292</v>
      </c>
      <c r="AC302" s="21">
        <v>0.30911300000000003</v>
      </c>
      <c r="AD302">
        <f t="shared" si="52"/>
        <v>16.690493827160495</v>
      </c>
      <c r="AE302">
        <f t="shared" si="53"/>
        <v>5.1673935793827166</v>
      </c>
      <c r="AF302" s="9"/>
      <c r="AG302" s="21">
        <v>1.37039</v>
      </c>
      <c r="AH302" s="21">
        <v>21.092099999999999</v>
      </c>
      <c r="AI302" s="21">
        <v>-9.9060099999999998E-3</v>
      </c>
      <c r="AJ302" s="21">
        <v>292</v>
      </c>
      <c r="AK302" s="21">
        <v>1.3693200000000001</v>
      </c>
      <c r="AL302">
        <f t="shared" si="54"/>
        <v>12.22964197530864</v>
      </c>
      <c r="AM302">
        <f t="shared" si="55"/>
        <v>16.759379066543207</v>
      </c>
      <c r="AP302" s="9"/>
      <c r="AQ302" s="21">
        <v>0.30960100000000002</v>
      </c>
      <c r="AR302" s="21">
        <v>26.6175</v>
      </c>
      <c r="AS302" s="21">
        <v>-1.3421600000000001E-2</v>
      </c>
      <c r="AT302" s="21">
        <v>292</v>
      </c>
      <c r="AU302" s="21">
        <v>0.30905199999999999</v>
      </c>
      <c r="AV302">
        <f t="shared" si="56"/>
        <v>16.569876543209876</v>
      </c>
      <c r="AW302">
        <f t="shared" si="57"/>
        <v>5.1300503476543211</v>
      </c>
      <c r="AX302" s="9"/>
      <c r="AY302" s="21">
        <v>1.37039</v>
      </c>
      <c r="AZ302" s="21">
        <v>30.3964</v>
      </c>
      <c r="BA302" s="21">
        <v>-9.6404999999999998E-3</v>
      </c>
      <c r="BB302" s="21">
        <v>292</v>
      </c>
      <c r="BC302" s="21">
        <v>1.3699300000000001</v>
      </c>
      <c r="BD302">
        <f t="shared" si="58"/>
        <v>11.90185185185185</v>
      </c>
      <c r="BE302">
        <f t="shared" si="59"/>
        <v>16.310178759259255</v>
      </c>
    </row>
    <row r="303" spans="6:57" x14ac:dyDescent="0.25">
      <c r="F303" s="9"/>
      <c r="G303" s="21">
        <v>0.30456499999999997</v>
      </c>
      <c r="H303" s="21">
        <v>8.0921299999999992</v>
      </c>
      <c r="I303" s="21">
        <v>-1.36414E-2</v>
      </c>
      <c r="J303" s="21">
        <v>293</v>
      </c>
      <c r="K303" s="21">
        <v>0.30398599999999998</v>
      </c>
      <c r="L303">
        <f t="shared" si="48"/>
        <v>16.841234567901232</v>
      </c>
      <c r="M303">
        <f t="shared" si="49"/>
        <v>5.129250606172838</v>
      </c>
      <c r="N303" s="9"/>
      <c r="O303" s="21">
        <v>1.3754299999999999</v>
      </c>
      <c r="P303" s="21">
        <v>11.871</v>
      </c>
      <c r="Q303" s="21">
        <v>-1.03821E-2</v>
      </c>
      <c r="R303" s="21">
        <v>293</v>
      </c>
      <c r="S303" s="21">
        <v>1.3745099999999999</v>
      </c>
      <c r="T303">
        <f t="shared" si="50"/>
        <v>12.817407407407407</v>
      </c>
      <c r="U303">
        <f t="shared" si="51"/>
        <v>17.629446670370367</v>
      </c>
      <c r="X303" s="9"/>
      <c r="Y303" s="21">
        <v>0.30456499999999997</v>
      </c>
      <c r="Z303" s="21">
        <v>17.3233</v>
      </c>
      <c r="AA303" s="21">
        <v>-1.35254E-2</v>
      </c>
      <c r="AB303" s="21">
        <v>293</v>
      </c>
      <c r="AC303" s="21">
        <v>0.30413800000000002</v>
      </c>
      <c r="AD303">
        <f t="shared" si="52"/>
        <v>16.698024691358025</v>
      </c>
      <c r="AE303">
        <f t="shared" si="53"/>
        <v>5.0856338901234563</v>
      </c>
      <c r="AF303" s="9"/>
      <c r="AG303" s="21">
        <v>1.3754299999999999</v>
      </c>
      <c r="AH303" s="21">
        <v>21.1022</v>
      </c>
      <c r="AI303" s="21">
        <v>-9.8449699999999998E-3</v>
      </c>
      <c r="AJ303" s="21">
        <v>293</v>
      </c>
      <c r="AK303" s="21">
        <v>1.3748199999999999</v>
      </c>
      <c r="AL303">
        <f t="shared" si="54"/>
        <v>12.154283950617282</v>
      </c>
      <c r="AM303">
        <f t="shared" si="55"/>
        <v>16.717366774197526</v>
      </c>
      <c r="AP303" s="9"/>
      <c r="AQ303" s="21">
        <v>0.30456499999999997</v>
      </c>
      <c r="AR303" s="21">
        <v>26.627500000000001</v>
      </c>
      <c r="AS303" s="21">
        <v>-1.34369E-2</v>
      </c>
      <c r="AT303" s="21">
        <v>293</v>
      </c>
      <c r="AU303" s="21">
        <v>0.30401600000000001</v>
      </c>
      <c r="AV303">
        <f t="shared" si="56"/>
        <v>16.588765432098764</v>
      </c>
      <c r="AW303">
        <f t="shared" si="57"/>
        <v>5.0523573438271594</v>
      </c>
      <c r="AX303" s="9"/>
      <c r="AY303" s="21">
        <v>1.3754299999999999</v>
      </c>
      <c r="AZ303" s="21">
        <v>30.406400000000001</v>
      </c>
      <c r="BA303" s="21">
        <v>-9.5916700000000001E-3</v>
      </c>
      <c r="BB303" s="21">
        <v>293</v>
      </c>
      <c r="BC303" s="21">
        <v>1.3742099999999999</v>
      </c>
      <c r="BD303">
        <f t="shared" si="58"/>
        <v>11.841567901234567</v>
      </c>
      <c r="BE303">
        <f t="shared" si="59"/>
        <v>16.28724773839506</v>
      </c>
    </row>
    <row r="304" spans="6:57" x14ac:dyDescent="0.25">
      <c r="F304" s="9"/>
      <c r="G304" s="21">
        <v>0.29953000000000002</v>
      </c>
      <c r="H304" s="21">
        <v>8.1021999999999998</v>
      </c>
      <c r="I304" s="21">
        <v>-1.36475E-2</v>
      </c>
      <c r="J304" s="21">
        <v>294</v>
      </c>
      <c r="K304" s="21">
        <v>0.29879800000000001</v>
      </c>
      <c r="L304">
        <f t="shared" si="48"/>
        <v>16.848765432098766</v>
      </c>
      <c r="M304">
        <f t="shared" si="49"/>
        <v>5.0467107098765434</v>
      </c>
      <c r="N304" s="9"/>
      <c r="O304" s="21">
        <v>1.38046</v>
      </c>
      <c r="P304" s="21">
        <v>11.8811</v>
      </c>
      <c r="Q304" s="21">
        <v>-1.03333E-2</v>
      </c>
      <c r="R304" s="21">
        <v>294</v>
      </c>
      <c r="S304" s="21">
        <v>1.3793899999999999</v>
      </c>
      <c r="T304">
        <f t="shared" si="50"/>
        <v>12.757160493827159</v>
      </c>
      <c r="U304">
        <f t="shared" si="51"/>
        <v>17.610749775308641</v>
      </c>
      <c r="X304" s="9"/>
      <c r="Y304" s="21">
        <v>0.29953000000000002</v>
      </c>
      <c r="Z304" s="21">
        <v>17.333400000000001</v>
      </c>
      <c r="AA304" s="21">
        <v>-1.35254E-2</v>
      </c>
      <c r="AB304" s="21">
        <v>294</v>
      </c>
      <c r="AC304" s="21">
        <v>0.29885899999999999</v>
      </c>
      <c r="AD304">
        <f t="shared" si="52"/>
        <v>16.698024691358025</v>
      </c>
      <c r="AE304">
        <f t="shared" si="53"/>
        <v>5.0015593358024697</v>
      </c>
      <c r="AF304" s="9"/>
      <c r="AG304" s="21">
        <v>1.38046</v>
      </c>
      <c r="AH304" s="21">
        <v>21.112300000000001</v>
      </c>
      <c r="AI304" s="21">
        <v>-9.7869900000000006E-3</v>
      </c>
      <c r="AJ304" s="21">
        <v>294</v>
      </c>
      <c r="AK304" s="21">
        <v>1.3796999999999999</v>
      </c>
      <c r="AL304">
        <f t="shared" si="54"/>
        <v>12.082703703703704</v>
      </c>
      <c r="AM304">
        <f t="shared" si="55"/>
        <v>16.679689154814817</v>
      </c>
      <c r="AP304" s="9"/>
      <c r="AQ304" s="21">
        <v>0.29953000000000002</v>
      </c>
      <c r="AR304" s="21">
        <v>26.637599999999999</v>
      </c>
      <c r="AS304" s="21">
        <v>-1.3443E-2</v>
      </c>
      <c r="AT304" s="21">
        <v>294</v>
      </c>
      <c r="AU304" s="21">
        <v>0.298981</v>
      </c>
      <c r="AV304">
        <f t="shared" si="56"/>
        <v>16.596296296296295</v>
      </c>
      <c r="AW304">
        <f t="shared" si="57"/>
        <v>4.9710886296296293</v>
      </c>
      <c r="AX304" s="9"/>
      <c r="AY304" s="21">
        <v>1.38046</v>
      </c>
      <c r="AZ304" s="21">
        <v>30.416499999999999</v>
      </c>
      <c r="BA304" s="21">
        <v>-9.5428500000000003E-3</v>
      </c>
      <c r="BB304" s="21">
        <v>294</v>
      </c>
      <c r="BC304" s="21">
        <v>1.3796999999999999</v>
      </c>
      <c r="BD304">
        <f t="shared" si="58"/>
        <v>11.781296296296297</v>
      </c>
      <c r="BE304">
        <f t="shared" si="59"/>
        <v>16.263608285185185</v>
      </c>
    </row>
    <row r="305" spans="6:57" x14ac:dyDescent="0.25">
      <c r="F305" s="9"/>
      <c r="G305" s="21">
        <v>0.29449500000000001</v>
      </c>
      <c r="H305" s="21">
        <v>8.1122700000000005</v>
      </c>
      <c r="I305" s="21">
        <v>-1.3644399999999999E-2</v>
      </c>
      <c r="J305" s="21">
        <v>295</v>
      </c>
      <c r="K305" s="21">
        <v>0.29394500000000001</v>
      </c>
      <c r="L305">
        <f t="shared" si="48"/>
        <v>16.844938271604939</v>
      </c>
      <c r="M305">
        <f t="shared" si="49"/>
        <v>4.9607500962962963</v>
      </c>
      <c r="N305" s="9"/>
      <c r="O305" s="21">
        <v>1.3855</v>
      </c>
      <c r="P305" s="21">
        <v>11.8912</v>
      </c>
      <c r="Q305" s="21">
        <v>-1.0284400000000001E-2</v>
      </c>
      <c r="R305" s="21">
        <v>295</v>
      </c>
      <c r="S305" s="21">
        <v>1.38489</v>
      </c>
      <c r="T305">
        <f t="shared" si="50"/>
        <v>12.696790123456791</v>
      </c>
      <c r="U305">
        <f t="shared" si="51"/>
        <v>17.591402716049384</v>
      </c>
      <c r="X305" s="9"/>
      <c r="Y305" s="21">
        <v>0.29449500000000001</v>
      </c>
      <c r="Z305" s="21">
        <v>17.343399999999999</v>
      </c>
      <c r="AA305" s="21">
        <v>-1.35132E-2</v>
      </c>
      <c r="AB305" s="21">
        <v>295</v>
      </c>
      <c r="AC305" s="21">
        <v>0.29394500000000001</v>
      </c>
      <c r="AD305">
        <f t="shared" si="52"/>
        <v>16.682962962962961</v>
      </c>
      <c r="AE305">
        <f t="shared" si="53"/>
        <v>4.9130491777777774</v>
      </c>
      <c r="AF305" s="9"/>
      <c r="AG305" s="21">
        <v>1.3855</v>
      </c>
      <c r="AH305" s="21">
        <v>21.122399999999999</v>
      </c>
      <c r="AI305" s="21">
        <v>-9.7259500000000006E-3</v>
      </c>
      <c r="AJ305" s="21">
        <v>295</v>
      </c>
      <c r="AK305" s="21">
        <v>1.3845799999999999</v>
      </c>
      <c r="AL305">
        <f t="shared" si="54"/>
        <v>12.007345679012346</v>
      </c>
      <c r="AM305">
        <f t="shared" si="55"/>
        <v>16.636177438271606</v>
      </c>
      <c r="AP305" s="9"/>
      <c r="AQ305" s="21">
        <v>0.29449500000000001</v>
      </c>
      <c r="AR305" s="21">
        <v>26.6477</v>
      </c>
      <c r="AS305" s="21">
        <v>-1.3446E-2</v>
      </c>
      <c r="AT305" s="21">
        <v>295</v>
      </c>
      <c r="AU305" s="21">
        <v>0.29394500000000001</v>
      </c>
      <c r="AV305">
        <f t="shared" si="56"/>
        <v>16.599999999999998</v>
      </c>
      <c r="AW305">
        <f t="shared" si="57"/>
        <v>4.8886169999999991</v>
      </c>
      <c r="AX305" s="9"/>
      <c r="AY305" s="21">
        <v>1.3855</v>
      </c>
      <c r="AZ305" s="21">
        <v>30.426600000000001</v>
      </c>
      <c r="BA305" s="21">
        <v>-9.4879200000000004E-3</v>
      </c>
      <c r="BB305" s="21">
        <v>295</v>
      </c>
      <c r="BC305" s="21">
        <v>1.3845799999999999</v>
      </c>
      <c r="BD305">
        <f t="shared" si="58"/>
        <v>11.71348148148148</v>
      </c>
      <c r="BE305">
        <f t="shared" si="59"/>
        <v>16.229028592592591</v>
      </c>
    </row>
    <row r="306" spans="6:57" x14ac:dyDescent="0.25">
      <c r="F306" s="9"/>
      <c r="G306" s="21">
        <v>0.28945900000000002</v>
      </c>
      <c r="H306" s="21">
        <v>8.1223399999999994</v>
      </c>
      <c r="I306" s="21">
        <v>-1.36475E-2</v>
      </c>
      <c r="J306" s="21">
        <v>296</v>
      </c>
      <c r="K306" s="21">
        <v>0.28893999999999997</v>
      </c>
      <c r="L306">
        <f t="shared" si="48"/>
        <v>16.848765432098766</v>
      </c>
      <c r="M306">
        <f t="shared" si="49"/>
        <v>4.8770267932098772</v>
      </c>
      <c r="N306" s="9"/>
      <c r="O306" s="21">
        <v>1.39053</v>
      </c>
      <c r="P306" s="21">
        <v>11.901199999999999</v>
      </c>
      <c r="Q306" s="21">
        <v>-1.02264E-2</v>
      </c>
      <c r="R306" s="21">
        <v>296</v>
      </c>
      <c r="S306" s="21">
        <v>1.38947</v>
      </c>
      <c r="T306">
        <f t="shared" si="50"/>
        <v>12.625185185185185</v>
      </c>
      <c r="U306">
        <f t="shared" si="51"/>
        <v>17.555698755555554</v>
      </c>
      <c r="X306" s="9"/>
      <c r="Y306" s="21">
        <v>0.28945900000000002</v>
      </c>
      <c r="Z306" s="21">
        <v>17.3535</v>
      </c>
      <c r="AA306" s="21">
        <v>-1.3516200000000001E-2</v>
      </c>
      <c r="AB306" s="21">
        <v>296</v>
      </c>
      <c r="AC306" s="21">
        <v>0.28881800000000002</v>
      </c>
      <c r="AD306">
        <f t="shared" si="52"/>
        <v>16.686666666666664</v>
      </c>
      <c r="AE306">
        <f t="shared" si="53"/>
        <v>4.8301058466666662</v>
      </c>
      <c r="AF306" s="9"/>
      <c r="AG306" s="21">
        <v>1.39053</v>
      </c>
      <c r="AH306" s="21">
        <v>21.132400000000001</v>
      </c>
      <c r="AI306" s="21">
        <v>-9.6557599999999993E-3</v>
      </c>
      <c r="AJ306" s="21">
        <v>296</v>
      </c>
      <c r="AK306" s="21">
        <v>1.39008</v>
      </c>
      <c r="AL306">
        <f t="shared" si="54"/>
        <v>11.92069135802469</v>
      </c>
      <c r="AM306">
        <f t="shared" si="55"/>
        <v>16.576078954074074</v>
      </c>
      <c r="AP306" s="9"/>
      <c r="AQ306" s="21">
        <v>0.28945900000000002</v>
      </c>
      <c r="AR306" s="21">
        <v>26.657699999999998</v>
      </c>
      <c r="AS306" s="21">
        <v>-1.34521E-2</v>
      </c>
      <c r="AT306" s="21">
        <v>296</v>
      </c>
      <c r="AU306" s="21">
        <v>0.28891</v>
      </c>
      <c r="AV306">
        <f t="shared" si="56"/>
        <v>16.607530864197528</v>
      </c>
      <c r="AW306">
        <f t="shared" si="57"/>
        <v>4.8071992764197526</v>
      </c>
      <c r="AX306" s="9"/>
      <c r="AY306" s="21">
        <v>1.39053</v>
      </c>
      <c r="AZ306" s="21">
        <v>30.436599999999999</v>
      </c>
      <c r="BA306" s="21">
        <v>-9.4238299999999994E-3</v>
      </c>
      <c r="BB306" s="21">
        <v>296</v>
      </c>
      <c r="BC306" s="21">
        <v>1.3903799999999999</v>
      </c>
      <c r="BD306">
        <f t="shared" si="58"/>
        <v>11.634358024691355</v>
      </c>
      <c r="BE306">
        <f t="shared" si="59"/>
        <v>16.177923864074071</v>
      </c>
    </row>
    <row r="307" spans="6:57" x14ac:dyDescent="0.25">
      <c r="F307" s="9"/>
      <c r="G307" s="21">
        <v>0.28442400000000001</v>
      </c>
      <c r="H307" s="21">
        <v>8.1324100000000001</v>
      </c>
      <c r="I307" s="21">
        <v>-1.36536E-2</v>
      </c>
      <c r="J307" s="21">
        <v>297</v>
      </c>
      <c r="K307" s="21">
        <v>0.28384399999999999</v>
      </c>
      <c r="L307">
        <f t="shared" si="48"/>
        <v>16.856296296296296</v>
      </c>
      <c r="M307">
        <f t="shared" si="49"/>
        <v>4.7943352177777783</v>
      </c>
      <c r="N307" s="9"/>
      <c r="O307" s="21">
        <v>1.39557</v>
      </c>
      <c r="P307" s="21">
        <v>11.911300000000001</v>
      </c>
      <c r="Q307" s="21">
        <v>-1.01685E-2</v>
      </c>
      <c r="R307" s="21">
        <v>297</v>
      </c>
      <c r="S307" s="21">
        <v>1.39496</v>
      </c>
      <c r="T307">
        <f t="shared" si="50"/>
        <v>12.553703703703704</v>
      </c>
      <c r="U307">
        <f t="shared" si="51"/>
        <v>17.519572277777776</v>
      </c>
      <c r="X307" s="9"/>
      <c r="Y307" s="21">
        <v>0.28442400000000001</v>
      </c>
      <c r="Z307" s="21">
        <v>17.363600000000002</v>
      </c>
      <c r="AA307" s="21">
        <v>-1.35193E-2</v>
      </c>
      <c r="AB307" s="21">
        <v>297</v>
      </c>
      <c r="AC307" s="21">
        <v>0.28387499999999999</v>
      </c>
      <c r="AD307">
        <f t="shared" si="52"/>
        <v>16.690493827160495</v>
      </c>
      <c r="AE307">
        <f t="shared" si="53"/>
        <v>4.7471770162962965</v>
      </c>
      <c r="AF307" s="9"/>
      <c r="AG307" s="21">
        <v>1.39557</v>
      </c>
      <c r="AH307" s="21">
        <v>21.142499999999998</v>
      </c>
      <c r="AI307" s="21">
        <v>-9.5916700000000001E-3</v>
      </c>
      <c r="AJ307" s="21">
        <v>297</v>
      </c>
      <c r="AK307" s="21">
        <v>1.39496</v>
      </c>
      <c r="AL307">
        <f t="shared" si="54"/>
        <v>11.841567901234567</v>
      </c>
      <c r="AM307">
        <f t="shared" si="55"/>
        <v>16.525736915925926</v>
      </c>
      <c r="AP307" s="9"/>
      <c r="AQ307" s="21">
        <v>0.28442400000000001</v>
      </c>
      <c r="AR307" s="21">
        <v>26.6678</v>
      </c>
      <c r="AS307" s="21">
        <v>-1.3461300000000001E-2</v>
      </c>
      <c r="AT307" s="21">
        <v>297</v>
      </c>
      <c r="AU307" s="21">
        <v>0.28384399999999999</v>
      </c>
      <c r="AV307">
        <f t="shared" si="56"/>
        <v>16.618888888888886</v>
      </c>
      <c r="AW307">
        <f t="shared" si="57"/>
        <v>4.7268108533333324</v>
      </c>
      <c r="AX307" s="9"/>
      <c r="AY307" s="21">
        <v>1.39557</v>
      </c>
      <c r="AZ307" s="21">
        <v>30.4467</v>
      </c>
      <c r="BA307" s="21">
        <v>-9.3597400000000001E-3</v>
      </c>
      <c r="BB307" s="21">
        <v>297</v>
      </c>
      <c r="BC307" s="21">
        <v>1.3946499999999999</v>
      </c>
      <c r="BD307">
        <f t="shared" si="58"/>
        <v>11.555234567901234</v>
      </c>
      <c r="BE307">
        <f t="shared" si="59"/>
        <v>16.126138705925925</v>
      </c>
    </row>
    <row r="308" spans="6:57" x14ac:dyDescent="0.25">
      <c r="F308" s="9"/>
      <c r="G308" s="21">
        <v>0.27938800000000003</v>
      </c>
      <c r="H308" s="21">
        <v>8.1424800000000008</v>
      </c>
      <c r="I308" s="21">
        <v>-1.36597E-2</v>
      </c>
      <c r="J308" s="21">
        <v>298</v>
      </c>
      <c r="K308" s="21">
        <v>0.27877800000000003</v>
      </c>
      <c r="L308">
        <f t="shared" si="48"/>
        <v>16.863827160493827</v>
      </c>
      <c r="M308">
        <f t="shared" si="49"/>
        <v>4.71155094271605</v>
      </c>
      <c r="N308" s="9"/>
      <c r="O308" s="21">
        <v>1.4006000000000001</v>
      </c>
      <c r="P308" s="21">
        <v>11.9214</v>
      </c>
      <c r="Q308" s="21">
        <v>-1.0104399999999999E-2</v>
      </c>
      <c r="R308" s="21">
        <v>298</v>
      </c>
      <c r="S308" s="21">
        <v>1.39954</v>
      </c>
      <c r="T308">
        <f t="shared" si="50"/>
        <v>12.474567901234566</v>
      </c>
      <c r="U308">
        <f t="shared" si="51"/>
        <v>17.471879802469136</v>
      </c>
      <c r="X308" s="9"/>
      <c r="Y308" s="21">
        <v>0.27938800000000003</v>
      </c>
      <c r="Z308" s="21">
        <v>17.373699999999999</v>
      </c>
      <c r="AA308" s="21">
        <v>-1.35376E-2</v>
      </c>
      <c r="AB308" s="21">
        <v>298</v>
      </c>
      <c r="AC308" s="21">
        <v>0.27887000000000001</v>
      </c>
      <c r="AD308">
        <f t="shared" si="52"/>
        <v>16.713086419753086</v>
      </c>
      <c r="AE308">
        <f t="shared" si="53"/>
        <v>4.6694357886419757</v>
      </c>
      <c r="AF308" s="9"/>
      <c r="AG308" s="21">
        <v>1.4006000000000001</v>
      </c>
      <c r="AH308" s="21">
        <v>21.1526</v>
      </c>
      <c r="AI308" s="21">
        <v>-9.5306399999999999E-3</v>
      </c>
      <c r="AJ308" s="21">
        <v>298</v>
      </c>
      <c r="AK308" s="21">
        <v>1.39984</v>
      </c>
      <c r="AL308">
        <f t="shared" si="54"/>
        <v>11.766222222222222</v>
      </c>
      <c r="AM308">
        <f t="shared" si="55"/>
        <v>16.479770844444445</v>
      </c>
      <c r="AP308" s="9"/>
      <c r="AQ308" s="21">
        <v>0.27938800000000003</v>
      </c>
      <c r="AR308" s="21">
        <v>26.677900000000001</v>
      </c>
      <c r="AS308" s="21">
        <v>-1.3458299999999999E-2</v>
      </c>
      <c r="AT308" s="21">
        <v>298</v>
      </c>
      <c r="AU308" s="21">
        <v>0.27893099999999998</v>
      </c>
      <c r="AV308">
        <f t="shared" si="56"/>
        <v>16.615185185185183</v>
      </c>
      <c r="AW308">
        <f t="shared" si="57"/>
        <v>4.6420833585185184</v>
      </c>
      <c r="AX308" s="9"/>
      <c r="AY308" s="21">
        <v>1.4006000000000001</v>
      </c>
      <c r="AZ308" s="21">
        <v>30.456800000000001</v>
      </c>
      <c r="BA308" s="21">
        <v>-9.2925999999999998E-3</v>
      </c>
      <c r="BB308" s="21">
        <v>298</v>
      </c>
      <c r="BC308" s="21">
        <v>1.39984</v>
      </c>
      <c r="BD308">
        <f t="shared" si="58"/>
        <v>11.472345679012344</v>
      </c>
      <c r="BE308">
        <f t="shared" si="59"/>
        <v>16.068167358024688</v>
      </c>
    </row>
    <row r="309" spans="6:57" x14ac:dyDescent="0.25">
      <c r="F309" s="9"/>
      <c r="G309" s="21">
        <v>0.27435300000000001</v>
      </c>
      <c r="H309" s="21">
        <v>8.1525499999999997</v>
      </c>
      <c r="I309" s="21">
        <v>-1.36627E-2</v>
      </c>
      <c r="J309" s="21">
        <v>299</v>
      </c>
      <c r="K309" s="21">
        <v>0.27377299999999999</v>
      </c>
      <c r="L309">
        <f t="shared" si="48"/>
        <v>16.86753086419753</v>
      </c>
      <c r="M309">
        <f t="shared" si="49"/>
        <v>4.6276576951851851</v>
      </c>
      <c r="N309" s="9"/>
      <c r="O309" s="21">
        <v>1.40564</v>
      </c>
      <c r="P309" s="21">
        <v>11.9315</v>
      </c>
      <c r="Q309" s="21">
        <v>-1.00433E-2</v>
      </c>
      <c r="R309" s="21">
        <v>299</v>
      </c>
      <c r="S309" s="21">
        <v>1.40503</v>
      </c>
      <c r="T309">
        <f t="shared" si="50"/>
        <v>12.399135802469134</v>
      </c>
      <c r="U309">
        <f t="shared" si="51"/>
        <v>17.428721249382715</v>
      </c>
      <c r="X309" s="9"/>
      <c r="Y309" s="21">
        <v>0.27435300000000001</v>
      </c>
      <c r="Z309" s="21">
        <v>17.383700000000001</v>
      </c>
      <c r="AA309" s="21">
        <v>-1.3546799999999999E-2</v>
      </c>
      <c r="AB309" s="21">
        <v>299</v>
      </c>
      <c r="AC309" s="21">
        <v>0.27371200000000001</v>
      </c>
      <c r="AD309">
        <f t="shared" si="52"/>
        <v>16.72444444444444</v>
      </c>
      <c r="AE309">
        <f t="shared" si="53"/>
        <v>4.5884015066666661</v>
      </c>
      <c r="AF309" s="9"/>
      <c r="AG309" s="21">
        <v>1.40564</v>
      </c>
      <c r="AH309" s="21">
        <v>21.162600000000001</v>
      </c>
      <c r="AI309" s="21">
        <v>-9.4726600000000008E-3</v>
      </c>
      <c r="AJ309" s="21">
        <v>299</v>
      </c>
      <c r="AK309" s="21">
        <v>1.40411</v>
      </c>
      <c r="AL309">
        <f t="shared" si="54"/>
        <v>11.694641975308642</v>
      </c>
      <c r="AM309">
        <f t="shared" si="55"/>
        <v>16.438456546172841</v>
      </c>
      <c r="AP309" s="9"/>
      <c r="AQ309" s="21">
        <v>0.27435300000000001</v>
      </c>
      <c r="AR309" s="21">
        <v>26.687999999999999</v>
      </c>
      <c r="AS309" s="21">
        <v>-1.34552E-2</v>
      </c>
      <c r="AT309" s="21">
        <v>299</v>
      </c>
      <c r="AU309" s="21">
        <v>0.27395599999999998</v>
      </c>
      <c r="AV309">
        <f t="shared" si="56"/>
        <v>16.611358024691356</v>
      </c>
      <c r="AW309">
        <f t="shared" si="57"/>
        <v>4.5573759081481473</v>
      </c>
      <c r="AX309" s="9"/>
      <c r="AY309" s="21">
        <v>1.40564</v>
      </c>
      <c r="AZ309" s="21">
        <v>30.466899999999999</v>
      </c>
      <c r="BA309" s="21">
        <v>-9.2224100000000003E-3</v>
      </c>
      <c r="BB309" s="21">
        <v>299</v>
      </c>
      <c r="BC309" s="21">
        <v>1.40503</v>
      </c>
      <c r="BD309">
        <f t="shared" si="58"/>
        <v>11.385691358024692</v>
      </c>
      <c r="BE309">
        <f t="shared" si="59"/>
        <v>16.004183200493827</v>
      </c>
    </row>
    <row r="310" spans="6:57" x14ac:dyDescent="0.25">
      <c r="F310" s="9"/>
      <c r="G310" s="21">
        <v>0.269318</v>
      </c>
      <c r="H310" s="21">
        <v>8.1626200000000004</v>
      </c>
      <c r="I310" s="21">
        <v>-1.3665800000000001E-2</v>
      </c>
      <c r="J310" s="21">
        <v>300</v>
      </c>
      <c r="K310" s="21">
        <v>0.268677</v>
      </c>
      <c r="L310">
        <f t="shared" si="48"/>
        <v>16.871358024691357</v>
      </c>
      <c r="M310">
        <f t="shared" si="49"/>
        <v>4.5437604004938272</v>
      </c>
      <c r="N310" s="9"/>
      <c r="O310" s="21">
        <v>1.4106799999999999</v>
      </c>
      <c r="P310" s="21">
        <v>11.9415</v>
      </c>
      <c r="Q310" s="21">
        <v>-9.9853500000000005E-3</v>
      </c>
      <c r="R310" s="21">
        <v>300</v>
      </c>
      <c r="S310" s="21">
        <v>1.40961</v>
      </c>
      <c r="T310">
        <f t="shared" si="50"/>
        <v>12.327592592592593</v>
      </c>
      <c r="U310">
        <f t="shared" si="51"/>
        <v>17.390288318518518</v>
      </c>
      <c r="X310" s="9"/>
      <c r="Y310" s="21">
        <v>0.269318</v>
      </c>
      <c r="Z310" s="21">
        <v>17.393799999999999</v>
      </c>
      <c r="AA310" s="21">
        <v>-1.35529E-2</v>
      </c>
      <c r="AB310" s="21">
        <v>300</v>
      </c>
      <c r="AC310" s="21">
        <v>0.26861600000000002</v>
      </c>
      <c r="AD310">
        <f t="shared" si="52"/>
        <v>16.731975308641974</v>
      </c>
      <c r="AE310">
        <f t="shared" si="53"/>
        <v>4.5062221261728395</v>
      </c>
      <c r="AF310" s="9"/>
      <c r="AG310" s="21">
        <v>1.4106799999999999</v>
      </c>
      <c r="AH310" s="21">
        <v>21.172699999999999</v>
      </c>
      <c r="AI310" s="21">
        <v>-9.4116200000000007E-3</v>
      </c>
      <c r="AJ310" s="21">
        <v>300</v>
      </c>
      <c r="AK310" s="21">
        <v>1.4093</v>
      </c>
      <c r="AL310">
        <f t="shared" si="54"/>
        <v>11.619283950617284</v>
      </c>
      <c r="AM310">
        <f t="shared" si="55"/>
        <v>16.39109148345679</v>
      </c>
      <c r="AP310" s="9"/>
      <c r="AQ310" s="21">
        <v>0.269318</v>
      </c>
      <c r="AR310" s="21">
        <v>26.698</v>
      </c>
      <c r="AS310" s="21">
        <v>-1.3461300000000001E-2</v>
      </c>
      <c r="AT310" s="21">
        <v>300</v>
      </c>
      <c r="AU310" s="21">
        <v>0.26870699999999997</v>
      </c>
      <c r="AV310">
        <f t="shared" si="56"/>
        <v>16.618888888888886</v>
      </c>
      <c r="AW310">
        <f t="shared" si="57"/>
        <v>4.4757659177777773</v>
      </c>
      <c r="AX310" s="9"/>
      <c r="AY310" s="21">
        <v>1.4106799999999999</v>
      </c>
      <c r="AZ310" s="21">
        <v>30.476900000000001</v>
      </c>
      <c r="BA310" s="21">
        <v>-9.1583299999999992E-3</v>
      </c>
      <c r="BB310" s="21">
        <v>300</v>
      </c>
      <c r="BC310" s="21">
        <v>1.41022</v>
      </c>
      <c r="BD310">
        <f t="shared" si="58"/>
        <v>11.306580246913578</v>
      </c>
      <c r="BE310">
        <f t="shared" si="59"/>
        <v>15.949966622716046</v>
      </c>
    </row>
    <row r="311" spans="6:57" x14ac:dyDescent="0.25">
      <c r="F311" s="9"/>
      <c r="G311" s="21">
        <v>0.26428200000000002</v>
      </c>
      <c r="H311" s="21">
        <v>8.1727000000000007</v>
      </c>
      <c r="I311" s="21">
        <v>-1.36688E-2</v>
      </c>
      <c r="J311" s="21">
        <v>301</v>
      </c>
      <c r="K311" s="21">
        <v>0.26370199999999999</v>
      </c>
      <c r="L311">
        <f t="shared" si="48"/>
        <v>16.87506172839506</v>
      </c>
      <c r="M311">
        <f t="shared" si="49"/>
        <v>4.4597750637037032</v>
      </c>
      <c r="N311" s="9"/>
      <c r="O311" s="21">
        <v>1.41571</v>
      </c>
      <c r="P311" s="21">
        <v>11.951599999999999</v>
      </c>
      <c r="Q311" s="21">
        <v>-9.9273699999999996E-3</v>
      </c>
      <c r="R311" s="21">
        <v>301</v>
      </c>
      <c r="S311" s="21">
        <v>1.4151</v>
      </c>
      <c r="T311">
        <f t="shared" si="50"/>
        <v>12.256012345679011</v>
      </c>
      <c r="U311">
        <f t="shared" si="51"/>
        <v>17.350959237901233</v>
      </c>
      <c r="X311" s="9"/>
      <c r="Y311" s="21">
        <v>0.26428200000000002</v>
      </c>
      <c r="Z311" s="21">
        <v>17.4039</v>
      </c>
      <c r="AA311" s="21">
        <v>-1.35406E-2</v>
      </c>
      <c r="AB311" s="21">
        <v>301</v>
      </c>
      <c r="AC311" s="21">
        <v>0.26376300000000003</v>
      </c>
      <c r="AD311">
        <f t="shared" si="52"/>
        <v>16.716790123456789</v>
      </c>
      <c r="AE311">
        <f t="shared" si="53"/>
        <v>4.4179467274074078</v>
      </c>
      <c r="AF311" s="9"/>
      <c r="AG311" s="21">
        <v>1.41571</v>
      </c>
      <c r="AH311" s="21">
        <v>21.1828</v>
      </c>
      <c r="AI311" s="21">
        <v>-9.3505900000000006E-3</v>
      </c>
      <c r="AJ311" s="21">
        <v>301</v>
      </c>
      <c r="AK311" s="21">
        <v>1.4151</v>
      </c>
      <c r="AL311">
        <f t="shared" si="54"/>
        <v>11.543938271604938</v>
      </c>
      <c r="AM311">
        <f t="shared" si="55"/>
        <v>16.342868850493829</v>
      </c>
      <c r="AP311" s="9"/>
      <c r="AQ311" s="21">
        <v>0.26428200000000002</v>
      </c>
      <c r="AR311" s="21">
        <v>26.708100000000002</v>
      </c>
      <c r="AS311" s="21">
        <v>-1.3473499999999999E-2</v>
      </c>
      <c r="AT311" s="21">
        <v>301</v>
      </c>
      <c r="AU311" s="21">
        <v>0.26370199999999999</v>
      </c>
      <c r="AV311">
        <f t="shared" si="56"/>
        <v>16.633950617283947</v>
      </c>
      <c r="AW311">
        <f t="shared" si="57"/>
        <v>4.3960537370370361</v>
      </c>
      <c r="AX311" s="9"/>
      <c r="AY311" s="21">
        <v>1.41571</v>
      </c>
      <c r="AZ311" s="21">
        <v>30.486999999999998</v>
      </c>
      <c r="BA311" s="21">
        <v>-9.0972899999999992E-3</v>
      </c>
      <c r="BB311" s="21">
        <v>301</v>
      </c>
      <c r="BC311" s="21">
        <v>1.4151</v>
      </c>
      <c r="BD311">
        <f t="shared" si="58"/>
        <v>11.23122222222222</v>
      </c>
      <c r="BE311">
        <f t="shared" si="59"/>
        <v>15.900153612222219</v>
      </c>
    </row>
    <row r="312" spans="6:57" x14ac:dyDescent="0.25">
      <c r="F312" s="9"/>
      <c r="G312" s="21">
        <v>0.25924700000000001</v>
      </c>
      <c r="H312" s="21">
        <v>8.1827699999999997</v>
      </c>
      <c r="I312" s="21">
        <v>-1.3681E-2</v>
      </c>
      <c r="J312" s="21">
        <v>302</v>
      </c>
      <c r="K312" s="21">
        <v>0.25869799999999998</v>
      </c>
      <c r="L312">
        <f t="shared" si="48"/>
        <v>16.890123456790121</v>
      </c>
      <c r="M312">
        <f t="shared" si="49"/>
        <v>4.3787138358024684</v>
      </c>
      <c r="N312" s="9"/>
      <c r="O312" s="21">
        <v>1.42075</v>
      </c>
      <c r="P312" s="21">
        <v>11.9617</v>
      </c>
      <c r="Q312" s="21">
        <v>-9.8663299999999995E-3</v>
      </c>
      <c r="R312" s="21">
        <v>302</v>
      </c>
      <c r="S312" s="21">
        <v>1.4202900000000001</v>
      </c>
      <c r="T312">
        <f t="shared" si="50"/>
        <v>12.180654320987653</v>
      </c>
      <c r="U312">
        <f t="shared" si="51"/>
        <v>17.305664626543209</v>
      </c>
      <c r="X312" s="9"/>
      <c r="Y312" s="21">
        <v>0.25924700000000001</v>
      </c>
      <c r="Z312" s="21">
        <v>17.413900000000002</v>
      </c>
      <c r="AA312" s="21">
        <v>-1.35254E-2</v>
      </c>
      <c r="AB312" s="21">
        <v>302</v>
      </c>
      <c r="AC312" s="21">
        <v>0.25863599999999998</v>
      </c>
      <c r="AD312">
        <f t="shared" si="52"/>
        <v>16.698024691358025</v>
      </c>
      <c r="AE312">
        <f t="shared" si="53"/>
        <v>4.3289128071604939</v>
      </c>
      <c r="AF312" s="9"/>
      <c r="AG312" s="21">
        <v>1.42075</v>
      </c>
      <c r="AH312" s="21">
        <v>21.192799999999998</v>
      </c>
      <c r="AI312" s="21">
        <v>-9.2925999999999998E-3</v>
      </c>
      <c r="AJ312" s="21">
        <v>302</v>
      </c>
      <c r="AK312" s="21">
        <v>1.4196800000000001</v>
      </c>
      <c r="AL312">
        <f t="shared" si="54"/>
        <v>11.472345679012344</v>
      </c>
      <c r="AM312">
        <f t="shared" si="55"/>
        <v>16.299335123456785</v>
      </c>
      <c r="AP312" s="9"/>
      <c r="AQ312" s="21">
        <v>0.25924700000000001</v>
      </c>
      <c r="AR312" s="21">
        <v>26.7182</v>
      </c>
      <c r="AS312" s="21">
        <v>-1.3494900000000001E-2</v>
      </c>
      <c r="AT312" s="21">
        <v>302</v>
      </c>
      <c r="AU312" s="21">
        <v>0.25878899999999999</v>
      </c>
      <c r="AV312">
        <f t="shared" si="56"/>
        <v>16.660370370370369</v>
      </c>
      <c r="AW312">
        <f t="shared" si="57"/>
        <v>4.3191510374074076</v>
      </c>
      <c r="AX312" s="9"/>
      <c r="AY312" s="21">
        <v>1.42075</v>
      </c>
      <c r="AZ312" s="21">
        <v>30.4971</v>
      </c>
      <c r="BA312" s="21">
        <v>-9.0331999999999999E-3</v>
      </c>
      <c r="BB312" s="21">
        <v>302</v>
      </c>
      <c r="BC312" s="21">
        <v>1.4196800000000001</v>
      </c>
      <c r="BD312">
        <f t="shared" si="58"/>
        <v>11.152098765432097</v>
      </c>
      <c r="BE312">
        <f t="shared" si="59"/>
        <v>15.844344320987652</v>
      </c>
    </row>
    <row r="313" spans="6:57" x14ac:dyDescent="0.25">
      <c r="F313" s="9"/>
      <c r="G313" s="21">
        <v>0.25421100000000002</v>
      </c>
      <c r="H313" s="21">
        <v>8.1928400000000003</v>
      </c>
      <c r="I313" s="21">
        <v>-1.3681E-2</v>
      </c>
      <c r="J313" s="21">
        <v>303</v>
      </c>
      <c r="K313" s="21">
        <v>0.25363200000000002</v>
      </c>
      <c r="L313">
        <f t="shared" si="48"/>
        <v>16.890123456790121</v>
      </c>
      <c r="M313">
        <f t="shared" si="49"/>
        <v>4.2936551740740736</v>
      </c>
      <c r="N313" s="9"/>
      <c r="O313" s="21">
        <v>1.42578</v>
      </c>
      <c r="P313" s="21">
        <v>11.9717</v>
      </c>
      <c r="Q313" s="21">
        <v>-9.8022500000000002E-3</v>
      </c>
      <c r="R313" s="21">
        <v>303</v>
      </c>
      <c r="S313" s="21">
        <v>1.42456</v>
      </c>
      <c r="T313">
        <f t="shared" si="50"/>
        <v>12.101543209876542</v>
      </c>
      <c r="U313">
        <f t="shared" si="51"/>
        <v>17.254138277777777</v>
      </c>
      <c r="X313" s="9"/>
      <c r="Y313" s="21">
        <v>0.25421100000000002</v>
      </c>
      <c r="Z313" s="21">
        <v>17.423999999999999</v>
      </c>
      <c r="AA313" s="21">
        <v>-1.3522299999999999E-2</v>
      </c>
      <c r="AB313" s="21">
        <v>303</v>
      </c>
      <c r="AC313" s="21">
        <v>0.253662</v>
      </c>
      <c r="AD313">
        <f t="shared" si="52"/>
        <v>16.694197530864194</v>
      </c>
      <c r="AE313">
        <f t="shared" si="53"/>
        <v>4.2438486485185178</v>
      </c>
      <c r="AF313" s="9"/>
      <c r="AG313" s="21">
        <v>1.42578</v>
      </c>
      <c r="AH313" s="21">
        <v>21.2029</v>
      </c>
      <c r="AI313" s="21">
        <v>-9.2346200000000007E-3</v>
      </c>
      <c r="AJ313" s="21">
        <v>303</v>
      </c>
      <c r="AK313" s="21">
        <v>1.42456</v>
      </c>
      <c r="AL313">
        <f t="shared" si="54"/>
        <v>11.400765432098765</v>
      </c>
      <c r="AM313">
        <f t="shared" si="55"/>
        <v>16.25498333777778</v>
      </c>
      <c r="AP313" s="9"/>
      <c r="AQ313" s="21">
        <v>0.25421100000000002</v>
      </c>
      <c r="AR313" s="21">
        <v>26.728200000000001</v>
      </c>
      <c r="AS313" s="21">
        <v>-1.35132E-2</v>
      </c>
      <c r="AT313" s="21">
        <v>303</v>
      </c>
      <c r="AU313" s="21">
        <v>0.25357099999999999</v>
      </c>
      <c r="AV313">
        <f t="shared" si="56"/>
        <v>16.682962962962961</v>
      </c>
      <c r="AW313">
        <f t="shared" si="57"/>
        <v>4.2409926977777772</v>
      </c>
      <c r="AX313" s="9"/>
      <c r="AY313" s="21">
        <v>1.42578</v>
      </c>
      <c r="AZ313" s="21">
        <v>30.507100000000001</v>
      </c>
      <c r="BA313" s="21">
        <v>-8.9721699999999998E-3</v>
      </c>
      <c r="BB313" s="21">
        <v>303</v>
      </c>
      <c r="BC313" s="21">
        <v>1.4254800000000001</v>
      </c>
      <c r="BD313">
        <f t="shared" si="58"/>
        <v>11.076753086419751</v>
      </c>
      <c r="BE313">
        <f t="shared" si="59"/>
        <v>15.793013015555553</v>
      </c>
    </row>
    <row r="314" spans="6:57" x14ac:dyDescent="0.25">
      <c r="F314" s="9"/>
      <c r="G314" s="21">
        <v>0.24917600000000001</v>
      </c>
      <c r="H314" s="21">
        <v>8.2029099999999993</v>
      </c>
      <c r="I314" s="21">
        <v>-1.3693200000000001E-2</v>
      </c>
      <c r="J314" s="21">
        <v>304</v>
      </c>
      <c r="K314" s="21">
        <v>0.24862699999999999</v>
      </c>
      <c r="L314">
        <f t="shared" si="48"/>
        <v>16.905185185185186</v>
      </c>
      <c r="M314">
        <f t="shared" si="49"/>
        <v>4.2123664237037044</v>
      </c>
      <c r="N314" s="9"/>
      <c r="O314" s="21">
        <v>1.43082</v>
      </c>
      <c r="P314" s="21">
        <v>11.9818</v>
      </c>
      <c r="Q314" s="21">
        <v>-9.7381599999999992E-3</v>
      </c>
      <c r="R314" s="21">
        <v>304</v>
      </c>
      <c r="S314" s="21">
        <v>1.42944</v>
      </c>
      <c r="T314">
        <f t="shared" si="50"/>
        <v>12.022419753086417</v>
      </c>
      <c r="U314">
        <f t="shared" si="51"/>
        <v>17.201918631111109</v>
      </c>
      <c r="X314" s="9"/>
      <c r="Y314" s="21">
        <v>0.24917600000000001</v>
      </c>
      <c r="Z314" s="21">
        <v>17.434100000000001</v>
      </c>
      <c r="AA314" s="21">
        <v>-1.3528399999999999E-2</v>
      </c>
      <c r="AB314" s="21">
        <v>304</v>
      </c>
      <c r="AC314" s="21">
        <v>0.248474</v>
      </c>
      <c r="AD314">
        <f t="shared" si="52"/>
        <v>16.701728395061725</v>
      </c>
      <c r="AE314">
        <f t="shared" si="53"/>
        <v>4.1616698745679006</v>
      </c>
      <c r="AF314" s="9"/>
      <c r="AG314" s="21">
        <v>1.43082</v>
      </c>
      <c r="AH314" s="21">
        <v>21.213000000000001</v>
      </c>
      <c r="AI314" s="21">
        <v>-9.1674800000000004E-3</v>
      </c>
      <c r="AJ314" s="21">
        <v>304</v>
      </c>
      <c r="AK314" s="21">
        <v>1.4303600000000001</v>
      </c>
      <c r="AL314">
        <f t="shared" si="54"/>
        <v>11.317876543209875</v>
      </c>
      <c r="AM314">
        <f t="shared" si="55"/>
        <v>16.193844115555553</v>
      </c>
      <c r="AP314" s="9"/>
      <c r="AQ314" s="21">
        <v>0.24917600000000001</v>
      </c>
      <c r="AR314" s="21">
        <v>26.738299999999999</v>
      </c>
      <c r="AS314" s="21">
        <v>-1.35345E-2</v>
      </c>
      <c r="AT314" s="21">
        <v>304</v>
      </c>
      <c r="AU314" s="21">
        <v>0.24859600000000001</v>
      </c>
      <c r="AV314">
        <f t="shared" si="56"/>
        <v>16.709259259259255</v>
      </c>
      <c r="AW314">
        <f t="shared" si="57"/>
        <v>4.1635463851851844</v>
      </c>
      <c r="AX314" s="9"/>
      <c r="AY314" s="21">
        <v>1.43082</v>
      </c>
      <c r="AZ314" s="21">
        <v>30.517199999999999</v>
      </c>
      <c r="BA314" s="21">
        <v>-8.9050299999999995E-3</v>
      </c>
      <c r="BB314" s="21">
        <v>304</v>
      </c>
      <c r="BC314" s="21">
        <v>1.43005</v>
      </c>
      <c r="BD314">
        <f t="shared" si="58"/>
        <v>10.993864197530863</v>
      </c>
      <c r="BE314">
        <f t="shared" si="59"/>
        <v>15.730240771111109</v>
      </c>
    </row>
    <row r="315" spans="6:57" x14ac:dyDescent="0.25">
      <c r="F315" s="9"/>
      <c r="G315" s="21">
        <v>0.244141</v>
      </c>
      <c r="H315" s="21">
        <v>8.2129799999999999</v>
      </c>
      <c r="I315" s="21">
        <v>-1.37085E-2</v>
      </c>
      <c r="J315" s="21">
        <v>305</v>
      </c>
      <c r="K315" s="21">
        <v>0.24365200000000001</v>
      </c>
      <c r="L315">
        <f t="shared" si="48"/>
        <v>16.924074074074074</v>
      </c>
      <c r="M315">
        <f t="shared" si="49"/>
        <v>4.1318603685185185</v>
      </c>
      <c r="N315" s="9"/>
      <c r="O315" s="21">
        <v>1.4358500000000001</v>
      </c>
      <c r="P315" s="21">
        <v>11.991899999999999</v>
      </c>
      <c r="Q315" s="21">
        <v>-9.6710200000000007E-3</v>
      </c>
      <c r="R315" s="21">
        <v>305</v>
      </c>
      <c r="S315" s="21">
        <v>1.4349400000000001</v>
      </c>
      <c r="T315">
        <f t="shared" si="50"/>
        <v>11.939530864197531</v>
      </c>
      <c r="U315">
        <f t="shared" si="51"/>
        <v>17.143375391358024</v>
      </c>
      <c r="X315" s="9"/>
      <c r="Y315" s="21">
        <v>0.244141</v>
      </c>
      <c r="Z315" s="21">
        <v>17.444199999999999</v>
      </c>
      <c r="AA315" s="21">
        <v>-1.35345E-2</v>
      </c>
      <c r="AB315" s="21">
        <v>305</v>
      </c>
      <c r="AC315" s="21">
        <v>0.24349999999999999</v>
      </c>
      <c r="AD315">
        <f t="shared" si="52"/>
        <v>16.709259259259255</v>
      </c>
      <c r="AE315">
        <f t="shared" si="53"/>
        <v>4.0794152648148136</v>
      </c>
      <c r="AF315" s="9"/>
      <c r="AG315" s="21">
        <v>1.4358500000000001</v>
      </c>
      <c r="AH315" s="21">
        <v>21.223099999999999</v>
      </c>
      <c r="AI315" s="21">
        <v>-9.0972899999999992E-3</v>
      </c>
      <c r="AJ315" s="21">
        <v>305</v>
      </c>
      <c r="AK315" s="21">
        <v>1.4352400000000001</v>
      </c>
      <c r="AL315">
        <f t="shared" si="54"/>
        <v>11.23122222222222</v>
      </c>
      <c r="AM315">
        <f t="shared" si="55"/>
        <v>16.126350427777776</v>
      </c>
      <c r="AP315" s="9"/>
      <c r="AQ315" s="21">
        <v>0.244141</v>
      </c>
      <c r="AR315" s="21">
        <v>26.7484</v>
      </c>
      <c r="AS315" s="21">
        <v>-1.35315E-2</v>
      </c>
      <c r="AT315" s="21">
        <v>305</v>
      </c>
      <c r="AU315" s="21">
        <v>0.24365200000000001</v>
      </c>
      <c r="AV315">
        <f t="shared" si="56"/>
        <v>16.705555555555552</v>
      </c>
      <c r="AW315">
        <f t="shared" si="57"/>
        <v>4.0785110388888883</v>
      </c>
      <c r="AX315" s="9"/>
      <c r="AY315" s="21">
        <v>1.4358500000000001</v>
      </c>
      <c r="AZ315" s="21">
        <v>30.5273</v>
      </c>
      <c r="BA315" s="21">
        <v>-8.8378899999999993E-3</v>
      </c>
      <c r="BB315" s="21">
        <v>305</v>
      </c>
      <c r="BC315" s="21">
        <v>1.4349400000000001</v>
      </c>
      <c r="BD315">
        <f t="shared" si="58"/>
        <v>10.910975308641973</v>
      </c>
      <c r="BE315">
        <f t="shared" si="59"/>
        <v>15.666523896913578</v>
      </c>
    </row>
    <row r="316" spans="6:57" x14ac:dyDescent="0.25">
      <c r="F316" s="9"/>
      <c r="G316" s="21">
        <v>0.23910500000000001</v>
      </c>
      <c r="H316" s="21">
        <v>8.2230500000000006</v>
      </c>
      <c r="I316" s="21">
        <v>-1.3720700000000001E-2</v>
      </c>
      <c r="J316" s="21">
        <v>306</v>
      </c>
      <c r="K316" s="21">
        <v>0.238617</v>
      </c>
      <c r="L316">
        <f t="shared" si="48"/>
        <v>16.939135802469135</v>
      </c>
      <c r="M316">
        <f t="shared" si="49"/>
        <v>4.0502320660493831</v>
      </c>
      <c r="N316" s="9"/>
      <c r="O316" s="21">
        <v>1.44089</v>
      </c>
      <c r="P316" s="21">
        <v>12.002000000000001</v>
      </c>
      <c r="Q316" s="21">
        <v>-9.6008299999999994E-3</v>
      </c>
      <c r="R316" s="21">
        <v>306</v>
      </c>
      <c r="S316" s="21">
        <v>1.4398200000000001</v>
      </c>
      <c r="T316">
        <f t="shared" si="50"/>
        <v>11.852876543209875</v>
      </c>
      <c r="U316">
        <f t="shared" si="51"/>
        <v>17.078691282345677</v>
      </c>
      <c r="X316" s="9"/>
      <c r="Y316" s="21">
        <v>0.23910500000000001</v>
      </c>
      <c r="Z316" s="21">
        <v>17.4542</v>
      </c>
      <c r="AA316" s="21">
        <v>-1.35376E-2</v>
      </c>
      <c r="AB316" s="21">
        <v>306</v>
      </c>
      <c r="AC316" s="21">
        <v>0.238617</v>
      </c>
      <c r="AD316">
        <f t="shared" si="52"/>
        <v>16.713086419753086</v>
      </c>
      <c r="AE316">
        <f t="shared" si="53"/>
        <v>3.9961825283950621</v>
      </c>
      <c r="AF316" s="9"/>
      <c r="AG316" s="21">
        <v>1.44089</v>
      </c>
      <c r="AH316" s="21">
        <v>21.2331</v>
      </c>
      <c r="AI316" s="21">
        <v>-9.0240500000000005E-3</v>
      </c>
      <c r="AJ316" s="21">
        <v>306</v>
      </c>
      <c r="AK316" s="21">
        <v>1.4404300000000001</v>
      </c>
      <c r="AL316">
        <f t="shared" si="54"/>
        <v>11.140802469135803</v>
      </c>
      <c r="AM316">
        <f t="shared" si="55"/>
        <v>16.052670869753086</v>
      </c>
      <c r="AP316" s="9"/>
      <c r="AQ316" s="21">
        <v>0.23910500000000001</v>
      </c>
      <c r="AR316" s="21">
        <v>26.758500000000002</v>
      </c>
      <c r="AS316" s="21">
        <v>-1.35345E-2</v>
      </c>
      <c r="AT316" s="21">
        <v>306</v>
      </c>
      <c r="AU316" s="21">
        <v>0.23858599999999999</v>
      </c>
      <c r="AV316">
        <f t="shared" si="56"/>
        <v>16.709259259259255</v>
      </c>
      <c r="AW316">
        <f t="shared" si="57"/>
        <v>3.9952674351851845</v>
      </c>
      <c r="AX316" s="9"/>
      <c r="AY316" s="21">
        <v>1.44089</v>
      </c>
      <c r="AZ316" s="21">
        <v>30.537400000000002</v>
      </c>
      <c r="BA316" s="21">
        <v>-8.7646500000000006E-3</v>
      </c>
      <c r="BB316" s="21">
        <v>306</v>
      </c>
      <c r="BC316" s="21">
        <v>1.4401200000000001</v>
      </c>
      <c r="BD316">
        <f t="shared" si="58"/>
        <v>10.820555555555556</v>
      </c>
      <c r="BE316">
        <f t="shared" si="59"/>
        <v>15.591230294444445</v>
      </c>
    </row>
    <row r="317" spans="6:57" x14ac:dyDescent="0.25">
      <c r="F317" s="9"/>
      <c r="G317" s="21">
        <v>0.23407</v>
      </c>
      <c r="H317" s="21">
        <v>8.2331199999999995</v>
      </c>
      <c r="I317" s="21">
        <v>-1.37299E-2</v>
      </c>
      <c r="J317" s="21">
        <v>307</v>
      </c>
      <c r="K317" s="21">
        <v>0.23352100000000001</v>
      </c>
      <c r="L317">
        <f t="shared" si="48"/>
        <v>16.950493827160493</v>
      </c>
      <c r="M317">
        <f t="shared" si="49"/>
        <v>3.9676020901234565</v>
      </c>
      <c r="N317" s="9"/>
      <c r="O317" s="21">
        <v>1.4459200000000001</v>
      </c>
      <c r="P317" s="21">
        <v>12.012</v>
      </c>
      <c r="Q317" s="21">
        <v>-9.5214800000000006E-3</v>
      </c>
      <c r="R317" s="21">
        <v>307</v>
      </c>
      <c r="S317" s="21">
        <v>1.4450099999999999</v>
      </c>
      <c r="T317">
        <f t="shared" si="50"/>
        <v>11.754913580246914</v>
      </c>
      <c r="U317">
        <f t="shared" si="51"/>
        <v>16.99666464395062</v>
      </c>
      <c r="X317" s="9"/>
      <c r="Y317" s="21">
        <v>0.23407</v>
      </c>
      <c r="Z317" s="21">
        <v>17.464300000000001</v>
      </c>
      <c r="AA317" s="21">
        <v>-1.35529E-2</v>
      </c>
      <c r="AB317" s="21">
        <v>307</v>
      </c>
      <c r="AC317" s="21">
        <v>0.233429</v>
      </c>
      <c r="AD317">
        <f t="shared" si="52"/>
        <v>16.731975308641974</v>
      </c>
      <c r="AE317">
        <f t="shared" si="53"/>
        <v>3.9164534604938268</v>
      </c>
      <c r="AF317" s="9"/>
      <c r="AG317" s="21">
        <v>1.4459200000000001</v>
      </c>
      <c r="AH317" s="21">
        <v>21.243200000000002</v>
      </c>
      <c r="AI317" s="21">
        <v>-8.9446999999999999E-3</v>
      </c>
      <c r="AJ317" s="21">
        <v>307</v>
      </c>
      <c r="AK317" s="21">
        <v>1.4450099999999999</v>
      </c>
      <c r="AL317">
        <f t="shared" si="54"/>
        <v>11.042839506172838</v>
      </c>
      <c r="AM317">
        <f t="shared" si="55"/>
        <v>15.967062498765431</v>
      </c>
      <c r="AP317" s="9"/>
      <c r="AQ317" s="21">
        <v>0.23407</v>
      </c>
      <c r="AR317" s="21">
        <v>26.7685</v>
      </c>
      <c r="AS317" s="21">
        <v>-1.3546799999999999E-2</v>
      </c>
      <c r="AT317" s="21">
        <v>307</v>
      </c>
      <c r="AU317" s="21">
        <v>0.23349</v>
      </c>
      <c r="AV317">
        <f t="shared" si="56"/>
        <v>16.72444444444444</v>
      </c>
      <c r="AW317">
        <f t="shared" si="57"/>
        <v>3.9146907111111102</v>
      </c>
      <c r="AX317" s="9"/>
      <c r="AY317" s="21">
        <v>1.4459200000000001</v>
      </c>
      <c r="AZ317" s="21">
        <v>30.5474</v>
      </c>
      <c r="BA317" s="21">
        <v>-8.6791999999999998E-3</v>
      </c>
      <c r="BB317" s="21">
        <v>307</v>
      </c>
      <c r="BC317" s="21">
        <v>1.4453100000000001</v>
      </c>
      <c r="BD317">
        <f t="shared" si="58"/>
        <v>10.71506172839506</v>
      </c>
      <c r="BE317">
        <f t="shared" si="59"/>
        <v>15.493122054320986</v>
      </c>
    </row>
    <row r="318" spans="6:57" x14ac:dyDescent="0.25">
      <c r="F318" s="9"/>
      <c r="G318" s="21">
        <v>0.22903399999999999</v>
      </c>
      <c r="H318" s="21">
        <v>8.2431900000000002</v>
      </c>
      <c r="I318" s="21">
        <v>-1.37421E-2</v>
      </c>
      <c r="J318" s="21">
        <v>308</v>
      </c>
      <c r="K318" s="21">
        <v>0.22848499999999999</v>
      </c>
      <c r="L318">
        <f t="shared" si="48"/>
        <v>16.965555555555554</v>
      </c>
      <c r="M318">
        <f t="shared" si="49"/>
        <v>3.8856890511111106</v>
      </c>
      <c r="N318" s="9"/>
      <c r="O318" s="21">
        <v>1.45096</v>
      </c>
      <c r="P318" s="21">
        <v>12.0221</v>
      </c>
      <c r="Q318" s="21">
        <v>-9.4421399999999999E-3</v>
      </c>
      <c r="R318" s="21">
        <v>308</v>
      </c>
      <c r="S318" s="21">
        <v>1.4501999999999999</v>
      </c>
      <c r="T318">
        <f t="shared" si="50"/>
        <v>11.656962962962963</v>
      </c>
      <c r="U318">
        <f t="shared" si="51"/>
        <v>16.913786980740742</v>
      </c>
      <c r="X318" s="9"/>
      <c r="Y318" s="21">
        <v>0.22903399999999999</v>
      </c>
      <c r="Z318" s="21">
        <v>17.474399999999999</v>
      </c>
      <c r="AA318" s="21">
        <v>-1.35529E-2</v>
      </c>
      <c r="AB318" s="21">
        <v>308</v>
      </c>
      <c r="AC318" s="21">
        <v>0.228577</v>
      </c>
      <c r="AD318">
        <f t="shared" si="52"/>
        <v>16.731975308641974</v>
      </c>
      <c r="AE318">
        <f t="shared" si="53"/>
        <v>3.8321912328395058</v>
      </c>
      <c r="AF318" s="9"/>
      <c r="AG318" s="21">
        <v>1.45096</v>
      </c>
      <c r="AH318" s="21">
        <v>21.253299999999999</v>
      </c>
      <c r="AI318" s="21">
        <v>-8.8592500000000008E-3</v>
      </c>
      <c r="AJ318" s="21">
        <v>308</v>
      </c>
      <c r="AK318" s="21">
        <v>1.4504999999999999</v>
      </c>
      <c r="AL318">
        <f t="shared" si="54"/>
        <v>10.937345679012346</v>
      </c>
      <c r="AM318">
        <f t="shared" si="55"/>
        <v>15.869651086419752</v>
      </c>
      <c r="AP318" s="9"/>
      <c r="AQ318" s="21">
        <v>0.22903399999999999</v>
      </c>
      <c r="AR318" s="21">
        <v>26.778600000000001</v>
      </c>
      <c r="AS318" s="21">
        <v>-1.35529E-2</v>
      </c>
      <c r="AT318" s="21">
        <v>308</v>
      </c>
      <c r="AU318" s="21">
        <v>0.22845499999999999</v>
      </c>
      <c r="AV318">
        <f t="shared" si="56"/>
        <v>16.731975308641974</v>
      </c>
      <c r="AW318">
        <f t="shared" si="57"/>
        <v>3.8321912328395058</v>
      </c>
      <c r="AX318" s="9"/>
      <c r="AY318" s="21">
        <v>1.45096</v>
      </c>
      <c r="AZ318" s="21">
        <v>30.557500000000001</v>
      </c>
      <c r="BA318" s="21">
        <v>-8.6059599999999993E-3</v>
      </c>
      <c r="BB318" s="21">
        <v>308</v>
      </c>
      <c r="BC318" s="21">
        <v>1.4504999999999999</v>
      </c>
      <c r="BD318">
        <f t="shared" si="58"/>
        <v>10.62464197530864</v>
      </c>
      <c r="BE318">
        <f t="shared" si="59"/>
        <v>15.415930520493824</v>
      </c>
    </row>
    <row r="319" spans="6:57" x14ac:dyDescent="0.25">
      <c r="F319" s="9"/>
      <c r="G319" s="21">
        <v>0.223999</v>
      </c>
      <c r="H319" s="21">
        <v>8.2532599999999992</v>
      </c>
      <c r="I319" s="21">
        <v>-1.37451E-2</v>
      </c>
      <c r="J319" s="21">
        <v>309</v>
      </c>
      <c r="K319" s="21">
        <v>0.22351099999999999</v>
      </c>
      <c r="L319">
        <f t="shared" si="48"/>
        <v>16.969259259259257</v>
      </c>
      <c r="M319">
        <f t="shared" si="49"/>
        <v>3.8010971048148141</v>
      </c>
      <c r="N319" s="9"/>
      <c r="O319" s="21">
        <v>1.4559899999999999</v>
      </c>
      <c r="P319" s="21">
        <v>12.0322</v>
      </c>
      <c r="Q319" s="21">
        <v>-9.3688999999999995E-3</v>
      </c>
      <c r="R319" s="21">
        <v>309</v>
      </c>
      <c r="S319" s="21">
        <v>1.4547699999999999</v>
      </c>
      <c r="T319">
        <f t="shared" si="50"/>
        <v>11.566543209876542</v>
      </c>
      <c r="U319">
        <f t="shared" si="51"/>
        <v>16.840771248148144</v>
      </c>
      <c r="X319" s="9"/>
      <c r="Y319" s="21">
        <v>0.223999</v>
      </c>
      <c r="Z319" s="21">
        <v>17.484400000000001</v>
      </c>
      <c r="AA319" s="21">
        <v>-1.3559E-2</v>
      </c>
      <c r="AB319" s="21">
        <v>309</v>
      </c>
      <c r="AC319" s="21">
        <v>0.22348000000000001</v>
      </c>
      <c r="AD319">
        <f t="shared" si="52"/>
        <v>16.739506172839505</v>
      </c>
      <c r="AE319">
        <f t="shared" si="53"/>
        <v>3.7496326432098761</v>
      </c>
      <c r="AF319" s="9"/>
      <c r="AG319" s="21">
        <v>1.4559899999999999</v>
      </c>
      <c r="AH319" s="21">
        <v>21.263300000000001</v>
      </c>
      <c r="AI319" s="21">
        <v>-8.7768599999999992E-3</v>
      </c>
      <c r="AJ319" s="21">
        <v>309</v>
      </c>
      <c r="AK319" s="21">
        <v>1.4550799999999999</v>
      </c>
      <c r="AL319">
        <f t="shared" si="54"/>
        <v>10.835629629629628</v>
      </c>
      <c r="AM319">
        <f t="shared" si="55"/>
        <v>15.77656838444444</v>
      </c>
      <c r="AP319" s="9"/>
      <c r="AQ319" s="21">
        <v>0.223999</v>
      </c>
      <c r="AR319" s="21">
        <v>26.788699999999999</v>
      </c>
      <c r="AS319" s="21">
        <v>-1.3559E-2</v>
      </c>
      <c r="AT319" s="21">
        <v>309</v>
      </c>
      <c r="AU319" s="21">
        <v>0.22354099999999999</v>
      </c>
      <c r="AV319">
        <f t="shared" si="56"/>
        <v>16.739506172839505</v>
      </c>
      <c r="AW319">
        <f t="shared" si="57"/>
        <v>3.7496326432098761</v>
      </c>
      <c r="AX319" s="9"/>
      <c r="AY319" s="21">
        <v>1.4559899999999999</v>
      </c>
      <c r="AZ319" s="21">
        <v>30.567599999999999</v>
      </c>
      <c r="BA319" s="21">
        <v>-8.5388200000000008E-3</v>
      </c>
      <c r="BB319" s="21">
        <v>309</v>
      </c>
      <c r="BC319" s="21">
        <v>1.4553799999999999</v>
      </c>
      <c r="BD319">
        <f t="shared" si="58"/>
        <v>10.541753086419755</v>
      </c>
      <c r="BE319">
        <f t="shared" si="59"/>
        <v>15.348687076296297</v>
      </c>
    </row>
    <row r="320" spans="6:57" x14ac:dyDescent="0.25">
      <c r="F320" s="9"/>
      <c r="G320" s="21">
        <v>0.21896399999999999</v>
      </c>
      <c r="H320" s="21">
        <v>8.2633299999999998</v>
      </c>
      <c r="I320" s="21">
        <v>-1.37421E-2</v>
      </c>
      <c r="J320" s="21">
        <v>310</v>
      </c>
      <c r="K320" s="21">
        <v>0.21838399999999999</v>
      </c>
      <c r="L320">
        <f t="shared" si="48"/>
        <v>16.965555555555554</v>
      </c>
      <c r="M320">
        <f t="shared" si="49"/>
        <v>3.7148459066666661</v>
      </c>
      <c r="N320" s="9"/>
      <c r="O320" s="21">
        <v>1.4610300000000001</v>
      </c>
      <c r="P320" s="21">
        <v>12.042199999999999</v>
      </c>
      <c r="Q320" s="21">
        <v>-9.2895500000000006E-3</v>
      </c>
      <c r="R320" s="21">
        <v>310</v>
      </c>
      <c r="S320" s="21">
        <v>1.4605699999999999</v>
      </c>
      <c r="T320">
        <f t="shared" si="50"/>
        <v>11.46858024691358</v>
      </c>
      <c r="U320">
        <f t="shared" si="51"/>
        <v>16.755939798148148</v>
      </c>
      <c r="X320" s="9"/>
      <c r="Y320" s="21">
        <v>0.21896399999999999</v>
      </c>
      <c r="Z320" s="21">
        <v>17.494499999999999</v>
      </c>
      <c r="AA320" s="21">
        <v>-1.35651E-2</v>
      </c>
      <c r="AB320" s="21">
        <v>310</v>
      </c>
      <c r="AC320" s="21">
        <v>0.218414</v>
      </c>
      <c r="AD320">
        <f t="shared" si="52"/>
        <v>16.747037037037035</v>
      </c>
      <c r="AE320">
        <f t="shared" si="53"/>
        <v>3.6669982177777771</v>
      </c>
      <c r="AF320" s="9"/>
      <c r="AG320" s="21">
        <v>1.4610300000000001</v>
      </c>
      <c r="AH320" s="21">
        <v>21.273399999999999</v>
      </c>
      <c r="AI320" s="21">
        <v>-8.6914100000000001E-3</v>
      </c>
      <c r="AJ320" s="21">
        <v>310</v>
      </c>
      <c r="AK320" s="21">
        <v>1.4605699999999999</v>
      </c>
      <c r="AL320">
        <f t="shared" si="54"/>
        <v>10.730135802469135</v>
      </c>
      <c r="AM320">
        <f t="shared" si="55"/>
        <v>15.677050311481482</v>
      </c>
      <c r="AP320" s="9"/>
      <c r="AQ320" s="21">
        <v>0.21896399999999999</v>
      </c>
      <c r="AR320" s="21">
        <v>26.7987</v>
      </c>
      <c r="AS320" s="21">
        <v>-1.3559E-2</v>
      </c>
      <c r="AT320" s="21">
        <v>310</v>
      </c>
      <c r="AU320" s="21">
        <v>0.218445</v>
      </c>
      <c r="AV320">
        <f t="shared" si="56"/>
        <v>16.739506172839505</v>
      </c>
      <c r="AW320">
        <f t="shared" si="57"/>
        <v>3.6653492296296291</v>
      </c>
      <c r="AX320" s="9"/>
      <c r="AY320" s="21">
        <v>1.4610300000000001</v>
      </c>
      <c r="AZ320" s="21">
        <v>30.5776</v>
      </c>
      <c r="BA320" s="21">
        <v>-8.4625199999999994E-3</v>
      </c>
      <c r="BB320" s="21">
        <v>310</v>
      </c>
      <c r="BC320" s="21">
        <v>1.46088</v>
      </c>
      <c r="BD320">
        <f t="shared" si="58"/>
        <v>10.447555555555553</v>
      </c>
      <c r="BE320">
        <f t="shared" si="59"/>
        <v>15.26419209333333</v>
      </c>
    </row>
    <row r="321" spans="6:57" x14ac:dyDescent="0.25">
      <c r="F321" s="9"/>
      <c r="G321" s="21">
        <v>0.21392800000000001</v>
      </c>
      <c r="H321" s="21">
        <v>8.2734100000000002</v>
      </c>
      <c r="I321" s="21">
        <v>-1.37421E-2</v>
      </c>
      <c r="J321" s="21">
        <v>311</v>
      </c>
      <c r="K321" s="21">
        <v>0.21337900000000001</v>
      </c>
      <c r="L321">
        <f t="shared" si="48"/>
        <v>16.965555555555554</v>
      </c>
      <c r="M321">
        <f t="shared" si="49"/>
        <v>3.6294073688888888</v>
      </c>
      <c r="N321" s="9"/>
      <c r="O321" s="21">
        <v>1.4660599999999999</v>
      </c>
      <c r="P321" s="21">
        <v>12.052300000000001</v>
      </c>
      <c r="Q321" s="21">
        <v>-9.2071500000000008E-3</v>
      </c>
      <c r="R321" s="21">
        <v>311</v>
      </c>
      <c r="S321" s="21">
        <v>1.4654499999999999</v>
      </c>
      <c r="T321">
        <f t="shared" si="50"/>
        <v>11.366851851851852</v>
      </c>
      <c r="U321">
        <f t="shared" si="51"/>
        <v>16.664486825925923</v>
      </c>
      <c r="X321" s="9"/>
      <c r="Y321" s="21">
        <v>0.21392800000000001</v>
      </c>
      <c r="Z321" s="21">
        <v>17.5046</v>
      </c>
      <c r="AA321" s="21">
        <v>-1.3559E-2</v>
      </c>
      <c r="AB321" s="21">
        <v>311</v>
      </c>
      <c r="AC321" s="21">
        <v>0.21340899999999999</v>
      </c>
      <c r="AD321">
        <f t="shared" si="52"/>
        <v>16.739506172839505</v>
      </c>
      <c r="AE321">
        <f t="shared" si="53"/>
        <v>3.5810490765432097</v>
      </c>
      <c r="AF321" s="9"/>
      <c r="AG321" s="21">
        <v>1.4660599999999999</v>
      </c>
      <c r="AH321" s="21">
        <v>21.2835</v>
      </c>
      <c r="AI321" s="21">
        <v>-8.6029100000000001E-3</v>
      </c>
      <c r="AJ321" s="21">
        <v>311</v>
      </c>
      <c r="AK321" s="21">
        <v>1.46515</v>
      </c>
      <c r="AL321">
        <f t="shared" si="54"/>
        <v>10.620876543209876</v>
      </c>
      <c r="AM321">
        <f t="shared" si="55"/>
        <v>15.570842264938269</v>
      </c>
      <c r="AP321" s="9"/>
      <c r="AQ321" s="21">
        <v>0.21392800000000001</v>
      </c>
      <c r="AR321" s="21">
        <v>26.808800000000002</v>
      </c>
      <c r="AS321" s="21">
        <v>-1.3561999999999999E-2</v>
      </c>
      <c r="AT321" s="21">
        <v>311</v>
      </c>
      <c r="AU321" s="21">
        <v>0.21346999999999999</v>
      </c>
      <c r="AV321">
        <f t="shared" si="56"/>
        <v>16.743209876543208</v>
      </c>
      <c r="AW321">
        <f t="shared" si="57"/>
        <v>3.5818414024691356</v>
      </c>
      <c r="AX321" s="9"/>
      <c r="AY321" s="21">
        <v>1.4660599999999999</v>
      </c>
      <c r="AZ321" s="21">
        <v>30.587700000000002</v>
      </c>
      <c r="BA321" s="21">
        <v>-8.3862299999999997E-3</v>
      </c>
      <c r="BB321" s="21">
        <v>311</v>
      </c>
      <c r="BC321" s="21">
        <v>1.4660599999999999</v>
      </c>
      <c r="BD321">
        <f t="shared" si="58"/>
        <v>10.353370370370369</v>
      </c>
      <c r="BE321">
        <f t="shared" si="59"/>
        <v>15.178662165185182</v>
      </c>
    </row>
    <row r="322" spans="6:57" x14ac:dyDescent="0.25">
      <c r="F322" s="9"/>
      <c r="G322" s="21">
        <v>0.208893</v>
      </c>
      <c r="H322" s="21">
        <v>8.2834800000000008</v>
      </c>
      <c r="I322" s="21">
        <v>-1.3736E-2</v>
      </c>
      <c r="J322" s="21">
        <v>312</v>
      </c>
      <c r="K322" s="21">
        <v>0.208374</v>
      </c>
      <c r="L322">
        <f t="shared" si="48"/>
        <v>16.958024691358023</v>
      </c>
      <c r="M322">
        <f t="shared" si="49"/>
        <v>3.5424126518518513</v>
      </c>
      <c r="N322" s="9"/>
      <c r="O322" s="21">
        <v>1.4711000000000001</v>
      </c>
      <c r="P322" s="21">
        <v>12.0624</v>
      </c>
      <c r="Q322" s="21">
        <v>-9.1186500000000007E-3</v>
      </c>
      <c r="R322" s="21">
        <v>312</v>
      </c>
      <c r="S322" s="21">
        <v>1.47034</v>
      </c>
      <c r="T322">
        <f t="shared" si="50"/>
        <v>11.257592592592593</v>
      </c>
      <c r="U322">
        <f t="shared" si="51"/>
        <v>16.561044462962965</v>
      </c>
      <c r="X322" s="9"/>
      <c r="Y322" s="21">
        <v>0.208893</v>
      </c>
      <c r="Z322" s="21">
        <v>17.514700000000001</v>
      </c>
      <c r="AA322" s="21">
        <v>-1.35681E-2</v>
      </c>
      <c r="AB322" s="21">
        <v>312</v>
      </c>
      <c r="AC322" s="21">
        <v>0.20840500000000001</v>
      </c>
      <c r="AD322">
        <f t="shared" si="52"/>
        <v>16.750740740740738</v>
      </c>
      <c r="AE322">
        <f t="shared" si="53"/>
        <v>3.4991124855555551</v>
      </c>
      <c r="AF322" s="9"/>
      <c r="AG322" s="21">
        <v>1.4711000000000001</v>
      </c>
      <c r="AH322" s="21">
        <v>21.293600000000001</v>
      </c>
      <c r="AI322" s="21">
        <v>-8.5266100000000004E-3</v>
      </c>
      <c r="AJ322" s="21">
        <v>312</v>
      </c>
      <c r="AK322" s="21">
        <v>1.4700299999999999</v>
      </c>
      <c r="AL322">
        <f t="shared" si="54"/>
        <v>10.52667901234568</v>
      </c>
      <c r="AM322">
        <f t="shared" si="55"/>
        <v>15.48579749506173</v>
      </c>
      <c r="AP322" s="9"/>
      <c r="AQ322" s="21">
        <v>0.208893</v>
      </c>
      <c r="AR322" s="21">
        <v>26.818899999999999</v>
      </c>
      <c r="AS322" s="21">
        <v>-1.3561999999999999E-2</v>
      </c>
      <c r="AT322" s="21">
        <v>312</v>
      </c>
      <c r="AU322" s="21">
        <v>0.208313</v>
      </c>
      <c r="AV322">
        <f t="shared" si="56"/>
        <v>16.743209876543208</v>
      </c>
      <c r="AW322">
        <f t="shared" si="57"/>
        <v>3.4975393407407402</v>
      </c>
      <c r="AX322" s="9"/>
      <c r="AY322" s="21">
        <v>1.4711000000000001</v>
      </c>
      <c r="AZ322" s="21">
        <v>30.597799999999999</v>
      </c>
      <c r="BA322" s="21">
        <v>-8.3007800000000007E-3</v>
      </c>
      <c r="BB322" s="21">
        <v>312</v>
      </c>
      <c r="BC322" s="21">
        <v>1.47095</v>
      </c>
      <c r="BD322">
        <f t="shared" si="58"/>
        <v>10.247876543209875</v>
      </c>
      <c r="BE322">
        <f t="shared" si="59"/>
        <v>15.075651182716047</v>
      </c>
    </row>
    <row r="323" spans="6:57" x14ac:dyDescent="0.25">
      <c r="F323" s="9"/>
      <c r="G323" s="21">
        <v>0.20385700000000001</v>
      </c>
      <c r="H323" s="21">
        <v>8.2935499999999998</v>
      </c>
      <c r="I323" s="21">
        <v>-1.3726800000000001E-2</v>
      </c>
      <c r="J323" s="21">
        <v>313</v>
      </c>
      <c r="K323" s="21">
        <v>0.20333899999999999</v>
      </c>
      <c r="L323">
        <f t="shared" si="48"/>
        <v>16.946666666666665</v>
      </c>
      <c r="M323">
        <f t="shared" si="49"/>
        <v>3.4546966266666668</v>
      </c>
      <c r="N323" s="9"/>
      <c r="O323" s="21">
        <v>1.47614</v>
      </c>
      <c r="P323" s="21">
        <v>12.0725</v>
      </c>
      <c r="Q323" s="21">
        <v>-9.0270999999999997E-3</v>
      </c>
      <c r="R323" s="21">
        <v>313</v>
      </c>
      <c r="S323" s="21">
        <v>1.47583</v>
      </c>
      <c r="T323">
        <f t="shared" si="50"/>
        <v>11.144567901234566</v>
      </c>
      <c r="U323">
        <f t="shared" si="51"/>
        <v>16.450942461728392</v>
      </c>
      <c r="X323" s="9"/>
      <c r="Y323" s="21">
        <v>0.20385700000000001</v>
      </c>
      <c r="Z323" s="21">
        <v>17.524699999999999</v>
      </c>
      <c r="AA323" s="21">
        <v>-1.3561999999999999E-2</v>
      </c>
      <c r="AB323" s="21">
        <v>313</v>
      </c>
      <c r="AC323" s="21">
        <v>0.20324700000000001</v>
      </c>
      <c r="AD323">
        <f t="shared" si="52"/>
        <v>16.743209876543208</v>
      </c>
      <c r="AE323">
        <f t="shared" si="53"/>
        <v>3.413220535802469</v>
      </c>
      <c r="AF323" s="9"/>
      <c r="AG323" s="21">
        <v>1.47614</v>
      </c>
      <c r="AH323" s="21">
        <v>21.303599999999999</v>
      </c>
      <c r="AI323" s="21">
        <v>-8.4472699999999998E-3</v>
      </c>
      <c r="AJ323" s="21">
        <v>313</v>
      </c>
      <c r="AK323" s="21">
        <v>1.47583</v>
      </c>
      <c r="AL323">
        <f t="shared" si="54"/>
        <v>10.428728395061729</v>
      </c>
      <c r="AM323">
        <f t="shared" si="55"/>
        <v>15.394263133086421</v>
      </c>
      <c r="AP323" s="9"/>
      <c r="AQ323" s="21">
        <v>0.20385700000000001</v>
      </c>
      <c r="AR323" s="21">
        <v>26.828900000000001</v>
      </c>
      <c r="AS323" s="21">
        <v>-1.35712E-2</v>
      </c>
      <c r="AT323" s="21">
        <v>313</v>
      </c>
      <c r="AU323" s="21">
        <v>0.20333899999999999</v>
      </c>
      <c r="AV323">
        <f t="shared" si="56"/>
        <v>16.754567901234566</v>
      </c>
      <c r="AW323">
        <f t="shared" si="57"/>
        <v>3.415535948641975</v>
      </c>
      <c r="AX323" s="9"/>
      <c r="AY323" s="21">
        <v>1.47614</v>
      </c>
      <c r="AZ323" s="21">
        <v>30.607900000000001</v>
      </c>
      <c r="BA323" s="21">
        <v>-8.2183800000000008E-3</v>
      </c>
      <c r="BB323" s="21">
        <v>313</v>
      </c>
      <c r="BC323" s="21">
        <v>1.4755199999999999</v>
      </c>
      <c r="BD323">
        <f t="shared" si="58"/>
        <v>10.146148148148148</v>
      </c>
      <c r="BE323">
        <f t="shared" si="59"/>
        <v>14.977135127407408</v>
      </c>
    </row>
    <row r="324" spans="6:57" x14ac:dyDescent="0.25">
      <c r="F324" s="9"/>
      <c r="G324" s="21">
        <v>0.198822</v>
      </c>
      <c r="H324" s="21">
        <v>8.3036200000000004</v>
      </c>
      <c r="I324" s="21">
        <v>-1.3732899999999999E-2</v>
      </c>
      <c r="J324" s="21">
        <v>314</v>
      </c>
      <c r="K324" s="21">
        <v>0.19836400000000001</v>
      </c>
      <c r="L324">
        <f t="shared" si="48"/>
        <v>16.954197530864196</v>
      </c>
      <c r="M324">
        <f t="shared" si="49"/>
        <v>3.3708674614814811</v>
      </c>
      <c r="N324" s="9"/>
      <c r="O324" s="21">
        <v>1.4811700000000001</v>
      </c>
      <c r="P324" s="21">
        <v>12.0825</v>
      </c>
      <c r="Q324" s="21">
        <v>-8.9385999999999997E-3</v>
      </c>
      <c r="R324" s="21">
        <v>314</v>
      </c>
      <c r="S324" s="21">
        <v>1.48041</v>
      </c>
      <c r="T324">
        <f t="shared" si="50"/>
        <v>11.035308641975307</v>
      </c>
      <c r="U324">
        <f t="shared" si="51"/>
        <v>16.345168101234567</v>
      </c>
      <c r="X324" s="9"/>
      <c r="Y324" s="21">
        <v>0.198822</v>
      </c>
      <c r="Z324" s="21">
        <v>17.534800000000001</v>
      </c>
      <c r="AA324" s="21">
        <v>-1.3555899999999999E-2</v>
      </c>
      <c r="AB324" s="21">
        <v>314</v>
      </c>
      <c r="AC324" s="21">
        <v>0.19833400000000001</v>
      </c>
      <c r="AD324">
        <f t="shared" si="52"/>
        <v>16.735679012345678</v>
      </c>
      <c r="AE324">
        <f t="shared" si="53"/>
        <v>3.3274211725925924</v>
      </c>
      <c r="AF324" s="9"/>
      <c r="AG324" s="21">
        <v>1.4811700000000001</v>
      </c>
      <c r="AH324" s="21">
        <v>21.313700000000001</v>
      </c>
      <c r="AI324" s="21">
        <v>-8.3282500000000006E-3</v>
      </c>
      <c r="AJ324" s="21">
        <v>314</v>
      </c>
      <c r="AK324" s="21">
        <v>1.48071</v>
      </c>
      <c r="AL324">
        <f t="shared" si="54"/>
        <v>10.281790123456791</v>
      </c>
      <c r="AM324">
        <f t="shared" si="55"/>
        <v>15.229079077160495</v>
      </c>
      <c r="AP324" s="9"/>
      <c r="AQ324" s="21">
        <v>0.198822</v>
      </c>
      <c r="AR324" s="21">
        <v>26.838999999999999</v>
      </c>
      <c r="AS324" s="21">
        <v>-1.35742E-2</v>
      </c>
      <c r="AT324" s="21">
        <v>314</v>
      </c>
      <c r="AU324" s="21">
        <v>0.198273</v>
      </c>
      <c r="AV324">
        <f t="shared" si="56"/>
        <v>16.758271604938273</v>
      </c>
      <c r="AW324">
        <f t="shared" si="57"/>
        <v>3.3319130770370373</v>
      </c>
      <c r="AX324" s="9"/>
      <c r="AY324" s="21">
        <v>1.4811700000000001</v>
      </c>
      <c r="AZ324" s="21">
        <v>30.617899999999999</v>
      </c>
      <c r="BA324" s="21">
        <v>-8.1298800000000008E-3</v>
      </c>
      <c r="BB324" s="21">
        <v>314</v>
      </c>
      <c r="BC324" s="21">
        <v>1.4801</v>
      </c>
      <c r="BD324">
        <f t="shared" si="58"/>
        <v>10.036888888888889</v>
      </c>
      <c r="BE324">
        <f t="shared" si="59"/>
        <v>14.866338715555557</v>
      </c>
    </row>
    <row r="325" spans="6:57" x14ac:dyDescent="0.25">
      <c r="F325" s="9"/>
      <c r="G325" s="21">
        <v>0.19378699999999999</v>
      </c>
      <c r="H325" s="21">
        <v>8.3136899999999994</v>
      </c>
      <c r="I325" s="21">
        <v>-1.3738999999999999E-2</v>
      </c>
      <c r="J325" s="21">
        <v>315</v>
      </c>
      <c r="K325" s="21">
        <v>0.19311500000000001</v>
      </c>
      <c r="L325">
        <f t="shared" si="48"/>
        <v>16.961728395061726</v>
      </c>
      <c r="M325">
        <f t="shared" si="49"/>
        <v>3.2869624604938266</v>
      </c>
      <c r="N325" s="9"/>
      <c r="O325" s="21">
        <v>1.48621</v>
      </c>
      <c r="P325" s="21">
        <v>12.092599999999999</v>
      </c>
      <c r="Q325" s="21">
        <v>-8.8500999999999996E-3</v>
      </c>
      <c r="R325" s="21">
        <v>315</v>
      </c>
      <c r="S325" s="21">
        <v>1.4859</v>
      </c>
      <c r="T325">
        <f t="shared" si="50"/>
        <v>10.926049382716048</v>
      </c>
      <c r="U325">
        <f t="shared" si="51"/>
        <v>16.238403853086417</v>
      </c>
      <c r="X325" s="9"/>
      <c r="Y325" s="21">
        <v>0.19378699999999999</v>
      </c>
      <c r="Z325" s="21">
        <v>17.544899999999998</v>
      </c>
      <c r="AA325" s="21">
        <v>-1.3561999999999999E-2</v>
      </c>
      <c r="AB325" s="21">
        <v>315</v>
      </c>
      <c r="AC325" s="21">
        <v>0.19317599999999999</v>
      </c>
      <c r="AD325">
        <f t="shared" si="52"/>
        <v>16.743209876543208</v>
      </c>
      <c r="AE325">
        <f t="shared" si="53"/>
        <v>3.2446164123456787</v>
      </c>
      <c r="AF325" s="9"/>
      <c r="AG325" s="21">
        <v>1.48621</v>
      </c>
      <c r="AH325" s="21">
        <v>21.323799999999999</v>
      </c>
      <c r="AI325" s="21">
        <v>-8.2397500000000005E-3</v>
      </c>
      <c r="AJ325" s="21">
        <v>315</v>
      </c>
      <c r="AK325" s="21">
        <v>1.4856</v>
      </c>
      <c r="AL325">
        <f t="shared" si="54"/>
        <v>10.17253086419753</v>
      </c>
      <c r="AM325">
        <f t="shared" si="55"/>
        <v>15.11851709567901</v>
      </c>
      <c r="AP325" s="9"/>
      <c r="AQ325" s="21">
        <v>0.19378699999999999</v>
      </c>
      <c r="AR325" s="21">
        <v>26.8491</v>
      </c>
      <c r="AS325" s="21">
        <v>-1.35712E-2</v>
      </c>
      <c r="AT325" s="21">
        <v>315</v>
      </c>
      <c r="AU325" s="21">
        <v>0.193298</v>
      </c>
      <c r="AV325">
        <f t="shared" si="56"/>
        <v>16.754567901234566</v>
      </c>
      <c r="AW325">
        <f t="shared" si="57"/>
        <v>3.2468174498765427</v>
      </c>
      <c r="AX325" s="9"/>
      <c r="AY325" s="21">
        <v>1.48621</v>
      </c>
      <c r="AZ325" s="21">
        <v>30.628</v>
      </c>
      <c r="BA325" s="21">
        <v>-8.0474899999999992E-3</v>
      </c>
      <c r="BB325" s="21">
        <v>315</v>
      </c>
      <c r="BC325" s="21">
        <v>1.48529</v>
      </c>
      <c r="BD325">
        <f t="shared" si="58"/>
        <v>9.9351728395061727</v>
      </c>
      <c r="BE325">
        <f t="shared" si="59"/>
        <v>14.765753225802468</v>
      </c>
    </row>
    <row r="326" spans="6:57" x14ac:dyDescent="0.25">
      <c r="F326" s="9"/>
      <c r="G326" s="21">
        <v>0.188751</v>
      </c>
      <c r="H326" s="21">
        <v>8.32376</v>
      </c>
      <c r="I326" s="21">
        <v>-1.37482E-2</v>
      </c>
      <c r="J326" s="21">
        <v>316</v>
      </c>
      <c r="K326" s="21">
        <v>0.18823200000000001</v>
      </c>
      <c r="L326">
        <f t="shared" si="48"/>
        <v>16.973086419753084</v>
      </c>
      <c r="M326">
        <f t="shared" si="49"/>
        <v>3.2036870348148145</v>
      </c>
      <c r="N326" s="9"/>
      <c r="O326" s="21">
        <v>1.4912399999999999</v>
      </c>
      <c r="P326" s="21">
        <v>12.1027</v>
      </c>
      <c r="Q326" s="21">
        <v>-8.7615999999999996E-3</v>
      </c>
      <c r="R326" s="21">
        <v>316</v>
      </c>
      <c r="S326" s="21">
        <v>1.49017</v>
      </c>
      <c r="T326">
        <f t="shared" si="50"/>
        <v>10.816790123456789</v>
      </c>
      <c r="U326">
        <f t="shared" si="51"/>
        <v>16.130430103703702</v>
      </c>
      <c r="X326" s="9"/>
      <c r="Y326" s="21">
        <v>0.188751</v>
      </c>
      <c r="Z326" s="21">
        <v>17.5549</v>
      </c>
      <c r="AA326" s="21">
        <v>-1.35681E-2</v>
      </c>
      <c r="AB326" s="21">
        <v>316</v>
      </c>
      <c r="AC326" s="21">
        <v>0.18823200000000001</v>
      </c>
      <c r="AD326">
        <f t="shared" si="52"/>
        <v>16.750740740740738</v>
      </c>
      <c r="AE326">
        <f t="shared" si="53"/>
        <v>3.1617190655555554</v>
      </c>
      <c r="AF326" s="9"/>
      <c r="AG326" s="21">
        <v>1.4912399999999999</v>
      </c>
      <c r="AH326" s="21">
        <v>21.3338</v>
      </c>
      <c r="AI326" s="21">
        <v>-8.1451400000000004E-3</v>
      </c>
      <c r="AJ326" s="21">
        <v>316</v>
      </c>
      <c r="AK326" s="21">
        <v>1.49017</v>
      </c>
      <c r="AL326">
        <f t="shared" si="54"/>
        <v>10.055728395061728</v>
      </c>
      <c r="AM326">
        <f t="shared" si="55"/>
        <v>14.995504411851849</v>
      </c>
      <c r="AP326" s="9"/>
      <c r="AQ326" s="21">
        <v>0.188751</v>
      </c>
      <c r="AR326" s="21">
        <v>26.859200000000001</v>
      </c>
      <c r="AS326" s="21">
        <v>-1.3555899999999999E-2</v>
      </c>
      <c r="AT326" s="21">
        <v>316</v>
      </c>
      <c r="AU326" s="21">
        <v>0.18826300000000001</v>
      </c>
      <c r="AV326">
        <f t="shared" si="56"/>
        <v>16.735679012345678</v>
      </c>
      <c r="AW326">
        <f t="shared" si="57"/>
        <v>3.158876149259259</v>
      </c>
      <c r="AX326" s="9"/>
      <c r="AY326" s="21">
        <v>1.4912399999999999</v>
      </c>
      <c r="AZ326" s="21">
        <v>30.638100000000001</v>
      </c>
      <c r="BA326" s="21">
        <v>-7.9589799999999992E-3</v>
      </c>
      <c r="BB326" s="21">
        <v>316</v>
      </c>
      <c r="BC326" s="21">
        <v>1.49078</v>
      </c>
      <c r="BD326">
        <f t="shared" si="58"/>
        <v>9.8259012345678993</v>
      </c>
      <c r="BE326">
        <f t="shared" si="59"/>
        <v>14.652776957037034</v>
      </c>
    </row>
    <row r="327" spans="6:57" x14ac:dyDescent="0.25">
      <c r="F327" s="9"/>
      <c r="G327" s="21">
        <v>0.18371599999999999</v>
      </c>
      <c r="H327" s="21">
        <v>8.3338300000000007</v>
      </c>
      <c r="I327" s="21">
        <v>-1.37634E-2</v>
      </c>
      <c r="J327" s="21">
        <v>317</v>
      </c>
      <c r="K327" s="21">
        <v>0.183228</v>
      </c>
      <c r="L327">
        <f t="shared" si="48"/>
        <v>16.991851851851852</v>
      </c>
      <c r="M327">
        <f t="shared" si="49"/>
        <v>3.1216750548148147</v>
      </c>
      <c r="N327" s="9"/>
      <c r="O327" s="21">
        <v>1.4962800000000001</v>
      </c>
      <c r="P327" s="21">
        <v>12.1127</v>
      </c>
      <c r="Q327" s="21">
        <v>-8.6608899999999992E-3</v>
      </c>
      <c r="R327" s="21">
        <v>317</v>
      </c>
      <c r="S327" s="21">
        <v>1.4956700000000001</v>
      </c>
      <c r="T327">
        <f t="shared" si="50"/>
        <v>10.692456790123456</v>
      </c>
      <c r="U327">
        <f t="shared" si="51"/>
        <v>15.998909245925926</v>
      </c>
      <c r="X327" s="9"/>
      <c r="Y327" s="21">
        <v>0.18371599999999999</v>
      </c>
      <c r="Z327" s="21">
        <v>17.565000000000001</v>
      </c>
      <c r="AA327" s="21">
        <v>-1.35681E-2</v>
      </c>
      <c r="AB327" s="21">
        <v>317</v>
      </c>
      <c r="AC327" s="21">
        <v>0.18337999999999999</v>
      </c>
      <c r="AD327">
        <f t="shared" si="52"/>
        <v>16.750740740740738</v>
      </c>
      <c r="AE327">
        <f t="shared" si="53"/>
        <v>3.0773790859259256</v>
      </c>
      <c r="AF327" s="9"/>
      <c r="AG327" s="21">
        <v>1.4962800000000001</v>
      </c>
      <c r="AH327" s="21">
        <v>21.343900000000001</v>
      </c>
      <c r="AI327" s="21">
        <v>-8.0505400000000001E-3</v>
      </c>
      <c r="AJ327" s="21">
        <v>317</v>
      </c>
      <c r="AK327" s="21">
        <v>1.49475</v>
      </c>
      <c r="AL327">
        <f t="shared" si="54"/>
        <v>9.9389382716049379</v>
      </c>
      <c r="AM327">
        <f t="shared" si="55"/>
        <v>14.871434557037038</v>
      </c>
      <c r="AP327" s="9"/>
      <c r="AQ327" s="21">
        <v>0.18371599999999999</v>
      </c>
      <c r="AR327" s="21">
        <v>26.869199999999999</v>
      </c>
      <c r="AS327" s="21">
        <v>-1.35529E-2</v>
      </c>
      <c r="AT327" s="21">
        <v>317</v>
      </c>
      <c r="AU327" s="21">
        <v>0.183197</v>
      </c>
      <c r="AV327">
        <f t="shared" si="56"/>
        <v>16.731975308641974</v>
      </c>
      <c r="AW327">
        <f t="shared" si="57"/>
        <v>3.0739315758024688</v>
      </c>
      <c r="AX327" s="9"/>
      <c r="AY327" s="21">
        <v>1.4962800000000001</v>
      </c>
      <c r="AZ327" s="21">
        <v>30.648099999999999</v>
      </c>
      <c r="BA327" s="21">
        <v>-7.8643800000000007E-3</v>
      </c>
      <c r="BB327" s="21">
        <v>317</v>
      </c>
      <c r="BC327" s="21">
        <v>1.49536</v>
      </c>
      <c r="BD327">
        <f t="shared" si="58"/>
        <v>9.7091111111111115</v>
      </c>
      <c r="BE327">
        <f t="shared" si="59"/>
        <v>14.527548773333335</v>
      </c>
    </row>
    <row r="328" spans="6:57" x14ac:dyDescent="0.25">
      <c r="F328" s="9"/>
      <c r="G328" s="21">
        <v>0.17868000000000001</v>
      </c>
      <c r="H328" s="21">
        <v>8.3438999999999997</v>
      </c>
      <c r="I328" s="21">
        <v>-1.3772599999999999E-2</v>
      </c>
      <c r="J328" s="21">
        <v>318</v>
      </c>
      <c r="K328" s="21">
        <v>0.17807000000000001</v>
      </c>
      <c r="L328">
        <f t="shared" si="48"/>
        <v>17.00320987654321</v>
      </c>
      <c r="M328">
        <f t="shared" si="49"/>
        <v>3.0381335407407408</v>
      </c>
      <c r="N328" s="9"/>
      <c r="O328" s="21">
        <v>1.5013099999999999</v>
      </c>
      <c r="P328" s="21">
        <v>12.1228</v>
      </c>
      <c r="Q328" s="21">
        <v>-8.5662800000000008E-3</v>
      </c>
      <c r="R328" s="21">
        <v>318</v>
      </c>
      <c r="S328" s="21">
        <v>1.50085</v>
      </c>
      <c r="T328">
        <f t="shared" si="50"/>
        <v>10.575654320987654</v>
      </c>
      <c r="U328">
        <f t="shared" si="51"/>
        <v>15.877335588641975</v>
      </c>
      <c r="X328" s="9"/>
      <c r="Y328" s="21">
        <v>0.17868000000000001</v>
      </c>
      <c r="Z328" s="21">
        <v>17.575099999999999</v>
      </c>
      <c r="AA328" s="21">
        <v>-1.35803E-2</v>
      </c>
      <c r="AB328" s="21">
        <v>318</v>
      </c>
      <c r="AC328" s="21">
        <v>0.17819199999999999</v>
      </c>
      <c r="AD328">
        <f t="shared" si="52"/>
        <v>16.765802469135803</v>
      </c>
      <c r="AE328">
        <f t="shared" si="53"/>
        <v>2.9957135851851855</v>
      </c>
      <c r="AF328" s="9"/>
      <c r="AG328" s="21">
        <v>1.5013099999999999</v>
      </c>
      <c r="AH328" s="21">
        <v>21.353999999999999</v>
      </c>
      <c r="AI328" s="21">
        <v>-7.9559299999999999E-3</v>
      </c>
      <c r="AJ328" s="21">
        <v>318</v>
      </c>
      <c r="AK328" s="21">
        <v>1.50085</v>
      </c>
      <c r="AL328">
        <f t="shared" si="54"/>
        <v>9.8221358024691359</v>
      </c>
      <c r="AM328">
        <f t="shared" si="55"/>
        <v>14.746070701604937</v>
      </c>
      <c r="AP328" s="9"/>
      <c r="AQ328" s="21">
        <v>0.17868000000000001</v>
      </c>
      <c r="AR328" s="21">
        <v>26.879300000000001</v>
      </c>
      <c r="AS328" s="21">
        <v>-1.35529E-2</v>
      </c>
      <c r="AT328" s="21">
        <v>318</v>
      </c>
      <c r="AU328" s="21">
        <v>0.17813100000000001</v>
      </c>
      <c r="AV328">
        <f t="shared" si="56"/>
        <v>16.731975308641974</v>
      </c>
      <c r="AW328">
        <f t="shared" si="57"/>
        <v>2.9896693481481482</v>
      </c>
      <c r="AX328" s="9"/>
      <c r="AY328" s="21">
        <v>1.5013099999999999</v>
      </c>
      <c r="AZ328" s="21">
        <v>30.658200000000001</v>
      </c>
      <c r="BA328" s="21">
        <v>-7.7636700000000003E-3</v>
      </c>
      <c r="BB328" s="21">
        <v>318</v>
      </c>
      <c r="BC328" s="21">
        <v>1.5005500000000001</v>
      </c>
      <c r="BD328">
        <f t="shared" si="58"/>
        <v>9.5847777777777772</v>
      </c>
      <c r="BE328">
        <f t="shared" si="59"/>
        <v>14.389722725555554</v>
      </c>
    </row>
    <row r="329" spans="6:57" x14ac:dyDescent="0.25">
      <c r="F329" s="9"/>
      <c r="G329" s="21">
        <v>0.17364499999999999</v>
      </c>
      <c r="H329" s="21">
        <v>8.3539700000000003</v>
      </c>
      <c r="I329" s="21">
        <v>-1.37848E-2</v>
      </c>
      <c r="J329" s="21">
        <v>319</v>
      </c>
      <c r="K329" s="21">
        <v>0.17300399999999999</v>
      </c>
      <c r="L329">
        <f t="shared" si="48"/>
        <v>17.018271604938271</v>
      </c>
      <c r="M329">
        <f t="shared" si="49"/>
        <v>2.9551377728395058</v>
      </c>
      <c r="N329" s="9"/>
      <c r="O329" s="21">
        <v>1.5063500000000001</v>
      </c>
      <c r="P329" s="21">
        <v>12.132899999999999</v>
      </c>
      <c r="Q329" s="21">
        <v>-8.4655800000000003E-3</v>
      </c>
      <c r="R329" s="21">
        <v>319</v>
      </c>
      <c r="S329" s="21">
        <v>1.5051300000000001</v>
      </c>
      <c r="T329">
        <f t="shared" si="50"/>
        <v>10.451333333333332</v>
      </c>
      <c r="U329">
        <f t="shared" si="51"/>
        <v>15.743365966666666</v>
      </c>
      <c r="X329" s="9"/>
      <c r="Y329" s="21">
        <v>0.17364499999999999</v>
      </c>
      <c r="Z329" s="21">
        <v>17.585100000000001</v>
      </c>
      <c r="AA329" s="21">
        <v>-1.3583400000000001E-2</v>
      </c>
      <c r="AB329" s="21">
        <v>319</v>
      </c>
      <c r="AC329" s="21">
        <v>0.173126</v>
      </c>
      <c r="AD329">
        <f t="shared" si="52"/>
        <v>16.76962962962963</v>
      </c>
      <c r="AE329">
        <f t="shared" si="53"/>
        <v>2.9119623370370369</v>
      </c>
      <c r="AF329" s="9"/>
      <c r="AG329" s="21">
        <v>1.5063500000000001</v>
      </c>
      <c r="AH329" s="21">
        <v>21.364100000000001</v>
      </c>
      <c r="AI329" s="21">
        <v>-7.8552199999999996E-3</v>
      </c>
      <c r="AJ329" s="21">
        <v>319</v>
      </c>
      <c r="AK329" s="21">
        <v>1.50604</v>
      </c>
      <c r="AL329">
        <f t="shared" si="54"/>
        <v>9.6978024691358016</v>
      </c>
      <c r="AM329">
        <f t="shared" si="55"/>
        <v>14.608284749382715</v>
      </c>
      <c r="AP329" s="9"/>
      <c r="AQ329" s="21">
        <v>0.17364499999999999</v>
      </c>
      <c r="AR329" s="21">
        <v>26.889399999999998</v>
      </c>
      <c r="AS329" s="21">
        <v>-1.3559E-2</v>
      </c>
      <c r="AT329" s="21">
        <v>319</v>
      </c>
      <c r="AU329" s="21">
        <v>0.173126</v>
      </c>
      <c r="AV329">
        <f t="shared" si="56"/>
        <v>16.739506172839505</v>
      </c>
      <c r="AW329">
        <f t="shared" si="57"/>
        <v>2.9067315493827159</v>
      </c>
      <c r="AX329" s="9"/>
      <c r="AY329" s="21">
        <v>1.5063500000000001</v>
      </c>
      <c r="AZ329" s="21">
        <v>30.668299999999999</v>
      </c>
      <c r="BA329" s="21">
        <v>-7.6599099999999998E-3</v>
      </c>
      <c r="BB329" s="21">
        <v>319</v>
      </c>
      <c r="BC329" s="21">
        <v>1.5057400000000001</v>
      </c>
      <c r="BD329">
        <f t="shared" si="58"/>
        <v>9.4566790123456776</v>
      </c>
      <c r="BE329">
        <f t="shared" si="59"/>
        <v>14.245068430246912</v>
      </c>
    </row>
    <row r="330" spans="6:57" x14ac:dyDescent="0.25">
      <c r="F330" s="9"/>
      <c r="G330" s="21">
        <v>0.16861000000000001</v>
      </c>
      <c r="H330" s="21">
        <v>8.3640399999999993</v>
      </c>
      <c r="I330" s="21">
        <v>-1.37909E-2</v>
      </c>
      <c r="J330" s="21">
        <v>320</v>
      </c>
      <c r="K330" s="21">
        <v>0.16812099999999999</v>
      </c>
      <c r="L330">
        <f t="shared" si="48"/>
        <v>17.025802469135801</v>
      </c>
      <c r="M330">
        <f t="shared" si="49"/>
        <v>2.8707205543209877</v>
      </c>
      <c r="N330" s="9"/>
      <c r="O330" s="21">
        <v>1.5113799999999999</v>
      </c>
      <c r="P330" s="21">
        <v>12.142899999999999</v>
      </c>
      <c r="Q330" s="21">
        <v>-8.3587599999999998E-3</v>
      </c>
      <c r="R330" s="21">
        <v>320</v>
      </c>
      <c r="S330" s="21">
        <v>1.51031</v>
      </c>
      <c r="T330">
        <f t="shared" si="50"/>
        <v>10.319456790123455</v>
      </c>
      <c r="U330">
        <f t="shared" si="51"/>
        <v>15.596620603456786</v>
      </c>
      <c r="X330" s="9"/>
      <c r="Y330" s="21">
        <v>0.16861000000000001</v>
      </c>
      <c r="Z330" s="21">
        <v>17.595199999999998</v>
      </c>
      <c r="AA330" s="21">
        <v>-1.35773E-2</v>
      </c>
      <c r="AB330" s="21">
        <v>320</v>
      </c>
      <c r="AC330" s="21">
        <v>0.168152</v>
      </c>
      <c r="AD330">
        <f t="shared" si="52"/>
        <v>16.7620987654321</v>
      </c>
      <c r="AE330">
        <f t="shared" si="53"/>
        <v>2.8262574728395067</v>
      </c>
      <c r="AF330" s="9"/>
      <c r="AG330" s="21">
        <v>1.5113799999999999</v>
      </c>
      <c r="AH330" s="21">
        <v>21.374099999999999</v>
      </c>
      <c r="AI330" s="21">
        <v>-7.7453599999999997E-3</v>
      </c>
      <c r="AJ330" s="21">
        <v>320</v>
      </c>
      <c r="AK330" s="21">
        <v>1.5106200000000001</v>
      </c>
      <c r="AL330">
        <f t="shared" si="54"/>
        <v>9.5621728395061716</v>
      </c>
      <c r="AM330">
        <f t="shared" si="55"/>
        <v>14.452076786172837</v>
      </c>
      <c r="AP330" s="9"/>
      <c r="AQ330" s="21">
        <v>0.16861000000000001</v>
      </c>
      <c r="AR330" s="21">
        <v>26.8994</v>
      </c>
      <c r="AS330" s="21">
        <v>-1.35651E-2</v>
      </c>
      <c r="AT330" s="21">
        <v>320</v>
      </c>
      <c r="AU330" s="21">
        <v>0.16812099999999999</v>
      </c>
      <c r="AV330">
        <f t="shared" si="56"/>
        <v>16.747037037037035</v>
      </c>
      <c r="AW330">
        <f t="shared" si="57"/>
        <v>2.8237179148148148</v>
      </c>
      <c r="AX330" s="9"/>
      <c r="AY330" s="21">
        <v>1.5113799999999999</v>
      </c>
      <c r="AZ330" s="21">
        <v>30.6784</v>
      </c>
      <c r="BA330" s="21">
        <v>-7.5531000000000001E-3</v>
      </c>
      <c r="BB330" s="21">
        <v>320</v>
      </c>
      <c r="BC330" s="21">
        <v>1.5106200000000001</v>
      </c>
      <c r="BD330">
        <f t="shared" si="58"/>
        <v>9.3248148148148129</v>
      </c>
      <c r="BE330">
        <f t="shared" si="59"/>
        <v>14.093338614814812</v>
      </c>
    </row>
    <row r="331" spans="6:57" x14ac:dyDescent="0.25">
      <c r="F331" s="9"/>
      <c r="G331" s="21">
        <v>0.163574</v>
      </c>
      <c r="H331" s="21">
        <v>8.3741199999999996</v>
      </c>
      <c r="I331" s="21">
        <v>-1.37939E-2</v>
      </c>
      <c r="J331" s="21">
        <v>321</v>
      </c>
      <c r="K331" s="21">
        <v>0.162964</v>
      </c>
      <c r="L331">
        <f t="shared" si="48"/>
        <v>17.029506172839504</v>
      </c>
      <c r="M331">
        <f t="shared" si="49"/>
        <v>2.7855844427160488</v>
      </c>
      <c r="N331" s="9"/>
      <c r="O331" s="21">
        <v>1.5164200000000001</v>
      </c>
      <c r="P331" s="21">
        <v>12.153</v>
      </c>
      <c r="Q331" s="21">
        <v>-8.2489E-3</v>
      </c>
      <c r="R331" s="21">
        <v>321</v>
      </c>
      <c r="S331" s="21">
        <v>1.5158100000000001</v>
      </c>
      <c r="T331">
        <f t="shared" si="50"/>
        <v>10.183827160493825</v>
      </c>
      <c r="U331">
        <f t="shared" si="51"/>
        <v>15.442959182716047</v>
      </c>
      <c r="X331" s="9"/>
      <c r="Y331" s="21">
        <v>0.163574</v>
      </c>
      <c r="Z331" s="21">
        <v>17.6053</v>
      </c>
      <c r="AA331" s="21">
        <v>-1.3583400000000001E-2</v>
      </c>
      <c r="AB331" s="21">
        <v>321</v>
      </c>
      <c r="AC331" s="21">
        <v>0.16305500000000001</v>
      </c>
      <c r="AD331">
        <f t="shared" si="52"/>
        <v>16.76962962962963</v>
      </c>
      <c r="AE331">
        <f t="shared" si="53"/>
        <v>2.7430753970370372</v>
      </c>
      <c r="AF331" s="9"/>
      <c r="AG331" s="21">
        <v>1.5164200000000001</v>
      </c>
      <c r="AH331" s="21">
        <v>21.3842</v>
      </c>
      <c r="AI331" s="21">
        <v>-7.6416000000000001E-3</v>
      </c>
      <c r="AJ331" s="21">
        <v>321</v>
      </c>
      <c r="AK331" s="21">
        <v>1.5152000000000001</v>
      </c>
      <c r="AL331">
        <f t="shared" si="54"/>
        <v>9.4340740740740738</v>
      </c>
      <c r="AM331">
        <f t="shared" si="55"/>
        <v>14.306018607407408</v>
      </c>
      <c r="AP331" s="9"/>
      <c r="AQ331" s="21">
        <v>0.163574</v>
      </c>
      <c r="AR331" s="21">
        <v>26.909500000000001</v>
      </c>
      <c r="AS331" s="21">
        <v>-1.35773E-2</v>
      </c>
      <c r="AT331" s="21">
        <v>321</v>
      </c>
      <c r="AU331" s="21">
        <v>0.16311600000000001</v>
      </c>
      <c r="AV331">
        <f t="shared" si="56"/>
        <v>16.7620987654321</v>
      </c>
      <c r="AW331">
        <f t="shared" si="57"/>
        <v>2.74184354345679</v>
      </c>
      <c r="AX331" s="9"/>
      <c r="AY331" s="21">
        <v>1.5164200000000001</v>
      </c>
      <c r="AZ331" s="21">
        <v>30.688400000000001</v>
      </c>
      <c r="BA331" s="21">
        <v>-7.4401900000000002E-3</v>
      </c>
      <c r="BB331" s="21">
        <v>321</v>
      </c>
      <c r="BC331" s="21">
        <v>1.5152000000000001</v>
      </c>
      <c r="BD331">
        <f t="shared" si="58"/>
        <v>9.1854197530864194</v>
      </c>
      <c r="BE331">
        <f t="shared" si="59"/>
        <v>13.928954221975308</v>
      </c>
    </row>
    <row r="332" spans="6:57" x14ac:dyDescent="0.25">
      <c r="F332" s="9"/>
      <c r="G332" s="21">
        <v>0.15853900000000001</v>
      </c>
      <c r="H332" s="21">
        <v>8.3841900000000003</v>
      </c>
      <c r="I332" s="21">
        <v>-1.3797E-2</v>
      </c>
      <c r="J332" s="21">
        <v>322</v>
      </c>
      <c r="K332" s="21">
        <v>0.15801999999999999</v>
      </c>
      <c r="L332">
        <f t="shared" ref="L332:L384" si="60">-I332/$F$2*1000</f>
        <v>17.033333333333331</v>
      </c>
      <c r="M332">
        <f t="shared" ref="M332:M384" si="61">L332*G332</f>
        <v>2.7004476333333334</v>
      </c>
      <c r="N332" s="9"/>
      <c r="O332" s="21">
        <v>1.52145</v>
      </c>
      <c r="P332" s="21">
        <v>12.1631</v>
      </c>
      <c r="Q332" s="21">
        <v>-8.1268299999999998E-3</v>
      </c>
      <c r="R332" s="21">
        <v>322</v>
      </c>
      <c r="S332" s="21">
        <v>1.5209999999999999</v>
      </c>
      <c r="T332">
        <f t="shared" ref="T332:T384" si="62">-Q332/$F$2*1000</f>
        <v>10.033123456790122</v>
      </c>
      <c r="U332">
        <f t="shared" ref="U332:U384" si="63">T332*O332</f>
        <v>15.26489568333333</v>
      </c>
      <c r="X332" s="9"/>
      <c r="Y332" s="21">
        <v>0.15853900000000001</v>
      </c>
      <c r="Z332" s="21">
        <v>17.615400000000001</v>
      </c>
      <c r="AA332" s="21">
        <v>-1.35864E-2</v>
      </c>
      <c r="AB332" s="21">
        <v>322</v>
      </c>
      <c r="AC332" s="21">
        <v>0.15795899999999999</v>
      </c>
      <c r="AD332">
        <f t="shared" ref="AD332:AD384" si="64">-AA332/$F$2*1000</f>
        <v>16.77333333333333</v>
      </c>
      <c r="AE332">
        <f t="shared" ref="AE332:AE384" si="65">AD332*Y332</f>
        <v>2.6592274933333329</v>
      </c>
      <c r="AF332" s="9"/>
      <c r="AG332" s="21">
        <v>1.52145</v>
      </c>
      <c r="AH332" s="21">
        <v>21.394300000000001</v>
      </c>
      <c r="AI332" s="21">
        <v>-7.5256300000000002E-3</v>
      </c>
      <c r="AJ332" s="21">
        <v>322</v>
      </c>
      <c r="AK332" s="21">
        <v>1.5206900000000001</v>
      </c>
      <c r="AL332">
        <f t="shared" ref="AL332:AL384" si="66">-AI332/$F$2*1000</f>
        <v>9.290901234567901</v>
      </c>
      <c r="AM332">
        <f t="shared" ref="AM332:AM384" si="67">AL332*AG332</f>
        <v>14.135641683333333</v>
      </c>
      <c r="AP332" s="9"/>
      <c r="AQ332" s="21">
        <v>0.15853900000000001</v>
      </c>
      <c r="AR332" s="21">
        <v>26.919599999999999</v>
      </c>
      <c r="AS332" s="21">
        <v>-1.3595599999999999E-2</v>
      </c>
      <c r="AT332" s="21">
        <v>322</v>
      </c>
      <c r="AU332" s="21">
        <v>0.15798999999999999</v>
      </c>
      <c r="AV332">
        <f t="shared" ref="AV332:AV384" si="68">-AS332/$F$2*1000</f>
        <v>16.784691358024691</v>
      </c>
      <c r="AW332">
        <f t="shared" ref="AW332:AW384" si="69">AV332*AQ332</f>
        <v>2.6610281832098766</v>
      </c>
      <c r="AX332" s="9"/>
      <c r="AY332" s="21">
        <v>1.52145</v>
      </c>
      <c r="AZ332" s="21">
        <v>30.698499999999999</v>
      </c>
      <c r="BA332" s="21">
        <v>-7.3211700000000001E-3</v>
      </c>
      <c r="BB332" s="21">
        <v>322</v>
      </c>
      <c r="BC332" s="21">
        <v>1.5203899999999999</v>
      </c>
      <c r="BD332">
        <f t="shared" ref="BD332:BD384" si="70">-BA332/$F$2*1000</f>
        <v>9.0384814814814813</v>
      </c>
      <c r="BE332">
        <f t="shared" ref="BE332:BE384" si="71">BD332*AY332</f>
        <v>13.751597649999999</v>
      </c>
    </row>
    <row r="333" spans="6:57" x14ac:dyDescent="0.25">
      <c r="F333" s="9"/>
      <c r="G333" s="21">
        <v>0.153503</v>
      </c>
      <c r="H333" s="21">
        <v>8.3942599999999992</v>
      </c>
      <c r="I333" s="21">
        <v>-1.38E-2</v>
      </c>
      <c r="J333" s="21">
        <v>323</v>
      </c>
      <c r="K333" s="21">
        <v>0.152863</v>
      </c>
      <c r="L333">
        <f t="shared" si="60"/>
        <v>17.037037037037035</v>
      </c>
      <c r="M333">
        <f t="shared" si="61"/>
        <v>2.6152362962962958</v>
      </c>
      <c r="N333" s="9"/>
      <c r="O333" s="21">
        <v>1.5264899999999999</v>
      </c>
      <c r="P333" s="21">
        <v>12.1732</v>
      </c>
      <c r="Q333" s="21">
        <v>-8.0047599999999997E-3</v>
      </c>
      <c r="R333" s="21">
        <v>323</v>
      </c>
      <c r="S333" s="21">
        <v>1.5261800000000001</v>
      </c>
      <c r="T333">
        <f t="shared" si="62"/>
        <v>9.8824197530864204</v>
      </c>
      <c r="U333">
        <f t="shared" si="63"/>
        <v>15.085414928888889</v>
      </c>
      <c r="X333" s="9"/>
      <c r="Y333" s="21">
        <v>0.153503</v>
      </c>
      <c r="Z333" s="21">
        <v>17.625399999999999</v>
      </c>
      <c r="AA333" s="21">
        <v>-1.3598600000000001E-2</v>
      </c>
      <c r="AB333" s="21">
        <v>323</v>
      </c>
      <c r="AC333" s="21">
        <v>0.15304599999999999</v>
      </c>
      <c r="AD333">
        <f t="shared" si="64"/>
        <v>16.788395061728394</v>
      </c>
      <c r="AE333">
        <f t="shared" si="65"/>
        <v>2.5770690071604938</v>
      </c>
      <c r="AF333" s="9"/>
      <c r="AG333" s="21">
        <v>1.5264899999999999</v>
      </c>
      <c r="AH333" s="21">
        <v>21.404299999999999</v>
      </c>
      <c r="AI333" s="21">
        <v>-7.4005099999999999E-3</v>
      </c>
      <c r="AJ333" s="21">
        <v>323</v>
      </c>
      <c r="AK333" s="21">
        <v>1.5261800000000001</v>
      </c>
      <c r="AL333">
        <f t="shared" si="66"/>
        <v>9.1364320987654306</v>
      </c>
      <c r="AM333">
        <f t="shared" si="67"/>
        <v>13.946672234444442</v>
      </c>
      <c r="AP333" s="9"/>
      <c r="AQ333" s="21">
        <v>0.153503</v>
      </c>
      <c r="AR333" s="21">
        <v>26.9297</v>
      </c>
      <c r="AS333" s="21">
        <v>-1.36017E-2</v>
      </c>
      <c r="AT333" s="21">
        <v>323</v>
      </c>
      <c r="AU333" s="21">
        <v>0.15304599999999999</v>
      </c>
      <c r="AV333">
        <f t="shared" si="68"/>
        <v>16.792222222222222</v>
      </c>
      <c r="AW333">
        <f t="shared" si="69"/>
        <v>2.5776564877777779</v>
      </c>
      <c r="AX333" s="9"/>
      <c r="AY333" s="21">
        <v>1.5264899999999999</v>
      </c>
      <c r="AZ333" s="21">
        <v>30.708600000000001</v>
      </c>
      <c r="BA333" s="21">
        <v>-7.1990999999999999E-3</v>
      </c>
      <c r="BB333" s="21">
        <v>323</v>
      </c>
      <c r="BC333" s="21">
        <v>1.5255700000000001</v>
      </c>
      <c r="BD333">
        <f t="shared" si="70"/>
        <v>8.887777777777778</v>
      </c>
      <c r="BE333">
        <f t="shared" si="71"/>
        <v>13.567103899999999</v>
      </c>
    </row>
    <row r="334" spans="6:57" x14ac:dyDescent="0.25">
      <c r="F334" s="9"/>
      <c r="G334" s="21">
        <v>0.14846799999999999</v>
      </c>
      <c r="H334" s="21">
        <v>8.4043299999999999</v>
      </c>
      <c r="I334" s="21">
        <v>-1.38123E-2</v>
      </c>
      <c r="J334" s="21">
        <v>324</v>
      </c>
      <c r="K334" s="21">
        <v>0.147949</v>
      </c>
      <c r="L334">
        <f t="shared" si="60"/>
        <v>17.052222222222223</v>
      </c>
      <c r="M334">
        <f t="shared" si="61"/>
        <v>2.5317093288888888</v>
      </c>
      <c r="N334" s="9"/>
      <c r="O334" s="21">
        <v>1.53152</v>
      </c>
      <c r="P334" s="21">
        <v>12.183199999999999</v>
      </c>
      <c r="Q334" s="21">
        <v>-7.8826899999999995E-3</v>
      </c>
      <c r="R334" s="21">
        <v>324</v>
      </c>
      <c r="S334" s="21">
        <v>1.5304599999999999</v>
      </c>
      <c r="T334">
        <f t="shared" si="62"/>
        <v>9.7317160493827153</v>
      </c>
      <c r="U334">
        <f t="shared" si="63"/>
        <v>14.904317763950615</v>
      </c>
      <c r="X334" s="9"/>
      <c r="Y334" s="21">
        <v>0.14846799999999999</v>
      </c>
      <c r="Z334" s="21">
        <v>17.6355</v>
      </c>
      <c r="AA334" s="21">
        <v>-1.3616899999999999E-2</v>
      </c>
      <c r="AB334" s="21">
        <v>324</v>
      </c>
      <c r="AC334" s="21">
        <v>0.147949</v>
      </c>
      <c r="AD334">
        <f t="shared" si="64"/>
        <v>16.810987654320986</v>
      </c>
      <c r="AE334">
        <f t="shared" si="65"/>
        <v>2.4958937150617277</v>
      </c>
      <c r="AF334" s="9"/>
      <c r="AG334" s="21">
        <v>1.53152</v>
      </c>
      <c r="AH334" s="21">
        <v>21.414400000000001</v>
      </c>
      <c r="AI334" s="21">
        <v>-7.2753899999999996E-3</v>
      </c>
      <c r="AJ334" s="21">
        <v>324</v>
      </c>
      <c r="AK334" s="21">
        <v>1.5313699999999999</v>
      </c>
      <c r="AL334">
        <f t="shared" si="66"/>
        <v>8.981962962962962</v>
      </c>
      <c r="AM334">
        <f t="shared" si="67"/>
        <v>13.756055917037035</v>
      </c>
      <c r="AP334" s="9"/>
      <c r="AQ334" s="21">
        <v>0.14846799999999999</v>
      </c>
      <c r="AR334" s="21">
        <v>26.939699999999998</v>
      </c>
      <c r="AS334" s="21">
        <v>-1.36017E-2</v>
      </c>
      <c r="AT334" s="21">
        <v>324</v>
      </c>
      <c r="AU334" s="21">
        <v>0.14773600000000001</v>
      </c>
      <c r="AV334">
        <f t="shared" si="68"/>
        <v>16.792222222222222</v>
      </c>
      <c r="AW334">
        <f t="shared" si="69"/>
        <v>2.4931076488888886</v>
      </c>
      <c r="AX334" s="9"/>
      <c r="AY334" s="21">
        <v>1.53152</v>
      </c>
      <c r="AZ334" s="21">
        <v>30.718599999999999</v>
      </c>
      <c r="BA334" s="21">
        <v>-7.0709199999999996E-3</v>
      </c>
      <c r="BB334" s="21">
        <v>324</v>
      </c>
      <c r="BC334" s="21">
        <v>1.5304599999999999</v>
      </c>
      <c r="BD334">
        <f t="shared" si="70"/>
        <v>8.72953086419753</v>
      </c>
      <c r="BE334">
        <f t="shared" si="71"/>
        <v>13.369451109135801</v>
      </c>
    </row>
    <row r="335" spans="6:57" x14ac:dyDescent="0.25">
      <c r="F335" s="9"/>
      <c r="G335" s="21">
        <v>0.143433</v>
      </c>
      <c r="H335" s="21">
        <v>8.4144000000000005</v>
      </c>
      <c r="I335" s="21">
        <v>-1.3821399999999999E-2</v>
      </c>
      <c r="J335" s="21">
        <v>325</v>
      </c>
      <c r="K335" s="21">
        <v>0.14297499999999999</v>
      </c>
      <c r="L335">
        <f t="shared" si="60"/>
        <v>17.063456790123453</v>
      </c>
      <c r="M335">
        <f t="shared" si="61"/>
        <v>2.4474627977777774</v>
      </c>
      <c r="N335" s="9"/>
      <c r="O335" s="21">
        <v>1.5365599999999999</v>
      </c>
      <c r="P335" s="21">
        <v>12.193300000000001</v>
      </c>
      <c r="Q335" s="21">
        <v>-7.75452E-3</v>
      </c>
      <c r="R335" s="21">
        <v>325</v>
      </c>
      <c r="S335" s="21">
        <v>1.5356399999999999</v>
      </c>
      <c r="T335">
        <f t="shared" si="62"/>
        <v>9.5734814814814815</v>
      </c>
      <c r="U335">
        <f t="shared" si="63"/>
        <v>14.710228705185184</v>
      </c>
      <c r="X335" s="9"/>
      <c r="Y335" s="21">
        <v>0.143433</v>
      </c>
      <c r="Z335" s="21">
        <v>17.645600000000002</v>
      </c>
      <c r="AA335" s="21">
        <v>-1.3623E-2</v>
      </c>
      <c r="AB335" s="21">
        <v>325</v>
      </c>
      <c r="AC335" s="21">
        <v>0.143036</v>
      </c>
      <c r="AD335">
        <f t="shared" si="64"/>
        <v>16.818518518518516</v>
      </c>
      <c r="AE335">
        <f t="shared" si="65"/>
        <v>2.4123305666666663</v>
      </c>
      <c r="AF335" s="9"/>
      <c r="AG335" s="21">
        <v>1.5365599999999999</v>
      </c>
      <c r="AH335" s="21">
        <v>21.424499999999998</v>
      </c>
      <c r="AI335" s="21">
        <v>-7.14111E-3</v>
      </c>
      <c r="AJ335" s="21">
        <v>325</v>
      </c>
      <c r="AK335" s="21">
        <v>1.5356399999999999</v>
      </c>
      <c r="AL335">
        <f t="shared" si="66"/>
        <v>8.8161851851851836</v>
      </c>
      <c r="AM335">
        <f t="shared" si="67"/>
        <v>13.546597508148144</v>
      </c>
      <c r="AP335" s="9"/>
      <c r="AQ335" s="21">
        <v>0.143433</v>
      </c>
      <c r="AR335" s="21">
        <v>26.9498</v>
      </c>
      <c r="AS335" s="21">
        <v>-1.36017E-2</v>
      </c>
      <c r="AT335" s="21">
        <v>325</v>
      </c>
      <c r="AU335" s="21">
        <v>0.14297499999999999</v>
      </c>
      <c r="AV335">
        <f t="shared" si="68"/>
        <v>16.792222222222222</v>
      </c>
      <c r="AW335">
        <f t="shared" si="69"/>
        <v>2.4085588100000002</v>
      </c>
      <c r="AX335" s="9"/>
      <c r="AY335" s="21">
        <v>1.5365599999999999</v>
      </c>
      <c r="AZ335" s="21">
        <v>30.7287</v>
      </c>
      <c r="BA335" s="21">
        <v>-6.9427500000000001E-3</v>
      </c>
      <c r="BB335" s="21">
        <v>325</v>
      </c>
      <c r="BC335" s="21">
        <v>1.5362499999999999</v>
      </c>
      <c r="BD335">
        <f t="shared" si="70"/>
        <v>8.5712962962962962</v>
      </c>
      <c r="BE335">
        <f t="shared" si="71"/>
        <v>13.170311037037036</v>
      </c>
    </row>
    <row r="336" spans="6:57" x14ac:dyDescent="0.25">
      <c r="F336" s="9"/>
      <c r="G336" s="21">
        <v>0.13839699999999999</v>
      </c>
      <c r="H336" s="21">
        <v>8.4244699999999995</v>
      </c>
      <c r="I336" s="21">
        <v>-1.3821399999999999E-2</v>
      </c>
      <c r="J336" s="21">
        <v>326</v>
      </c>
      <c r="K336" s="21">
        <v>0.13793900000000001</v>
      </c>
      <c r="L336">
        <f t="shared" si="60"/>
        <v>17.063456790123453</v>
      </c>
      <c r="M336">
        <f t="shared" si="61"/>
        <v>2.3615312293827153</v>
      </c>
      <c r="N336" s="9"/>
      <c r="O336" s="21">
        <v>1.5416000000000001</v>
      </c>
      <c r="P336" s="21">
        <v>12.2034</v>
      </c>
      <c r="Q336" s="21">
        <v>-7.6232899999999996E-3</v>
      </c>
      <c r="R336" s="21">
        <v>326</v>
      </c>
      <c r="S336" s="21">
        <v>1.5408299999999999</v>
      </c>
      <c r="T336">
        <f t="shared" si="62"/>
        <v>9.4114691358024682</v>
      </c>
      <c r="U336">
        <f t="shared" si="63"/>
        <v>14.508720819753085</v>
      </c>
      <c r="X336" s="9"/>
      <c r="Y336" s="21">
        <v>0.13839699999999999</v>
      </c>
      <c r="Z336" s="21">
        <v>17.6556</v>
      </c>
      <c r="AA336" s="21">
        <v>-1.36261E-2</v>
      </c>
      <c r="AB336" s="21">
        <v>326</v>
      </c>
      <c r="AC336" s="21">
        <v>0.137878</v>
      </c>
      <c r="AD336">
        <f t="shared" si="64"/>
        <v>16.822345679012344</v>
      </c>
      <c r="AE336">
        <f t="shared" si="65"/>
        <v>2.3281621749382713</v>
      </c>
      <c r="AF336" s="9"/>
      <c r="AG336" s="21">
        <v>1.5416000000000001</v>
      </c>
      <c r="AH336" s="21">
        <v>21.4346</v>
      </c>
      <c r="AI336" s="21">
        <v>-7.0159899999999997E-3</v>
      </c>
      <c r="AJ336" s="21">
        <v>326</v>
      </c>
      <c r="AK336" s="21">
        <v>1.54114</v>
      </c>
      <c r="AL336">
        <f t="shared" si="66"/>
        <v>8.661716049382715</v>
      </c>
      <c r="AM336">
        <f t="shared" si="67"/>
        <v>13.352901461728393</v>
      </c>
      <c r="AP336" s="9"/>
      <c r="AQ336" s="21">
        <v>0.13839699999999999</v>
      </c>
      <c r="AR336" s="21">
        <v>26.959900000000001</v>
      </c>
      <c r="AS336" s="21">
        <v>-1.3595599999999999E-2</v>
      </c>
      <c r="AT336" s="21">
        <v>326</v>
      </c>
      <c r="AU336" s="21">
        <v>0.137878</v>
      </c>
      <c r="AV336">
        <f t="shared" si="68"/>
        <v>16.784691358024691</v>
      </c>
      <c r="AW336">
        <f t="shared" si="69"/>
        <v>2.3229509298765429</v>
      </c>
      <c r="AX336" s="9"/>
      <c r="AY336" s="21">
        <v>1.5416000000000001</v>
      </c>
      <c r="AZ336" s="21">
        <v>30.738800000000001</v>
      </c>
      <c r="BA336" s="21">
        <v>-6.8023700000000003E-3</v>
      </c>
      <c r="BB336" s="21">
        <v>326</v>
      </c>
      <c r="BC336" s="21">
        <v>1.5408299999999999</v>
      </c>
      <c r="BD336">
        <f t="shared" si="70"/>
        <v>8.3979876543209873</v>
      </c>
      <c r="BE336">
        <f t="shared" si="71"/>
        <v>12.946337767901234</v>
      </c>
    </row>
    <row r="337" spans="6:57" x14ac:dyDescent="0.25">
      <c r="F337" s="9"/>
      <c r="G337" s="21">
        <v>0.13336200000000001</v>
      </c>
      <c r="H337" s="21">
        <v>8.4345400000000001</v>
      </c>
      <c r="I337" s="21">
        <v>-1.38275E-2</v>
      </c>
      <c r="J337" s="21">
        <v>327</v>
      </c>
      <c r="K337" s="21">
        <v>0.13278200000000001</v>
      </c>
      <c r="L337">
        <f t="shared" si="60"/>
        <v>17.070987654320987</v>
      </c>
      <c r="M337">
        <f t="shared" si="61"/>
        <v>2.2766210555555557</v>
      </c>
      <c r="N337" s="9"/>
      <c r="O337" s="21">
        <v>1.5466299999999999</v>
      </c>
      <c r="P337" s="21">
        <v>12.2134</v>
      </c>
      <c r="Q337" s="21">
        <v>-7.4798599999999996E-3</v>
      </c>
      <c r="R337" s="21">
        <v>327</v>
      </c>
      <c r="S337" s="21">
        <v>1.5460199999999999</v>
      </c>
      <c r="T337">
        <f t="shared" si="62"/>
        <v>9.2343950617283941</v>
      </c>
      <c r="U337">
        <f t="shared" si="63"/>
        <v>14.282192434320987</v>
      </c>
      <c r="X337" s="9"/>
      <c r="Y337" s="21">
        <v>0.13336200000000001</v>
      </c>
      <c r="Z337" s="21">
        <v>17.665700000000001</v>
      </c>
      <c r="AA337" s="21">
        <v>-1.3632200000000001E-2</v>
      </c>
      <c r="AB337" s="21">
        <v>327</v>
      </c>
      <c r="AC337" s="21">
        <v>0.13290399999999999</v>
      </c>
      <c r="AD337">
        <f t="shared" si="64"/>
        <v>16.829876543209878</v>
      </c>
      <c r="AE337">
        <f t="shared" si="65"/>
        <v>2.2444659955555557</v>
      </c>
      <c r="AF337" s="9"/>
      <c r="AG337" s="21">
        <v>1.5466299999999999</v>
      </c>
      <c r="AH337" s="21">
        <v>21.444600000000001</v>
      </c>
      <c r="AI337" s="21">
        <v>-6.8725599999999998E-3</v>
      </c>
      <c r="AJ337" s="21">
        <v>327</v>
      </c>
      <c r="AK337" s="21">
        <v>1.54572</v>
      </c>
      <c r="AL337">
        <f t="shared" si="66"/>
        <v>8.4846419753086408</v>
      </c>
      <c r="AM337">
        <f t="shared" si="67"/>
        <v>13.122601818271603</v>
      </c>
      <c r="AP337" s="9"/>
      <c r="AQ337" s="21">
        <v>0.13336200000000001</v>
      </c>
      <c r="AR337" s="21">
        <v>26.969899999999999</v>
      </c>
      <c r="AS337" s="21">
        <v>-1.35925E-2</v>
      </c>
      <c r="AT337" s="21">
        <v>327</v>
      </c>
      <c r="AU337" s="21">
        <v>0.13287399999999999</v>
      </c>
      <c r="AV337">
        <f t="shared" si="68"/>
        <v>16.780864197530864</v>
      </c>
      <c r="AW337">
        <f t="shared" si="69"/>
        <v>2.2379296111111113</v>
      </c>
      <c r="AX337" s="9"/>
      <c r="AY337" s="21">
        <v>1.5466299999999999</v>
      </c>
      <c r="AZ337" s="21">
        <v>30.748799999999999</v>
      </c>
      <c r="BA337" s="21">
        <v>-6.6711399999999999E-3</v>
      </c>
      <c r="BB337" s="21">
        <v>327</v>
      </c>
      <c r="BC337" s="21">
        <v>1.54633</v>
      </c>
      <c r="BD337">
        <f t="shared" si="70"/>
        <v>8.235975308641974</v>
      </c>
      <c r="BE337">
        <f t="shared" si="71"/>
        <v>12.738006491604937</v>
      </c>
    </row>
    <row r="338" spans="6:57" x14ac:dyDescent="0.25">
      <c r="F338" s="9"/>
      <c r="G338" s="21">
        <v>0.128326</v>
      </c>
      <c r="H338" s="21">
        <v>8.4446100000000008</v>
      </c>
      <c r="I338" s="21">
        <v>-1.38336E-2</v>
      </c>
      <c r="J338" s="21">
        <v>328</v>
      </c>
      <c r="K338" s="21">
        <v>0.12789900000000001</v>
      </c>
      <c r="L338">
        <f t="shared" si="60"/>
        <v>17.078518518518518</v>
      </c>
      <c r="M338">
        <f t="shared" si="61"/>
        <v>2.1916179674074074</v>
      </c>
      <c r="N338" s="9"/>
      <c r="O338" s="21">
        <v>1.5516700000000001</v>
      </c>
      <c r="P338" s="21">
        <v>12.2235</v>
      </c>
      <c r="Q338" s="21">
        <v>-7.3364299999999997E-3</v>
      </c>
      <c r="R338" s="21">
        <v>328</v>
      </c>
      <c r="S338" s="21">
        <v>1.55121</v>
      </c>
      <c r="T338">
        <f t="shared" si="62"/>
        <v>9.0573209876543199</v>
      </c>
      <c r="U338">
        <f t="shared" si="63"/>
        <v>14.053973256913579</v>
      </c>
      <c r="X338" s="9"/>
      <c r="Y338" s="21">
        <v>0.128326</v>
      </c>
      <c r="Z338" s="21">
        <v>17.675799999999999</v>
      </c>
      <c r="AA338" s="21">
        <v>-1.36414E-2</v>
      </c>
      <c r="AB338" s="21">
        <v>328</v>
      </c>
      <c r="AC338" s="21">
        <v>0.127808</v>
      </c>
      <c r="AD338">
        <f t="shared" si="64"/>
        <v>16.841234567901232</v>
      </c>
      <c r="AE338">
        <f t="shared" si="65"/>
        <v>2.1611682671604933</v>
      </c>
      <c r="AF338" s="9"/>
      <c r="AG338" s="21">
        <v>1.5516700000000001</v>
      </c>
      <c r="AH338" s="21">
        <v>21.454699999999999</v>
      </c>
      <c r="AI338" s="21">
        <v>-6.7291299999999998E-3</v>
      </c>
      <c r="AJ338" s="21">
        <v>328</v>
      </c>
      <c r="AK338" s="21">
        <v>1.5506</v>
      </c>
      <c r="AL338">
        <f t="shared" si="66"/>
        <v>8.3075679012345685</v>
      </c>
      <c r="AM338">
        <f t="shared" si="67"/>
        <v>12.890603885308643</v>
      </c>
      <c r="AP338" s="9"/>
      <c r="AQ338" s="21">
        <v>0.128326</v>
      </c>
      <c r="AR338" s="21">
        <v>26.98</v>
      </c>
      <c r="AS338" s="21">
        <v>-1.35864E-2</v>
      </c>
      <c r="AT338" s="21">
        <v>328</v>
      </c>
      <c r="AU338" s="21">
        <v>0.12783800000000001</v>
      </c>
      <c r="AV338">
        <f t="shared" si="68"/>
        <v>16.77333333333333</v>
      </c>
      <c r="AW338">
        <f t="shared" si="69"/>
        <v>2.152454773333333</v>
      </c>
      <c r="AX338" s="9"/>
      <c r="AY338" s="21">
        <v>1.5516700000000001</v>
      </c>
      <c r="AZ338" s="21">
        <v>30.758900000000001</v>
      </c>
      <c r="BA338" s="21">
        <v>-6.5246599999999998E-3</v>
      </c>
      <c r="BB338" s="21">
        <v>328</v>
      </c>
      <c r="BC338" s="21">
        <v>1.5502899999999999</v>
      </c>
      <c r="BD338">
        <f t="shared" si="70"/>
        <v>8.0551358024691346</v>
      </c>
      <c r="BE338">
        <f t="shared" si="71"/>
        <v>12.498912570617282</v>
      </c>
    </row>
    <row r="339" spans="6:57" x14ac:dyDescent="0.25">
      <c r="F339" s="9"/>
      <c r="G339" s="21">
        <v>0.123291</v>
      </c>
      <c r="H339" s="21">
        <v>8.4546799999999998</v>
      </c>
      <c r="I339" s="21">
        <v>-1.38245E-2</v>
      </c>
      <c r="J339" s="21">
        <v>329</v>
      </c>
      <c r="K339" s="21">
        <v>0.122742</v>
      </c>
      <c r="L339">
        <f t="shared" si="60"/>
        <v>17.067283950617281</v>
      </c>
      <c r="M339">
        <f t="shared" si="61"/>
        <v>2.1042425055555549</v>
      </c>
      <c r="N339" s="9"/>
      <c r="O339" s="21">
        <v>1.5567</v>
      </c>
      <c r="P339" s="21">
        <v>12.233599999999999</v>
      </c>
      <c r="Q339" s="21">
        <v>-7.1868899999999996E-3</v>
      </c>
      <c r="R339" s="21">
        <v>329</v>
      </c>
      <c r="S339" s="21">
        <v>1.5564</v>
      </c>
      <c r="T339">
        <f t="shared" si="62"/>
        <v>8.8727037037037029</v>
      </c>
      <c r="U339">
        <f t="shared" si="63"/>
        <v>13.812137855555553</v>
      </c>
      <c r="X339" s="9"/>
      <c r="Y339" s="21">
        <v>0.123291</v>
      </c>
      <c r="Z339" s="21">
        <v>17.6859</v>
      </c>
      <c r="AA339" s="21">
        <v>-1.3650499999999999E-2</v>
      </c>
      <c r="AB339" s="21">
        <v>329</v>
      </c>
      <c r="AC339" s="21">
        <v>0.122803</v>
      </c>
      <c r="AD339">
        <f t="shared" si="64"/>
        <v>16.852469135802469</v>
      </c>
      <c r="AE339">
        <f t="shared" si="65"/>
        <v>2.0777577722222222</v>
      </c>
      <c r="AF339" s="9"/>
      <c r="AG339" s="21">
        <v>1.5567</v>
      </c>
      <c r="AH339" s="21">
        <v>21.4648</v>
      </c>
      <c r="AI339" s="21">
        <v>-6.5734900000000004E-3</v>
      </c>
      <c r="AJ339" s="21">
        <v>329</v>
      </c>
      <c r="AK339" s="21">
        <v>1.55579</v>
      </c>
      <c r="AL339">
        <f t="shared" si="66"/>
        <v>8.1154197530864209</v>
      </c>
      <c r="AM339">
        <f t="shared" si="67"/>
        <v>12.633273929629631</v>
      </c>
      <c r="AP339" s="9"/>
      <c r="AQ339" s="21">
        <v>0.123291</v>
      </c>
      <c r="AR339" s="21">
        <v>26.990100000000002</v>
      </c>
      <c r="AS339" s="21">
        <v>-1.35803E-2</v>
      </c>
      <c r="AT339" s="21">
        <v>329</v>
      </c>
      <c r="AU339" s="21">
        <v>0.12292500000000001</v>
      </c>
      <c r="AV339">
        <f t="shared" si="68"/>
        <v>16.765802469135803</v>
      </c>
      <c r="AW339">
        <f t="shared" si="69"/>
        <v>2.0670725522222222</v>
      </c>
      <c r="AX339" s="9"/>
      <c r="AY339" s="21">
        <v>1.5567</v>
      </c>
      <c r="AZ339" s="21">
        <v>30.768999999999998</v>
      </c>
      <c r="BA339" s="21">
        <v>-6.3659700000000003E-3</v>
      </c>
      <c r="BB339" s="21">
        <v>329</v>
      </c>
      <c r="BC339" s="21">
        <v>1.55609</v>
      </c>
      <c r="BD339">
        <f t="shared" si="70"/>
        <v>7.8592222222222219</v>
      </c>
      <c r="BE339">
        <f t="shared" si="71"/>
        <v>12.234451233333333</v>
      </c>
    </row>
    <row r="340" spans="6:57" x14ac:dyDescent="0.25">
      <c r="F340" s="9"/>
      <c r="G340" s="21">
        <v>0.118256</v>
      </c>
      <c r="H340" s="21">
        <v>8.4647500000000004</v>
      </c>
      <c r="I340" s="21">
        <v>-1.38123E-2</v>
      </c>
      <c r="J340" s="21">
        <v>330</v>
      </c>
      <c r="K340" s="21">
        <v>0.117615</v>
      </c>
      <c r="L340">
        <f t="shared" si="60"/>
        <v>17.052222222222223</v>
      </c>
      <c r="M340">
        <f t="shared" si="61"/>
        <v>2.0165275911111111</v>
      </c>
      <c r="N340" s="9"/>
      <c r="O340" s="21">
        <v>1.5617399999999999</v>
      </c>
      <c r="P340" s="21">
        <v>12.2437</v>
      </c>
      <c r="Q340" s="21">
        <v>-7.0373500000000004E-3</v>
      </c>
      <c r="R340" s="21">
        <v>330</v>
      </c>
      <c r="S340" s="21">
        <v>1.56128</v>
      </c>
      <c r="T340">
        <f t="shared" si="62"/>
        <v>8.6880864197530858</v>
      </c>
      <c r="U340">
        <f t="shared" si="63"/>
        <v>13.568532085185183</v>
      </c>
      <c r="X340" s="9"/>
      <c r="Y340" s="21">
        <v>0.118256</v>
      </c>
      <c r="Z340" s="21">
        <v>17.695900000000002</v>
      </c>
      <c r="AA340" s="21">
        <v>-1.3650499999999999E-2</v>
      </c>
      <c r="AB340" s="21">
        <v>330</v>
      </c>
      <c r="AC340" s="21">
        <v>0.117798</v>
      </c>
      <c r="AD340">
        <f t="shared" si="64"/>
        <v>16.852469135802469</v>
      </c>
      <c r="AE340">
        <f t="shared" si="65"/>
        <v>1.9929055901234567</v>
      </c>
      <c r="AF340" s="9"/>
      <c r="AG340" s="21">
        <v>1.5617399999999999</v>
      </c>
      <c r="AH340" s="21">
        <v>21.474799999999998</v>
      </c>
      <c r="AI340" s="21">
        <v>-6.4086899999999999E-3</v>
      </c>
      <c r="AJ340" s="21">
        <v>330</v>
      </c>
      <c r="AK340" s="21">
        <v>1.56097</v>
      </c>
      <c r="AL340">
        <f t="shared" si="66"/>
        <v>7.9119629629629626</v>
      </c>
      <c r="AM340">
        <f t="shared" si="67"/>
        <v>12.356429037777776</v>
      </c>
      <c r="AP340" s="9"/>
      <c r="AQ340" s="21">
        <v>0.118256</v>
      </c>
      <c r="AR340" s="21">
        <v>27.0002</v>
      </c>
      <c r="AS340" s="21">
        <v>-1.35864E-2</v>
      </c>
      <c r="AT340" s="21">
        <v>330</v>
      </c>
      <c r="AU340" s="21">
        <v>0.11773699999999999</v>
      </c>
      <c r="AV340">
        <f t="shared" si="68"/>
        <v>16.77333333333333</v>
      </c>
      <c r="AW340">
        <f t="shared" si="69"/>
        <v>1.9835473066666662</v>
      </c>
      <c r="AX340" s="9"/>
      <c r="AY340" s="21">
        <v>1.5617399999999999</v>
      </c>
      <c r="AZ340" s="21">
        <v>30.7791</v>
      </c>
      <c r="BA340" s="21">
        <v>-6.2042199999999999E-3</v>
      </c>
      <c r="BB340" s="21">
        <v>330</v>
      </c>
      <c r="BC340" s="21">
        <v>1.56128</v>
      </c>
      <c r="BD340">
        <f t="shared" si="70"/>
        <v>7.6595308641975297</v>
      </c>
      <c r="BE340">
        <f t="shared" si="71"/>
        <v>11.96219573185185</v>
      </c>
    </row>
    <row r="341" spans="6:57" x14ac:dyDescent="0.25">
      <c r="F341" s="9"/>
      <c r="G341" s="21">
        <v>0.11322</v>
      </c>
      <c r="H341" s="21">
        <v>8.4748300000000008</v>
      </c>
      <c r="I341" s="21">
        <v>-1.3815300000000001E-2</v>
      </c>
      <c r="J341" s="21">
        <v>331</v>
      </c>
      <c r="K341" s="21">
        <v>0.11282300000000001</v>
      </c>
      <c r="L341">
        <f t="shared" si="60"/>
        <v>17.055925925925926</v>
      </c>
      <c r="M341">
        <f t="shared" si="61"/>
        <v>1.9310719333333335</v>
      </c>
      <c r="N341" s="9"/>
      <c r="O341" s="21">
        <v>1.56677</v>
      </c>
      <c r="P341" s="21">
        <v>12.2537</v>
      </c>
      <c r="Q341" s="21">
        <v>-6.8725599999999998E-3</v>
      </c>
      <c r="R341" s="21">
        <v>331</v>
      </c>
      <c r="S341" s="21">
        <v>1.56586</v>
      </c>
      <c r="T341">
        <f t="shared" si="62"/>
        <v>8.4846419753086408</v>
      </c>
      <c r="U341">
        <f t="shared" si="63"/>
        <v>13.293482507654319</v>
      </c>
      <c r="X341" s="9"/>
      <c r="Y341" s="21">
        <v>0.11322</v>
      </c>
      <c r="Z341" s="21">
        <v>17.706</v>
      </c>
      <c r="AA341" s="21">
        <v>-1.36475E-2</v>
      </c>
      <c r="AB341" s="21">
        <v>331</v>
      </c>
      <c r="AC341" s="21">
        <v>0.11282300000000001</v>
      </c>
      <c r="AD341">
        <f t="shared" si="64"/>
        <v>16.848765432098766</v>
      </c>
      <c r="AE341">
        <f t="shared" si="65"/>
        <v>1.9076172222222223</v>
      </c>
      <c r="AF341" s="9"/>
      <c r="AG341" s="21">
        <v>1.56677</v>
      </c>
      <c r="AH341" s="21">
        <v>21.4849</v>
      </c>
      <c r="AI341" s="21">
        <v>-6.2469500000000002E-3</v>
      </c>
      <c r="AJ341" s="21">
        <v>331</v>
      </c>
      <c r="AK341" s="21">
        <v>1.56586</v>
      </c>
      <c r="AL341">
        <f t="shared" si="66"/>
        <v>7.7122839506172838</v>
      </c>
      <c r="AM341">
        <f t="shared" si="67"/>
        <v>12.083375125308642</v>
      </c>
      <c r="AP341" s="9"/>
      <c r="AQ341" s="21">
        <v>0.11322</v>
      </c>
      <c r="AR341" s="21">
        <v>27.010200000000001</v>
      </c>
      <c r="AS341" s="21">
        <v>-1.3583400000000001E-2</v>
      </c>
      <c r="AT341" s="21">
        <v>331</v>
      </c>
      <c r="AU341" s="21">
        <v>0.11261</v>
      </c>
      <c r="AV341">
        <f t="shared" si="68"/>
        <v>16.76962962962963</v>
      </c>
      <c r="AW341">
        <f t="shared" si="69"/>
        <v>1.8986574666666667</v>
      </c>
      <c r="AX341" s="9"/>
      <c r="AY341" s="21">
        <v>1.56677</v>
      </c>
      <c r="AZ341" s="21">
        <v>30.789100000000001</v>
      </c>
      <c r="BA341" s="21">
        <v>-6.0333299999999999E-3</v>
      </c>
      <c r="BB341" s="21">
        <v>331</v>
      </c>
      <c r="BC341" s="21">
        <v>1.56616</v>
      </c>
      <c r="BD341">
        <f t="shared" si="70"/>
        <v>7.4485555555555543</v>
      </c>
      <c r="BE341">
        <f t="shared" si="71"/>
        <v>11.670173387777776</v>
      </c>
    </row>
    <row r="342" spans="6:57" x14ac:dyDescent="0.25">
      <c r="F342" s="9"/>
      <c r="G342" s="21">
        <v>0.108185</v>
      </c>
      <c r="H342" s="21">
        <v>8.4848999999999997</v>
      </c>
      <c r="I342" s="21">
        <v>-1.38123E-2</v>
      </c>
      <c r="J342" s="21">
        <v>332</v>
      </c>
      <c r="K342" s="21">
        <v>0.107727</v>
      </c>
      <c r="L342">
        <f t="shared" si="60"/>
        <v>17.052222222222223</v>
      </c>
      <c r="M342">
        <f t="shared" si="61"/>
        <v>1.8447946611111112</v>
      </c>
      <c r="N342" s="9"/>
      <c r="O342" s="21">
        <v>1.5718099999999999</v>
      </c>
      <c r="P342" s="21">
        <v>12.2638</v>
      </c>
      <c r="Q342" s="21">
        <v>-6.7108200000000002E-3</v>
      </c>
      <c r="R342" s="21">
        <v>332</v>
      </c>
      <c r="S342" s="21">
        <v>1.57135</v>
      </c>
      <c r="T342">
        <f t="shared" si="62"/>
        <v>8.2849629629629629</v>
      </c>
      <c r="U342">
        <f t="shared" si="63"/>
        <v>13.022387634814814</v>
      </c>
      <c r="X342" s="9"/>
      <c r="Y342" s="21">
        <v>0.108185</v>
      </c>
      <c r="Z342" s="21">
        <v>17.716100000000001</v>
      </c>
      <c r="AA342" s="21">
        <v>-1.36475E-2</v>
      </c>
      <c r="AB342" s="21">
        <v>332</v>
      </c>
      <c r="AC342" s="21">
        <v>0.10775800000000001</v>
      </c>
      <c r="AD342">
        <f t="shared" si="64"/>
        <v>16.848765432098766</v>
      </c>
      <c r="AE342">
        <f t="shared" si="65"/>
        <v>1.8227836882716051</v>
      </c>
      <c r="AF342" s="9"/>
      <c r="AG342" s="21">
        <v>1.5718099999999999</v>
      </c>
      <c r="AH342" s="21">
        <v>21.495000000000001</v>
      </c>
      <c r="AI342" s="21">
        <v>-6.0821499999999997E-3</v>
      </c>
      <c r="AJ342" s="21">
        <v>332</v>
      </c>
      <c r="AK342" s="21">
        <v>1.57135</v>
      </c>
      <c r="AL342">
        <f t="shared" si="66"/>
        <v>7.5088271604938264</v>
      </c>
      <c r="AM342">
        <f t="shared" si="67"/>
        <v>11.802449619135801</v>
      </c>
      <c r="AP342" s="9"/>
      <c r="AQ342" s="21">
        <v>0.108185</v>
      </c>
      <c r="AR342" s="21">
        <v>27.020299999999999</v>
      </c>
      <c r="AS342" s="21">
        <v>-1.35803E-2</v>
      </c>
      <c r="AT342" s="21">
        <v>332</v>
      </c>
      <c r="AU342" s="21">
        <v>0.10763499999999999</v>
      </c>
      <c r="AV342">
        <f t="shared" si="68"/>
        <v>16.765802469135803</v>
      </c>
      <c r="AW342">
        <f t="shared" si="69"/>
        <v>1.8138083401234568</v>
      </c>
      <c r="AX342" s="9"/>
      <c r="AY342" s="21">
        <v>1.5718099999999999</v>
      </c>
      <c r="AZ342" s="21">
        <v>30.799199999999999</v>
      </c>
      <c r="BA342" s="21">
        <v>-5.8746299999999996E-3</v>
      </c>
      <c r="BB342" s="21">
        <v>332</v>
      </c>
      <c r="BC342" s="21">
        <v>1.57043</v>
      </c>
      <c r="BD342">
        <f t="shared" si="70"/>
        <v>7.2526296296296291</v>
      </c>
      <c r="BE342">
        <f t="shared" si="71"/>
        <v>11.399755778148148</v>
      </c>
    </row>
    <row r="343" spans="6:57" x14ac:dyDescent="0.25">
      <c r="F343" s="9"/>
      <c r="G343" s="21">
        <v>0.103149</v>
      </c>
      <c r="H343" s="21">
        <v>8.4949700000000004</v>
      </c>
      <c r="I343" s="21">
        <v>-1.38184E-2</v>
      </c>
      <c r="J343" s="21">
        <v>333</v>
      </c>
      <c r="K343" s="21">
        <v>0.102631</v>
      </c>
      <c r="L343">
        <f t="shared" si="60"/>
        <v>17.05975308641975</v>
      </c>
      <c r="M343">
        <f t="shared" si="61"/>
        <v>1.7596964711111109</v>
      </c>
      <c r="N343" s="9"/>
      <c r="O343" s="21">
        <v>1.57684</v>
      </c>
      <c r="P343" s="21">
        <v>12.273899999999999</v>
      </c>
      <c r="Q343" s="21">
        <v>-6.5338100000000001E-3</v>
      </c>
      <c r="R343" s="21">
        <v>333</v>
      </c>
      <c r="S343" s="21">
        <v>1.57623</v>
      </c>
      <c r="T343">
        <f t="shared" si="62"/>
        <v>8.0664320987654321</v>
      </c>
      <c r="U343">
        <f t="shared" si="63"/>
        <v>12.719472790617283</v>
      </c>
      <c r="X343" s="9"/>
      <c r="Y343" s="21">
        <v>0.103149</v>
      </c>
      <c r="Z343" s="21">
        <v>17.726099999999999</v>
      </c>
      <c r="AA343" s="21">
        <v>-1.36353E-2</v>
      </c>
      <c r="AB343" s="21">
        <v>333</v>
      </c>
      <c r="AC343" s="21">
        <v>0.10272199999999999</v>
      </c>
      <c r="AD343">
        <f t="shared" si="64"/>
        <v>16.833703703703701</v>
      </c>
      <c r="AE343">
        <f t="shared" si="65"/>
        <v>1.7363797033333332</v>
      </c>
      <c r="AF343" s="9"/>
      <c r="AG343" s="21">
        <v>1.57684</v>
      </c>
      <c r="AH343" s="21">
        <v>21.504999999999999</v>
      </c>
      <c r="AI343" s="21">
        <v>-5.9081999999999997E-3</v>
      </c>
      <c r="AJ343" s="21">
        <v>333</v>
      </c>
      <c r="AK343" s="21">
        <v>1.57623</v>
      </c>
      <c r="AL343">
        <f t="shared" si="66"/>
        <v>7.2940740740740733</v>
      </c>
      <c r="AM343">
        <f t="shared" si="67"/>
        <v>11.501587762962961</v>
      </c>
      <c r="AP343" s="9"/>
      <c r="AQ343" s="21">
        <v>0.103149</v>
      </c>
      <c r="AR343" s="21">
        <v>27.0304</v>
      </c>
      <c r="AS343" s="21">
        <v>-1.3589499999999999E-2</v>
      </c>
      <c r="AT343" s="21">
        <v>333</v>
      </c>
      <c r="AU343" s="21">
        <v>0.102661</v>
      </c>
      <c r="AV343">
        <f t="shared" si="68"/>
        <v>16.777160493827161</v>
      </c>
      <c r="AW343">
        <f t="shared" si="69"/>
        <v>1.7305473277777779</v>
      </c>
      <c r="AX343" s="9"/>
      <c r="AY343" s="21">
        <v>1.57684</v>
      </c>
      <c r="AZ343" s="21">
        <v>30.8093</v>
      </c>
      <c r="BA343" s="21">
        <v>-5.7006799999999996E-3</v>
      </c>
      <c r="BB343" s="21">
        <v>333</v>
      </c>
      <c r="BC343" s="21">
        <v>1.57623</v>
      </c>
      <c r="BD343">
        <f t="shared" si="70"/>
        <v>7.037876543209876</v>
      </c>
      <c r="BE343">
        <f t="shared" si="71"/>
        <v>11.097605248395061</v>
      </c>
    </row>
    <row r="344" spans="6:57" x14ac:dyDescent="0.25">
      <c r="F344" s="9"/>
      <c r="G344" s="21">
        <v>9.8114000000000007E-2</v>
      </c>
      <c r="H344" s="21">
        <v>8.5050399999999993</v>
      </c>
      <c r="I344" s="21">
        <v>-1.3815300000000001E-2</v>
      </c>
      <c r="J344" s="21">
        <v>334</v>
      </c>
      <c r="K344" s="21">
        <v>9.7442600000000004E-2</v>
      </c>
      <c r="L344">
        <f t="shared" si="60"/>
        <v>17.055925925925926</v>
      </c>
      <c r="M344">
        <f t="shared" si="61"/>
        <v>1.6734251162962965</v>
      </c>
      <c r="N344" s="9"/>
      <c r="O344" s="21">
        <v>1.58188</v>
      </c>
      <c r="P344" s="21">
        <v>12.283899999999999</v>
      </c>
      <c r="Q344" s="21">
        <v>-6.35376E-3</v>
      </c>
      <c r="R344" s="21">
        <v>334</v>
      </c>
      <c r="S344" s="21">
        <v>1.58081</v>
      </c>
      <c r="T344">
        <f t="shared" si="62"/>
        <v>7.8441481481481468</v>
      </c>
      <c r="U344">
        <f t="shared" si="63"/>
        <v>12.408501072592591</v>
      </c>
      <c r="X344" s="9"/>
      <c r="Y344" s="21">
        <v>9.8114000000000007E-2</v>
      </c>
      <c r="Z344" s="21">
        <v>17.7362</v>
      </c>
      <c r="AA344" s="21">
        <v>-1.36353E-2</v>
      </c>
      <c r="AB344" s="21">
        <v>334</v>
      </c>
      <c r="AC344" s="21">
        <v>9.7442600000000004E-2</v>
      </c>
      <c r="AD344">
        <f t="shared" si="64"/>
        <v>16.833703703703701</v>
      </c>
      <c r="AE344">
        <f t="shared" si="65"/>
        <v>1.6516220051851851</v>
      </c>
      <c r="AF344" s="9"/>
      <c r="AG344" s="21">
        <v>1.58188</v>
      </c>
      <c r="AH344" s="21">
        <v>21.5151</v>
      </c>
      <c r="AI344" s="21">
        <v>-5.7342499999999998E-3</v>
      </c>
      <c r="AJ344" s="21">
        <v>334</v>
      </c>
      <c r="AK344" s="21">
        <v>1.58081</v>
      </c>
      <c r="AL344">
        <f t="shared" si="66"/>
        <v>7.0793209876543202</v>
      </c>
      <c r="AM344">
        <f t="shared" si="67"/>
        <v>11.198636283950616</v>
      </c>
      <c r="AP344" s="9"/>
      <c r="AQ344" s="21">
        <v>9.8114000000000007E-2</v>
      </c>
      <c r="AR344" s="21">
        <v>27.040400000000002</v>
      </c>
      <c r="AS344" s="21">
        <v>-1.36017E-2</v>
      </c>
      <c r="AT344" s="21">
        <v>334</v>
      </c>
      <c r="AU344" s="21">
        <v>9.7717300000000007E-2</v>
      </c>
      <c r="AV344">
        <f t="shared" si="68"/>
        <v>16.792222222222222</v>
      </c>
      <c r="AW344">
        <f t="shared" si="69"/>
        <v>1.6475520911111112</v>
      </c>
      <c r="AX344" s="9"/>
      <c r="AY344" s="21">
        <v>1.58188</v>
      </c>
      <c r="AZ344" s="21">
        <v>30.819299999999998</v>
      </c>
      <c r="BA344" s="21">
        <v>-5.5267299999999997E-3</v>
      </c>
      <c r="BB344" s="21">
        <v>334</v>
      </c>
      <c r="BC344" s="21">
        <v>1.5817300000000001</v>
      </c>
      <c r="BD344">
        <f t="shared" si="70"/>
        <v>6.8231234567901229</v>
      </c>
      <c r="BE344">
        <f t="shared" si="71"/>
        <v>10.793362533827159</v>
      </c>
    </row>
    <row r="345" spans="6:57" x14ac:dyDescent="0.25">
      <c r="F345" s="9"/>
      <c r="G345" s="21">
        <v>9.3078599999999997E-2</v>
      </c>
      <c r="H345" s="21">
        <v>8.51511</v>
      </c>
      <c r="I345" s="21">
        <v>-1.38184E-2</v>
      </c>
      <c r="J345" s="21">
        <v>335</v>
      </c>
      <c r="K345" s="21">
        <v>9.2620800000000003E-2</v>
      </c>
      <c r="L345">
        <f t="shared" si="60"/>
        <v>17.05975308641975</v>
      </c>
      <c r="M345">
        <f t="shared" si="61"/>
        <v>1.5878979336296293</v>
      </c>
      <c r="N345" s="9"/>
      <c r="O345" s="21">
        <v>1.58691</v>
      </c>
      <c r="P345" s="21">
        <v>12.294</v>
      </c>
      <c r="Q345" s="21">
        <v>-6.1706499999999997E-3</v>
      </c>
      <c r="R345" s="21">
        <v>335</v>
      </c>
      <c r="S345" s="21">
        <v>1.5860000000000001</v>
      </c>
      <c r="T345">
        <f t="shared" si="62"/>
        <v>7.6180864197530855</v>
      </c>
      <c r="U345">
        <f t="shared" si="63"/>
        <v>12.089217520370369</v>
      </c>
      <c r="X345" s="9"/>
      <c r="Y345" s="21">
        <v>9.3078599999999997E-2</v>
      </c>
      <c r="Z345" s="21">
        <v>17.746300000000002</v>
      </c>
      <c r="AA345" s="21">
        <v>-1.36353E-2</v>
      </c>
      <c r="AB345" s="21">
        <v>335</v>
      </c>
      <c r="AC345" s="21">
        <v>9.2559799999999998E-2</v>
      </c>
      <c r="AD345">
        <f t="shared" si="64"/>
        <v>16.833703703703701</v>
      </c>
      <c r="AE345">
        <f t="shared" si="65"/>
        <v>1.5668575735555552</v>
      </c>
      <c r="AF345" s="9"/>
      <c r="AG345" s="21">
        <v>1.58691</v>
      </c>
      <c r="AH345" s="21">
        <v>21.525200000000002</v>
      </c>
      <c r="AI345" s="21">
        <v>-5.5419900000000001E-3</v>
      </c>
      <c r="AJ345" s="21">
        <v>335</v>
      </c>
      <c r="AK345" s="21">
        <v>1.5866100000000001</v>
      </c>
      <c r="AL345">
        <f t="shared" si="66"/>
        <v>6.8419629629629632</v>
      </c>
      <c r="AM345">
        <f t="shared" si="67"/>
        <v>10.857579445555556</v>
      </c>
      <c r="AP345" s="9"/>
      <c r="AQ345" s="21">
        <v>9.3078599999999997E-2</v>
      </c>
      <c r="AR345" s="21">
        <v>27.0505</v>
      </c>
      <c r="AS345" s="21">
        <v>-1.3623E-2</v>
      </c>
      <c r="AT345" s="21">
        <v>335</v>
      </c>
      <c r="AU345" s="21">
        <v>9.2681899999999998E-2</v>
      </c>
      <c r="AV345">
        <f t="shared" si="68"/>
        <v>16.818518518518516</v>
      </c>
      <c r="AW345">
        <f t="shared" si="69"/>
        <v>1.5654441577777776</v>
      </c>
      <c r="AX345" s="9"/>
      <c r="AY345" s="21">
        <v>1.58691</v>
      </c>
      <c r="AZ345" s="21">
        <v>30.8294</v>
      </c>
      <c r="BA345" s="21">
        <v>-5.3436300000000003E-3</v>
      </c>
      <c r="BB345" s="21">
        <v>335</v>
      </c>
      <c r="BC345" s="21">
        <v>1.5863</v>
      </c>
      <c r="BD345">
        <f t="shared" si="70"/>
        <v>6.5970740740740741</v>
      </c>
      <c r="BE345">
        <f t="shared" si="71"/>
        <v>10.468962818888889</v>
      </c>
    </row>
    <row r="346" spans="6:57" x14ac:dyDescent="0.25">
      <c r="F346" s="9"/>
      <c r="G346" s="21">
        <v>8.8043200000000002E-2</v>
      </c>
      <c r="H346" s="21">
        <v>8.5251800000000006</v>
      </c>
      <c r="I346" s="21">
        <v>-1.38275E-2</v>
      </c>
      <c r="J346" s="21">
        <v>336</v>
      </c>
      <c r="K346" s="21">
        <v>8.7585399999999994E-2</v>
      </c>
      <c r="L346">
        <f t="shared" si="60"/>
        <v>17.070987654320987</v>
      </c>
      <c r="M346">
        <f t="shared" si="61"/>
        <v>1.5029843802469136</v>
      </c>
      <c r="N346" s="9"/>
      <c r="O346" s="21">
        <v>1.59195</v>
      </c>
      <c r="P346" s="21">
        <v>12.3041</v>
      </c>
      <c r="Q346" s="21">
        <v>-5.9783900000000001E-3</v>
      </c>
      <c r="R346" s="21">
        <v>336</v>
      </c>
      <c r="S346" s="21">
        <v>1.5914900000000001</v>
      </c>
      <c r="T346">
        <f t="shared" si="62"/>
        <v>7.3807283950617277</v>
      </c>
      <c r="U346">
        <f t="shared" si="63"/>
        <v>11.749750568518516</v>
      </c>
      <c r="X346" s="9"/>
      <c r="Y346" s="21">
        <v>8.8043200000000002E-2</v>
      </c>
      <c r="Z346" s="21">
        <v>17.756399999999999</v>
      </c>
      <c r="AA346" s="21">
        <v>-1.36566E-2</v>
      </c>
      <c r="AB346" s="21">
        <v>336</v>
      </c>
      <c r="AC346" s="21">
        <v>8.7493899999999999E-2</v>
      </c>
      <c r="AD346">
        <f t="shared" si="64"/>
        <v>16.86</v>
      </c>
      <c r="AE346">
        <f t="shared" si="65"/>
        <v>1.484408352</v>
      </c>
      <c r="AF346" s="9"/>
      <c r="AG346" s="21">
        <v>1.59195</v>
      </c>
      <c r="AH346" s="21">
        <v>21.535299999999999</v>
      </c>
      <c r="AI346" s="21">
        <v>-5.3405800000000002E-3</v>
      </c>
      <c r="AJ346" s="21">
        <v>336</v>
      </c>
      <c r="AK346" s="21">
        <v>1.5914900000000001</v>
      </c>
      <c r="AL346">
        <f t="shared" si="66"/>
        <v>6.5933086419753089</v>
      </c>
      <c r="AM346">
        <f t="shared" si="67"/>
        <v>10.496217692592593</v>
      </c>
      <c r="AP346" s="9"/>
      <c r="AQ346" s="21">
        <v>8.8043200000000002E-2</v>
      </c>
      <c r="AR346" s="21">
        <v>27.060600000000001</v>
      </c>
      <c r="AS346" s="21">
        <v>-1.3638300000000001E-2</v>
      </c>
      <c r="AT346" s="21">
        <v>336</v>
      </c>
      <c r="AU346" s="21">
        <v>8.7554900000000005E-2</v>
      </c>
      <c r="AV346">
        <f t="shared" si="68"/>
        <v>16.837407407407408</v>
      </c>
      <c r="AW346">
        <f t="shared" si="69"/>
        <v>1.482419227851852</v>
      </c>
      <c r="AX346" s="9"/>
      <c r="AY346" s="21">
        <v>1.59195</v>
      </c>
      <c r="AZ346" s="21">
        <v>30.839500000000001</v>
      </c>
      <c r="BA346" s="21">
        <v>-5.1452599999999996E-3</v>
      </c>
      <c r="BB346" s="21">
        <v>336</v>
      </c>
      <c r="BC346" s="21">
        <v>1.5905800000000001</v>
      </c>
      <c r="BD346">
        <f t="shared" si="70"/>
        <v>6.3521728395061716</v>
      </c>
      <c r="BE346">
        <f t="shared" si="71"/>
        <v>10.11234155185185</v>
      </c>
    </row>
    <row r="347" spans="6:57" x14ac:dyDescent="0.25">
      <c r="F347" s="9"/>
      <c r="G347" s="21">
        <v>8.3007800000000007E-2</v>
      </c>
      <c r="H347" s="21">
        <v>8.5352499999999996</v>
      </c>
      <c r="I347" s="21">
        <v>-1.38397E-2</v>
      </c>
      <c r="J347" s="21">
        <v>337</v>
      </c>
      <c r="K347" s="21">
        <v>8.2549999999999998E-2</v>
      </c>
      <c r="L347">
        <f t="shared" si="60"/>
        <v>17.086049382716048</v>
      </c>
      <c r="M347">
        <f t="shared" si="61"/>
        <v>1.4182753699506172</v>
      </c>
      <c r="N347" s="9"/>
      <c r="O347" s="21">
        <v>1.5969800000000001</v>
      </c>
      <c r="P347" s="21">
        <v>12.3142</v>
      </c>
      <c r="Q347" s="21">
        <v>-5.77393E-3</v>
      </c>
      <c r="R347" s="21">
        <v>337</v>
      </c>
      <c r="S347" s="21">
        <v>1.5957600000000001</v>
      </c>
      <c r="T347">
        <f t="shared" si="62"/>
        <v>7.1283086419753081</v>
      </c>
      <c r="U347">
        <f t="shared" si="63"/>
        <v>11.383766335061727</v>
      </c>
      <c r="X347" s="9"/>
      <c r="Y347" s="21">
        <v>8.3007800000000007E-2</v>
      </c>
      <c r="Z347" s="21">
        <v>17.766400000000001</v>
      </c>
      <c r="AA347" s="21">
        <v>-1.3671900000000001E-2</v>
      </c>
      <c r="AB347" s="21">
        <v>337</v>
      </c>
      <c r="AC347" s="21">
        <v>8.2366900000000007E-2</v>
      </c>
      <c r="AD347">
        <f t="shared" si="64"/>
        <v>16.878888888888888</v>
      </c>
      <c r="AE347">
        <f t="shared" si="65"/>
        <v>1.4010794331111112</v>
      </c>
      <c r="AF347" s="9"/>
      <c r="AG347" s="21">
        <v>1.5969800000000001</v>
      </c>
      <c r="AH347" s="21">
        <v>21.545300000000001</v>
      </c>
      <c r="AI347" s="21">
        <v>-5.1361100000000002E-3</v>
      </c>
      <c r="AJ347" s="21">
        <v>337</v>
      </c>
      <c r="AK347" s="21">
        <v>1.5963700000000001</v>
      </c>
      <c r="AL347">
        <f t="shared" si="66"/>
        <v>6.3408765432098759</v>
      </c>
      <c r="AM347">
        <f t="shared" si="67"/>
        <v>10.126253021975309</v>
      </c>
      <c r="AP347" s="9"/>
      <c r="AQ347" s="21">
        <v>8.3007800000000007E-2</v>
      </c>
      <c r="AR347" s="21">
        <v>27.070699999999999</v>
      </c>
      <c r="AS347" s="21">
        <v>-1.36536E-2</v>
      </c>
      <c r="AT347" s="21">
        <v>337</v>
      </c>
      <c r="AU347" s="21">
        <v>8.2397499999999999E-2</v>
      </c>
      <c r="AV347">
        <f t="shared" si="68"/>
        <v>16.856296296296296</v>
      </c>
      <c r="AW347">
        <f t="shared" si="69"/>
        <v>1.3992040717037038</v>
      </c>
      <c r="AX347" s="9"/>
      <c r="AY347" s="21">
        <v>1.5969800000000001</v>
      </c>
      <c r="AZ347" s="21">
        <v>30.849599999999999</v>
      </c>
      <c r="BA347" s="21">
        <v>-4.9420200000000001E-3</v>
      </c>
      <c r="BB347" s="21">
        <v>337</v>
      </c>
      <c r="BC347" s="21">
        <v>1.5966800000000001</v>
      </c>
      <c r="BD347">
        <f t="shared" si="70"/>
        <v>6.1012592592592592</v>
      </c>
      <c r="BE347">
        <f t="shared" si="71"/>
        <v>9.7435890118518529</v>
      </c>
    </row>
    <row r="348" spans="6:57" x14ac:dyDescent="0.25">
      <c r="F348" s="9"/>
      <c r="G348" s="21">
        <v>7.7972399999999997E-2</v>
      </c>
      <c r="H348" s="21">
        <v>8.5453200000000002</v>
      </c>
      <c r="I348" s="21">
        <v>-1.3842800000000001E-2</v>
      </c>
      <c r="J348" s="21">
        <v>338</v>
      </c>
      <c r="K348" s="21">
        <v>7.7514600000000003E-2</v>
      </c>
      <c r="L348">
        <f t="shared" si="60"/>
        <v>17.089876543209876</v>
      </c>
      <c r="M348">
        <f t="shared" si="61"/>
        <v>1.3325386897777776</v>
      </c>
      <c r="N348" s="9"/>
      <c r="O348" s="21">
        <v>1.60202</v>
      </c>
      <c r="P348" s="21">
        <v>12.324199999999999</v>
      </c>
      <c r="Q348" s="21">
        <v>-5.5511500000000004E-3</v>
      </c>
      <c r="R348" s="21">
        <v>338</v>
      </c>
      <c r="S348" s="21">
        <v>1.6015600000000001</v>
      </c>
      <c r="T348">
        <f t="shared" si="62"/>
        <v>6.8532716049382714</v>
      </c>
      <c r="U348">
        <f t="shared" si="63"/>
        <v>10.97907817654321</v>
      </c>
      <c r="X348" s="9"/>
      <c r="Y348" s="21">
        <v>7.7972399999999997E-2</v>
      </c>
      <c r="Z348" s="21">
        <v>17.776499999999999</v>
      </c>
      <c r="AA348" s="21">
        <v>-1.3684099999999999E-2</v>
      </c>
      <c r="AB348" s="21">
        <v>338</v>
      </c>
      <c r="AC348" s="21">
        <v>7.74841E-2</v>
      </c>
      <c r="AD348">
        <f t="shared" si="64"/>
        <v>16.893950617283949</v>
      </c>
      <c r="AE348">
        <f t="shared" si="65"/>
        <v>1.3172618751111109</v>
      </c>
      <c r="AF348" s="9"/>
      <c r="AG348" s="21">
        <v>1.60202</v>
      </c>
      <c r="AH348" s="21">
        <v>21.555399999999999</v>
      </c>
      <c r="AI348" s="21">
        <v>-4.9182100000000001E-3</v>
      </c>
      <c r="AJ348" s="21">
        <v>338</v>
      </c>
      <c r="AK348" s="21">
        <v>1.6009500000000001</v>
      </c>
      <c r="AL348">
        <f t="shared" si="66"/>
        <v>6.0718641975308634</v>
      </c>
      <c r="AM348">
        <f t="shared" si="67"/>
        <v>9.7272478817283936</v>
      </c>
      <c r="AP348" s="9"/>
      <c r="AQ348" s="21">
        <v>7.7972399999999997E-2</v>
      </c>
      <c r="AR348" s="21">
        <v>27.0807</v>
      </c>
      <c r="AS348" s="21">
        <v>-1.3665800000000001E-2</v>
      </c>
      <c r="AT348" s="21">
        <v>338</v>
      </c>
      <c r="AU348" s="21">
        <v>7.7423099999999995E-2</v>
      </c>
      <c r="AV348">
        <f t="shared" si="68"/>
        <v>16.871358024691357</v>
      </c>
      <c r="AW348">
        <f t="shared" si="69"/>
        <v>1.3155002764444443</v>
      </c>
      <c r="AX348" s="9"/>
      <c r="AY348" s="21">
        <v>1.60202</v>
      </c>
      <c r="AZ348" s="21">
        <v>30.8596</v>
      </c>
      <c r="BA348" s="21">
        <v>-4.7494499999999997E-3</v>
      </c>
      <c r="BB348" s="21">
        <v>338</v>
      </c>
      <c r="BC348" s="21">
        <v>1.6012599999999999</v>
      </c>
      <c r="BD348">
        <f t="shared" si="70"/>
        <v>5.8635185185185179</v>
      </c>
      <c r="BE348">
        <f t="shared" si="71"/>
        <v>9.3934739370370366</v>
      </c>
    </row>
    <row r="349" spans="6:57" x14ac:dyDescent="0.25">
      <c r="F349" s="9"/>
      <c r="G349" s="21">
        <v>7.2937000000000002E-2</v>
      </c>
      <c r="H349" s="21">
        <v>8.5553899999999992</v>
      </c>
      <c r="I349" s="21">
        <v>-1.38458E-2</v>
      </c>
      <c r="J349" s="21">
        <v>339</v>
      </c>
      <c r="K349" s="21">
        <v>7.2387699999999999E-2</v>
      </c>
      <c r="L349">
        <f t="shared" si="60"/>
        <v>17.093580246913579</v>
      </c>
      <c r="M349">
        <f t="shared" si="61"/>
        <v>1.2467544624691358</v>
      </c>
      <c r="N349" s="9"/>
      <c r="O349" s="21">
        <v>1.6070599999999999</v>
      </c>
      <c r="P349" s="21">
        <v>12.334300000000001</v>
      </c>
      <c r="Q349" s="21">
        <v>-5.3314199999999999E-3</v>
      </c>
      <c r="R349" s="21">
        <v>339</v>
      </c>
      <c r="S349" s="21">
        <v>1.6061399999999999</v>
      </c>
      <c r="T349">
        <f t="shared" si="62"/>
        <v>6.581999999999999</v>
      </c>
      <c r="U349">
        <f t="shared" si="63"/>
        <v>10.577668919999997</v>
      </c>
      <c r="X349" s="9"/>
      <c r="Y349" s="21">
        <v>7.2937000000000002E-2</v>
      </c>
      <c r="Z349" s="21">
        <v>17.7866</v>
      </c>
      <c r="AA349" s="21">
        <v>-1.37024E-2</v>
      </c>
      <c r="AB349" s="21">
        <v>339</v>
      </c>
      <c r="AC349" s="21">
        <v>7.2418200000000002E-2</v>
      </c>
      <c r="AD349">
        <f t="shared" si="64"/>
        <v>16.916543209876544</v>
      </c>
      <c r="AE349">
        <f t="shared" si="65"/>
        <v>1.2338419120987656</v>
      </c>
      <c r="AF349" s="9"/>
      <c r="AG349" s="21">
        <v>1.6070599999999999</v>
      </c>
      <c r="AH349" s="21">
        <v>21.5655</v>
      </c>
      <c r="AI349" s="21">
        <v>-4.6942099999999999E-3</v>
      </c>
      <c r="AJ349" s="21">
        <v>339</v>
      </c>
      <c r="AK349" s="21">
        <v>1.6061399999999999</v>
      </c>
      <c r="AL349">
        <f t="shared" si="66"/>
        <v>5.7953209876543212</v>
      </c>
      <c r="AM349">
        <f t="shared" si="67"/>
        <v>9.3134285464197539</v>
      </c>
      <c r="AP349" s="9"/>
      <c r="AQ349" s="21">
        <v>7.2937000000000002E-2</v>
      </c>
      <c r="AR349" s="21">
        <v>27.090800000000002</v>
      </c>
      <c r="AS349" s="21">
        <v>-1.3665800000000001E-2</v>
      </c>
      <c r="AT349" s="21">
        <v>339</v>
      </c>
      <c r="AU349" s="21">
        <v>7.2296100000000002E-2</v>
      </c>
      <c r="AV349">
        <f t="shared" si="68"/>
        <v>16.871358024691357</v>
      </c>
      <c r="AW349">
        <f t="shared" si="69"/>
        <v>1.2305462402469136</v>
      </c>
      <c r="AX349" s="9"/>
      <c r="AY349" s="21">
        <v>1.6070599999999999</v>
      </c>
      <c r="AZ349" s="21">
        <v>30.869700000000002</v>
      </c>
      <c r="BA349" s="21">
        <v>-4.5257600000000002E-3</v>
      </c>
      <c r="BB349" s="21">
        <v>339</v>
      </c>
      <c r="BC349" s="21">
        <v>1.6064499999999999</v>
      </c>
      <c r="BD349">
        <f t="shared" si="70"/>
        <v>5.5873580246913583</v>
      </c>
      <c r="BE349">
        <f t="shared" si="71"/>
        <v>8.9792195871604932</v>
      </c>
    </row>
    <row r="350" spans="6:57" x14ac:dyDescent="0.25">
      <c r="F350" s="9"/>
      <c r="G350" s="21">
        <v>6.7901600000000006E-2</v>
      </c>
      <c r="H350" s="21">
        <v>8.5654599999999999</v>
      </c>
      <c r="I350" s="21">
        <v>-1.3842800000000001E-2</v>
      </c>
      <c r="J350" s="21">
        <v>340</v>
      </c>
      <c r="K350" s="21">
        <v>6.7352300000000004E-2</v>
      </c>
      <c r="L350">
        <f t="shared" si="60"/>
        <v>17.089876543209876</v>
      </c>
      <c r="M350">
        <f t="shared" si="61"/>
        <v>1.1604299610864197</v>
      </c>
      <c r="N350" s="9"/>
      <c r="O350" s="21">
        <v>1.61209</v>
      </c>
      <c r="P350" s="21">
        <v>12.3444</v>
      </c>
      <c r="Q350" s="21">
        <v>-5.0994899999999999E-3</v>
      </c>
      <c r="R350" s="21">
        <v>340</v>
      </c>
      <c r="S350" s="21">
        <v>1.6113299999999999</v>
      </c>
      <c r="T350">
        <f t="shared" si="62"/>
        <v>6.2956666666666665</v>
      </c>
      <c r="U350">
        <f t="shared" si="63"/>
        <v>10.149181276666667</v>
      </c>
      <c r="X350" s="9"/>
      <c r="Y350" s="21">
        <v>6.7901600000000006E-2</v>
      </c>
      <c r="Z350" s="21">
        <v>17.796600000000002</v>
      </c>
      <c r="AA350" s="21">
        <v>-1.37024E-2</v>
      </c>
      <c r="AB350" s="21">
        <v>340</v>
      </c>
      <c r="AC350" s="21">
        <v>6.7474400000000004E-2</v>
      </c>
      <c r="AD350">
        <f t="shared" si="64"/>
        <v>16.916543209876544</v>
      </c>
      <c r="AE350">
        <f t="shared" si="65"/>
        <v>1.1486603504197532</v>
      </c>
      <c r="AF350" s="9"/>
      <c r="AG350" s="21">
        <v>1.61209</v>
      </c>
      <c r="AH350" s="21">
        <v>21.575500000000002</v>
      </c>
      <c r="AI350" s="21">
        <v>-4.46167E-3</v>
      </c>
      <c r="AJ350" s="21">
        <v>340</v>
      </c>
      <c r="AK350" s="21">
        <v>1.6110199999999999</v>
      </c>
      <c r="AL350">
        <f t="shared" si="66"/>
        <v>5.5082345679012343</v>
      </c>
      <c r="AM350">
        <f t="shared" si="67"/>
        <v>8.8797698645679013</v>
      </c>
      <c r="AP350" s="9"/>
      <c r="AQ350" s="21">
        <v>6.7901600000000006E-2</v>
      </c>
      <c r="AR350" s="21">
        <v>27.100899999999999</v>
      </c>
      <c r="AS350" s="21">
        <v>-1.36688E-2</v>
      </c>
      <c r="AT350" s="21">
        <v>340</v>
      </c>
      <c r="AU350" s="21">
        <v>6.7443799999999998E-2</v>
      </c>
      <c r="AV350">
        <f t="shared" si="68"/>
        <v>16.87506172839506</v>
      </c>
      <c r="AW350">
        <f t="shared" si="69"/>
        <v>1.1458436914567902</v>
      </c>
      <c r="AX350" s="9"/>
      <c r="AY350" s="21">
        <v>1.61209</v>
      </c>
      <c r="AZ350" s="21">
        <v>30.879799999999999</v>
      </c>
      <c r="BA350" s="21">
        <v>-4.2730700000000003E-3</v>
      </c>
      <c r="BB350" s="21">
        <v>340</v>
      </c>
      <c r="BC350" s="21">
        <v>1.6116299999999999</v>
      </c>
      <c r="BD350">
        <f t="shared" si="70"/>
        <v>5.2753950617283953</v>
      </c>
      <c r="BE350">
        <f t="shared" si="71"/>
        <v>8.5044116250617297</v>
      </c>
    </row>
    <row r="351" spans="6:57" x14ac:dyDescent="0.25">
      <c r="F351" s="9"/>
      <c r="G351" s="21">
        <v>6.2866199999999997E-2</v>
      </c>
      <c r="H351" s="21">
        <v>8.5755400000000002</v>
      </c>
      <c r="I351" s="21">
        <v>-1.3842800000000001E-2</v>
      </c>
      <c r="J351" s="21">
        <v>341</v>
      </c>
      <c r="K351" s="21">
        <v>6.2347399999999997E-2</v>
      </c>
      <c r="L351">
        <f t="shared" si="60"/>
        <v>17.089876543209876</v>
      </c>
      <c r="M351">
        <f t="shared" si="61"/>
        <v>1.0743755967407407</v>
      </c>
      <c r="N351" s="9"/>
      <c r="O351" s="21">
        <v>1.61713</v>
      </c>
      <c r="P351" s="21">
        <v>12.3544</v>
      </c>
      <c r="Q351" s="21">
        <v>-4.85382E-3</v>
      </c>
      <c r="R351" s="21">
        <v>341</v>
      </c>
      <c r="S351" s="21">
        <v>1.61591</v>
      </c>
      <c r="T351">
        <f t="shared" si="62"/>
        <v>5.9923703703703701</v>
      </c>
      <c r="U351">
        <f t="shared" si="63"/>
        <v>9.6904418970370365</v>
      </c>
      <c r="X351" s="9"/>
      <c r="Y351" s="21">
        <v>6.2866199999999997E-2</v>
      </c>
      <c r="Z351" s="21">
        <v>17.806699999999999</v>
      </c>
      <c r="AA351" s="21">
        <v>-1.3693200000000001E-2</v>
      </c>
      <c r="AB351" s="21">
        <v>341</v>
      </c>
      <c r="AC351" s="21">
        <v>6.2439000000000001E-2</v>
      </c>
      <c r="AD351">
        <f t="shared" si="64"/>
        <v>16.905185185185186</v>
      </c>
      <c r="AE351">
        <f t="shared" si="65"/>
        <v>1.0627647528888888</v>
      </c>
      <c r="AF351" s="9"/>
      <c r="AG351" s="21">
        <v>1.61713</v>
      </c>
      <c r="AH351" s="21">
        <v>21.585599999999999</v>
      </c>
      <c r="AI351" s="21">
        <v>-4.2224100000000002E-3</v>
      </c>
      <c r="AJ351" s="21">
        <v>341</v>
      </c>
      <c r="AK351" s="21">
        <v>1.6162099999999999</v>
      </c>
      <c r="AL351">
        <f t="shared" si="66"/>
        <v>5.2128518518518518</v>
      </c>
      <c r="AM351">
        <f t="shared" si="67"/>
        <v>8.4298591151851845</v>
      </c>
      <c r="AP351" s="9"/>
      <c r="AQ351" s="21">
        <v>6.2866199999999997E-2</v>
      </c>
      <c r="AR351" s="21">
        <v>27.110900000000001</v>
      </c>
      <c r="AS351" s="21">
        <v>-1.36688E-2</v>
      </c>
      <c r="AT351" s="21">
        <v>341</v>
      </c>
      <c r="AU351" s="21">
        <v>6.2408400000000003E-2</v>
      </c>
      <c r="AV351">
        <f t="shared" si="68"/>
        <v>16.87506172839506</v>
      </c>
      <c r="AW351">
        <f t="shared" si="69"/>
        <v>1.0608710056296295</v>
      </c>
      <c r="AX351" s="9"/>
      <c r="AY351" s="21">
        <v>1.61713</v>
      </c>
      <c r="AZ351" s="21">
        <v>30.889800000000001</v>
      </c>
      <c r="BA351" s="21">
        <v>-4.0338099999999997E-3</v>
      </c>
      <c r="BB351" s="21">
        <v>341</v>
      </c>
      <c r="BC351" s="21">
        <v>1.6155999999999999</v>
      </c>
      <c r="BD351">
        <f t="shared" si="70"/>
        <v>4.9800123456790111</v>
      </c>
      <c r="BE351">
        <f t="shared" si="71"/>
        <v>8.0533273645678989</v>
      </c>
    </row>
    <row r="352" spans="6:57" x14ac:dyDescent="0.25">
      <c r="F352" s="9"/>
      <c r="G352" s="21">
        <v>5.7830800000000002E-2</v>
      </c>
      <c r="H352" s="21">
        <v>8.5856100000000009</v>
      </c>
      <c r="I352" s="21">
        <v>-1.38458E-2</v>
      </c>
      <c r="J352" s="21">
        <v>342</v>
      </c>
      <c r="K352" s="21">
        <v>5.7312000000000002E-2</v>
      </c>
      <c r="L352">
        <f t="shared" si="60"/>
        <v>17.093580246913579</v>
      </c>
      <c r="M352">
        <f t="shared" si="61"/>
        <v>0.98853542054320986</v>
      </c>
      <c r="N352" s="9"/>
      <c r="O352" s="21">
        <v>1.62216</v>
      </c>
      <c r="P352" s="21">
        <v>12.3645</v>
      </c>
      <c r="Q352" s="21">
        <v>-4.5852699999999998E-3</v>
      </c>
      <c r="R352" s="21">
        <v>342</v>
      </c>
      <c r="S352" s="21">
        <v>1.6214</v>
      </c>
      <c r="T352">
        <f t="shared" si="62"/>
        <v>5.6608271604938265</v>
      </c>
      <c r="U352">
        <f t="shared" si="63"/>
        <v>9.182767386666665</v>
      </c>
      <c r="X352" s="9"/>
      <c r="Y352" s="21">
        <v>5.7830800000000002E-2</v>
      </c>
      <c r="Z352" s="21">
        <v>17.816800000000001</v>
      </c>
      <c r="AA352" s="21">
        <v>-1.3687100000000001E-2</v>
      </c>
      <c r="AB352" s="21">
        <v>342</v>
      </c>
      <c r="AC352" s="21">
        <v>5.7312000000000002E-2</v>
      </c>
      <c r="AD352">
        <f t="shared" si="64"/>
        <v>16.897654320987655</v>
      </c>
      <c r="AE352">
        <f t="shared" si="65"/>
        <v>0.97720486750617297</v>
      </c>
      <c r="AF352" s="9"/>
      <c r="AG352" s="21">
        <v>1.62216</v>
      </c>
      <c r="AH352" s="21">
        <v>21.595700000000001</v>
      </c>
      <c r="AI352" s="21">
        <v>-3.9697300000000003E-3</v>
      </c>
      <c r="AJ352" s="21">
        <v>342</v>
      </c>
      <c r="AK352" s="21">
        <v>1.6214</v>
      </c>
      <c r="AL352">
        <f t="shared" si="66"/>
        <v>4.9009012345679013</v>
      </c>
      <c r="AM352">
        <f t="shared" si="67"/>
        <v>7.9500459466666671</v>
      </c>
      <c r="AP352" s="9"/>
      <c r="AQ352" s="21">
        <v>5.7830800000000002E-2</v>
      </c>
      <c r="AR352" s="21">
        <v>27.120999999999999</v>
      </c>
      <c r="AS352" s="21">
        <v>-1.3665800000000001E-2</v>
      </c>
      <c r="AT352" s="21">
        <v>342</v>
      </c>
      <c r="AU352" s="21">
        <v>5.7342499999999998E-2</v>
      </c>
      <c r="AV352">
        <f t="shared" si="68"/>
        <v>16.871358024691357</v>
      </c>
      <c r="AW352">
        <f t="shared" si="69"/>
        <v>0.975684131654321</v>
      </c>
      <c r="AX352" s="9"/>
      <c r="AY352" s="21">
        <v>1.62216</v>
      </c>
      <c r="AZ352" s="21">
        <v>30.899899999999999</v>
      </c>
      <c r="BA352" s="21">
        <v>-3.7826499999999998E-3</v>
      </c>
      <c r="BB352" s="21">
        <v>342</v>
      </c>
      <c r="BC352" s="21">
        <v>1.6216999999999999</v>
      </c>
      <c r="BD352">
        <f t="shared" si="70"/>
        <v>4.6699382716049378</v>
      </c>
      <c r="BE352">
        <f t="shared" si="71"/>
        <v>7.5753870666666661</v>
      </c>
    </row>
    <row r="353" spans="6:57" x14ac:dyDescent="0.25">
      <c r="F353" s="9"/>
      <c r="G353" s="21">
        <v>5.2795399999999999E-2</v>
      </c>
      <c r="H353" s="21">
        <v>8.5956799999999998</v>
      </c>
      <c r="I353" s="21">
        <v>-1.3858000000000001E-2</v>
      </c>
      <c r="J353" s="21">
        <v>343</v>
      </c>
      <c r="K353" s="21">
        <v>5.2398699999999999E-2</v>
      </c>
      <c r="L353">
        <f t="shared" si="60"/>
        <v>17.10864197530864</v>
      </c>
      <c r="M353">
        <f t="shared" si="61"/>
        <v>0.9032575965432097</v>
      </c>
      <c r="N353" s="9"/>
      <c r="O353" s="21">
        <v>1.6272</v>
      </c>
      <c r="P353" s="21">
        <v>12.374599999999999</v>
      </c>
      <c r="Q353" s="21">
        <v>-4.3301399999999997E-3</v>
      </c>
      <c r="R353" s="21">
        <v>343</v>
      </c>
      <c r="S353" s="21">
        <v>1.62598</v>
      </c>
      <c r="T353">
        <f t="shared" si="62"/>
        <v>5.345851851851851</v>
      </c>
      <c r="U353">
        <f t="shared" si="63"/>
        <v>8.6987701333333316</v>
      </c>
      <c r="X353" s="9"/>
      <c r="Y353" s="21">
        <v>5.2795399999999999E-2</v>
      </c>
      <c r="Z353" s="21">
        <v>17.826899999999998</v>
      </c>
      <c r="AA353" s="21">
        <v>-1.3693200000000001E-2</v>
      </c>
      <c r="AB353" s="21">
        <v>343</v>
      </c>
      <c r="AC353" s="21">
        <v>5.2368199999999997E-2</v>
      </c>
      <c r="AD353">
        <f t="shared" si="64"/>
        <v>16.905185185185186</v>
      </c>
      <c r="AE353">
        <f t="shared" si="65"/>
        <v>0.89251601392592594</v>
      </c>
      <c r="AF353" s="9"/>
      <c r="AG353" s="21">
        <v>1.6272</v>
      </c>
      <c r="AH353" s="21">
        <v>21.605799999999999</v>
      </c>
      <c r="AI353" s="21">
        <v>-3.70667E-3</v>
      </c>
      <c r="AJ353" s="21">
        <v>343</v>
      </c>
      <c r="AK353" s="21">
        <v>1.6262799999999999</v>
      </c>
      <c r="AL353">
        <f t="shared" si="66"/>
        <v>4.5761358024691354</v>
      </c>
      <c r="AM353">
        <f t="shared" si="67"/>
        <v>7.4462881777777774</v>
      </c>
      <c r="AP353" s="9"/>
      <c r="AQ353" s="21">
        <v>5.2795399999999999E-2</v>
      </c>
      <c r="AR353" s="21">
        <v>27.1311</v>
      </c>
      <c r="AS353" s="21">
        <v>-1.36688E-2</v>
      </c>
      <c r="AT353" s="21">
        <v>343</v>
      </c>
      <c r="AU353" s="21">
        <v>5.2429200000000002E-2</v>
      </c>
      <c r="AV353">
        <f t="shared" si="68"/>
        <v>16.87506172839506</v>
      </c>
      <c r="AW353">
        <f t="shared" si="69"/>
        <v>0.89092563397530855</v>
      </c>
      <c r="AX353" s="9"/>
      <c r="AY353" s="21">
        <v>1.6272</v>
      </c>
      <c r="AZ353" s="21">
        <v>30.91</v>
      </c>
      <c r="BA353" s="21">
        <v>-3.53485E-3</v>
      </c>
      <c r="BB353" s="21">
        <v>343</v>
      </c>
      <c r="BC353" s="21">
        <v>1.62659</v>
      </c>
      <c r="BD353">
        <f t="shared" si="70"/>
        <v>4.3640123456790123</v>
      </c>
      <c r="BE353">
        <f t="shared" si="71"/>
        <v>7.1011208888888886</v>
      </c>
    </row>
    <row r="354" spans="6:57" x14ac:dyDescent="0.25">
      <c r="F354" s="9"/>
      <c r="G354" s="21">
        <v>4.7759999999999997E-2</v>
      </c>
      <c r="H354" s="21">
        <v>8.6057500000000005</v>
      </c>
      <c r="I354" s="21">
        <v>-1.3854999999999999E-2</v>
      </c>
      <c r="J354" s="21">
        <v>344</v>
      </c>
      <c r="K354" s="21">
        <v>4.7692900000000003E-2</v>
      </c>
      <c r="L354">
        <f t="shared" si="60"/>
        <v>17.104938271604937</v>
      </c>
      <c r="M354">
        <f t="shared" si="61"/>
        <v>0.81693185185185169</v>
      </c>
      <c r="N354" s="9"/>
      <c r="O354" s="21">
        <v>1.6322300000000001</v>
      </c>
      <c r="P354" s="21">
        <v>12.3847</v>
      </c>
      <c r="Q354" s="21">
        <v>-4.05945E-3</v>
      </c>
      <c r="R354" s="21">
        <v>344</v>
      </c>
      <c r="S354" s="21">
        <v>1.6311599999999999</v>
      </c>
      <c r="T354">
        <f t="shared" si="62"/>
        <v>5.0116666666666658</v>
      </c>
      <c r="U354">
        <f t="shared" si="63"/>
        <v>8.1801926833333329</v>
      </c>
      <c r="X354" s="9"/>
      <c r="Y354" s="21">
        <v>4.7759999999999997E-2</v>
      </c>
      <c r="Z354" s="21">
        <v>17.8369</v>
      </c>
      <c r="AA354" s="21">
        <v>-1.37085E-2</v>
      </c>
      <c r="AB354" s="21">
        <v>344</v>
      </c>
      <c r="AC354" s="21">
        <v>4.77478E-2</v>
      </c>
      <c r="AD354">
        <f t="shared" si="64"/>
        <v>16.924074074074074</v>
      </c>
      <c r="AE354">
        <f t="shared" si="65"/>
        <v>0.80829377777777778</v>
      </c>
      <c r="AF354" s="9"/>
      <c r="AG354" s="21">
        <v>1.6322300000000001</v>
      </c>
      <c r="AH354" s="21">
        <v>21.6158</v>
      </c>
      <c r="AI354" s="21">
        <v>-3.4310899999999999E-3</v>
      </c>
      <c r="AJ354" s="21">
        <v>344</v>
      </c>
      <c r="AK354" s="21">
        <v>1.6317699999999999</v>
      </c>
      <c r="AL354">
        <f t="shared" si="66"/>
        <v>4.2359135802469128</v>
      </c>
      <c r="AM354">
        <f t="shared" si="67"/>
        <v>6.9139852230864189</v>
      </c>
      <c r="AP354" s="9"/>
      <c r="AQ354" s="21">
        <v>4.7759999999999997E-2</v>
      </c>
      <c r="AR354" s="21">
        <v>27.141100000000002</v>
      </c>
      <c r="AS354" s="21">
        <v>-1.36749E-2</v>
      </c>
      <c r="AT354" s="21">
        <v>344</v>
      </c>
      <c r="AU354" s="21">
        <v>4.7711200000000002E-2</v>
      </c>
      <c r="AV354">
        <f t="shared" si="68"/>
        <v>16.882592592592591</v>
      </c>
      <c r="AW354">
        <f t="shared" si="69"/>
        <v>0.80631262222222211</v>
      </c>
      <c r="AX354" s="9"/>
      <c r="AY354" s="21">
        <v>1.6322300000000001</v>
      </c>
      <c r="AZ354" s="21">
        <v>30.920100000000001</v>
      </c>
      <c r="BA354" s="21">
        <v>-3.2598900000000001E-3</v>
      </c>
      <c r="BB354" s="21">
        <v>344</v>
      </c>
      <c r="BC354" s="21">
        <v>1.6311599999999999</v>
      </c>
      <c r="BD354">
        <f t="shared" si="70"/>
        <v>4.0245555555555557</v>
      </c>
      <c r="BE354">
        <f t="shared" si="71"/>
        <v>6.5690003144444447</v>
      </c>
    </row>
    <row r="355" spans="6:57" x14ac:dyDescent="0.25">
      <c r="F355" s="9"/>
      <c r="G355" s="21">
        <v>4.2724600000000001E-2</v>
      </c>
      <c r="H355" s="21">
        <v>8.6158199999999994</v>
      </c>
      <c r="I355" s="21">
        <v>-1.3861099999999999E-2</v>
      </c>
      <c r="J355" s="21">
        <v>345</v>
      </c>
      <c r="K355" s="21">
        <v>4.2654400000000002E-2</v>
      </c>
      <c r="L355">
        <f t="shared" si="60"/>
        <v>17.112469135802467</v>
      </c>
      <c r="M355">
        <f t="shared" si="61"/>
        <v>0.73112339883950606</v>
      </c>
      <c r="N355" s="9"/>
      <c r="O355" s="21">
        <v>1.63727</v>
      </c>
      <c r="P355" s="21">
        <v>12.3947</v>
      </c>
      <c r="Q355" s="21">
        <v>-3.7744100000000002E-3</v>
      </c>
      <c r="R355" s="21">
        <v>345</v>
      </c>
      <c r="S355" s="21">
        <v>1.63605</v>
      </c>
      <c r="T355">
        <f t="shared" si="62"/>
        <v>4.6597654320987649</v>
      </c>
      <c r="U355">
        <f t="shared" si="63"/>
        <v>7.6292941490123445</v>
      </c>
      <c r="X355" s="9"/>
      <c r="Y355" s="21">
        <v>4.2724600000000001E-2</v>
      </c>
      <c r="Z355" s="21">
        <v>17.847000000000001</v>
      </c>
      <c r="AA355" s="21">
        <v>-1.37024E-2</v>
      </c>
      <c r="AB355" s="21">
        <v>345</v>
      </c>
      <c r="AC355" s="21">
        <v>4.27704E-2</v>
      </c>
      <c r="AD355">
        <f t="shared" si="64"/>
        <v>16.916543209876544</v>
      </c>
      <c r="AE355">
        <f t="shared" si="65"/>
        <v>0.72275254202469141</v>
      </c>
      <c r="AF355" s="9"/>
      <c r="AG355" s="21">
        <v>1.63727</v>
      </c>
      <c r="AH355" s="21">
        <v>21.625900000000001</v>
      </c>
      <c r="AI355" s="21">
        <v>-3.1369000000000002E-3</v>
      </c>
      <c r="AJ355" s="21">
        <v>345</v>
      </c>
      <c r="AK355" s="21">
        <v>1.63666</v>
      </c>
      <c r="AL355">
        <f t="shared" si="66"/>
        <v>3.8727160493827162</v>
      </c>
      <c r="AM355">
        <f t="shared" si="67"/>
        <v>6.3406818061728396</v>
      </c>
      <c r="AP355" s="9"/>
      <c r="AQ355" s="21">
        <v>4.2724600000000001E-2</v>
      </c>
      <c r="AR355" s="21">
        <v>27.151199999999999</v>
      </c>
      <c r="AS355" s="21">
        <v>-1.36627E-2</v>
      </c>
      <c r="AT355" s="21">
        <v>345</v>
      </c>
      <c r="AU355" s="21">
        <v>4.26758E-2</v>
      </c>
      <c r="AV355">
        <f t="shared" si="68"/>
        <v>16.86753086419753</v>
      </c>
      <c r="AW355">
        <f t="shared" si="69"/>
        <v>0.72065850916049379</v>
      </c>
      <c r="AX355" s="9"/>
      <c r="AY355" s="21">
        <v>1.63727</v>
      </c>
      <c r="AZ355" s="21">
        <v>30.930099999999999</v>
      </c>
      <c r="BA355" s="21">
        <v>-2.9647800000000002E-3</v>
      </c>
      <c r="BB355" s="21">
        <v>345</v>
      </c>
      <c r="BC355" s="21">
        <v>1.63666</v>
      </c>
      <c r="BD355">
        <f t="shared" si="70"/>
        <v>3.660222222222222</v>
      </c>
      <c r="BE355">
        <f t="shared" si="71"/>
        <v>5.9927720377777778</v>
      </c>
    </row>
    <row r="356" spans="6:57" x14ac:dyDescent="0.25">
      <c r="F356" s="9"/>
      <c r="G356" s="21">
        <v>3.7689199999999999E-2</v>
      </c>
      <c r="H356" s="21">
        <v>8.6258900000000001</v>
      </c>
      <c r="I356" s="21">
        <v>-1.38672E-2</v>
      </c>
      <c r="J356" s="21">
        <v>346</v>
      </c>
      <c r="K356" s="21">
        <v>3.7506100000000001E-2</v>
      </c>
      <c r="L356">
        <f t="shared" si="60"/>
        <v>17.12</v>
      </c>
      <c r="M356">
        <f t="shared" si="61"/>
        <v>0.64523910400000006</v>
      </c>
      <c r="N356" s="9"/>
      <c r="O356" s="21">
        <v>1.6423000000000001</v>
      </c>
      <c r="P356" s="21">
        <v>12.4048</v>
      </c>
      <c r="Q356" s="21">
        <v>-3.4762600000000001E-3</v>
      </c>
      <c r="R356" s="21">
        <v>346</v>
      </c>
      <c r="S356" s="21">
        <v>1.64154</v>
      </c>
      <c r="T356">
        <f t="shared" si="62"/>
        <v>4.2916790123456785</v>
      </c>
      <c r="U356">
        <f t="shared" si="63"/>
        <v>7.0482244419753082</v>
      </c>
      <c r="X356" s="9"/>
      <c r="Y356" s="21">
        <v>3.7689199999999999E-2</v>
      </c>
      <c r="Z356" s="21">
        <v>17.857099999999999</v>
      </c>
      <c r="AA356" s="21">
        <v>-1.37024E-2</v>
      </c>
      <c r="AB356" s="21">
        <v>346</v>
      </c>
      <c r="AC356" s="21">
        <v>3.7493899999999997E-2</v>
      </c>
      <c r="AD356">
        <f t="shared" si="64"/>
        <v>16.916543209876544</v>
      </c>
      <c r="AE356">
        <f t="shared" si="65"/>
        <v>0.63757098034567905</v>
      </c>
      <c r="AF356" s="9"/>
      <c r="AG356" s="21">
        <v>1.6423000000000001</v>
      </c>
      <c r="AH356" s="21">
        <v>21.635999999999999</v>
      </c>
      <c r="AI356" s="21">
        <v>-2.8247099999999998E-3</v>
      </c>
      <c r="AJ356" s="21">
        <v>346</v>
      </c>
      <c r="AK356" s="21">
        <v>1.64124</v>
      </c>
      <c r="AL356">
        <f t="shared" si="66"/>
        <v>3.4872962962962957</v>
      </c>
      <c r="AM356">
        <f t="shared" si="67"/>
        <v>5.727186707407407</v>
      </c>
      <c r="AP356" s="9"/>
      <c r="AQ356" s="21">
        <v>3.7689199999999999E-2</v>
      </c>
      <c r="AR356" s="21">
        <v>27.161300000000001</v>
      </c>
      <c r="AS356" s="21">
        <v>-1.3665800000000001E-2</v>
      </c>
      <c r="AT356" s="21">
        <v>346</v>
      </c>
      <c r="AU356" s="21">
        <v>3.7606800000000003E-2</v>
      </c>
      <c r="AV356">
        <f t="shared" si="68"/>
        <v>16.871358024691357</v>
      </c>
      <c r="AW356">
        <f t="shared" si="69"/>
        <v>0.63586798686419743</v>
      </c>
      <c r="AX356" s="9"/>
      <c r="AY356" s="21">
        <v>1.6423000000000001</v>
      </c>
      <c r="AZ356" s="21">
        <v>30.940200000000001</v>
      </c>
      <c r="BA356" s="21">
        <v>-2.66235E-3</v>
      </c>
      <c r="BB356" s="21">
        <v>346</v>
      </c>
      <c r="BC356" s="21">
        <v>1.64124</v>
      </c>
      <c r="BD356">
        <f t="shared" si="70"/>
        <v>3.2868518518518517</v>
      </c>
      <c r="BE356">
        <f t="shared" si="71"/>
        <v>5.3979967962962965</v>
      </c>
    </row>
    <row r="357" spans="6:57" x14ac:dyDescent="0.25">
      <c r="F357" s="9"/>
      <c r="G357" s="21">
        <v>3.2653799999999997E-2</v>
      </c>
      <c r="H357" s="21">
        <v>8.6359600000000007</v>
      </c>
      <c r="I357" s="21">
        <v>-1.3864100000000001E-2</v>
      </c>
      <c r="J357" s="21">
        <v>347</v>
      </c>
      <c r="K357" s="21">
        <v>3.2601900000000003E-2</v>
      </c>
      <c r="L357">
        <f t="shared" si="60"/>
        <v>17.11617283950617</v>
      </c>
      <c r="M357">
        <f t="shared" si="61"/>
        <v>0.55890808466666653</v>
      </c>
      <c r="N357" s="9"/>
      <c r="O357" s="21">
        <v>1.64734</v>
      </c>
      <c r="P357" s="21">
        <v>12.414899999999999</v>
      </c>
      <c r="Q357" s="21">
        <v>-3.1585699999999999E-3</v>
      </c>
      <c r="R357" s="21">
        <v>347</v>
      </c>
      <c r="S357" s="21">
        <v>1.64642</v>
      </c>
      <c r="T357">
        <f t="shared" si="62"/>
        <v>3.8994691358024687</v>
      </c>
      <c r="U357">
        <f t="shared" si="63"/>
        <v>6.4237514861728391</v>
      </c>
      <c r="X357" s="9"/>
      <c r="Y357" s="21">
        <v>3.2653799999999997E-2</v>
      </c>
      <c r="Z357" s="21">
        <v>17.867100000000001</v>
      </c>
      <c r="AA357" s="21">
        <v>-1.3699299999999999E-2</v>
      </c>
      <c r="AB357" s="21">
        <v>347</v>
      </c>
      <c r="AC357" s="21">
        <v>3.2553100000000001E-2</v>
      </c>
      <c r="AD357">
        <f t="shared" si="64"/>
        <v>16.912716049382716</v>
      </c>
      <c r="AE357">
        <f t="shared" si="65"/>
        <v>0.55226444733333324</v>
      </c>
      <c r="AF357" s="9"/>
      <c r="AG357" s="21">
        <v>1.64734</v>
      </c>
      <c r="AH357" s="21">
        <v>21.646000000000001</v>
      </c>
      <c r="AI357" s="21">
        <v>-2.5100700000000001E-3</v>
      </c>
      <c r="AJ357" s="21">
        <v>347</v>
      </c>
      <c r="AK357" s="21">
        <v>1.64703</v>
      </c>
      <c r="AL357">
        <f t="shared" si="66"/>
        <v>3.098851851851852</v>
      </c>
      <c r="AM357">
        <f t="shared" si="67"/>
        <v>5.1048626096296301</v>
      </c>
      <c r="AP357" s="9"/>
      <c r="AQ357" s="21">
        <v>3.2653799999999997E-2</v>
      </c>
      <c r="AR357" s="21">
        <v>27.171399999999998</v>
      </c>
      <c r="AS357" s="21">
        <v>-1.3677999999999999E-2</v>
      </c>
      <c r="AT357" s="21">
        <v>347</v>
      </c>
      <c r="AU357" s="21">
        <v>3.25714E-2</v>
      </c>
      <c r="AV357">
        <f t="shared" si="68"/>
        <v>16.886419753086418</v>
      </c>
      <c r="AW357">
        <f t="shared" si="69"/>
        <v>0.55140577333333318</v>
      </c>
      <c r="AX357" s="9"/>
      <c r="AY357" s="21">
        <v>1.64734</v>
      </c>
      <c r="AZ357" s="21">
        <v>30.950299999999999</v>
      </c>
      <c r="BA357" s="21">
        <v>-2.3529100000000002E-3</v>
      </c>
      <c r="BB357" s="21">
        <v>347</v>
      </c>
      <c r="BC357" s="21">
        <v>1.64612</v>
      </c>
      <c r="BD357">
        <f t="shared" si="70"/>
        <v>2.9048271604938272</v>
      </c>
      <c r="BE357">
        <f t="shared" si="71"/>
        <v>4.7852379745679015</v>
      </c>
    </row>
    <row r="358" spans="6:57" x14ac:dyDescent="0.25">
      <c r="F358" s="9"/>
      <c r="G358" s="21">
        <v>2.7618400000000001E-2</v>
      </c>
      <c r="H358" s="21">
        <v>8.6460299999999997</v>
      </c>
      <c r="I358" s="21">
        <v>-1.3864100000000001E-2</v>
      </c>
      <c r="J358" s="21">
        <v>348</v>
      </c>
      <c r="K358" s="21">
        <v>2.7648900000000001E-2</v>
      </c>
      <c r="L358">
        <f t="shared" si="60"/>
        <v>17.11617283950617</v>
      </c>
      <c r="M358">
        <f t="shared" si="61"/>
        <v>0.47272130795061723</v>
      </c>
      <c r="N358" s="9"/>
      <c r="O358" s="21">
        <v>1.6523699999999999</v>
      </c>
      <c r="P358" s="21">
        <v>12.424899999999999</v>
      </c>
      <c r="Q358" s="21">
        <v>-2.80518E-3</v>
      </c>
      <c r="R358" s="21">
        <v>348</v>
      </c>
      <c r="S358" s="21">
        <v>1.6513100000000001</v>
      </c>
      <c r="T358">
        <f t="shared" si="62"/>
        <v>3.4631851851851851</v>
      </c>
      <c r="U358">
        <f t="shared" si="63"/>
        <v>5.7224633044444442</v>
      </c>
      <c r="X358" s="9"/>
      <c r="Y358" s="21">
        <v>2.7618400000000001E-2</v>
      </c>
      <c r="Z358" s="21">
        <v>17.877199999999998</v>
      </c>
      <c r="AA358" s="21">
        <v>-1.37085E-2</v>
      </c>
      <c r="AB358" s="21">
        <v>348</v>
      </c>
      <c r="AC358" s="21">
        <v>2.7523800000000001E-2</v>
      </c>
      <c r="AD358">
        <f t="shared" si="64"/>
        <v>16.924074074074074</v>
      </c>
      <c r="AE358">
        <f t="shared" si="65"/>
        <v>0.46741584740740744</v>
      </c>
      <c r="AF358" s="9"/>
      <c r="AG358" s="21">
        <v>1.6523699999999999</v>
      </c>
      <c r="AH358" s="21">
        <v>21.656099999999999</v>
      </c>
      <c r="AI358" s="21">
        <v>-2.1722400000000002E-3</v>
      </c>
      <c r="AJ358" s="21">
        <v>348</v>
      </c>
      <c r="AK358" s="21">
        <v>1.6513100000000001</v>
      </c>
      <c r="AL358">
        <f t="shared" si="66"/>
        <v>2.6817777777777776</v>
      </c>
      <c r="AM358">
        <f t="shared" si="67"/>
        <v>4.431289146666666</v>
      </c>
      <c r="AP358" s="9"/>
      <c r="AQ358" s="21">
        <v>2.7618400000000001E-2</v>
      </c>
      <c r="AR358" s="21">
        <v>27.1814</v>
      </c>
      <c r="AS358" s="21">
        <v>-1.36902E-2</v>
      </c>
      <c r="AT358" s="21">
        <v>348</v>
      </c>
      <c r="AU358" s="21">
        <v>2.7493299999999998E-2</v>
      </c>
      <c r="AV358">
        <f t="shared" si="68"/>
        <v>16.901481481481479</v>
      </c>
      <c r="AW358">
        <f t="shared" si="69"/>
        <v>0.4667918761481481</v>
      </c>
      <c r="AX358" s="9"/>
      <c r="AY358" s="21">
        <v>1.6523699999999999</v>
      </c>
      <c r="AZ358" s="21">
        <v>30.9603</v>
      </c>
      <c r="BA358" s="21">
        <v>-2.02301E-3</v>
      </c>
      <c r="BB358" s="21">
        <v>348</v>
      </c>
      <c r="BC358" s="21">
        <v>1.6513100000000001</v>
      </c>
      <c r="BD358">
        <f t="shared" si="70"/>
        <v>2.4975432098765427</v>
      </c>
      <c r="BE358">
        <f t="shared" si="71"/>
        <v>4.1268654737037025</v>
      </c>
    </row>
    <row r="359" spans="6:57" x14ac:dyDescent="0.25">
      <c r="F359" s="9"/>
      <c r="G359" s="21">
        <v>2.2582999999999999E-2</v>
      </c>
      <c r="H359" s="21">
        <v>8.6561000000000003</v>
      </c>
      <c r="I359" s="21">
        <v>-1.3864100000000001E-2</v>
      </c>
      <c r="J359" s="21">
        <v>349</v>
      </c>
      <c r="K359" s="21">
        <v>2.2525E-2</v>
      </c>
      <c r="L359">
        <f t="shared" si="60"/>
        <v>17.11617283950617</v>
      </c>
      <c r="M359">
        <f t="shared" si="61"/>
        <v>0.38653453123456782</v>
      </c>
      <c r="N359" s="9"/>
      <c r="O359" s="21">
        <v>1.65741</v>
      </c>
      <c r="P359" s="21">
        <v>12.435</v>
      </c>
      <c r="Q359" s="21">
        <v>-2.4667399999999998E-3</v>
      </c>
      <c r="R359" s="21">
        <v>349</v>
      </c>
      <c r="S359" s="21">
        <v>1.65649</v>
      </c>
      <c r="T359">
        <f t="shared" si="62"/>
        <v>3.0453580246913576</v>
      </c>
      <c r="U359">
        <f t="shared" si="63"/>
        <v>5.047406843703703</v>
      </c>
      <c r="X359" s="9"/>
      <c r="Y359" s="21">
        <v>2.2582999999999999E-2</v>
      </c>
      <c r="Z359" s="21">
        <v>17.8873</v>
      </c>
      <c r="AA359" s="21">
        <v>-1.3720700000000001E-2</v>
      </c>
      <c r="AB359" s="21">
        <v>349</v>
      </c>
      <c r="AC359" s="21">
        <v>2.24274E-2</v>
      </c>
      <c r="AD359">
        <f t="shared" si="64"/>
        <v>16.939135802469135</v>
      </c>
      <c r="AE359">
        <f t="shared" si="65"/>
        <v>0.38253650382716048</v>
      </c>
      <c r="AF359" s="9"/>
      <c r="AG359" s="21">
        <v>1.65741</v>
      </c>
      <c r="AH359" s="21">
        <v>21.6662</v>
      </c>
      <c r="AI359" s="21">
        <v>-1.8112200000000001E-3</v>
      </c>
      <c r="AJ359" s="21">
        <v>349</v>
      </c>
      <c r="AK359" s="21">
        <v>1.65649</v>
      </c>
      <c r="AL359">
        <f t="shared" si="66"/>
        <v>2.2360740740740739</v>
      </c>
      <c r="AM359">
        <f t="shared" si="67"/>
        <v>3.7060915311111109</v>
      </c>
      <c r="AP359" s="9"/>
      <c r="AQ359" s="21">
        <v>2.2582999999999999E-2</v>
      </c>
      <c r="AR359" s="21">
        <v>27.191500000000001</v>
      </c>
      <c r="AS359" s="21">
        <v>-1.37054E-2</v>
      </c>
      <c r="AT359" s="21">
        <v>349</v>
      </c>
      <c r="AU359" s="21">
        <v>2.2494500000000001E-2</v>
      </c>
      <c r="AV359">
        <f t="shared" si="68"/>
        <v>16.920246913580247</v>
      </c>
      <c r="AW359">
        <f t="shared" si="69"/>
        <v>0.3821099360493827</v>
      </c>
      <c r="AX359" s="9"/>
      <c r="AY359" s="21">
        <v>1.65741</v>
      </c>
      <c r="AZ359" s="21">
        <v>30.970400000000001</v>
      </c>
      <c r="BA359" s="21">
        <v>-1.6766400000000001E-3</v>
      </c>
      <c r="BB359" s="21">
        <v>349</v>
      </c>
      <c r="BC359" s="21">
        <v>1.65588</v>
      </c>
      <c r="BD359">
        <f t="shared" si="70"/>
        <v>2.0699259259259262</v>
      </c>
      <c r="BE359">
        <f t="shared" si="71"/>
        <v>3.4307159288888895</v>
      </c>
    </row>
    <row r="360" spans="6:57" x14ac:dyDescent="0.25">
      <c r="F360" s="9"/>
      <c r="G360" s="21">
        <v>1.75476E-2</v>
      </c>
      <c r="H360" s="21">
        <v>8.6661699999999993</v>
      </c>
      <c r="I360" s="21">
        <v>-1.38672E-2</v>
      </c>
      <c r="J360" s="21">
        <v>350</v>
      </c>
      <c r="K360" s="21">
        <v>1.7440799999999999E-2</v>
      </c>
      <c r="L360">
        <f t="shared" si="60"/>
        <v>17.12</v>
      </c>
      <c r="M360">
        <f t="shared" si="61"/>
        <v>0.30041491200000003</v>
      </c>
      <c r="N360" s="9"/>
      <c r="O360" s="21">
        <v>1.66245</v>
      </c>
      <c r="P360" s="21">
        <v>12.4451</v>
      </c>
      <c r="Q360" s="21">
        <v>-2.11334E-3</v>
      </c>
      <c r="R360" s="21">
        <v>350</v>
      </c>
      <c r="S360" s="21">
        <v>1.66168</v>
      </c>
      <c r="T360">
        <f t="shared" si="62"/>
        <v>2.6090617283950617</v>
      </c>
      <c r="U360">
        <f t="shared" si="63"/>
        <v>4.3374346703703699</v>
      </c>
      <c r="X360" s="9"/>
      <c r="Y360" s="21">
        <v>1.75476E-2</v>
      </c>
      <c r="Z360" s="21">
        <v>17.897400000000001</v>
      </c>
      <c r="AA360" s="21">
        <v>-1.37238E-2</v>
      </c>
      <c r="AB360" s="21">
        <v>350</v>
      </c>
      <c r="AC360" s="21">
        <v>1.74225E-2</v>
      </c>
      <c r="AD360">
        <f t="shared" si="64"/>
        <v>16.942962962962962</v>
      </c>
      <c r="AE360">
        <f t="shared" si="65"/>
        <v>0.29730833688888886</v>
      </c>
      <c r="AF360" s="9"/>
      <c r="AG360" s="21">
        <v>1.66245</v>
      </c>
      <c r="AH360" s="21">
        <v>21.676300000000001</v>
      </c>
      <c r="AI360" s="21">
        <v>-1.45538E-3</v>
      </c>
      <c r="AJ360" s="21">
        <v>350</v>
      </c>
      <c r="AK360" s="21">
        <v>1.66168</v>
      </c>
      <c r="AL360">
        <f t="shared" si="66"/>
        <v>1.7967654320987654</v>
      </c>
      <c r="AM360">
        <f t="shared" si="67"/>
        <v>2.9870326925925923</v>
      </c>
      <c r="AP360" s="9"/>
      <c r="AQ360" s="21">
        <v>1.75476E-2</v>
      </c>
      <c r="AR360" s="21">
        <v>27.201599999999999</v>
      </c>
      <c r="AS360" s="21">
        <v>-1.3720700000000001E-2</v>
      </c>
      <c r="AT360" s="21">
        <v>350</v>
      </c>
      <c r="AU360" s="21">
        <v>1.7373699999999999E-2</v>
      </c>
      <c r="AV360">
        <f t="shared" si="68"/>
        <v>16.939135802469135</v>
      </c>
      <c r="AW360">
        <f t="shared" si="69"/>
        <v>0.29724117940740741</v>
      </c>
      <c r="AX360" s="9"/>
      <c r="AY360" s="21">
        <v>1.66245</v>
      </c>
      <c r="AZ360" s="21">
        <v>30.980499999999999</v>
      </c>
      <c r="BA360" s="21">
        <v>-1.3018800000000001E-3</v>
      </c>
      <c r="BB360" s="21">
        <v>350</v>
      </c>
      <c r="BC360" s="21">
        <v>1.6613800000000001</v>
      </c>
      <c r="BD360">
        <f t="shared" si="70"/>
        <v>1.6072592592592592</v>
      </c>
      <c r="BE360">
        <f t="shared" si="71"/>
        <v>2.6719881555555554</v>
      </c>
    </row>
    <row r="361" spans="6:57" x14ac:dyDescent="0.25">
      <c r="F361" s="9"/>
      <c r="G361" s="21">
        <v>1.2512199999999999E-2</v>
      </c>
      <c r="H361" s="21">
        <v>8.6762499999999996</v>
      </c>
      <c r="I361" s="21">
        <v>-1.38733E-2</v>
      </c>
      <c r="J361" s="21">
        <v>351</v>
      </c>
      <c r="K361" s="21">
        <v>1.2411500000000001E-2</v>
      </c>
      <c r="L361">
        <f t="shared" si="60"/>
        <v>17.127530864197528</v>
      </c>
      <c r="M361">
        <f t="shared" si="61"/>
        <v>0.21430309167901229</v>
      </c>
      <c r="N361" s="9"/>
      <c r="O361" s="21">
        <v>1.6674800000000001</v>
      </c>
      <c r="P361" s="21">
        <v>12.4552</v>
      </c>
      <c r="Q361" s="21">
        <v>-1.7318699999999999E-3</v>
      </c>
      <c r="R361" s="21">
        <v>351</v>
      </c>
      <c r="S361" s="21">
        <v>1.6668700000000001</v>
      </c>
      <c r="T361">
        <f t="shared" si="62"/>
        <v>2.1381111111111109</v>
      </c>
      <c r="U361">
        <f t="shared" si="63"/>
        <v>3.5652575155555555</v>
      </c>
      <c r="X361" s="9"/>
      <c r="Y361" s="21">
        <v>1.2512199999999999E-2</v>
      </c>
      <c r="Z361" s="21">
        <v>17.907399999999999</v>
      </c>
      <c r="AA361" s="21">
        <v>-1.3732899999999999E-2</v>
      </c>
      <c r="AB361" s="21">
        <v>351</v>
      </c>
      <c r="AC361" s="21">
        <v>1.2417600000000001E-2</v>
      </c>
      <c r="AD361">
        <f t="shared" si="64"/>
        <v>16.954197530864196</v>
      </c>
      <c r="AE361">
        <f t="shared" si="65"/>
        <v>0.21213431034567898</v>
      </c>
      <c r="AF361" s="9"/>
      <c r="AG361" s="21">
        <v>1.6674800000000001</v>
      </c>
      <c r="AH361" s="21">
        <v>21.686299999999999</v>
      </c>
      <c r="AI361" s="21">
        <v>-1.0632300000000001E-3</v>
      </c>
      <c r="AJ361" s="21">
        <v>351</v>
      </c>
      <c r="AK361" s="21">
        <v>1.66656</v>
      </c>
      <c r="AL361">
        <f t="shared" si="66"/>
        <v>1.3126296296296298</v>
      </c>
      <c r="AM361">
        <f t="shared" si="67"/>
        <v>2.1887836548148152</v>
      </c>
      <c r="AP361" s="9"/>
      <c r="AQ361" s="21">
        <v>1.2512199999999999E-2</v>
      </c>
      <c r="AR361" s="21">
        <v>27.211600000000001</v>
      </c>
      <c r="AS361" s="21">
        <v>-1.3720700000000001E-2</v>
      </c>
      <c r="AT361" s="21">
        <v>351</v>
      </c>
      <c r="AU361" s="21">
        <v>1.2335199999999999E-2</v>
      </c>
      <c r="AV361">
        <f t="shared" si="68"/>
        <v>16.939135802469135</v>
      </c>
      <c r="AW361">
        <f t="shared" si="69"/>
        <v>0.21194585498765431</v>
      </c>
      <c r="AX361" s="9"/>
      <c r="AY361" s="21">
        <v>1.6674800000000001</v>
      </c>
      <c r="AZ361" s="21">
        <v>30.990600000000001</v>
      </c>
      <c r="BA361" s="21">
        <v>-8.6364700000000005E-4</v>
      </c>
      <c r="BB361" s="21">
        <v>351</v>
      </c>
      <c r="BC361" s="21">
        <v>1.6662600000000001</v>
      </c>
      <c r="BD361">
        <f t="shared" si="70"/>
        <v>1.0662308641975309</v>
      </c>
      <c r="BE361">
        <f t="shared" si="71"/>
        <v>1.7779186414320989</v>
      </c>
    </row>
    <row r="362" spans="6:57" x14ac:dyDescent="0.25">
      <c r="F362" s="9"/>
      <c r="G362" s="21">
        <v>7.4768100000000004E-3</v>
      </c>
      <c r="H362" s="21">
        <v>8.6863200000000003</v>
      </c>
      <c r="I362" s="21">
        <v>-1.3876299999999999E-2</v>
      </c>
      <c r="J362" s="21">
        <v>352</v>
      </c>
      <c r="K362" s="21">
        <v>7.3486300000000001E-3</v>
      </c>
      <c r="L362">
        <f t="shared" si="60"/>
        <v>17.131234567901231</v>
      </c>
      <c r="M362">
        <f t="shared" si="61"/>
        <v>0.12808698592962961</v>
      </c>
      <c r="N362" s="9"/>
      <c r="O362" s="21">
        <v>1.67252</v>
      </c>
      <c r="P362" s="21">
        <v>12.465199999999999</v>
      </c>
      <c r="Q362" s="21">
        <v>-1.3314799999999999E-3</v>
      </c>
      <c r="R362" s="21">
        <v>352</v>
      </c>
      <c r="S362" s="21">
        <v>1.6714500000000001</v>
      </c>
      <c r="T362">
        <f t="shared" si="62"/>
        <v>1.6438024691358022</v>
      </c>
      <c r="U362">
        <f t="shared" si="63"/>
        <v>2.7492925056790121</v>
      </c>
      <c r="X362" s="9"/>
      <c r="Y362" s="21">
        <v>7.4768100000000004E-3</v>
      </c>
      <c r="Z362" s="21">
        <v>17.9175</v>
      </c>
      <c r="AA362" s="21">
        <v>-1.37299E-2</v>
      </c>
      <c r="AB362" s="21">
        <v>352</v>
      </c>
      <c r="AC362" s="21">
        <v>7.2998000000000004E-3</v>
      </c>
      <c r="AD362">
        <f t="shared" si="64"/>
        <v>16.950493827160493</v>
      </c>
      <c r="AE362">
        <f t="shared" si="65"/>
        <v>0.12673562175185185</v>
      </c>
      <c r="AF362" s="9"/>
      <c r="AG362" s="21">
        <v>1.67252</v>
      </c>
      <c r="AH362" s="21">
        <v>21.696400000000001</v>
      </c>
      <c r="AI362" s="21">
        <v>-6.6711400000000001E-4</v>
      </c>
      <c r="AJ362" s="21">
        <v>352</v>
      </c>
      <c r="AK362" s="21">
        <v>1.6717500000000001</v>
      </c>
      <c r="AL362">
        <f t="shared" si="66"/>
        <v>0.82359753086419751</v>
      </c>
      <c r="AM362">
        <f t="shared" si="67"/>
        <v>1.3774833423209876</v>
      </c>
      <c r="AP362" s="9"/>
      <c r="AQ362" s="21">
        <v>7.4768100000000004E-3</v>
      </c>
      <c r="AR362" s="21">
        <v>27.221699999999998</v>
      </c>
      <c r="AS362" s="21">
        <v>-1.37238E-2</v>
      </c>
      <c r="AT362" s="21">
        <v>352</v>
      </c>
      <c r="AU362" s="21">
        <v>7.3333699999999996E-3</v>
      </c>
      <c r="AV362">
        <f t="shared" si="68"/>
        <v>16.942962962962962</v>
      </c>
      <c r="AW362">
        <f t="shared" si="69"/>
        <v>0.12667931491111112</v>
      </c>
      <c r="AX362" s="9"/>
      <c r="AY362" s="21">
        <v>1.67252</v>
      </c>
      <c r="AZ362" s="21">
        <v>31.000599999999999</v>
      </c>
      <c r="BA362" s="21">
        <v>-4.6246299999999998E-4</v>
      </c>
      <c r="BB362" s="21">
        <v>352</v>
      </c>
      <c r="BC362" s="21">
        <v>1.6714500000000001</v>
      </c>
      <c r="BD362">
        <f t="shared" si="70"/>
        <v>0.57094197530864199</v>
      </c>
      <c r="BE362">
        <f t="shared" si="71"/>
        <v>0.95491187254320986</v>
      </c>
    </row>
    <row r="363" spans="6:57" x14ac:dyDescent="0.25">
      <c r="F363" s="9"/>
      <c r="G363" s="21">
        <v>2.4414100000000002E-3</v>
      </c>
      <c r="H363" s="21">
        <v>8.6963899999999992</v>
      </c>
      <c r="I363" s="21">
        <v>-1.38824E-2</v>
      </c>
      <c r="J363" s="21">
        <v>353</v>
      </c>
      <c r="K363" s="21">
        <v>2.3468E-3</v>
      </c>
      <c r="L363">
        <f t="shared" si="60"/>
        <v>17.138765432098765</v>
      </c>
      <c r="M363">
        <f t="shared" si="61"/>
        <v>4.1842753313580248E-2</v>
      </c>
      <c r="N363" s="9"/>
      <c r="O363" s="21">
        <v>1.6775500000000001</v>
      </c>
      <c r="P363" s="21">
        <v>12.475300000000001</v>
      </c>
      <c r="Q363" s="21">
        <v>-9.1735799999999995E-4</v>
      </c>
      <c r="R363" s="21">
        <v>353</v>
      </c>
      <c r="S363" s="21">
        <v>1.6769400000000001</v>
      </c>
      <c r="T363">
        <f t="shared" si="62"/>
        <v>1.1325407407407406</v>
      </c>
      <c r="U363">
        <f t="shared" si="63"/>
        <v>1.8998937196296295</v>
      </c>
      <c r="X363" s="9"/>
      <c r="Y363" s="21">
        <v>2.4414100000000002E-3</v>
      </c>
      <c r="Z363" s="21">
        <v>17.927600000000002</v>
      </c>
      <c r="AA363" s="21">
        <v>-1.3726800000000001E-2</v>
      </c>
      <c r="AB363" s="21">
        <v>353</v>
      </c>
      <c r="AC363" s="21">
        <v>2.4231000000000001E-3</v>
      </c>
      <c r="AD363">
        <f t="shared" si="64"/>
        <v>16.946666666666665</v>
      </c>
      <c r="AE363">
        <f t="shared" si="65"/>
        <v>4.1373761466666666E-2</v>
      </c>
      <c r="AF363" s="9"/>
      <c r="AG363" s="21">
        <v>1.6775500000000001</v>
      </c>
      <c r="AH363" s="21">
        <v>21.706499999999998</v>
      </c>
      <c r="AI363" s="21">
        <v>-2.5772099999999998E-4</v>
      </c>
      <c r="AJ363" s="21">
        <v>353</v>
      </c>
      <c r="AK363" s="21">
        <v>1.6766399999999999</v>
      </c>
      <c r="AL363">
        <f t="shared" si="66"/>
        <v>0.31817407407407405</v>
      </c>
      <c r="AM363">
        <f t="shared" si="67"/>
        <v>0.53375291796296298</v>
      </c>
      <c r="AP363" s="9"/>
      <c r="AQ363" s="21">
        <v>2.4414100000000002E-3</v>
      </c>
      <c r="AR363" s="21">
        <v>27.2318</v>
      </c>
      <c r="AS363" s="21">
        <v>-1.3720700000000001E-2</v>
      </c>
      <c r="AT363" s="21">
        <v>353</v>
      </c>
      <c r="AU363" s="21">
        <v>2.3223900000000001E-3</v>
      </c>
      <c r="AV363">
        <f t="shared" si="68"/>
        <v>16.939135802469135</v>
      </c>
      <c r="AW363">
        <f t="shared" si="69"/>
        <v>4.1355375539506176E-2</v>
      </c>
      <c r="AX363" s="9"/>
      <c r="AY363" s="21">
        <v>1.6775500000000001</v>
      </c>
      <c r="AZ363" s="21">
        <v>31.0107</v>
      </c>
      <c r="BA363" s="24">
        <v>1.2237499999999999E-5</v>
      </c>
      <c r="BB363" s="21">
        <v>353</v>
      </c>
      <c r="BC363" s="21">
        <v>1.6772499999999999</v>
      </c>
      <c r="BD363">
        <f t="shared" si="70"/>
        <v>-1.5108024691358022E-2</v>
      </c>
      <c r="BE363">
        <f t="shared" si="71"/>
        <v>-2.5344466820987652E-2</v>
      </c>
    </row>
    <row r="364" spans="6:57" x14ac:dyDescent="0.25">
      <c r="F364" s="9"/>
      <c r="G364" s="21">
        <v>-2.59399E-3</v>
      </c>
      <c r="H364" s="21">
        <v>8.7064599999999999</v>
      </c>
      <c r="I364" s="21">
        <v>-1.38824E-2</v>
      </c>
      <c r="J364" s="21">
        <v>354</v>
      </c>
      <c r="K364" s="21">
        <v>-2.7648899999999999E-3</v>
      </c>
      <c r="L364">
        <f t="shared" si="60"/>
        <v>17.138765432098765</v>
      </c>
      <c r="M364">
        <f t="shared" si="61"/>
        <v>-4.4457786143209874E-2</v>
      </c>
      <c r="N364" s="9"/>
      <c r="O364" s="21">
        <v>1.68259</v>
      </c>
      <c r="P364" s="21">
        <v>12.4854</v>
      </c>
      <c r="Q364" s="21">
        <v>-4.8666399999999999E-4</v>
      </c>
      <c r="R364" s="21">
        <v>354</v>
      </c>
      <c r="S364" s="21">
        <v>1.6821299999999999</v>
      </c>
      <c r="T364">
        <f t="shared" si="62"/>
        <v>0.60081975308641966</v>
      </c>
      <c r="U364">
        <f t="shared" si="63"/>
        <v>1.0109333083456788</v>
      </c>
      <c r="X364" s="9"/>
      <c r="Y364" s="21">
        <v>-2.59399E-3</v>
      </c>
      <c r="Z364" s="21">
        <v>17.9376</v>
      </c>
      <c r="AA364" s="21">
        <v>-1.3720700000000001E-2</v>
      </c>
      <c r="AB364" s="21">
        <v>354</v>
      </c>
      <c r="AC364" s="21">
        <v>-2.7770999999999998E-3</v>
      </c>
      <c r="AD364">
        <f t="shared" si="64"/>
        <v>16.939135802469135</v>
      </c>
      <c r="AE364">
        <f t="shared" si="65"/>
        <v>-4.393994888024691E-2</v>
      </c>
      <c r="AF364" s="9"/>
      <c r="AG364" s="21">
        <v>1.68259</v>
      </c>
      <c r="AH364" s="21">
        <v>21.7165</v>
      </c>
      <c r="AI364" s="21">
        <v>2.7761799999999998E-4</v>
      </c>
      <c r="AJ364" s="21">
        <v>354</v>
      </c>
      <c r="AK364" s="21">
        <v>1.6821299999999999</v>
      </c>
      <c r="AL364">
        <f t="shared" si="66"/>
        <v>-0.34273827160493825</v>
      </c>
      <c r="AM364">
        <f t="shared" si="67"/>
        <v>-0.57668798841975311</v>
      </c>
      <c r="AP364" s="9"/>
      <c r="AQ364" s="21">
        <v>-2.59399E-3</v>
      </c>
      <c r="AR364" s="21">
        <v>27.241900000000001</v>
      </c>
      <c r="AS364" s="21">
        <v>-1.37146E-2</v>
      </c>
      <c r="AT364" s="21">
        <v>354</v>
      </c>
      <c r="AU364" s="21">
        <v>-2.88696E-3</v>
      </c>
      <c r="AV364">
        <f t="shared" si="68"/>
        <v>16.931604938271605</v>
      </c>
      <c r="AW364">
        <f t="shared" si="69"/>
        <v>-4.3920413893827157E-2</v>
      </c>
      <c r="AX364" s="9"/>
      <c r="AY364" s="21">
        <v>1.68259</v>
      </c>
      <c r="AZ364" s="21">
        <v>31.020800000000001</v>
      </c>
      <c r="BA364" s="21">
        <v>4.54742E-4</v>
      </c>
      <c r="BB364" s="21">
        <v>354</v>
      </c>
      <c r="BC364" s="21">
        <v>1.6818200000000001</v>
      </c>
      <c r="BD364">
        <f t="shared" si="70"/>
        <v>-0.56140987654320984</v>
      </c>
      <c r="BE364">
        <f t="shared" si="71"/>
        <v>-0.94462264417283948</v>
      </c>
    </row>
    <row r="365" spans="6:57" x14ac:dyDescent="0.25">
      <c r="F365" s="9"/>
      <c r="G365" s="21">
        <v>-7.6293899999999998E-3</v>
      </c>
      <c r="H365" s="21">
        <v>8.7165300000000006</v>
      </c>
      <c r="I365" s="21">
        <v>-1.38855E-2</v>
      </c>
      <c r="J365" s="21">
        <v>355</v>
      </c>
      <c r="K365" s="21">
        <v>-7.9345700000000002E-3</v>
      </c>
      <c r="L365">
        <f t="shared" si="60"/>
        <v>17.142592592592592</v>
      </c>
      <c r="M365">
        <f t="shared" si="61"/>
        <v>-0.1307875245</v>
      </c>
      <c r="N365" s="9"/>
      <c r="O365" s="21">
        <v>1.6876199999999999</v>
      </c>
      <c r="P365" s="21">
        <v>12.4954</v>
      </c>
      <c r="Q365" s="24">
        <v>-4.0527300000000001E-5</v>
      </c>
      <c r="R365" s="21">
        <v>355</v>
      </c>
      <c r="S365" s="21">
        <v>1.6873199999999999</v>
      </c>
      <c r="T365">
        <f t="shared" si="62"/>
        <v>5.0033703703703698E-2</v>
      </c>
      <c r="U365">
        <f t="shared" si="63"/>
        <v>8.4437879044444428E-2</v>
      </c>
      <c r="X365" s="9"/>
      <c r="Y365" s="21">
        <v>-7.6293899999999998E-3</v>
      </c>
      <c r="Z365" s="21">
        <v>17.947700000000001</v>
      </c>
      <c r="AA365" s="21">
        <v>-1.37115E-2</v>
      </c>
      <c r="AB365" s="21">
        <v>355</v>
      </c>
      <c r="AC365" s="21">
        <v>-7.8918500000000006E-3</v>
      </c>
      <c r="AD365">
        <f t="shared" si="64"/>
        <v>16.927777777777777</v>
      </c>
      <c r="AE365">
        <f t="shared" si="65"/>
        <v>-0.12914861849999998</v>
      </c>
      <c r="AF365" s="9"/>
      <c r="AG365" s="21">
        <v>1.6876199999999999</v>
      </c>
      <c r="AH365" s="21">
        <v>21.726600000000001</v>
      </c>
      <c r="AI365" s="21">
        <v>7.4249299999999999E-4</v>
      </c>
      <c r="AJ365" s="21">
        <v>355</v>
      </c>
      <c r="AK365" s="21">
        <v>1.6867099999999999</v>
      </c>
      <c r="AL365">
        <f t="shared" si="66"/>
        <v>-0.91665802469135804</v>
      </c>
      <c r="AM365">
        <f t="shared" si="67"/>
        <v>-1.5469704156296296</v>
      </c>
      <c r="AP365" s="9"/>
      <c r="AQ365" s="21">
        <v>-7.6293899999999998E-3</v>
      </c>
      <c r="AR365" s="21">
        <v>27.251899999999999</v>
      </c>
      <c r="AS365" s="21">
        <v>-1.3720700000000001E-2</v>
      </c>
      <c r="AT365" s="21">
        <v>355</v>
      </c>
      <c r="AU365" s="21">
        <v>-7.7789299999999999E-3</v>
      </c>
      <c r="AV365">
        <f t="shared" si="68"/>
        <v>16.939135802469135</v>
      </c>
      <c r="AW365">
        <f t="shared" si="69"/>
        <v>-0.12923527329999998</v>
      </c>
      <c r="AX365" s="9"/>
      <c r="AY365" s="21">
        <v>1.6876199999999999</v>
      </c>
      <c r="AZ365" s="21">
        <v>31.030799999999999</v>
      </c>
      <c r="BA365" s="21">
        <v>9.0393099999999996E-4</v>
      </c>
      <c r="BB365" s="21">
        <v>355</v>
      </c>
      <c r="BC365" s="21">
        <v>1.6870099999999999</v>
      </c>
      <c r="BD365">
        <f t="shared" si="70"/>
        <v>-1.1159641975308641</v>
      </c>
      <c r="BE365">
        <f t="shared" si="71"/>
        <v>-1.8833234990370367</v>
      </c>
    </row>
    <row r="366" spans="6:57" x14ac:dyDescent="0.25">
      <c r="F366" s="9"/>
      <c r="G366" s="21">
        <v>-1.26648E-2</v>
      </c>
      <c r="H366" s="21">
        <v>8.7265999999999995</v>
      </c>
      <c r="I366" s="21">
        <v>-1.38885E-2</v>
      </c>
      <c r="J366" s="21">
        <v>356</v>
      </c>
      <c r="K366" s="21">
        <v>-1.2854000000000001E-2</v>
      </c>
      <c r="L366">
        <f t="shared" si="60"/>
        <v>17.146296296296295</v>
      </c>
      <c r="M366">
        <f t="shared" si="61"/>
        <v>-0.21715441333333332</v>
      </c>
      <c r="N366" s="9"/>
      <c r="O366" s="21">
        <v>1.6926600000000001</v>
      </c>
      <c r="P366" s="21">
        <v>12.5055</v>
      </c>
      <c r="Q366" s="21">
        <v>4.2373699999999999E-4</v>
      </c>
      <c r="R366" s="21">
        <v>356</v>
      </c>
      <c r="S366" s="21">
        <v>1.6921999999999999</v>
      </c>
      <c r="T366">
        <f t="shared" si="62"/>
        <v>-0.5231320987654321</v>
      </c>
      <c r="U366">
        <f t="shared" si="63"/>
        <v>-0.88548477829629635</v>
      </c>
      <c r="X366" s="9"/>
      <c r="Y366" s="21">
        <v>-1.26648E-2</v>
      </c>
      <c r="Z366" s="21">
        <v>17.957799999999999</v>
      </c>
      <c r="AA366" s="21">
        <v>-1.3720700000000001E-2</v>
      </c>
      <c r="AB366" s="21">
        <v>356</v>
      </c>
      <c r="AC366" s="21">
        <v>-1.2799100000000001E-2</v>
      </c>
      <c r="AD366">
        <f t="shared" si="64"/>
        <v>16.939135802469135</v>
      </c>
      <c r="AE366">
        <f t="shared" si="65"/>
        <v>-0.2145307671111111</v>
      </c>
      <c r="AF366" s="9"/>
      <c r="AG366" s="21">
        <v>1.6926600000000001</v>
      </c>
      <c r="AH366" s="21">
        <v>21.736699999999999</v>
      </c>
      <c r="AI366" s="21">
        <v>1.21521E-3</v>
      </c>
      <c r="AJ366" s="21">
        <v>356</v>
      </c>
      <c r="AK366" s="21">
        <v>1.6918899999999999</v>
      </c>
      <c r="AL366">
        <f t="shared" si="66"/>
        <v>-1.5002592592592592</v>
      </c>
      <c r="AM366">
        <f t="shared" si="67"/>
        <v>-2.5394288377777778</v>
      </c>
      <c r="AP366" s="9"/>
      <c r="AQ366" s="21">
        <v>-1.26648E-2</v>
      </c>
      <c r="AR366" s="21">
        <v>27.262</v>
      </c>
      <c r="AS366" s="21">
        <v>-1.37299E-2</v>
      </c>
      <c r="AT366" s="21">
        <v>356</v>
      </c>
      <c r="AU366" s="21">
        <v>-1.2899799999999999E-2</v>
      </c>
      <c r="AV366">
        <f t="shared" si="68"/>
        <v>16.950493827160493</v>
      </c>
      <c r="AW366">
        <f t="shared" si="69"/>
        <v>-0.21467461422222223</v>
      </c>
      <c r="AX366" s="9"/>
      <c r="AY366" s="21">
        <v>1.6926600000000001</v>
      </c>
      <c r="AZ366" s="21">
        <v>31.040900000000001</v>
      </c>
      <c r="BA366" s="21">
        <v>1.39069E-3</v>
      </c>
      <c r="BB366" s="21">
        <v>356</v>
      </c>
      <c r="BC366" s="21">
        <v>1.6928099999999999</v>
      </c>
      <c r="BD366">
        <f t="shared" si="70"/>
        <v>-1.7169012345679011</v>
      </c>
      <c r="BE366">
        <f t="shared" si="71"/>
        <v>-2.9061300437037034</v>
      </c>
    </row>
    <row r="367" spans="6:57" x14ac:dyDescent="0.25">
      <c r="F367" s="9"/>
      <c r="G367" s="21">
        <v>-1.7700199999999999E-2</v>
      </c>
      <c r="H367" s="21">
        <v>8.7366700000000002</v>
      </c>
      <c r="I367" s="21">
        <v>-1.3897700000000001E-2</v>
      </c>
      <c r="J367" s="21">
        <v>357</v>
      </c>
      <c r="K367" s="21">
        <v>-1.8048100000000001E-2</v>
      </c>
      <c r="L367">
        <f t="shared" si="60"/>
        <v>17.157654320987653</v>
      </c>
      <c r="M367">
        <f t="shared" si="61"/>
        <v>-0.30369391301234566</v>
      </c>
      <c r="N367" s="9"/>
      <c r="O367" s="21">
        <v>1.6976899999999999</v>
      </c>
      <c r="P367" s="21">
        <v>12.515599999999999</v>
      </c>
      <c r="Q367" s="21">
        <v>9.0362500000000002E-4</v>
      </c>
      <c r="R367" s="21">
        <v>357</v>
      </c>
      <c r="S367" s="21">
        <v>1.6970799999999999</v>
      </c>
      <c r="T367">
        <f t="shared" si="62"/>
        <v>-1.1155864197530865</v>
      </c>
      <c r="U367">
        <f t="shared" si="63"/>
        <v>-1.8939199089506173</v>
      </c>
      <c r="X367" s="9"/>
      <c r="Y367" s="21">
        <v>-1.7700199999999999E-2</v>
      </c>
      <c r="Z367" s="21">
        <v>17.9678</v>
      </c>
      <c r="AA367" s="21">
        <v>-1.3732899999999999E-2</v>
      </c>
      <c r="AB367" s="21">
        <v>357</v>
      </c>
      <c r="AC367" s="21">
        <v>-1.8032800000000002E-2</v>
      </c>
      <c r="AD367">
        <f t="shared" si="64"/>
        <v>16.954197530864196</v>
      </c>
      <c r="AE367">
        <f t="shared" si="65"/>
        <v>-0.30009268713580245</v>
      </c>
      <c r="AF367" s="9"/>
      <c r="AG367" s="21">
        <v>1.6976899999999999</v>
      </c>
      <c r="AH367" s="21">
        <v>21.7468</v>
      </c>
      <c r="AI367" s="21">
        <v>1.7156999999999999E-3</v>
      </c>
      <c r="AJ367" s="21">
        <v>357</v>
      </c>
      <c r="AK367" s="21">
        <v>1.69678</v>
      </c>
      <c r="AL367">
        <f t="shared" si="66"/>
        <v>-2.1181481481481481</v>
      </c>
      <c r="AM367">
        <f t="shared" si="67"/>
        <v>-3.5959589296296293</v>
      </c>
      <c r="AP367" s="9"/>
      <c r="AQ367" s="21">
        <v>-1.7700199999999999E-2</v>
      </c>
      <c r="AR367" s="21">
        <v>27.272099999999998</v>
      </c>
      <c r="AS367" s="21">
        <v>-1.37421E-2</v>
      </c>
      <c r="AT367" s="21">
        <v>357</v>
      </c>
      <c r="AU367" s="21">
        <v>-1.7935199999999998E-2</v>
      </c>
      <c r="AV367">
        <f t="shared" si="68"/>
        <v>16.965555555555554</v>
      </c>
      <c r="AW367">
        <f t="shared" si="69"/>
        <v>-0.30029372644444441</v>
      </c>
      <c r="AX367" s="9"/>
      <c r="AY367" s="21">
        <v>1.6976899999999999</v>
      </c>
      <c r="AZ367" s="21">
        <v>31.050999999999998</v>
      </c>
      <c r="BA367" s="21">
        <v>1.8972800000000001E-3</v>
      </c>
      <c r="BB367" s="21">
        <v>357</v>
      </c>
      <c r="BC367" s="21">
        <v>1.6970799999999999</v>
      </c>
      <c r="BD367">
        <f t="shared" si="70"/>
        <v>-2.342320987654321</v>
      </c>
      <c r="BE367">
        <f t="shared" si="71"/>
        <v>-3.9765349175308637</v>
      </c>
    </row>
    <row r="368" spans="6:57" x14ac:dyDescent="0.25">
      <c r="F368" s="9"/>
      <c r="G368" s="21">
        <v>-2.2735600000000002E-2</v>
      </c>
      <c r="H368" s="21">
        <v>8.7467400000000008</v>
      </c>
      <c r="I368" s="21">
        <v>-1.39008E-2</v>
      </c>
      <c r="J368" s="21">
        <v>358</v>
      </c>
      <c r="K368" s="21">
        <v>-2.2955300000000001E-2</v>
      </c>
      <c r="L368">
        <f t="shared" si="60"/>
        <v>17.161481481481481</v>
      </c>
      <c r="M368">
        <f t="shared" si="61"/>
        <v>-0.3901765783703704</v>
      </c>
      <c r="N368" s="9"/>
      <c r="O368" s="21">
        <v>1.7027300000000001</v>
      </c>
      <c r="P368" s="21">
        <v>12.525600000000001</v>
      </c>
      <c r="Q368" s="21">
        <v>1.41632E-3</v>
      </c>
      <c r="R368" s="21">
        <v>358</v>
      </c>
      <c r="S368" s="21">
        <v>1.7013499999999999</v>
      </c>
      <c r="T368">
        <f t="shared" si="62"/>
        <v>-1.748543209876543</v>
      </c>
      <c r="U368">
        <f t="shared" si="63"/>
        <v>-2.9772969797530862</v>
      </c>
      <c r="X368" s="9"/>
      <c r="Y368" s="21">
        <v>-2.2735600000000002E-2</v>
      </c>
      <c r="Z368" s="21">
        <v>17.977900000000002</v>
      </c>
      <c r="AA368" s="21">
        <v>-1.3736E-2</v>
      </c>
      <c r="AB368" s="21">
        <v>358</v>
      </c>
      <c r="AC368" s="21">
        <v>-2.3025500000000001E-2</v>
      </c>
      <c r="AD368">
        <f t="shared" si="64"/>
        <v>16.958024691358023</v>
      </c>
      <c r="AE368">
        <f t="shared" si="65"/>
        <v>-0.38555086617283951</v>
      </c>
      <c r="AF368" s="9"/>
      <c r="AG368" s="21">
        <v>1.7027300000000001</v>
      </c>
      <c r="AH368" s="21">
        <v>21.756799999999998</v>
      </c>
      <c r="AI368" s="21">
        <v>2.2909499999999999E-3</v>
      </c>
      <c r="AJ368" s="21">
        <v>358</v>
      </c>
      <c r="AK368" s="21">
        <v>1.70166</v>
      </c>
      <c r="AL368">
        <f t="shared" si="66"/>
        <v>-2.8283333333333327</v>
      </c>
      <c r="AM368">
        <f t="shared" si="67"/>
        <v>-4.8158880166666655</v>
      </c>
      <c r="AP368" s="9"/>
      <c r="AQ368" s="21">
        <v>-2.2735600000000002E-2</v>
      </c>
      <c r="AR368" s="21">
        <v>27.2821</v>
      </c>
      <c r="AS368" s="21">
        <v>-1.37482E-2</v>
      </c>
      <c r="AT368" s="21">
        <v>358</v>
      </c>
      <c r="AU368" s="21">
        <v>-2.3019399999999999E-2</v>
      </c>
      <c r="AV368">
        <f t="shared" si="68"/>
        <v>16.973086419753084</v>
      </c>
      <c r="AW368">
        <f t="shared" si="69"/>
        <v>-0.38589330360493823</v>
      </c>
      <c r="AX368" s="9"/>
      <c r="AY368" s="21">
        <v>1.7027300000000001</v>
      </c>
      <c r="AZ368" s="21">
        <v>31.061</v>
      </c>
      <c r="BA368" s="21">
        <v>2.4157699999999998E-3</v>
      </c>
      <c r="BB368" s="21">
        <v>358</v>
      </c>
      <c r="BC368" s="21">
        <v>1.70166</v>
      </c>
      <c r="BD368">
        <f t="shared" si="70"/>
        <v>-2.9824320987654316</v>
      </c>
      <c r="BE368">
        <f t="shared" si="71"/>
        <v>-5.0782766075308636</v>
      </c>
    </row>
    <row r="369" spans="6:57" x14ac:dyDescent="0.25">
      <c r="F369" s="9"/>
      <c r="G369" s="21">
        <v>-2.7771000000000001E-2</v>
      </c>
      <c r="H369" s="21">
        <v>8.7568099999999998</v>
      </c>
      <c r="I369" s="21">
        <v>-1.3903799999999999E-2</v>
      </c>
      <c r="J369" s="21">
        <v>359</v>
      </c>
      <c r="K369" s="21">
        <v>-2.80334E-2</v>
      </c>
      <c r="L369">
        <f t="shared" si="60"/>
        <v>17.165185185185184</v>
      </c>
      <c r="M369">
        <f t="shared" si="61"/>
        <v>-0.47669435777777774</v>
      </c>
      <c r="N369" s="9"/>
      <c r="O369" s="21">
        <v>1.7077599999999999</v>
      </c>
      <c r="P369" s="21">
        <v>12.5357</v>
      </c>
      <c r="Q369" s="21">
        <v>1.94122E-3</v>
      </c>
      <c r="R369" s="21">
        <v>359</v>
      </c>
      <c r="S369" s="21">
        <v>1.7071499999999999</v>
      </c>
      <c r="T369">
        <f t="shared" si="62"/>
        <v>-2.396567901234568</v>
      </c>
      <c r="U369">
        <f t="shared" si="63"/>
        <v>-4.0927627990123456</v>
      </c>
      <c r="X369" s="9"/>
      <c r="Y369" s="21">
        <v>-2.7771000000000001E-2</v>
      </c>
      <c r="Z369" s="21">
        <v>17.988</v>
      </c>
      <c r="AA369" s="21">
        <v>-1.3738999999999999E-2</v>
      </c>
      <c r="AB369" s="21">
        <v>359</v>
      </c>
      <c r="AC369" s="21">
        <v>-2.8051800000000002E-2</v>
      </c>
      <c r="AD369">
        <f t="shared" si="64"/>
        <v>16.961728395061726</v>
      </c>
      <c r="AE369">
        <f t="shared" si="65"/>
        <v>-0.47104415925925919</v>
      </c>
      <c r="AF369" s="9"/>
      <c r="AG369" s="21">
        <v>1.7077599999999999</v>
      </c>
      <c r="AH369" s="21">
        <v>21.7669</v>
      </c>
      <c r="AI369" s="21">
        <v>2.8417999999999998E-3</v>
      </c>
      <c r="AJ369" s="21">
        <v>359</v>
      </c>
      <c r="AK369" s="21">
        <v>1.70685</v>
      </c>
      <c r="AL369">
        <f t="shared" si="66"/>
        <v>-3.5083950617283945</v>
      </c>
      <c r="AM369">
        <f t="shared" si="67"/>
        <v>-5.9914967506172827</v>
      </c>
      <c r="AP369" s="9"/>
      <c r="AQ369" s="21">
        <v>-2.7771000000000001E-2</v>
      </c>
      <c r="AR369" s="21">
        <v>27.292200000000001</v>
      </c>
      <c r="AS369" s="21">
        <v>-1.3754300000000001E-2</v>
      </c>
      <c r="AT369" s="21">
        <v>359</v>
      </c>
      <c r="AU369" s="21">
        <v>-2.79785E-2</v>
      </c>
      <c r="AV369">
        <f t="shared" si="68"/>
        <v>16.980617283950615</v>
      </c>
      <c r="AW369">
        <f t="shared" si="69"/>
        <v>-0.47156872259259253</v>
      </c>
      <c r="AX369" s="9"/>
      <c r="AY369" s="21">
        <v>1.7077599999999999</v>
      </c>
      <c r="AZ369" s="21">
        <v>31.071100000000001</v>
      </c>
      <c r="BA369" s="21">
        <v>2.95868E-3</v>
      </c>
      <c r="BB369" s="21">
        <v>359</v>
      </c>
      <c r="BC369" s="21">
        <v>1.70685</v>
      </c>
      <c r="BD369">
        <f t="shared" si="70"/>
        <v>-3.6526913580246911</v>
      </c>
      <c r="BE369">
        <f t="shared" si="71"/>
        <v>-6.237920193580246</v>
      </c>
    </row>
    <row r="370" spans="6:57" x14ac:dyDescent="0.25">
      <c r="F370" s="9"/>
      <c r="G370" s="21">
        <v>-3.2806399999999999E-2</v>
      </c>
      <c r="H370" s="21">
        <v>8.7668800000000005</v>
      </c>
      <c r="I370" s="21">
        <v>-1.39069E-2</v>
      </c>
      <c r="J370" s="21">
        <v>360</v>
      </c>
      <c r="K370" s="21">
        <v>-3.3096300000000002E-2</v>
      </c>
      <c r="L370">
        <f t="shared" si="60"/>
        <v>17.169012345679011</v>
      </c>
      <c r="M370">
        <f t="shared" si="61"/>
        <v>-0.56325348661728392</v>
      </c>
      <c r="N370" s="9"/>
      <c r="O370" s="21">
        <v>1.7128000000000001</v>
      </c>
      <c r="P370" s="21">
        <v>12.5458</v>
      </c>
      <c r="Q370" s="21">
        <v>2.4850499999999999E-3</v>
      </c>
      <c r="R370" s="21">
        <v>360</v>
      </c>
      <c r="S370" s="21">
        <v>1.71173</v>
      </c>
      <c r="T370">
        <f t="shared" si="62"/>
        <v>-3.0679629629629628</v>
      </c>
      <c r="U370">
        <f t="shared" si="63"/>
        <v>-5.254806962962963</v>
      </c>
      <c r="X370" s="9"/>
      <c r="Y370" s="21">
        <v>-3.2806399999999999E-2</v>
      </c>
      <c r="Z370" s="21">
        <v>17.998100000000001</v>
      </c>
      <c r="AA370" s="21">
        <v>-1.3736E-2</v>
      </c>
      <c r="AB370" s="21">
        <v>360</v>
      </c>
      <c r="AC370" s="21">
        <v>-3.3029200000000002E-2</v>
      </c>
      <c r="AD370">
        <f t="shared" si="64"/>
        <v>16.958024691358023</v>
      </c>
      <c r="AE370">
        <f t="shared" si="65"/>
        <v>-0.55633174123456786</v>
      </c>
      <c r="AF370" s="9"/>
      <c r="AG370" s="21">
        <v>1.7128000000000001</v>
      </c>
      <c r="AH370" s="21">
        <v>21.777000000000001</v>
      </c>
      <c r="AI370" s="21">
        <v>3.3178700000000001E-3</v>
      </c>
      <c r="AJ370" s="21">
        <v>360</v>
      </c>
      <c r="AK370" s="21">
        <v>1.71143</v>
      </c>
      <c r="AL370">
        <f t="shared" si="66"/>
        <v>-4.096135802469135</v>
      </c>
      <c r="AM370">
        <f t="shared" si="67"/>
        <v>-7.0158614024691346</v>
      </c>
      <c r="AP370" s="9"/>
      <c r="AQ370" s="21">
        <v>-3.2806399999999999E-2</v>
      </c>
      <c r="AR370" s="21">
        <v>27.302299999999999</v>
      </c>
      <c r="AS370" s="21">
        <v>-1.37573E-2</v>
      </c>
      <c r="AT370" s="21">
        <v>360</v>
      </c>
      <c r="AU370" s="21">
        <v>-3.3093299999999999E-2</v>
      </c>
      <c r="AV370">
        <f t="shared" si="68"/>
        <v>16.984320987654321</v>
      </c>
      <c r="AW370">
        <f t="shared" si="69"/>
        <v>-0.55719442804938268</v>
      </c>
      <c r="AX370" s="9"/>
      <c r="AY370" s="21">
        <v>1.7128000000000001</v>
      </c>
      <c r="AZ370" s="21">
        <v>31.081199999999999</v>
      </c>
      <c r="BA370" s="21">
        <v>3.5674999999999999E-3</v>
      </c>
      <c r="BB370" s="21">
        <v>360</v>
      </c>
      <c r="BC370" s="21">
        <v>1.71173</v>
      </c>
      <c r="BD370">
        <f t="shared" si="70"/>
        <v>-4.4043209876543212</v>
      </c>
      <c r="BE370">
        <f t="shared" si="71"/>
        <v>-7.5437209876543214</v>
      </c>
    </row>
    <row r="371" spans="6:57" x14ac:dyDescent="0.25">
      <c r="F371" s="9"/>
      <c r="G371" s="21">
        <v>-3.7841800000000002E-2</v>
      </c>
      <c r="H371" s="21">
        <v>8.7769600000000008</v>
      </c>
      <c r="I371" s="21">
        <v>-1.3897700000000001E-2</v>
      </c>
      <c r="J371" s="21">
        <v>361</v>
      </c>
      <c r="K371" s="21">
        <v>-3.8107299999999997E-2</v>
      </c>
      <c r="L371">
        <f t="shared" si="60"/>
        <v>17.157654320987653</v>
      </c>
      <c r="M371">
        <f t="shared" si="61"/>
        <v>-0.64927652328395058</v>
      </c>
      <c r="N371" s="9"/>
      <c r="O371" s="21">
        <v>1.71783</v>
      </c>
      <c r="P371" s="21">
        <v>12.555899999999999</v>
      </c>
      <c r="Q371" s="21">
        <v>3.0706800000000001E-3</v>
      </c>
      <c r="R371" s="21">
        <v>361</v>
      </c>
      <c r="S371" s="21">
        <v>1.71722</v>
      </c>
      <c r="T371">
        <f t="shared" si="62"/>
        <v>-3.7909629629629631</v>
      </c>
      <c r="U371">
        <f t="shared" si="63"/>
        <v>-6.5122299066666667</v>
      </c>
      <c r="X371" s="9"/>
      <c r="Y371" s="21">
        <v>-3.7841800000000002E-2</v>
      </c>
      <c r="Z371" s="21">
        <v>18.008099999999999</v>
      </c>
      <c r="AA371" s="21">
        <v>-1.3732899999999999E-2</v>
      </c>
      <c r="AB371" s="21">
        <v>361</v>
      </c>
      <c r="AC371" s="21">
        <v>-3.8113399999999999E-2</v>
      </c>
      <c r="AD371">
        <f t="shared" si="64"/>
        <v>16.954197530864196</v>
      </c>
      <c r="AE371">
        <f t="shared" si="65"/>
        <v>-0.64157735212345679</v>
      </c>
      <c r="AF371" s="9"/>
      <c r="AG371" s="21">
        <v>1.71783</v>
      </c>
      <c r="AH371" s="21">
        <v>21.786999999999999</v>
      </c>
      <c r="AI371" s="21">
        <v>3.8821400000000001E-3</v>
      </c>
      <c r="AJ371" s="21">
        <v>361</v>
      </c>
      <c r="AK371" s="21">
        <v>1.71722</v>
      </c>
      <c r="AL371">
        <f t="shared" si="66"/>
        <v>-4.7927654320987649</v>
      </c>
      <c r="AM371">
        <f t="shared" si="67"/>
        <v>-8.233156242222222</v>
      </c>
      <c r="AP371" s="9"/>
      <c r="AQ371" s="21">
        <v>-3.7841800000000002E-2</v>
      </c>
      <c r="AR371" s="21">
        <v>27.3124</v>
      </c>
      <c r="AS371" s="21">
        <v>-1.3766499999999999E-2</v>
      </c>
      <c r="AT371" s="21">
        <v>361</v>
      </c>
      <c r="AU371" s="21">
        <v>-3.8150000000000003E-2</v>
      </c>
      <c r="AV371">
        <f t="shared" si="68"/>
        <v>16.995679012345676</v>
      </c>
      <c r="AW371">
        <f t="shared" si="69"/>
        <v>-0.64314708604938264</v>
      </c>
      <c r="AX371" s="9"/>
      <c r="AY371" s="21">
        <v>1.71783</v>
      </c>
      <c r="AZ371" s="21">
        <v>31.0913</v>
      </c>
      <c r="BA371" s="21">
        <v>4.1702299999999996E-3</v>
      </c>
      <c r="BB371" s="21">
        <v>361</v>
      </c>
      <c r="BC371" s="21">
        <v>1.71722</v>
      </c>
      <c r="BD371">
        <f t="shared" si="70"/>
        <v>-5.1484320987654311</v>
      </c>
      <c r="BE371">
        <f t="shared" si="71"/>
        <v>-8.8441311122222199</v>
      </c>
    </row>
    <row r="372" spans="6:57" x14ac:dyDescent="0.25">
      <c r="F372" s="9"/>
      <c r="G372" s="21">
        <v>-4.2877199999999997E-2</v>
      </c>
      <c r="H372" s="21">
        <v>8.7870299999999997</v>
      </c>
      <c r="I372" s="21">
        <v>-1.39008E-2</v>
      </c>
      <c r="J372" s="21">
        <v>362</v>
      </c>
      <c r="K372" s="21">
        <v>-4.31671E-2</v>
      </c>
      <c r="L372">
        <f t="shared" si="60"/>
        <v>17.161481481481481</v>
      </c>
      <c r="M372">
        <f t="shared" si="61"/>
        <v>-0.73583627377777772</v>
      </c>
      <c r="N372" s="9"/>
      <c r="O372" s="21">
        <v>1.7228699999999999</v>
      </c>
      <c r="P372" s="21">
        <v>12.565899999999999</v>
      </c>
      <c r="Q372" s="21">
        <v>3.6938499999999998E-3</v>
      </c>
      <c r="R372" s="21">
        <v>362</v>
      </c>
      <c r="S372" s="21">
        <v>1.72211</v>
      </c>
      <c r="T372">
        <f t="shared" si="62"/>
        <v>-4.5603086419753076</v>
      </c>
      <c r="U372">
        <f t="shared" si="63"/>
        <v>-7.8568189499999974</v>
      </c>
      <c r="X372" s="9"/>
      <c r="Y372" s="21">
        <v>-4.2877199999999997E-2</v>
      </c>
      <c r="Z372" s="21">
        <v>18.0182</v>
      </c>
      <c r="AA372" s="21">
        <v>-1.37451E-2</v>
      </c>
      <c r="AB372" s="21">
        <v>362</v>
      </c>
      <c r="AC372" s="21">
        <v>-4.3164099999999997E-2</v>
      </c>
      <c r="AD372">
        <f t="shared" si="64"/>
        <v>16.969259259259257</v>
      </c>
      <c r="AE372">
        <f t="shared" si="65"/>
        <v>-0.72759432311111094</v>
      </c>
      <c r="AF372" s="9"/>
      <c r="AG372" s="21">
        <v>1.7228699999999999</v>
      </c>
      <c r="AH372" s="21">
        <v>21.7971</v>
      </c>
      <c r="AI372" s="21">
        <v>4.4882200000000002E-3</v>
      </c>
      <c r="AJ372" s="21">
        <v>362</v>
      </c>
      <c r="AK372" s="21">
        <v>1.72241</v>
      </c>
      <c r="AL372">
        <f t="shared" si="66"/>
        <v>-5.5410123456790119</v>
      </c>
      <c r="AM372">
        <f t="shared" si="67"/>
        <v>-9.5464439399999979</v>
      </c>
      <c r="AP372" s="9"/>
      <c r="AQ372" s="21">
        <v>-4.2877199999999997E-2</v>
      </c>
      <c r="AR372" s="21">
        <v>27.322399999999998</v>
      </c>
      <c r="AS372" s="21">
        <v>-1.3781699999999999E-2</v>
      </c>
      <c r="AT372" s="21">
        <v>362</v>
      </c>
      <c r="AU372" s="21">
        <v>-4.3048099999999999E-2</v>
      </c>
      <c r="AV372">
        <f t="shared" si="68"/>
        <v>17.014444444444443</v>
      </c>
      <c r="AW372">
        <f t="shared" si="69"/>
        <v>-0.72953173733333321</v>
      </c>
      <c r="AX372" s="9"/>
      <c r="AY372" s="21">
        <v>1.7228699999999999</v>
      </c>
      <c r="AZ372" s="21">
        <v>31.101299999999998</v>
      </c>
      <c r="BA372" s="21">
        <v>4.80591E-3</v>
      </c>
      <c r="BB372" s="21">
        <v>362</v>
      </c>
      <c r="BC372" s="21">
        <v>1.7218</v>
      </c>
      <c r="BD372">
        <f t="shared" si="70"/>
        <v>-5.9332222222222217</v>
      </c>
      <c r="BE372">
        <f t="shared" si="71"/>
        <v>-10.222170569999999</v>
      </c>
    </row>
    <row r="373" spans="6:57" x14ac:dyDescent="0.25">
      <c r="F373" s="9"/>
      <c r="G373" s="21">
        <v>-4.79126E-2</v>
      </c>
      <c r="H373" s="21">
        <v>8.7971000000000004</v>
      </c>
      <c r="I373" s="21">
        <v>-1.3903799999999999E-2</v>
      </c>
      <c r="J373" s="21">
        <v>363</v>
      </c>
      <c r="K373" s="21">
        <v>-4.82239E-2</v>
      </c>
      <c r="L373">
        <f t="shared" si="60"/>
        <v>17.165185185185184</v>
      </c>
      <c r="M373">
        <f t="shared" si="61"/>
        <v>-0.82242865170370361</v>
      </c>
      <c r="N373" s="9"/>
      <c r="O373" s="21">
        <v>1.7279100000000001</v>
      </c>
      <c r="P373" s="21">
        <v>12.576000000000001</v>
      </c>
      <c r="Q373" s="21">
        <v>4.4509900000000002E-3</v>
      </c>
      <c r="R373" s="21">
        <v>363</v>
      </c>
      <c r="S373" s="21">
        <v>1.72729</v>
      </c>
      <c r="T373">
        <f t="shared" si="62"/>
        <v>-5.4950493827160489</v>
      </c>
      <c r="U373">
        <f t="shared" si="63"/>
        <v>-9.4949507788888887</v>
      </c>
      <c r="X373" s="9"/>
      <c r="Y373" s="21">
        <v>-4.79126E-2</v>
      </c>
      <c r="Z373" s="21">
        <v>18.028300000000002</v>
      </c>
      <c r="AA373" s="21">
        <v>-1.37451E-2</v>
      </c>
      <c r="AB373" s="21">
        <v>363</v>
      </c>
      <c r="AC373" s="21">
        <v>-4.8303199999999998E-2</v>
      </c>
      <c r="AD373">
        <f t="shared" si="64"/>
        <v>16.969259259259257</v>
      </c>
      <c r="AE373">
        <f t="shared" si="65"/>
        <v>-0.81304133118518507</v>
      </c>
      <c r="AF373" s="9"/>
      <c r="AG373" s="21">
        <v>1.7279100000000001</v>
      </c>
      <c r="AH373" s="21">
        <v>21.807200000000002</v>
      </c>
      <c r="AI373" s="21">
        <v>5.1147500000000004E-3</v>
      </c>
      <c r="AJ373" s="21">
        <v>363</v>
      </c>
      <c r="AK373" s="21">
        <v>1.72668</v>
      </c>
      <c r="AL373">
        <f t="shared" si="66"/>
        <v>-6.314506172839506</v>
      </c>
      <c r="AM373">
        <f t="shared" si="67"/>
        <v>-10.91089836111111</v>
      </c>
      <c r="AP373" s="9"/>
      <c r="AQ373" s="21">
        <v>-4.79126E-2</v>
      </c>
      <c r="AR373" s="21">
        <v>27.3325</v>
      </c>
      <c r="AS373" s="21">
        <v>-1.3797E-2</v>
      </c>
      <c r="AT373" s="21">
        <v>363</v>
      </c>
      <c r="AU373" s="21">
        <v>-4.8242199999999999E-2</v>
      </c>
      <c r="AV373">
        <f t="shared" si="68"/>
        <v>17.033333333333331</v>
      </c>
      <c r="AW373">
        <f t="shared" si="69"/>
        <v>-0.81611128666666655</v>
      </c>
      <c r="AX373" s="9"/>
      <c r="AY373" s="21">
        <v>1.7279100000000001</v>
      </c>
      <c r="AZ373" s="21">
        <v>31.1114</v>
      </c>
      <c r="BA373" s="21">
        <v>5.4657000000000004E-3</v>
      </c>
      <c r="BB373" s="21">
        <v>363</v>
      </c>
      <c r="BC373" s="21">
        <v>1.72729</v>
      </c>
      <c r="BD373">
        <f t="shared" si="70"/>
        <v>-6.7477777777777783</v>
      </c>
      <c r="BE373">
        <f t="shared" si="71"/>
        <v>-11.659552700000001</v>
      </c>
    </row>
    <row r="374" spans="6:57" x14ac:dyDescent="0.25">
      <c r="F374" s="9"/>
      <c r="G374" s="21">
        <v>-5.2948000000000002E-2</v>
      </c>
      <c r="H374" s="21">
        <v>8.8071699999999993</v>
      </c>
      <c r="I374" s="21">
        <v>-1.3903799999999999E-2</v>
      </c>
      <c r="J374" s="21">
        <v>364</v>
      </c>
      <c r="K374" s="21">
        <v>-5.3436299999999999E-2</v>
      </c>
      <c r="L374">
        <f t="shared" si="60"/>
        <v>17.165185185185184</v>
      </c>
      <c r="M374">
        <f t="shared" si="61"/>
        <v>-0.90886222518518511</v>
      </c>
      <c r="N374" s="9"/>
      <c r="O374" s="21">
        <v>1.7329399999999999</v>
      </c>
      <c r="P374" s="21">
        <v>12.5861</v>
      </c>
      <c r="Q374" s="21">
        <v>5.1208499999999997E-3</v>
      </c>
      <c r="R374" s="21">
        <v>364</v>
      </c>
      <c r="S374" s="21">
        <v>1.73248</v>
      </c>
      <c r="T374">
        <f t="shared" si="62"/>
        <v>-6.3220370370370365</v>
      </c>
      <c r="U374">
        <f t="shared" si="63"/>
        <v>-10.955710862962961</v>
      </c>
      <c r="X374" s="9"/>
      <c r="Y374" s="21">
        <v>-5.2948000000000002E-2</v>
      </c>
      <c r="Z374" s="21">
        <v>18.0383</v>
      </c>
      <c r="AA374" s="21">
        <v>-1.37451E-2</v>
      </c>
      <c r="AB374" s="21">
        <v>364</v>
      </c>
      <c r="AC374" s="21">
        <v>-5.3283700000000003E-2</v>
      </c>
      <c r="AD374">
        <f t="shared" si="64"/>
        <v>16.969259259259257</v>
      </c>
      <c r="AE374">
        <f t="shared" si="65"/>
        <v>-0.89848833925925919</v>
      </c>
      <c r="AF374" s="9"/>
      <c r="AG374" s="21">
        <v>1.7329399999999999</v>
      </c>
      <c r="AH374" s="21">
        <v>21.8172</v>
      </c>
      <c r="AI374" s="21">
        <v>5.77393E-3</v>
      </c>
      <c r="AJ374" s="21">
        <v>364</v>
      </c>
      <c r="AK374" s="21">
        <v>1.73248</v>
      </c>
      <c r="AL374">
        <f t="shared" si="66"/>
        <v>-7.1283086419753081</v>
      </c>
      <c r="AM374">
        <f t="shared" si="67"/>
        <v>-12.35293117802469</v>
      </c>
      <c r="AP374" s="9"/>
      <c r="AQ374" s="21">
        <v>-5.2948000000000002E-2</v>
      </c>
      <c r="AR374" s="21">
        <v>27.342600000000001</v>
      </c>
      <c r="AS374" s="21">
        <v>-1.38E-2</v>
      </c>
      <c r="AT374" s="21">
        <v>364</v>
      </c>
      <c r="AU374" s="21">
        <v>-5.3253200000000001E-2</v>
      </c>
      <c r="AV374">
        <f t="shared" si="68"/>
        <v>17.037037037037035</v>
      </c>
      <c r="AW374">
        <f t="shared" si="69"/>
        <v>-0.9020770370370369</v>
      </c>
      <c r="AX374" s="9"/>
      <c r="AY374" s="21">
        <v>1.7329399999999999</v>
      </c>
      <c r="AZ374" s="21">
        <v>31.121500000000001</v>
      </c>
      <c r="BA374" s="21">
        <v>6.1737099999999998E-3</v>
      </c>
      <c r="BB374" s="21">
        <v>364</v>
      </c>
      <c r="BC374" s="21">
        <v>1.73187</v>
      </c>
      <c r="BD374">
        <f t="shared" si="70"/>
        <v>-7.6218641975308632</v>
      </c>
      <c r="BE374">
        <f t="shared" si="71"/>
        <v>-13.208233342469134</v>
      </c>
    </row>
    <row r="375" spans="6:57" x14ac:dyDescent="0.25">
      <c r="F375" s="9"/>
      <c r="G375" s="21">
        <v>-5.7983399999999997E-2</v>
      </c>
      <c r="H375" s="21">
        <v>8.81724</v>
      </c>
      <c r="I375" s="21">
        <v>-1.39221E-2</v>
      </c>
      <c r="J375" s="21">
        <v>365</v>
      </c>
      <c r="K375" s="21">
        <v>-5.84106E-2</v>
      </c>
      <c r="L375">
        <f t="shared" si="60"/>
        <v>17.187777777777779</v>
      </c>
      <c r="M375">
        <f t="shared" si="61"/>
        <v>-0.99660579400000004</v>
      </c>
      <c r="N375" s="9"/>
      <c r="O375" s="21">
        <v>1.7379800000000001</v>
      </c>
      <c r="P375" s="21">
        <v>12.5961</v>
      </c>
      <c r="Q375" s="21">
        <v>5.8563199999999999E-3</v>
      </c>
      <c r="R375" s="21">
        <v>365</v>
      </c>
      <c r="S375" s="21">
        <v>1.73767</v>
      </c>
      <c r="T375">
        <f t="shared" si="62"/>
        <v>-7.2300246913580244</v>
      </c>
      <c r="U375">
        <f t="shared" si="63"/>
        <v>-12.565638313086421</v>
      </c>
      <c r="X375" s="9"/>
      <c r="Y375" s="21">
        <v>-5.7983399999999997E-2</v>
      </c>
      <c r="Z375" s="21">
        <v>18.048400000000001</v>
      </c>
      <c r="AA375" s="21">
        <v>-1.37421E-2</v>
      </c>
      <c r="AB375" s="21">
        <v>365</v>
      </c>
      <c r="AC375" s="21">
        <v>-5.8593800000000001E-2</v>
      </c>
      <c r="AD375">
        <f t="shared" si="64"/>
        <v>16.965555555555554</v>
      </c>
      <c r="AE375">
        <f t="shared" si="65"/>
        <v>-0.98372059399999989</v>
      </c>
      <c r="AF375" s="9"/>
      <c r="AG375" s="21">
        <v>1.7379800000000001</v>
      </c>
      <c r="AH375" s="21">
        <v>21.827300000000001</v>
      </c>
      <c r="AI375" s="21">
        <v>6.5094000000000003E-3</v>
      </c>
      <c r="AJ375" s="21">
        <v>365</v>
      </c>
      <c r="AK375" s="21">
        <v>1.7373700000000001</v>
      </c>
      <c r="AL375">
        <f t="shared" si="66"/>
        <v>-8.036296296296296</v>
      </c>
      <c r="AM375">
        <f t="shared" si="67"/>
        <v>-13.966922237037037</v>
      </c>
      <c r="AP375" s="9"/>
      <c r="AQ375" s="21">
        <v>-5.7983399999999997E-2</v>
      </c>
      <c r="AR375" s="21">
        <v>27.352599999999999</v>
      </c>
      <c r="AS375" s="21">
        <v>-1.38031E-2</v>
      </c>
      <c r="AT375" s="21">
        <v>365</v>
      </c>
      <c r="AU375" s="21">
        <v>-5.8502199999999997E-2</v>
      </c>
      <c r="AV375">
        <f t="shared" si="68"/>
        <v>17.040864197530862</v>
      </c>
      <c r="AW375">
        <f t="shared" si="69"/>
        <v>-0.9880872451111109</v>
      </c>
      <c r="AX375" s="9"/>
      <c r="AY375" s="21">
        <v>1.7379800000000001</v>
      </c>
      <c r="AZ375" s="21">
        <v>31.131499999999999</v>
      </c>
      <c r="BA375" s="21">
        <v>7.05261E-3</v>
      </c>
      <c r="BB375" s="21">
        <v>365</v>
      </c>
      <c r="BC375" s="21">
        <v>1.7373700000000001</v>
      </c>
      <c r="BD375">
        <f t="shared" si="70"/>
        <v>-8.7069259259259244</v>
      </c>
      <c r="BE375">
        <f t="shared" si="71"/>
        <v>-15.13246312074074</v>
      </c>
    </row>
    <row r="376" spans="6:57" x14ac:dyDescent="0.25">
      <c r="F376" s="9"/>
      <c r="G376" s="21">
        <v>-6.30188E-2</v>
      </c>
      <c r="H376" s="21">
        <v>8.8273100000000007</v>
      </c>
      <c r="I376" s="21">
        <v>-1.39343E-2</v>
      </c>
      <c r="J376" s="21">
        <v>366</v>
      </c>
      <c r="K376" s="21">
        <v>-6.3507099999999997E-2</v>
      </c>
      <c r="L376">
        <f t="shared" si="60"/>
        <v>17.202839506172836</v>
      </c>
      <c r="M376">
        <f t="shared" si="61"/>
        <v>-1.0841023022716048</v>
      </c>
      <c r="N376" s="9"/>
      <c r="O376" s="21">
        <v>1.7430099999999999</v>
      </c>
      <c r="P376" s="21">
        <v>12.606199999999999</v>
      </c>
      <c r="Q376" s="21">
        <v>6.6253700000000002E-3</v>
      </c>
      <c r="R376" s="21">
        <v>366</v>
      </c>
      <c r="S376" s="21">
        <v>1.7422500000000001</v>
      </c>
      <c r="T376">
        <f t="shared" si="62"/>
        <v>-8.1794691358024689</v>
      </c>
      <c r="U376">
        <f t="shared" si="63"/>
        <v>-14.256896498395061</v>
      </c>
      <c r="X376" s="9"/>
      <c r="Y376" s="21">
        <v>-6.30188E-2</v>
      </c>
      <c r="Z376" s="21">
        <v>18.058499999999999</v>
      </c>
      <c r="AA376" s="21">
        <v>-1.37451E-2</v>
      </c>
      <c r="AB376" s="21">
        <v>366</v>
      </c>
      <c r="AC376" s="21">
        <v>-6.35376E-2</v>
      </c>
      <c r="AD376">
        <f t="shared" si="64"/>
        <v>16.969259259259257</v>
      </c>
      <c r="AE376">
        <f t="shared" si="65"/>
        <v>-1.0693823554074073</v>
      </c>
      <c r="AF376" s="9"/>
      <c r="AG376" s="21">
        <v>1.7430099999999999</v>
      </c>
      <c r="AH376" s="21">
        <v>21.837399999999999</v>
      </c>
      <c r="AI376" s="21">
        <v>7.3120099999999999E-3</v>
      </c>
      <c r="AJ376" s="21">
        <v>366</v>
      </c>
      <c r="AK376" s="21">
        <v>1.7422500000000001</v>
      </c>
      <c r="AL376">
        <f t="shared" si="66"/>
        <v>-9.0271728395061732</v>
      </c>
      <c r="AM376">
        <f t="shared" si="67"/>
        <v>-15.734452530987655</v>
      </c>
      <c r="AP376" s="9"/>
      <c r="AQ376" s="21">
        <v>-6.30188E-2</v>
      </c>
      <c r="AR376" s="21">
        <v>27.3627</v>
      </c>
      <c r="AS376" s="21">
        <v>-1.38031E-2</v>
      </c>
      <c r="AT376" s="21">
        <v>366</v>
      </c>
      <c r="AU376" s="21">
        <v>-6.3446000000000002E-2</v>
      </c>
      <c r="AV376">
        <f t="shared" si="68"/>
        <v>17.040864197530862</v>
      </c>
      <c r="AW376">
        <f t="shared" si="69"/>
        <v>-1.0738948126913579</v>
      </c>
      <c r="AX376" s="9"/>
      <c r="AY376" s="21">
        <v>1.7430099999999999</v>
      </c>
      <c r="AZ376" s="21">
        <v>31.1416</v>
      </c>
      <c r="BA376" s="21">
        <v>7.9925499999999993E-3</v>
      </c>
      <c r="BB376" s="21">
        <v>366</v>
      </c>
      <c r="BC376" s="21">
        <v>1.7422500000000001</v>
      </c>
      <c r="BD376">
        <f t="shared" si="70"/>
        <v>-9.8673456790123435</v>
      </c>
      <c r="BE376">
        <f t="shared" si="71"/>
        <v>-17.198882191975304</v>
      </c>
    </row>
    <row r="377" spans="6:57" x14ac:dyDescent="0.25">
      <c r="F377" s="9"/>
      <c r="G377" s="21">
        <v>-6.8054199999999995E-2</v>
      </c>
      <c r="H377" s="21">
        <v>8.8373799999999996</v>
      </c>
      <c r="I377" s="21">
        <v>-1.3943499999999999E-2</v>
      </c>
      <c r="J377" s="21">
        <v>367</v>
      </c>
      <c r="K377" s="21">
        <v>-6.8572999999999995E-2</v>
      </c>
      <c r="L377">
        <f t="shared" si="60"/>
        <v>17.214197530864197</v>
      </c>
      <c r="M377">
        <f t="shared" si="61"/>
        <v>-1.1714984416049381</v>
      </c>
      <c r="N377" s="9"/>
      <c r="O377" s="21">
        <v>1.7480500000000001</v>
      </c>
      <c r="P377" s="21">
        <v>12.616300000000001</v>
      </c>
      <c r="Q377" s="21">
        <v>7.9040499999999993E-3</v>
      </c>
      <c r="R377" s="21">
        <v>367</v>
      </c>
      <c r="S377" s="21">
        <v>1.7474400000000001</v>
      </c>
      <c r="T377">
        <f t="shared" si="62"/>
        <v>-9.7580864197530861</v>
      </c>
      <c r="U377">
        <f t="shared" si="63"/>
        <v>-17.057622966049383</v>
      </c>
      <c r="X377" s="9"/>
      <c r="Y377" s="21">
        <v>-6.8054199999999995E-2</v>
      </c>
      <c r="Z377" s="21">
        <v>18.0686</v>
      </c>
      <c r="AA377" s="21">
        <v>-1.3754300000000001E-2</v>
      </c>
      <c r="AB377" s="21">
        <v>367</v>
      </c>
      <c r="AC377" s="21">
        <v>-6.8420400000000006E-2</v>
      </c>
      <c r="AD377">
        <f t="shared" si="64"/>
        <v>16.980617283950615</v>
      </c>
      <c r="AE377">
        <f t="shared" si="65"/>
        <v>-1.1556023247654319</v>
      </c>
      <c r="AF377" s="9"/>
      <c r="AG377" s="21">
        <v>1.7480500000000001</v>
      </c>
      <c r="AH377" s="21">
        <v>21.8475</v>
      </c>
      <c r="AI377" s="21">
        <v>8.3892800000000007E-3</v>
      </c>
      <c r="AJ377" s="21">
        <v>367</v>
      </c>
      <c r="AK377" s="21">
        <v>1.7474400000000001</v>
      </c>
      <c r="AL377">
        <f t="shared" si="66"/>
        <v>-10.357135802469136</v>
      </c>
      <c r="AM377">
        <f t="shared" si="67"/>
        <v>-18.104791239506174</v>
      </c>
      <c r="AP377" s="9"/>
      <c r="AQ377" s="21">
        <v>-6.8054199999999995E-2</v>
      </c>
      <c r="AR377" s="21">
        <v>27.372800000000002</v>
      </c>
      <c r="AS377" s="21">
        <v>-1.3806199999999999E-2</v>
      </c>
      <c r="AT377" s="21">
        <v>367</v>
      </c>
      <c r="AU377" s="21">
        <v>-6.8512000000000003E-2</v>
      </c>
      <c r="AV377">
        <f t="shared" si="68"/>
        <v>17.044691358024689</v>
      </c>
      <c r="AW377">
        <f t="shared" si="69"/>
        <v>-1.1599628346172837</v>
      </c>
      <c r="AX377" s="9"/>
      <c r="AY377" s="21">
        <v>1.7480500000000001</v>
      </c>
      <c r="AZ377" s="21">
        <v>31.151700000000002</v>
      </c>
      <c r="BA377" s="21">
        <v>8.8348400000000001E-3</v>
      </c>
      <c r="BB377" s="21">
        <v>367</v>
      </c>
      <c r="BC377" s="21">
        <v>1.7471300000000001</v>
      </c>
      <c r="BD377">
        <f t="shared" si="70"/>
        <v>-10.90720987654321</v>
      </c>
      <c r="BE377">
        <f t="shared" si="71"/>
        <v>-19.06634822469136</v>
      </c>
    </row>
    <row r="378" spans="6:57" x14ac:dyDescent="0.25">
      <c r="F378" s="9"/>
      <c r="G378" s="21">
        <v>-7.3089600000000005E-2</v>
      </c>
      <c r="H378" s="21">
        <v>8.8474500000000003</v>
      </c>
      <c r="I378" s="21">
        <v>-1.3943499999999999E-2</v>
      </c>
      <c r="J378" s="21">
        <v>368</v>
      </c>
      <c r="K378" s="21">
        <v>-7.3486300000000004E-2</v>
      </c>
      <c r="L378">
        <f t="shared" si="60"/>
        <v>17.214197530864197</v>
      </c>
      <c r="M378">
        <f t="shared" si="61"/>
        <v>-1.258178811851852</v>
      </c>
      <c r="N378" s="9"/>
      <c r="O378" s="21">
        <v>1.75308</v>
      </c>
      <c r="P378" s="21">
        <v>12.6264</v>
      </c>
      <c r="Q378" s="21">
        <v>8.6547900000000007E-3</v>
      </c>
      <c r="R378" s="21">
        <v>368</v>
      </c>
      <c r="S378" s="21">
        <v>1.7526200000000001</v>
      </c>
      <c r="T378">
        <f t="shared" si="62"/>
        <v>-10.684925925925926</v>
      </c>
      <c r="U378">
        <f t="shared" si="63"/>
        <v>-18.73152994222222</v>
      </c>
      <c r="X378" s="9"/>
      <c r="Y378" s="21">
        <v>-7.3089600000000005E-2</v>
      </c>
      <c r="Z378" s="21">
        <v>18.078600000000002</v>
      </c>
      <c r="AA378" s="21">
        <v>-1.3766499999999999E-2</v>
      </c>
      <c r="AB378" s="21">
        <v>368</v>
      </c>
      <c r="AC378" s="21">
        <v>-7.3577900000000002E-2</v>
      </c>
      <c r="AD378">
        <f t="shared" si="64"/>
        <v>16.995679012345676</v>
      </c>
      <c r="AE378">
        <f t="shared" si="65"/>
        <v>-1.2422073807407406</v>
      </c>
      <c r="AF378" s="9"/>
      <c r="AG378" s="21">
        <v>1.75308</v>
      </c>
      <c r="AH378" s="21">
        <v>21.857500000000002</v>
      </c>
      <c r="AI378" s="21">
        <v>9.91211E-3</v>
      </c>
      <c r="AJ378" s="21">
        <v>368</v>
      </c>
      <c r="AK378" s="21">
        <v>1.7526200000000001</v>
      </c>
      <c r="AL378">
        <f t="shared" si="66"/>
        <v>-12.237172839506172</v>
      </c>
      <c r="AM378">
        <f t="shared" si="67"/>
        <v>-21.45274296148148</v>
      </c>
      <c r="AP378" s="9"/>
      <c r="AQ378" s="21">
        <v>-7.3089600000000005E-2</v>
      </c>
      <c r="AR378" s="21">
        <v>27.382899999999999</v>
      </c>
      <c r="AS378" s="21">
        <v>-1.38123E-2</v>
      </c>
      <c r="AT378" s="21">
        <v>368</v>
      </c>
      <c r="AU378" s="21">
        <v>-7.3608400000000004E-2</v>
      </c>
      <c r="AV378">
        <f t="shared" si="68"/>
        <v>17.052222222222223</v>
      </c>
      <c r="AW378">
        <f t="shared" si="69"/>
        <v>-1.2463401013333335</v>
      </c>
      <c r="AX378" s="9"/>
      <c r="AY378" s="21">
        <v>1.75308</v>
      </c>
      <c r="AZ378" s="21">
        <v>31.161799999999999</v>
      </c>
      <c r="BA378" s="21">
        <v>9.7137500000000002E-3</v>
      </c>
      <c r="BB378" s="21">
        <v>368</v>
      </c>
      <c r="BC378" s="21">
        <v>1.7520100000000001</v>
      </c>
      <c r="BD378">
        <f t="shared" si="70"/>
        <v>-11.992283950617283</v>
      </c>
      <c r="BE378">
        <f t="shared" si="71"/>
        <v>-21.023433148148147</v>
      </c>
    </row>
    <row r="379" spans="6:57" x14ac:dyDescent="0.25">
      <c r="F379" s="9"/>
      <c r="G379" s="21">
        <v>-7.8125E-2</v>
      </c>
      <c r="H379" s="21">
        <v>8.8575199999999992</v>
      </c>
      <c r="I379" s="21">
        <v>-1.39496E-2</v>
      </c>
      <c r="J379" s="21">
        <v>369</v>
      </c>
      <c r="K379" s="21">
        <v>-7.8613299999999997E-2</v>
      </c>
      <c r="L379">
        <f t="shared" si="60"/>
        <v>17.221728395061724</v>
      </c>
      <c r="M379">
        <f t="shared" si="61"/>
        <v>-1.3454475308641971</v>
      </c>
      <c r="N379" s="9"/>
      <c r="O379" s="21">
        <v>1.7581199999999999</v>
      </c>
      <c r="P379" s="21">
        <v>12.6364</v>
      </c>
      <c r="Q379" s="21">
        <v>9.5275900000000007E-3</v>
      </c>
      <c r="R379" s="21">
        <v>369</v>
      </c>
      <c r="S379" s="21">
        <v>1.7575099999999999</v>
      </c>
      <c r="T379">
        <f t="shared" si="62"/>
        <v>-11.762456790123457</v>
      </c>
      <c r="U379">
        <f t="shared" si="63"/>
        <v>-20.679810531851849</v>
      </c>
      <c r="X379" s="9"/>
      <c r="Y379" s="21">
        <v>-7.8125E-2</v>
      </c>
      <c r="Z379" s="21">
        <v>18.088699999999999</v>
      </c>
      <c r="AA379" s="21">
        <v>-1.3766499999999999E-2</v>
      </c>
      <c r="AB379" s="21">
        <v>369</v>
      </c>
      <c r="AC379" s="21">
        <v>-7.85217E-2</v>
      </c>
      <c r="AD379">
        <f t="shared" si="64"/>
        <v>16.995679012345676</v>
      </c>
      <c r="AE379">
        <f t="shared" si="65"/>
        <v>-1.3277874228395059</v>
      </c>
      <c r="AF379" s="9"/>
      <c r="AG379" s="21">
        <v>1.7581199999999999</v>
      </c>
      <c r="AH379" s="21">
        <v>21.867599999999999</v>
      </c>
      <c r="AI379" s="21">
        <v>1.04248E-2</v>
      </c>
      <c r="AJ379" s="21">
        <v>369</v>
      </c>
      <c r="AK379" s="21">
        <v>1.7572000000000001</v>
      </c>
      <c r="AL379">
        <f t="shared" si="66"/>
        <v>-12.870123456790122</v>
      </c>
      <c r="AM379">
        <f t="shared" si="67"/>
        <v>-22.627221451851849</v>
      </c>
      <c r="AP379" s="9"/>
      <c r="AQ379" s="21">
        <v>-7.8125E-2</v>
      </c>
      <c r="AR379" s="21">
        <v>27.392900000000001</v>
      </c>
      <c r="AS379" s="21">
        <v>-1.3821399999999999E-2</v>
      </c>
      <c r="AT379" s="21">
        <v>369</v>
      </c>
      <c r="AU379" s="21">
        <v>-7.8399700000000003E-2</v>
      </c>
      <c r="AV379">
        <f t="shared" si="68"/>
        <v>17.063456790123453</v>
      </c>
      <c r="AW379">
        <f t="shared" si="69"/>
        <v>-1.3330825617283948</v>
      </c>
      <c r="AX379" s="9"/>
      <c r="AY379" s="21">
        <v>1.7581199999999999</v>
      </c>
      <c r="AZ379" s="21">
        <v>31.171800000000001</v>
      </c>
      <c r="BA379" s="21">
        <v>1.06354E-2</v>
      </c>
      <c r="BB379" s="21">
        <v>369</v>
      </c>
      <c r="BC379" s="21">
        <v>1.7568999999999999</v>
      </c>
      <c r="BD379">
        <f t="shared" si="70"/>
        <v>-13.130123456790121</v>
      </c>
      <c r="BE379">
        <f t="shared" si="71"/>
        <v>-23.084332651851849</v>
      </c>
    </row>
    <row r="380" spans="6:57" x14ac:dyDescent="0.25">
      <c r="F380" s="9"/>
      <c r="G380" s="21">
        <v>-8.3160399999999995E-2</v>
      </c>
      <c r="H380" s="21">
        <v>8.8675899999999999</v>
      </c>
      <c r="I380" s="21">
        <v>-1.39618E-2</v>
      </c>
      <c r="J380" s="21">
        <v>370</v>
      </c>
      <c r="K380" s="21">
        <v>-8.3648700000000006E-2</v>
      </c>
      <c r="L380">
        <f t="shared" si="60"/>
        <v>17.236790123456789</v>
      </c>
      <c r="M380">
        <f t="shared" si="61"/>
        <v>-1.4334183613827158</v>
      </c>
      <c r="N380" s="9"/>
      <c r="O380" s="21">
        <v>1.76315</v>
      </c>
      <c r="P380" s="21">
        <v>12.6465</v>
      </c>
      <c r="Q380" s="21">
        <v>1.06964E-2</v>
      </c>
      <c r="R380" s="21">
        <v>370</v>
      </c>
      <c r="S380" s="21">
        <v>1.7617799999999999</v>
      </c>
      <c r="T380">
        <f t="shared" si="62"/>
        <v>-13.205432098765431</v>
      </c>
      <c r="U380">
        <f t="shared" si="63"/>
        <v>-23.283157604938271</v>
      </c>
      <c r="X380" s="9"/>
      <c r="Y380" s="21">
        <v>-8.3160399999999995E-2</v>
      </c>
      <c r="Z380" s="21">
        <v>18.098800000000001</v>
      </c>
      <c r="AA380" s="21">
        <v>-1.37695E-2</v>
      </c>
      <c r="AB380" s="21">
        <v>370</v>
      </c>
      <c r="AC380" s="21">
        <v>-8.3618200000000004E-2</v>
      </c>
      <c r="AD380">
        <f t="shared" si="64"/>
        <v>16.999382716049382</v>
      </c>
      <c r="AE380">
        <f t="shared" si="65"/>
        <v>-1.4136754664197531</v>
      </c>
      <c r="AF380" s="9"/>
      <c r="AG380" s="21">
        <v>1.76315</v>
      </c>
      <c r="AH380" s="21">
        <v>21.877700000000001</v>
      </c>
      <c r="AI380" s="21">
        <v>1.1328100000000001E-2</v>
      </c>
      <c r="AJ380" s="21">
        <v>370</v>
      </c>
      <c r="AK380" s="21">
        <v>1.7623899999999999</v>
      </c>
      <c r="AL380">
        <f t="shared" si="66"/>
        <v>-13.985308641975308</v>
      </c>
      <c r="AM380">
        <f t="shared" si="67"/>
        <v>-24.658196932098765</v>
      </c>
      <c r="AP380" s="9"/>
      <c r="AQ380" s="21">
        <v>-8.3160399999999995E-2</v>
      </c>
      <c r="AR380" s="21">
        <v>27.402999999999999</v>
      </c>
      <c r="AS380" s="21">
        <v>-1.38275E-2</v>
      </c>
      <c r="AT380" s="21">
        <v>370</v>
      </c>
      <c r="AU380" s="21">
        <v>-8.3618200000000004E-2</v>
      </c>
      <c r="AV380">
        <f t="shared" si="68"/>
        <v>17.070987654320987</v>
      </c>
      <c r="AW380">
        <f t="shared" si="69"/>
        <v>-1.4196301617283948</v>
      </c>
      <c r="AX380" s="9"/>
      <c r="AY380" s="21">
        <v>1.76315</v>
      </c>
      <c r="AZ380" s="21">
        <v>31.181899999999999</v>
      </c>
      <c r="BA380" s="21">
        <v>1.16974E-2</v>
      </c>
      <c r="BB380" s="21">
        <v>370</v>
      </c>
      <c r="BC380" s="21">
        <v>1.7617799999999999</v>
      </c>
      <c r="BD380">
        <f t="shared" si="70"/>
        <v>-14.441234567901233</v>
      </c>
      <c r="BE380">
        <f t="shared" si="71"/>
        <v>-25.462062728395061</v>
      </c>
    </row>
    <row r="381" spans="6:57" x14ac:dyDescent="0.25">
      <c r="F381" s="9"/>
      <c r="G381" s="21">
        <v>-8.8195800000000005E-2</v>
      </c>
      <c r="H381" s="21">
        <v>8.8776700000000002</v>
      </c>
      <c r="I381" s="21">
        <v>-1.3974E-2</v>
      </c>
      <c r="J381" s="21">
        <v>371</v>
      </c>
      <c r="K381" s="21">
        <v>-8.8622999999999993E-2</v>
      </c>
      <c r="L381">
        <f t="shared" si="60"/>
        <v>17.251851851851853</v>
      </c>
      <c r="M381">
        <f t="shared" si="61"/>
        <v>-1.5215408755555557</v>
      </c>
      <c r="N381" s="9"/>
      <c r="O381" s="21">
        <v>1.7681899999999999</v>
      </c>
      <c r="P381" s="21">
        <v>12.656599999999999</v>
      </c>
      <c r="Q381" s="21">
        <v>1.12762E-2</v>
      </c>
      <c r="R381" s="21">
        <v>371</v>
      </c>
      <c r="S381" s="21">
        <v>1.7678799999999999</v>
      </c>
      <c r="T381">
        <f t="shared" si="62"/>
        <v>-13.921234567901234</v>
      </c>
      <c r="U381">
        <f t="shared" si="63"/>
        <v>-24.61538775061728</v>
      </c>
      <c r="X381" s="9"/>
      <c r="Y381" s="21">
        <v>-8.8195800000000005E-2</v>
      </c>
      <c r="Z381" s="21">
        <v>18.108799999999999</v>
      </c>
      <c r="AA381" s="21">
        <v>-1.3766499999999999E-2</v>
      </c>
      <c r="AB381" s="21">
        <v>371</v>
      </c>
      <c r="AC381" s="21">
        <v>-8.8653599999999999E-2</v>
      </c>
      <c r="AD381">
        <f t="shared" si="64"/>
        <v>16.995679012345676</v>
      </c>
      <c r="AE381">
        <f t="shared" si="65"/>
        <v>-1.4989475070370368</v>
      </c>
      <c r="AF381" s="9"/>
      <c r="AG381" s="21">
        <v>1.7681899999999999</v>
      </c>
      <c r="AH381" s="21">
        <v>21.887699999999999</v>
      </c>
      <c r="AI381" s="21">
        <v>1.23535E-2</v>
      </c>
      <c r="AJ381" s="21">
        <v>371</v>
      </c>
      <c r="AK381" s="21">
        <v>1.7672699999999999</v>
      </c>
      <c r="AL381">
        <f t="shared" si="66"/>
        <v>-15.251234567901234</v>
      </c>
      <c r="AM381">
        <f t="shared" si="67"/>
        <v>-26.967080450617281</v>
      </c>
      <c r="AP381" s="9"/>
      <c r="AQ381" s="21">
        <v>-8.8195800000000005E-2</v>
      </c>
      <c r="AR381" s="21">
        <v>27.4131</v>
      </c>
      <c r="AS381" s="21">
        <v>-1.38367E-2</v>
      </c>
      <c r="AT381" s="21">
        <v>371</v>
      </c>
      <c r="AU381" s="21">
        <v>-8.8562000000000002E-2</v>
      </c>
      <c r="AV381">
        <f t="shared" si="68"/>
        <v>17.082345679012345</v>
      </c>
      <c r="AW381">
        <f t="shared" si="69"/>
        <v>-1.5065911430370371</v>
      </c>
      <c r="AX381" s="9"/>
      <c r="AY381" s="21">
        <v>1.7681899999999999</v>
      </c>
      <c r="AZ381" s="21">
        <v>31.192</v>
      </c>
      <c r="BA381" s="21">
        <v>1.25244E-2</v>
      </c>
      <c r="BB381" s="21">
        <v>371</v>
      </c>
      <c r="BC381" s="21">
        <v>1.7672699999999999</v>
      </c>
      <c r="BD381">
        <f t="shared" si="70"/>
        <v>-15.462222222222222</v>
      </c>
      <c r="BE381">
        <f t="shared" si="71"/>
        <v>-27.34014671111111</v>
      </c>
    </row>
    <row r="382" spans="6:57" x14ac:dyDescent="0.25">
      <c r="F382" s="9"/>
      <c r="G382" s="21">
        <v>-9.32312E-2</v>
      </c>
      <c r="H382" s="21">
        <v>8.8877400000000009</v>
      </c>
      <c r="I382" s="21">
        <v>-1.3986200000000001E-2</v>
      </c>
      <c r="J382" s="21">
        <v>372</v>
      </c>
      <c r="K382" s="21">
        <v>-9.3597399999999997E-2</v>
      </c>
      <c r="L382">
        <f t="shared" si="60"/>
        <v>17.266913580246914</v>
      </c>
      <c r="M382">
        <f t="shared" si="61"/>
        <v>-1.6098150733827161</v>
      </c>
      <c r="N382" s="9"/>
      <c r="O382" s="21">
        <v>1.77322</v>
      </c>
      <c r="P382" s="21">
        <v>12.666600000000001</v>
      </c>
      <c r="Q382" s="21">
        <v>1.22192E-2</v>
      </c>
      <c r="R382" s="21">
        <v>372</v>
      </c>
      <c r="S382" s="21">
        <v>1.7718499999999999</v>
      </c>
      <c r="T382">
        <f t="shared" si="62"/>
        <v>-15.08543209876543</v>
      </c>
      <c r="U382">
        <f t="shared" si="63"/>
        <v>-26.749789906172836</v>
      </c>
      <c r="X382" s="9"/>
      <c r="Y382" s="21">
        <v>-9.32312E-2</v>
      </c>
      <c r="Z382" s="21">
        <v>18.1189</v>
      </c>
      <c r="AA382" s="21">
        <v>-1.3772599999999999E-2</v>
      </c>
      <c r="AB382" s="21">
        <v>372</v>
      </c>
      <c r="AC382" s="21">
        <v>-9.3688999999999995E-2</v>
      </c>
      <c r="AD382">
        <f t="shared" si="64"/>
        <v>17.00320987654321</v>
      </c>
      <c r="AE382">
        <f t="shared" si="65"/>
        <v>-1.5852296606419753</v>
      </c>
      <c r="AF382" s="9"/>
      <c r="AG382" s="21">
        <v>1.77322</v>
      </c>
      <c r="AH382" s="21">
        <v>21.8978</v>
      </c>
      <c r="AI382" s="21">
        <v>1.33759E-2</v>
      </c>
      <c r="AJ382" s="21">
        <v>372</v>
      </c>
      <c r="AK382" s="21">
        <v>1.7724599999999999</v>
      </c>
      <c r="AL382">
        <f t="shared" si="66"/>
        <v>-16.513456790123456</v>
      </c>
      <c r="AM382">
        <f t="shared" si="67"/>
        <v>-29.281991849382717</v>
      </c>
      <c r="AP382" s="9"/>
      <c r="AQ382" s="21">
        <v>-9.32312E-2</v>
      </c>
      <c r="AR382" s="21">
        <v>27.423100000000002</v>
      </c>
      <c r="AS382" s="21">
        <v>-1.38306E-2</v>
      </c>
      <c r="AT382" s="21">
        <v>372</v>
      </c>
      <c r="AU382" s="21">
        <v>-9.3811000000000005E-2</v>
      </c>
      <c r="AV382">
        <f t="shared" si="68"/>
        <v>17.074814814814815</v>
      </c>
      <c r="AW382">
        <f t="shared" si="69"/>
        <v>-1.5919054749629629</v>
      </c>
      <c r="AX382" s="9"/>
      <c r="AY382" s="21">
        <v>1.77322</v>
      </c>
      <c r="AZ382" s="21">
        <v>31.202000000000002</v>
      </c>
      <c r="BA382" s="21">
        <v>1.4251700000000001E-2</v>
      </c>
      <c r="BB382" s="21">
        <v>372</v>
      </c>
      <c r="BC382" s="21">
        <v>1.77216</v>
      </c>
      <c r="BD382">
        <f t="shared" si="70"/>
        <v>-17.594691358024694</v>
      </c>
      <c r="BE382">
        <f t="shared" si="71"/>
        <v>-31.199258609876548</v>
      </c>
    </row>
    <row r="383" spans="6:57" x14ac:dyDescent="0.25">
      <c r="F383" s="9"/>
      <c r="G383" s="21">
        <v>-9.8266599999999996E-2</v>
      </c>
      <c r="H383" s="21">
        <v>8.8978099999999998</v>
      </c>
      <c r="I383" s="21">
        <v>-1.3992299999999999E-2</v>
      </c>
      <c r="J383" s="21">
        <v>373</v>
      </c>
      <c r="K383" s="21">
        <v>-9.8785399999999995E-2</v>
      </c>
      <c r="L383">
        <f t="shared" si="60"/>
        <v>17.274444444444445</v>
      </c>
      <c r="M383">
        <f t="shared" si="61"/>
        <v>-1.6975009224444444</v>
      </c>
      <c r="N383" s="9"/>
      <c r="O383" s="21">
        <v>1.77826</v>
      </c>
      <c r="P383" s="21">
        <v>12.6767</v>
      </c>
      <c r="Q383" s="21">
        <v>1.33636E-2</v>
      </c>
      <c r="R383" s="21">
        <v>373</v>
      </c>
      <c r="S383" s="21">
        <v>1.77765</v>
      </c>
      <c r="T383">
        <f t="shared" si="62"/>
        <v>-16.498271604938271</v>
      </c>
      <c r="U383">
        <f t="shared" si="63"/>
        <v>-29.338216464197529</v>
      </c>
      <c r="X383" s="9"/>
      <c r="Y383" s="21">
        <v>-9.8266599999999996E-2</v>
      </c>
      <c r="Z383" s="21">
        <v>18.129000000000001</v>
      </c>
      <c r="AA383" s="21">
        <v>-1.38E-2</v>
      </c>
      <c r="AB383" s="21">
        <v>373</v>
      </c>
      <c r="AC383" s="21">
        <v>-9.8541299999999998E-2</v>
      </c>
      <c r="AD383">
        <f t="shared" si="64"/>
        <v>17.037037037037035</v>
      </c>
      <c r="AE383">
        <f t="shared" si="65"/>
        <v>-1.6741717037037034</v>
      </c>
      <c r="AF383" s="9"/>
      <c r="AG383" s="21">
        <v>1.77826</v>
      </c>
      <c r="AH383" s="21">
        <v>21.907900000000001</v>
      </c>
      <c r="AI383" s="21">
        <v>1.45203E-2</v>
      </c>
      <c r="AJ383" s="21">
        <v>373</v>
      </c>
      <c r="AK383" s="21">
        <v>1.77826</v>
      </c>
      <c r="AL383">
        <f t="shared" si="66"/>
        <v>-17.926296296296293</v>
      </c>
      <c r="AM383">
        <f t="shared" si="67"/>
        <v>-31.877615651851844</v>
      </c>
      <c r="AP383" s="9"/>
      <c r="AQ383" s="21">
        <v>-9.8266599999999996E-2</v>
      </c>
      <c r="AR383" s="21">
        <v>27.433199999999999</v>
      </c>
      <c r="AS383" s="21">
        <v>-1.38336E-2</v>
      </c>
      <c r="AT383" s="21">
        <v>373</v>
      </c>
      <c r="AU383" s="21">
        <v>-9.8785399999999995E-2</v>
      </c>
      <c r="AV383">
        <f t="shared" si="68"/>
        <v>17.078518518518518</v>
      </c>
      <c r="AW383">
        <f t="shared" si="69"/>
        <v>-1.6782479478518517</v>
      </c>
      <c r="AX383" s="9"/>
      <c r="AY383" s="21">
        <v>1.77826</v>
      </c>
      <c r="AZ383" s="21">
        <v>31.2121</v>
      </c>
      <c r="BA383" s="21">
        <v>1.43585E-2</v>
      </c>
      <c r="BB383" s="21">
        <v>373</v>
      </c>
      <c r="BC383" s="21">
        <v>1.77765</v>
      </c>
      <c r="BD383">
        <f t="shared" si="70"/>
        <v>-17.726543209876542</v>
      </c>
      <c r="BE383">
        <f t="shared" si="71"/>
        <v>-31.522402728395058</v>
      </c>
    </row>
    <row r="384" spans="6:57" x14ac:dyDescent="0.25">
      <c r="F384" s="9"/>
      <c r="G384" s="21">
        <v>-0.103302</v>
      </c>
      <c r="H384" s="21">
        <v>8.9078800000000005</v>
      </c>
      <c r="I384" s="21">
        <v>-1.3986200000000001E-2</v>
      </c>
      <c r="J384" s="21">
        <v>374</v>
      </c>
      <c r="K384" s="21">
        <v>-0.103821</v>
      </c>
      <c r="L384">
        <f t="shared" si="60"/>
        <v>17.266913580246914</v>
      </c>
      <c r="M384">
        <f t="shared" si="61"/>
        <v>-1.7837067066666668</v>
      </c>
      <c r="N384" s="9"/>
      <c r="O384" s="21">
        <v>1.78329</v>
      </c>
      <c r="P384" s="21">
        <v>12.6868</v>
      </c>
      <c r="Q384" s="21">
        <v>1.47644E-2</v>
      </c>
      <c r="R384" s="21">
        <v>374</v>
      </c>
      <c r="S384" s="21">
        <v>1.78284</v>
      </c>
      <c r="T384">
        <f t="shared" si="62"/>
        <v>-18.227654320987654</v>
      </c>
      <c r="U384">
        <f t="shared" si="63"/>
        <v>-32.505193674074071</v>
      </c>
      <c r="X384" s="9"/>
      <c r="Y384" s="21">
        <v>-0.103302</v>
      </c>
      <c r="Z384" s="21">
        <v>18.139099999999999</v>
      </c>
      <c r="AA384" s="21">
        <v>-1.3821399999999999E-2</v>
      </c>
      <c r="AB384" s="21">
        <v>374</v>
      </c>
      <c r="AC384" s="21">
        <v>-0.103668</v>
      </c>
      <c r="AD384">
        <f t="shared" si="64"/>
        <v>17.063456790123453</v>
      </c>
      <c r="AE384">
        <f t="shared" si="65"/>
        <v>-1.7626892133333329</v>
      </c>
      <c r="AF384" s="9"/>
      <c r="AG384" s="21">
        <v>1.78329</v>
      </c>
      <c r="AH384" s="21">
        <v>21.917999999999999</v>
      </c>
      <c r="AI384" s="21">
        <v>1.5096999999999999E-2</v>
      </c>
      <c r="AJ384" s="21">
        <v>374</v>
      </c>
      <c r="AK384" s="21">
        <v>1.7825299999999999</v>
      </c>
      <c r="AL384">
        <f t="shared" si="66"/>
        <v>-18.638271604938272</v>
      </c>
      <c r="AM384">
        <f t="shared" si="67"/>
        <v>-33.237443370370372</v>
      </c>
      <c r="AP384" s="9"/>
      <c r="AQ384" s="21">
        <v>-0.103302</v>
      </c>
      <c r="AR384" s="21">
        <v>27.443300000000001</v>
      </c>
      <c r="AS384" s="21">
        <v>-1.38306E-2</v>
      </c>
      <c r="AT384" s="21">
        <v>374</v>
      </c>
      <c r="AU384" s="21">
        <v>-0.103699</v>
      </c>
      <c r="AV384">
        <f t="shared" si="68"/>
        <v>17.074814814814815</v>
      </c>
      <c r="AW384">
        <f t="shared" si="69"/>
        <v>-1.76386252</v>
      </c>
      <c r="AX384" s="9"/>
      <c r="AY384" s="21">
        <v>1.78329</v>
      </c>
      <c r="AZ384" s="21">
        <v>31.222200000000001</v>
      </c>
      <c r="BA384" s="21">
        <v>1.5820299999999999E-2</v>
      </c>
      <c r="BB384" s="21">
        <v>374</v>
      </c>
      <c r="BC384" s="21">
        <v>1.78284</v>
      </c>
      <c r="BD384">
        <f t="shared" si="70"/>
        <v>-19.53123456790123</v>
      </c>
      <c r="BE384">
        <f t="shared" si="71"/>
        <v>-34.829855292592583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62"/>
  <sheetViews>
    <sheetView workbookViewId="0">
      <selection activeCell="BD11" sqref="BD11:BE362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2645.7552580619194</v>
      </c>
      <c r="H2" s="2"/>
      <c r="I2" s="6" t="s">
        <v>12</v>
      </c>
      <c r="J2" s="2"/>
      <c r="K2" s="7" t="s">
        <v>13</v>
      </c>
      <c r="L2" s="3">
        <f>L4*I6*L9/100*100</f>
        <v>20.388749543209876</v>
      </c>
      <c r="M2" s="8" t="s">
        <v>14</v>
      </c>
      <c r="N2" s="9"/>
      <c r="O2" s="2">
        <f>ABS(S7-S6)/ABS(T7-T6)*1000</f>
        <v>2722.4045999978339</v>
      </c>
      <c r="P2" s="2"/>
      <c r="Q2" s="6" t="s">
        <v>15</v>
      </c>
      <c r="R2" s="2"/>
      <c r="S2" s="7" t="s">
        <v>13</v>
      </c>
      <c r="T2" s="3">
        <f>T4*Q6*T9/100*100</f>
        <v>17.474243328395062</v>
      </c>
      <c r="U2" s="8" t="s">
        <v>14</v>
      </c>
      <c r="X2" s="9"/>
      <c r="Y2" s="2">
        <f>ABS(AC7-AC6)/ABS(AD7-AD6)*1000</f>
        <v>1362.0285000002225</v>
      </c>
      <c r="Z2" s="2"/>
      <c r="AA2" s="6" t="s">
        <v>12</v>
      </c>
      <c r="AB2" s="2"/>
      <c r="AC2" s="7" t="s">
        <v>13</v>
      </c>
      <c r="AD2" s="3">
        <f>AD4*AA6*AD9/100*100</f>
        <v>19.513968358024695</v>
      </c>
      <c r="AE2" s="8" t="s">
        <v>14</v>
      </c>
      <c r="AF2" s="9"/>
      <c r="AG2" s="2">
        <f>ABS(AK7-AK6)/ABS(AL7-AL6)*1000</f>
        <v>1359.1481311476136</v>
      </c>
      <c r="AH2" s="2"/>
      <c r="AI2" s="6" t="s">
        <v>15</v>
      </c>
      <c r="AJ2" s="2"/>
      <c r="AK2" s="7" t="s">
        <v>13</v>
      </c>
      <c r="AL2" s="3">
        <f>AL4*AI6*AL9/100*100</f>
        <v>16.6127933037037</v>
      </c>
      <c r="AM2" s="8" t="s">
        <v>14</v>
      </c>
      <c r="AP2" s="9"/>
      <c r="AQ2" s="2">
        <f>ABS(AU7-AU6)/ABS(AV7-AV6)*1000</f>
        <v>457.44171428575532</v>
      </c>
      <c r="AR2" s="2"/>
      <c r="AS2" s="6" t="s">
        <v>12</v>
      </c>
      <c r="AT2" s="2"/>
      <c r="AU2" s="7" t="s">
        <v>13</v>
      </c>
      <c r="AV2" s="3">
        <f>AV4*AS6*AV9/100*100</f>
        <v>19.169018666666666</v>
      </c>
      <c r="AW2" s="8" t="s">
        <v>14</v>
      </c>
      <c r="AX2" s="9"/>
      <c r="AY2" s="2">
        <f>ABS(BC7-BC6)/ABS(BD7-BD6)*1000</f>
        <v>2687.5126770493239</v>
      </c>
      <c r="AZ2" s="2"/>
      <c r="BA2" s="6" t="s">
        <v>15</v>
      </c>
      <c r="BB2" s="2"/>
      <c r="BC2" s="7" t="s">
        <v>13</v>
      </c>
      <c r="BD2" s="3">
        <f>BD4*BA6*BD9/100*100</f>
        <v>16.132789911111111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1.65924</v>
      </c>
      <c r="J3" s="2"/>
      <c r="K3" s="10">
        <f>INDEX(L11:L1056,MATCH(I3,K11:K1056,0))</f>
        <v>-0.67854567901234575</v>
      </c>
      <c r="L3" s="26" t="s">
        <v>16</v>
      </c>
      <c r="M3" s="11">
        <f>M9</f>
        <v>20.388749543209876</v>
      </c>
      <c r="N3" s="9"/>
      <c r="O3" s="2" t="s">
        <v>44</v>
      </c>
      <c r="P3" s="2"/>
      <c r="Q3" s="2">
        <f>INDEX(S11:S1056,MATCH(0,T11:T1056,-1))</f>
        <v>1.6110199999999999</v>
      </c>
      <c r="R3" s="2"/>
      <c r="S3" s="10">
        <f>INDEX(T11:T1056,MATCH(Q3,S11:S1056,0))</f>
        <v>0.30943333333333334</v>
      </c>
      <c r="T3" s="26" t="s">
        <v>16</v>
      </c>
      <c r="U3" s="11">
        <f>U9</f>
        <v>17.474243328395062</v>
      </c>
      <c r="X3" s="9"/>
      <c r="Y3" s="2" t="s">
        <v>44</v>
      </c>
      <c r="Z3" s="2"/>
      <c r="AA3" s="2">
        <f>INDEX(AC11:AC856,MATCH(0,AD11:AD856,1))</f>
        <v>1.63422</v>
      </c>
      <c r="AB3" s="2"/>
      <c r="AC3" s="10">
        <f>INDEX(AD11:AD1056,MATCH(AA3,AC11:AC1056,0))</f>
        <v>-0.47117654320987656</v>
      </c>
      <c r="AD3" s="26" t="s">
        <v>16</v>
      </c>
      <c r="AE3" s="11">
        <f>AE9</f>
        <v>19.513968358024691</v>
      </c>
      <c r="AF3" s="9"/>
      <c r="AG3" s="2" t="s">
        <v>44</v>
      </c>
      <c r="AH3" s="2"/>
      <c r="AI3" s="2">
        <f>INDEX(AK11:AK1056,MATCH(0,AL11:AL1056,-1))</f>
        <v>1.6064499999999999</v>
      </c>
      <c r="AJ3" s="2"/>
      <c r="AK3" s="10">
        <f>INDEX(AL11:AL1056,MATCH(AI3,AK11:AK1056,0))</f>
        <v>0.34985925925925926</v>
      </c>
      <c r="AL3" s="26" t="s">
        <v>16</v>
      </c>
      <c r="AM3" s="11">
        <f>AM9</f>
        <v>16.6127933037037</v>
      </c>
      <c r="AP3" s="9"/>
      <c r="AQ3" s="2" t="s">
        <v>44</v>
      </c>
      <c r="AR3" s="2"/>
      <c r="AS3" s="2">
        <f>INDEX(AU11:AU856,MATCH(0,AV11:AV856,1))</f>
        <v>1.62354</v>
      </c>
      <c r="AT3" s="2"/>
      <c r="AU3" s="10">
        <f>INDEX(AV11:AV1056,MATCH(AS3,AU11:AU1056,0))</f>
        <v>-0.13028395061728396</v>
      </c>
      <c r="AV3" s="26" t="s">
        <v>16</v>
      </c>
      <c r="AW3" s="11">
        <f>AW9</f>
        <v>19.169018666666666</v>
      </c>
      <c r="AX3" s="9"/>
      <c r="AY3" s="2" t="s">
        <v>44</v>
      </c>
      <c r="AZ3" s="2"/>
      <c r="BA3" s="2">
        <f>INDEX(BC11:BC1056,MATCH(0,BD11:BD1056,-1))</f>
        <v>1.6064499999999999</v>
      </c>
      <c r="BB3" s="2"/>
      <c r="BC3" s="10">
        <f>INDEX(BD11:BD1056,MATCH(BA3,BC11:BC1056,0))</f>
        <v>8.8425679012345673E-2</v>
      </c>
      <c r="BD3" s="26" t="s">
        <v>16</v>
      </c>
      <c r="BE3" s="11">
        <f>BE9</f>
        <v>16.132789911111111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7.0506557650141923</v>
      </c>
      <c r="H4" s="2"/>
      <c r="I4" s="2">
        <f>INDEX(K11:K1000,1+MATCH(0,L11:L856,1))</f>
        <v>1.65344</v>
      </c>
      <c r="J4" s="2"/>
      <c r="K4" s="10">
        <f>INDEX(L11:L1056,MATCH(I4,K11:K1056,0))</f>
        <v>0.14407283950617283</v>
      </c>
      <c r="L4" s="25">
        <f>M3/(I6*L9)</f>
        <v>0.6672204051662779</v>
      </c>
      <c r="M4" s="8" t="s">
        <v>17</v>
      </c>
      <c r="N4" s="9"/>
      <c r="O4" s="2">
        <f>ABS(Q3-Q4)/ABS(S3-S4)*1000</f>
        <v>12.035726250040657</v>
      </c>
      <c r="P4" s="2"/>
      <c r="Q4" s="2">
        <f>INDEX(S11:S856,1+MATCH(0,T11:T856,-1))</f>
        <v>1.61652</v>
      </c>
      <c r="R4" s="2"/>
      <c r="S4" s="10">
        <f>INDEX(T11:T856,MATCH(Q4,S11:S856,0))</f>
        <v>-0.14753950617283951</v>
      </c>
      <c r="T4" s="25">
        <f>U3/(Q6*T9)</f>
        <v>0.58791589061496874</v>
      </c>
      <c r="U4" s="8" t="s">
        <v>17</v>
      </c>
      <c r="X4" s="9"/>
      <c r="Y4" s="2">
        <f>ABS(AA3-AA4)/ABS(AC3-AC4)*1000</f>
        <v>8.1516605234400625</v>
      </c>
      <c r="Z4" s="2"/>
      <c r="AA4" s="2">
        <f>INDEX(AC11:AC1000,1+MATCH(0,AD11:AD856,1))</f>
        <v>1.6293299999999999</v>
      </c>
      <c r="AB4" s="2"/>
      <c r="AC4" s="10">
        <f>INDEX(AD11:AD1056,MATCH(AA4,AC11:AC1056,0))</f>
        <v>0.1287012345679012</v>
      </c>
      <c r="AD4" s="25">
        <f>AE3/(AA6*AD9)</f>
        <v>0.65439138779207351</v>
      </c>
      <c r="AE4" s="8" t="s">
        <v>17</v>
      </c>
      <c r="AF4" s="9"/>
      <c r="AG4" s="2">
        <f>ABS(AI3-AI4)/ABS(AK3-AK4)*1000</f>
        <v>10.672827140863328</v>
      </c>
      <c r="AH4" s="2"/>
      <c r="AI4" s="2">
        <f>INDEX(AK11:AK856,1+MATCH(0,AL11:AL856,-1))</f>
        <v>1.6113299999999999</v>
      </c>
      <c r="AJ4" s="2"/>
      <c r="AK4" s="10">
        <f>INDEX(AL11:AL856,MATCH(AI4,AK11:AK856,0))</f>
        <v>-0.10737666666666665</v>
      </c>
      <c r="AL4" s="25">
        <f>AM3/(AI6*AL9)</f>
        <v>0.56440795985137948</v>
      </c>
      <c r="AM4" s="8" t="s">
        <v>17</v>
      </c>
      <c r="AP4" s="9"/>
      <c r="AQ4" s="2">
        <f>ABS(AS3-AS4)/ABS(AU3-AU4)*1000</f>
        <v>7.1985171820190939</v>
      </c>
      <c r="AR4" s="2"/>
      <c r="AS4" s="2">
        <f>INDEX(AU11:AU1000,1+MATCH(0,AV11:AV856,1))</f>
        <v>1.61957</v>
      </c>
      <c r="AT4" s="2"/>
      <c r="AU4" s="10">
        <f>INDEX(AV11:AV1056,MATCH(AS4,AU11:AU1056,0))</f>
        <v>0.42121851851851849</v>
      </c>
      <c r="AV4" s="25">
        <f>AW3/(AS6*AV9)</f>
        <v>0.64507321496560199</v>
      </c>
      <c r="AW4" s="8" t="s">
        <v>17</v>
      </c>
      <c r="AX4" s="9"/>
      <c r="AY4" s="2">
        <f>ABS(BA3-BA4)/ABS(BC3-BC4)*1000</f>
        <v>12.143443009633513</v>
      </c>
      <c r="AZ4" s="2"/>
      <c r="BA4" s="2">
        <f>INDEX(BC11:BC856,1+MATCH(0,BD11:BD856,-1))</f>
        <v>1.6116299999999999</v>
      </c>
      <c r="BB4" s="2"/>
      <c r="BC4" s="10">
        <f>INDEX(BD11:BD856,MATCH(BA4,BC11:BC856,0))</f>
        <v>-0.33814197530864198</v>
      </c>
      <c r="BD4" s="25">
        <f>BE3/(BA6*BD9)</f>
        <v>0.54853474490475163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15.35679012345679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14.757654320987653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15.040246913580246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14.211358024691357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15.066666666666666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13.800740740740741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1.6544558079964462</v>
      </c>
      <c r="J6" s="25"/>
      <c r="K6" s="2">
        <f>INDEX(K11:K1056,MATCH(L6,L11:L1056,0))</f>
        <v>3.17688E-3</v>
      </c>
      <c r="L6" s="10">
        <f>INDEX(L11:L1056,MATCH(0,K11:K1056,-1))</f>
        <v>18.468765432098763</v>
      </c>
      <c r="M6" s="8" t="s">
        <v>22</v>
      </c>
      <c r="N6" s="9"/>
      <c r="O6" s="2"/>
      <c r="P6" s="2"/>
      <c r="Q6" s="27">
        <f>(Q3-Q4)/(S3-S4)*(-S4)+Q4</f>
        <v>1.6147442548926374</v>
      </c>
      <c r="R6" s="27"/>
      <c r="S6" s="2">
        <f>INDEX(S11:S1056,MATCH(T6,T11:T1056,0))</f>
        <v>-4.54712E-3</v>
      </c>
      <c r="T6" s="10">
        <f>INDEX(T11:T1056,MATCH(0,S11:S1056,1))</f>
        <v>18.408518518518516</v>
      </c>
      <c r="U6" s="8" t="s">
        <v>22</v>
      </c>
      <c r="X6" s="9"/>
      <c r="Y6" s="2"/>
      <c r="Z6" s="2"/>
      <c r="AA6" s="25">
        <f>(AA3-AA4)/(AC3-AC4)*(-AC4)+AA4</f>
        <v>1.6303791287731451</v>
      </c>
      <c r="AB6" s="25"/>
      <c r="AC6" s="2">
        <f>INDEX(AC11:AC1056,MATCH(AD6,AD11:AD1056,0))</f>
        <v>3.1860399999999998E-3</v>
      </c>
      <c r="AD6" s="10">
        <f>INDEX(AD11:AD1056,MATCH(0,AC11:AC1056,-1))</f>
        <v>18.287901234567901</v>
      </c>
      <c r="AE6" s="8" t="s">
        <v>22</v>
      </c>
      <c r="AF6" s="9"/>
      <c r="AG6" s="2"/>
      <c r="AH6" s="2"/>
      <c r="AI6" s="27">
        <f>(AI3-AI4)/(AK3-AK4)*(-AK4)+AI4</f>
        <v>1.6101839873977044</v>
      </c>
      <c r="AJ6" s="27"/>
      <c r="AK6" s="2">
        <f>INDEX(AK11:AK1056,MATCH(AL6,AL11:AL1056,0))</f>
        <v>-4.4067400000000001E-3</v>
      </c>
      <c r="AL6" s="10">
        <f>INDEX(AL11:AL1056,MATCH(0,AK11:AK1056,1))</f>
        <v>18.276666666666667</v>
      </c>
      <c r="AM6" s="8" t="s">
        <v>22</v>
      </c>
      <c r="AP6" s="9"/>
      <c r="AQ6" s="2"/>
      <c r="AR6" s="2"/>
      <c r="AS6" s="25">
        <f>(AS3-AS4)/(AU3-AU4)*(-AU4)+AS4</f>
        <v>1.6226021487429401</v>
      </c>
      <c r="AT6" s="25"/>
      <c r="AU6" s="2">
        <f>INDEX(AU11:AU1056,MATCH(AV6,AV11:AV1056,0))</f>
        <v>3.2135000000000002E-3</v>
      </c>
      <c r="AV6" s="10">
        <f>INDEX(AV11:AV1056,MATCH(0,AU11:AU1056,-1))</f>
        <v>18.306790123456789</v>
      </c>
      <c r="AW6" s="8" t="s">
        <v>22</v>
      </c>
      <c r="AX6" s="9"/>
      <c r="AY6" s="2"/>
      <c r="AZ6" s="2"/>
      <c r="BA6" s="27">
        <f>(BA3-BA4)/(BC3-BC4)*(-BC4)+BA4</f>
        <v>1.6075237921936745</v>
      </c>
      <c r="BB6" s="27"/>
      <c r="BC6" s="2">
        <f>INDEX(BC11:BC1056,MATCH(BD6,BD11:BD1056,0))</f>
        <v>-1.9644200000000001E-2</v>
      </c>
      <c r="BD6" s="10">
        <f>INDEX(BD11:BD1056,MATCH(0,BC11:BC1056,1))</f>
        <v>18.302962962962962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-6.9488500000000003E-3</v>
      </c>
      <c r="L7" s="10">
        <f>INDEX(L11:L856,1+MATCH(0,K11:K856,-1))</f>
        <v>18.472592592592594</v>
      </c>
      <c r="M7" s="12">
        <f>INDEX(K11:K1056,MATCH(M9,M11:M1056,0))</f>
        <v>1.32721</v>
      </c>
      <c r="N7" s="9"/>
      <c r="O7" s="2"/>
      <c r="P7" s="2"/>
      <c r="Q7" s="2"/>
      <c r="R7" s="2"/>
      <c r="S7" s="2">
        <f>INDEX(S11:S1056,MATCH(T7,T11:T1056,0))</f>
        <v>-1.46301E-2</v>
      </c>
      <c r="T7" s="10">
        <f>INDEX(T11:T1056,1+MATCH(0,S11:S1056,1))</f>
        <v>18.412222222222223</v>
      </c>
      <c r="U7" s="12">
        <f>INDEX(S11:S1056,MATCH(U9,U11:U1056,0))</f>
        <v>1.1831700000000001</v>
      </c>
      <c r="X7" s="9"/>
      <c r="Y7" s="2"/>
      <c r="Z7" s="2"/>
      <c r="AA7" s="2"/>
      <c r="AB7" s="2"/>
      <c r="AC7" s="2">
        <f>INDEX(AC11:AC856,MATCH(AD7,AD11:AD856,1))</f>
        <v>8.2305899999999994E-3</v>
      </c>
      <c r="AD7" s="10">
        <f>INDEX(AD11:AD856,1+MATCH(0,AC11:AC856,-1))</f>
        <v>18.284197530864198</v>
      </c>
      <c r="AE7" s="12">
        <f>INDEX(AC11:AC1056,MATCH(AE9,AE11:AE1056,0))</f>
        <v>1.2966899999999999</v>
      </c>
      <c r="AF7" s="9"/>
      <c r="AG7" s="2"/>
      <c r="AH7" s="2"/>
      <c r="AI7" s="2"/>
      <c r="AJ7" s="2"/>
      <c r="AK7" s="2">
        <f>INDEX(AK11:AK1056,MATCH(AL7,AL11:AL1056,0))</f>
        <v>-1.46423E-2</v>
      </c>
      <c r="AL7" s="10">
        <f>INDEX(AL11:AL1056,1+MATCH(0,AK11:AK1056,1))</f>
        <v>18.269135802469137</v>
      </c>
      <c r="AM7" s="12">
        <f>INDEX(AK11:AK1056,MATCH(AM9,AM11:AM1056,0))</f>
        <v>1.16821</v>
      </c>
      <c r="AP7" s="9"/>
      <c r="AQ7" s="2"/>
      <c r="AR7" s="2"/>
      <c r="AS7" s="2"/>
      <c r="AT7" s="2"/>
      <c r="AU7" s="2">
        <f>INDEX(AU11:AU856,MATCH(AV7,AV11:AV856,1))</f>
        <v>-1.92566E-3</v>
      </c>
      <c r="AV7" s="10">
        <f>INDEX(AV11:AV856,1+MATCH(0,AU11:AU856,-1))</f>
        <v>18.318024691358023</v>
      </c>
      <c r="AW7" s="12">
        <f>INDEX(AU11:AU1056,MATCH(AW9,AW11:AW1056,0))</f>
        <v>1.2710600000000001</v>
      </c>
      <c r="AX7" s="9"/>
      <c r="AY7" s="2"/>
      <c r="AZ7" s="2"/>
      <c r="BA7" s="2"/>
      <c r="BB7" s="2"/>
      <c r="BC7" s="2">
        <f>INDEX(BC11:BC1056,MATCH(BD7,BD11:BD1056,0))</f>
        <v>5.9509299999999999E-4</v>
      </c>
      <c r="BD7" s="10">
        <f>INDEX(BD11:BD1056,1+MATCH(0,BC11:BC1056,1))</f>
        <v>18.295432098765431</v>
      </c>
      <c r="BE7" s="12">
        <f>INDEX(BC11:BC1056,MATCH(BE9,BE11:BE1056,0))</f>
        <v>1.16821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14.294678585550828</v>
      </c>
      <c r="J9" s="2"/>
      <c r="K9" s="2"/>
      <c r="L9" s="3">
        <f>(L6-L7)/(K6-K7)*(-K7)+L7</f>
        <v>18.469966178082473</v>
      </c>
      <c r="M9" s="15">
        <f>MAX(M11:M1056)</f>
        <v>20.388749543209876</v>
      </c>
      <c r="N9" s="9"/>
      <c r="O9" s="2"/>
      <c r="P9" s="2"/>
      <c r="Q9" s="2"/>
      <c r="R9" s="2"/>
      <c r="S9" s="2"/>
      <c r="T9" s="3">
        <f>(T6-T7)/(S6-S7)*(-S7)+T7</f>
        <v>18.406848259806786</v>
      </c>
      <c r="U9" s="15">
        <f>MAX(U11:U1056)</f>
        <v>17.474243328395062</v>
      </c>
      <c r="X9" s="9"/>
      <c r="Y9" s="2"/>
      <c r="Z9" s="2"/>
      <c r="AA9" s="14">
        <f>(MAX(AD2,AL2)-MIN(AD2,AL2))/MAX(AD2,AL2)%</f>
        <v>14.867171049439307</v>
      </c>
      <c r="AB9" s="2"/>
      <c r="AC9" s="2"/>
      <c r="AD9" s="3">
        <f>(AD6-AD7)/(AC6-AC7)*(-AC7)+AD7</f>
        <v>18.290240422037179</v>
      </c>
      <c r="AE9" s="15">
        <f>MAX(AE11:AE1056)</f>
        <v>19.513968358024691</v>
      </c>
      <c r="AF9" s="9"/>
      <c r="AG9" s="2"/>
      <c r="AH9" s="2"/>
      <c r="AI9" s="2"/>
      <c r="AJ9" s="2"/>
      <c r="AK9" s="2"/>
      <c r="AL9" s="3">
        <f>(AL6-AL7)/(AK6-AK7)*(-AK7)+AL7</f>
        <v>18.279908947547618</v>
      </c>
      <c r="AM9" s="15">
        <f>MAX(AM11:AM1056)</f>
        <v>16.6127933037037</v>
      </c>
      <c r="AP9" s="9"/>
      <c r="AQ9" s="2"/>
      <c r="AR9" s="2"/>
      <c r="AS9" s="14">
        <f>(MAX(AV2,BD2)-MIN(AV2,BD2))/MAX(AV2,BD2)%</f>
        <v>15.839249824693976</v>
      </c>
      <c r="AT9" s="2"/>
      <c r="AU9" s="2"/>
      <c r="AV9" s="3">
        <f>(AV6-AV7)/(AU6-AU7)*(-AU7)+AV7</f>
        <v>18.313815062153115</v>
      </c>
      <c r="AW9" s="15">
        <f>MAX(AW11:AW1056)</f>
        <v>19.169018666666666</v>
      </c>
      <c r="AX9" s="9"/>
      <c r="AY9" s="2"/>
      <c r="AZ9" s="2"/>
      <c r="BA9" s="2"/>
      <c r="BB9" s="2"/>
      <c r="BC9" s="2"/>
      <c r="BD9" s="3">
        <f>(BD6-BD7)/(BC6-BC7)*(-BC7)+BD7</f>
        <v>18.295653527674432</v>
      </c>
      <c r="BE9" s="15">
        <f>MAX(BE11:BE1056)</f>
        <v>16.132789911111111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1.6544558079964462</v>
      </c>
      <c r="B11" s="18">
        <f>IFERROR(L9,0)</f>
        <v>18.469966178082473</v>
      </c>
      <c r="C11" s="19">
        <f>IFERROR(L4,0)</f>
        <v>0.6672204051662779</v>
      </c>
      <c r="D11" s="20">
        <f>IFERROR(L2,0)</f>
        <v>20.388749543209876</v>
      </c>
      <c r="E11" s="20">
        <f>IFERROR(I9,0)</f>
        <v>14.294678585550828</v>
      </c>
      <c r="F11" s="9"/>
      <c r="G11" s="21">
        <v>1.6650400000000001</v>
      </c>
      <c r="H11" s="21">
        <v>5.04739</v>
      </c>
      <c r="I11" s="21">
        <v>1.2344400000000001E-3</v>
      </c>
      <c r="J11" s="21">
        <v>1</v>
      </c>
      <c r="K11" s="21">
        <v>1.6644300000000001</v>
      </c>
      <c r="L11">
        <f>-I11/$F$2*1000</f>
        <v>-1.524</v>
      </c>
      <c r="M11">
        <f>L11*G11</f>
        <v>-2.5375209600000002</v>
      </c>
      <c r="N11" s="9"/>
      <c r="O11" s="21">
        <v>-9.49097E-2</v>
      </c>
      <c r="P11" s="21">
        <v>8.60473</v>
      </c>
      <c r="Q11" s="21">
        <v>-1.50604E-2</v>
      </c>
      <c r="R11" s="21">
        <v>1</v>
      </c>
      <c r="S11" s="21">
        <v>-9.5397899999999994E-2</v>
      </c>
      <c r="T11">
        <f>-Q11/$F$2*1000</f>
        <v>18.593086419753085</v>
      </c>
      <c r="U11">
        <f>T11*O11</f>
        <v>-1.7646642541728395</v>
      </c>
      <c r="V11" s="22"/>
      <c r="W11" s="23"/>
      <c r="X11" s="9"/>
      <c r="Y11" s="21">
        <v>1.6650400000000001</v>
      </c>
      <c r="Z11" s="21">
        <v>13.9016</v>
      </c>
      <c r="AA11" s="21">
        <v>3.5046399999999998E-3</v>
      </c>
      <c r="AB11" s="21">
        <v>1</v>
      </c>
      <c r="AC11" s="21">
        <v>1.66412</v>
      </c>
      <c r="AD11">
        <f>-AA11/$F$2*1000</f>
        <v>-4.326716049382715</v>
      </c>
      <c r="AE11">
        <f>AD11*Y11</f>
        <v>-7.2041552908641959</v>
      </c>
      <c r="AF11" s="9"/>
      <c r="AG11" s="21">
        <v>-9.49097E-2</v>
      </c>
      <c r="AH11" s="21">
        <v>17.4589</v>
      </c>
      <c r="AI11" s="21">
        <v>-1.49231E-2</v>
      </c>
      <c r="AJ11" s="21">
        <v>1</v>
      </c>
      <c r="AK11" s="21">
        <v>-9.5550499999999997E-2</v>
      </c>
      <c r="AL11">
        <f>-AI11/$F$2*1000</f>
        <v>18.423580246913577</v>
      </c>
      <c r="AM11">
        <f>AL11*AG11</f>
        <v>-1.7485764741604934</v>
      </c>
      <c r="AP11" s="9"/>
      <c r="AQ11" s="21">
        <v>1.6650400000000001</v>
      </c>
      <c r="AR11" s="21">
        <v>22.739799999999999</v>
      </c>
      <c r="AS11" s="21">
        <v>3.9825399999999997E-3</v>
      </c>
      <c r="AT11" s="21">
        <v>1</v>
      </c>
      <c r="AU11" s="21">
        <v>1.6638200000000001</v>
      </c>
      <c r="AV11">
        <f>-AS11/$F$2*1000</f>
        <v>-4.9167160493827158</v>
      </c>
      <c r="AW11">
        <f>AV11*AQ11</f>
        <v>-8.1865288908641975</v>
      </c>
      <c r="AX11" s="9"/>
      <c r="AY11" s="21">
        <v>-9.49097E-2</v>
      </c>
      <c r="AZ11" s="21">
        <v>26.2972</v>
      </c>
      <c r="BA11" s="21">
        <v>-1.4919999999999999E-2</v>
      </c>
      <c r="BB11" s="21">
        <v>1</v>
      </c>
      <c r="BC11" s="21">
        <v>-9.5397899999999994E-2</v>
      </c>
      <c r="BD11">
        <f>-BA11/$F$2*1000</f>
        <v>18.41975308641975</v>
      </c>
      <c r="BE11">
        <f>BD11*AY11</f>
        <v>-1.7482132395061725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1.6147442548926374</v>
      </c>
      <c r="B12" s="18">
        <f>IFERROR(T9,0)</f>
        <v>18.406848259806786</v>
      </c>
      <c r="C12" s="19">
        <f>IFERROR(T4,0)</f>
        <v>0.58791589061496874</v>
      </c>
      <c r="D12" s="20">
        <f>IFERROR(T2,0)</f>
        <v>17.474243328395062</v>
      </c>
      <c r="E12" s="20"/>
      <c r="F12" s="9"/>
      <c r="G12" s="21">
        <v>1.66</v>
      </c>
      <c r="H12" s="21">
        <v>5.0574599999999998</v>
      </c>
      <c r="I12" s="21">
        <v>5.4962200000000004E-4</v>
      </c>
      <c r="J12" s="21">
        <v>2</v>
      </c>
      <c r="K12" s="21">
        <v>1.65924</v>
      </c>
      <c r="L12">
        <f t="shared" ref="L12:L75" si="0">-I12/$F$2*1000</f>
        <v>-0.67854567901234575</v>
      </c>
      <c r="M12">
        <f t="shared" ref="M12:M75" si="1">L12*G12</f>
        <v>-1.1263858271604938</v>
      </c>
      <c r="N12" s="9"/>
      <c r="O12" s="21">
        <v>-8.9874300000000004E-2</v>
      </c>
      <c r="P12" s="21">
        <v>8.6148100000000003</v>
      </c>
      <c r="Q12" s="21">
        <v>-1.5048199999999999E-2</v>
      </c>
      <c r="R12" s="21">
        <v>2</v>
      </c>
      <c r="S12" s="21">
        <v>-9.0454099999999996E-2</v>
      </c>
      <c r="T12">
        <f t="shared" ref="T12:T75" si="2">-Q12/$F$2*1000</f>
        <v>18.578024691358021</v>
      </c>
      <c r="U12">
        <f t="shared" ref="U12:U75" si="3">T12*O12</f>
        <v>-1.6696869645185182</v>
      </c>
      <c r="V12" s="22"/>
      <c r="W12" s="23"/>
      <c r="X12" s="9"/>
      <c r="Y12" s="21">
        <v>1.66</v>
      </c>
      <c r="Z12" s="21">
        <v>13.9117</v>
      </c>
      <c r="AA12" s="21">
        <v>2.9495200000000002E-3</v>
      </c>
      <c r="AB12" s="21">
        <v>2</v>
      </c>
      <c r="AC12" s="21">
        <v>1.6589400000000001</v>
      </c>
      <c r="AD12">
        <f t="shared" ref="AD12:AD75" si="4">-AA12/$F$2*1000</f>
        <v>-3.641382716049383</v>
      </c>
      <c r="AE12">
        <f t="shared" ref="AE12:AE75" si="5">AD12*Y12</f>
        <v>-6.0446953086419759</v>
      </c>
      <c r="AF12" s="9"/>
      <c r="AG12" s="21">
        <v>-8.9874300000000004E-2</v>
      </c>
      <c r="AH12" s="21">
        <v>17.469000000000001</v>
      </c>
      <c r="AI12" s="21">
        <v>-1.4919999999999999E-2</v>
      </c>
      <c r="AJ12" s="21">
        <v>2</v>
      </c>
      <c r="AK12" s="21">
        <v>-9.0331999999999996E-2</v>
      </c>
      <c r="AL12">
        <f t="shared" ref="AL12:AL75" si="6">-AI12/$F$2*1000</f>
        <v>18.41975308641975</v>
      </c>
      <c r="AM12">
        <f t="shared" ref="AM12:AM75" si="7">AL12*AG12</f>
        <v>-1.6554624148148145</v>
      </c>
      <c r="AP12" s="9"/>
      <c r="AQ12" s="21">
        <v>1.66</v>
      </c>
      <c r="AR12" s="21">
        <v>22.7499</v>
      </c>
      <c r="AS12" s="21">
        <v>3.5015900000000002E-3</v>
      </c>
      <c r="AT12" s="21">
        <v>2</v>
      </c>
      <c r="AU12" s="21">
        <v>1.65924</v>
      </c>
      <c r="AV12">
        <f t="shared" ref="AV12:AV75" si="8">-AS12/$F$2*1000</f>
        <v>-4.3229506172839507</v>
      </c>
      <c r="AW12">
        <f t="shared" ref="AW12:AW75" si="9">AV12*AQ12</f>
        <v>-7.1760980246913579</v>
      </c>
      <c r="AX12" s="9"/>
      <c r="AY12" s="21">
        <v>-8.9874300000000004E-2</v>
      </c>
      <c r="AZ12" s="21">
        <v>26.307300000000001</v>
      </c>
      <c r="BA12" s="21">
        <v>-1.4919999999999999E-2</v>
      </c>
      <c r="BB12" s="21">
        <v>2</v>
      </c>
      <c r="BC12" s="21">
        <v>-9.0393100000000004E-2</v>
      </c>
      <c r="BD12">
        <f t="shared" ref="BD12:BD75" si="10">-BA12/$F$2*1000</f>
        <v>18.41975308641975</v>
      </c>
      <c r="BE12">
        <f t="shared" ref="BE12:BE75" si="11">BD12*AY12</f>
        <v>-1.6554624148148145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1.6303791287731451</v>
      </c>
      <c r="B13" s="18">
        <f>IFERROR(AD9,0)</f>
        <v>18.290240422037179</v>
      </c>
      <c r="C13" s="19">
        <f>IFERROR(AD4,0)</f>
        <v>0.65439138779207351</v>
      </c>
      <c r="D13" s="20">
        <f>IFERROR(AD2,0)</f>
        <v>19.513968358024695</v>
      </c>
      <c r="E13" s="20">
        <f>IFERROR(AA9,0)</f>
        <v>14.867171049439307</v>
      </c>
      <c r="F13" s="9"/>
      <c r="G13" s="21">
        <v>1.6549700000000001</v>
      </c>
      <c r="H13" s="21">
        <v>5.0675299999999996</v>
      </c>
      <c r="I13" s="21">
        <v>-1.16699E-4</v>
      </c>
      <c r="J13" s="21">
        <v>3</v>
      </c>
      <c r="K13" s="21">
        <v>1.65344</v>
      </c>
      <c r="L13">
        <f t="shared" si="0"/>
        <v>0.14407283950617283</v>
      </c>
      <c r="M13">
        <f t="shared" si="1"/>
        <v>0.23843622719753085</v>
      </c>
      <c r="N13" s="9"/>
      <c r="O13" s="21">
        <v>-8.4838899999999995E-2</v>
      </c>
      <c r="P13" s="21">
        <v>8.6248799999999992</v>
      </c>
      <c r="Q13" s="21">
        <v>-1.5042099999999999E-2</v>
      </c>
      <c r="R13" s="21">
        <v>3</v>
      </c>
      <c r="S13" s="21">
        <v>-8.5266099999999997E-2</v>
      </c>
      <c r="T13">
        <f t="shared" si="2"/>
        <v>18.570493827160494</v>
      </c>
      <c r="U13">
        <f t="shared" si="3"/>
        <v>-1.5755002687530864</v>
      </c>
      <c r="V13" s="22"/>
      <c r="W13" s="23"/>
      <c r="X13" s="9"/>
      <c r="Y13" s="21">
        <v>1.6549700000000001</v>
      </c>
      <c r="Z13" s="21">
        <v>13.9217</v>
      </c>
      <c r="AA13" s="21">
        <v>2.41852E-3</v>
      </c>
      <c r="AB13" s="21">
        <v>3</v>
      </c>
      <c r="AC13" s="21">
        <v>1.6537500000000001</v>
      </c>
      <c r="AD13">
        <f t="shared" si="4"/>
        <v>-2.9858271604938271</v>
      </c>
      <c r="AE13">
        <f t="shared" si="5"/>
        <v>-4.9414543758024694</v>
      </c>
      <c r="AF13" s="9"/>
      <c r="AG13" s="21">
        <v>-8.4838899999999995E-2</v>
      </c>
      <c r="AH13" s="21">
        <v>17.479099999999999</v>
      </c>
      <c r="AI13" s="21">
        <v>-1.4917E-2</v>
      </c>
      <c r="AJ13" s="21">
        <v>3</v>
      </c>
      <c r="AK13" s="21">
        <v>-8.54187E-2</v>
      </c>
      <c r="AL13">
        <f t="shared" si="6"/>
        <v>18.416049382716047</v>
      </c>
      <c r="AM13">
        <f t="shared" si="7"/>
        <v>-1.5623973719753084</v>
      </c>
      <c r="AP13" s="9"/>
      <c r="AQ13" s="21">
        <v>1.6549700000000001</v>
      </c>
      <c r="AR13" s="21">
        <v>22.76</v>
      </c>
      <c r="AS13" s="21">
        <v>2.9504399999999999E-3</v>
      </c>
      <c r="AT13" s="21">
        <v>3</v>
      </c>
      <c r="AU13" s="21">
        <v>1.6543600000000001</v>
      </c>
      <c r="AV13">
        <f t="shared" si="8"/>
        <v>-3.6425185185185178</v>
      </c>
      <c r="AW13">
        <f t="shared" si="9"/>
        <v>-6.0282588725925912</v>
      </c>
      <c r="AX13" s="9"/>
      <c r="AY13" s="21">
        <v>-8.4838899999999995E-2</v>
      </c>
      <c r="AZ13" s="21">
        <v>26.317399999999999</v>
      </c>
      <c r="BA13" s="21">
        <v>-1.4907800000000001E-2</v>
      </c>
      <c r="BB13" s="21">
        <v>3</v>
      </c>
      <c r="BC13" s="21">
        <v>-8.5327100000000003E-2</v>
      </c>
      <c r="BD13">
        <f t="shared" si="10"/>
        <v>18.404691358024692</v>
      </c>
      <c r="BE13">
        <f t="shared" si="11"/>
        <v>-1.561433769654321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1.6101839873977044</v>
      </c>
      <c r="B14" s="18">
        <f>IFERROR(AL9,0)</f>
        <v>18.279908947547618</v>
      </c>
      <c r="C14" s="19">
        <f>IFERROR(AL4,0)</f>
        <v>0.56440795985137948</v>
      </c>
      <c r="D14" s="20">
        <f>IFERROR(AL2,0)</f>
        <v>16.6127933037037</v>
      </c>
      <c r="E14" s="20"/>
      <c r="F14" s="9"/>
      <c r="G14" s="21">
        <v>1.6499299999999999</v>
      </c>
      <c r="H14" s="21">
        <v>5.0776000000000003</v>
      </c>
      <c r="I14" s="21">
        <v>-7.1472199999999999E-4</v>
      </c>
      <c r="J14" s="21">
        <v>4</v>
      </c>
      <c r="K14" s="21">
        <v>1.64917</v>
      </c>
      <c r="L14">
        <f t="shared" si="0"/>
        <v>0.88237283950617273</v>
      </c>
      <c r="M14">
        <f t="shared" si="1"/>
        <v>1.4558534190864194</v>
      </c>
      <c r="N14" s="9"/>
      <c r="O14" s="21">
        <v>-7.9803499999999999E-2</v>
      </c>
      <c r="P14" s="21">
        <v>8.6349499999999999</v>
      </c>
      <c r="Q14" s="21">
        <v>-1.5026899999999999E-2</v>
      </c>
      <c r="R14" s="21">
        <v>4</v>
      </c>
      <c r="S14" s="21">
        <v>-8.0261200000000005E-2</v>
      </c>
      <c r="T14">
        <f t="shared" si="2"/>
        <v>18.551728395061726</v>
      </c>
      <c r="U14">
        <f t="shared" si="3"/>
        <v>-1.4804928569753084</v>
      </c>
      <c r="V14" s="22"/>
      <c r="W14" s="23"/>
      <c r="X14" s="9"/>
      <c r="Y14" s="21">
        <v>1.6499299999999999</v>
      </c>
      <c r="Z14" s="21">
        <v>13.931800000000001</v>
      </c>
      <c r="AA14" s="21">
        <v>1.8786600000000001E-3</v>
      </c>
      <c r="AB14" s="21">
        <v>4</v>
      </c>
      <c r="AC14" s="21">
        <v>1.6494800000000001</v>
      </c>
      <c r="AD14">
        <f t="shared" si="4"/>
        <v>-2.3193333333333332</v>
      </c>
      <c r="AE14">
        <f t="shared" si="5"/>
        <v>-3.8267376466666665</v>
      </c>
      <c r="AF14" s="9"/>
      <c r="AG14" s="21">
        <v>-7.9803499999999999E-2</v>
      </c>
      <c r="AH14" s="21">
        <v>17.4892</v>
      </c>
      <c r="AI14" s="21">
        <v>-1.4917E-2</v>
      </c>
      <c r="AJ14" s="21">
        <v>4</v>
      </c>
      <c r="AK14" s="21">
        <v>-8.0413799999999994E-2</v>
      </c>
      <c r="AL14">
        <f t="shared" si="6"/>
        <v>18.416049382716047</v>
      </c>
      <c r="AM14">
        <f t="shared" si="7"/>
        <v>-1.4696651969135801</v>
      </c>
      <c r="AP14" s="9"/>
      <c r="AQ14" s="21">
        <v>1.6499299999999999</v>
      </c>
      <c r="AR14" s="21">
        <v>22.77</v>
      </c>
      <c r="AS14" s="21">
        <v>2.47467E-3</v>
      </c>
      <c r="AT14" s="21">
        <v>4</v>
      </c>
      <c r="AU14" s="21">
        <v>1.64886</v>
      </c>
      <c r="AV14">
        <f t="shared" si="8"/>
        <v>-3.0551481481481479</v>
      </c>
      <c r="AW14">
        <f t="shared" si="9"/>
        <v>-5.0407805840740734</v>
      </c>
      <c r="AX14" s="9"/>
      <c r="AY14" s="21">
        <v>-7.9803499999999999E-2</v>
      </c>
      <c r="AZ14" s="21">
        <v>26.327400000000001</v>
      </c>
      <c r="BA14" s="21">
        <v>-1.48956E-2</v>
      </c>
      <c r="BB14" s="21">
        <v>4</v>
      </c>
      <c r="BC14" s="21">
        <v>-8.0291699999999994E-2</v>
      </c>
      <c r="BD14">
        <f t="shared" si="10"/>
        <v>18.389629629629628</v>
      </c>
      <c r="BE14">
        <f t="shared" si="11"/>
        <v>-1.467556808148148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1.6226021487429401</v>
      </c>
      <c r="B15" s="18">
        <f>IFERROR(AV9,0)</f>
        <v>18.313815062153115</v>
      </c>
      <c r="C15" s="19">
        <f>IFERROR(AV4,0)</f>
        <v>0.64507321496560199</v>
      </c>
      <c r="D15" s="20">
        <f>IFERROR(AV2,0)</f>
        <v>19.169018666666666</v>
      </c>
      <c r="E15" s="20">
        <f>IFERROR(AS9,0)</f>
        <v>15.839249824693976</v>
      </c>
      <c r="F15" s="9"/>
      <c r="G15" s="21">
        <v>1.6449</v>
      </c>
      <c r="H15" s="21">
        <v>5.0876799999999998</v>
      </c>
      <c r="I15" s="21">
        <v>-1.3082899999999999E-3</v>
      </c>
      <c r="J15" s="21">
        <v>5</v>
      </c>
      <c r="K15" s="21">
        <v>1.6449</v>
      </c>
      <c r="L15">
        <f t="shared" si="0"/>
        <v>1.6151728395061726</v>
      </c>
      <c r="M15">
        <f t="shared" si="1"/>
        <v>2.6567978037037032</v>
      </c>
      <c r="N15" s="9"/>
      <c r="O15" s="21">
        <v>-7.4768100000000004E-2</v>
      </c>
      <c r="P15" s="21">
        <v>8.6450200000000006</v>
      </c>
      <c r="Q15" s="21">
        <v>-1.50116E-2</v>
      </c>
      <c r="R15" s="21">
        <v>5</v>
      </c>
      <c r="S15" s="21">
        <v>-7.5134300000000001E-2</v>
      </c>
      <c r="T15">
        <f t="shared" si="2"/>
        <v>18.532839506172838</v>
      </c>
      <c r="U15">
        <f t="shared" si="3"/>
        <v>-1.3856651974814815</v>
      </c>
      <c r="V15" s="22"/>
      <c r="W15" s="23"/>
      <c r="X15" s="9"/>
      <c r="Y15" s="21">
        <v>1.6449</v>
      </c>
      <c r="Z15" s="21">
        <v>13.9419</v>
      </c>
      <c r="AA15" s="21">
        <v>1.37878E-3</v>
      </c>
      <c r="AB15" s="21">
        <v>5</v>
      </c>
      <c r="AC15" s="21">
        <v>1.64398</v>
      </c>
      <c r="AD15">
        <f t="shared" si="4"/>
        <v>-1.7021975308641975</v>
      </c>
      <c r="AE15">
        <f t="shared" si="5"/>
        <v>-2.7999447185185184</v>
      </c>
      <c r="AF15" s="9"/>
      <c r="AG15" s="21">
        <v>-7.4768100000000004E-2</v>
      </c>
      <c r="AH15" s="21">
        <v>17.499199999999998</v>
      </c>
      <c r="AI15" s="21">
        <v>-1.4904799999999999E-2</v>
      </c>
      <c r="AJ15" s="21">
        <v>5</v>
      </c>
      <c r="AK15" s="21">
        <v>-7.5256299999999998E-2</v>
      </c>
      <c r="AL15">
        <f t="shared" si="6"/>
        <v>18.400987654320986</v>
      </c>
      <c r="AM15">
        <f t="shared" si="7"/>
        <v>-1.3758068850370369</v>
      </c>
      <c r="AP15" s="9"/>
      <c r="AQ15" s="21">
        <v>1.6449</v>
      </c>
      <c r="AR15" s="21">
        <v>22.780100000000001</v>
      </c>
      <c r="AS15" s="21">
        <v>1.9790599999999999E-3</v>
      </c>
      <c r="AT15" s="21">
        <v>5</v>
      </c>
      <c r="AU15" s="21">
        <v>1.64368</v>
      </c>
      <c r="AV15">
        <f t="shared" si="8"/>
        <v>-2.4432839506172837</v>
      </c>
      <c r="AW15">
        <f t="shared" si="9"/>
        <v>-4.0189577703703696</v>
      </c>
      <c r="AX15" s="9"/>
      <c r="AY15" s="21">
        <v>-7.4768100000000004E-2</v>
      </c>
      <c r="AZ15" s="21">
        <v>26.337499999999999</v>
      </c>
      <c r="BA15" s="21">
        <v>-1.4892600000000001E-2</v>
      </c>
      <c r="BB15" s="21">
        <v>5</v>
      </c>
      <c r="BC15" s="21">
        <v>-7.5317400000000007E-2</v>
      </c>
      <c r="BD15">
        <f t="shared" si="10"/>
        <v>18.385925925925928</v>
      </c>
      <c r="BE15">
        <f t="shared" si="11"/>
        <v>-1.3746807482222225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1.6075237921936745</v>
      </c>
      <c r="B16" s="18">
        <f>IFERROR(BD9,0)</f>
        <v>18.295653527674432</v>
      </c>
      <c r="C16" s="19">
        <f>IFERROR(BD4,0)</f>
        <v>0.54853474490475163</v>
      </c>
      <c r="D16" s="20">
        <f>IFERROR(BD2,0)</f>
        <v>16.132789911111111</v>
      </c>
      <c r="E16" s="20"/>
      <c r="F16" s="9"/>
      <c r="G16" s="21">
        <v>1.6398600000000001</v>
      </c>
      <c r="H16" s="21">
        <v>5.0977499999999996</v>
      </c>
      <c r="I16" s="21">
        <v>-1.86035E-3</v>
      </c>
      <c r="J16" s="21">
        <v>6</v>
      </c>
      <c r="K16" s="21">
        <v>1.6391</v>
      </c>
      <c r="L16">
        <f t="shared" si="0"/>
        <v>2.2967283950617281</v>
      </c>
      <c r="M16">
        <f t="shared" si="1"/>
        <v>3.7663130259259257</v>
      </c>
      <c r="N16" s="9"/>
      <c r="O16" s="21">
        <v>-6.9732699999999995E-2</v>
      </c>
      <c r="P16" s="21">
        <v>8.6550899999999995</v>
      </c>
      <c r="Q16" s="21">
        <v>-1.5002400000000001E-2</v>
      </c>
      <c r="R16" s="21">
        <v>6</v>
      </c>
      <c r="S16" s="21">
        <v>-7.0129399999999995E-2</v>
      </c>
      <c r="T16">
        <f t="shared" si="2"/>
        <v>18.521481481481484</v>
      </c>
      <c r="U16">
        <f t="shared" si="3"/>
        <v>-1.2915529117037037</v>
      </c>
      <c r="V16" s="22"/>
      <c r="W16" s="23"/>
      <c r="X16" s="9"/>
      <c r="Y16" s="21">
        <v>1.6398600000000001</v>
      </c>
      <c r="Z16" s="21">
        <v>13.952</v>
      </c>
      <c r="AA16" s="21">
        <v>8.8623E-4</v>
      </c>
      <c r="AB16" s="21">
        <v>6</v>
      </c>
      <c r="AC16" s="21">
        <v>1.6391</v>
      </c>
      <c r="AD16">
        <f t="shared" si="4"/>
        <v>-1.094111111111111</v>
      </c>
      <c r="AE16">
        <f t="shared" si="5"/>
        <v>-1.7941890466666666</v>
      </c>
      <c r="AF16" s="9"/>
      <c r="AG16" s="21">
        <v>-6.9732699999999995E-2</v>
      </c>
      <c r="AH16" s="21">
        <v>17.5093</v>
      </c>
      <c r="AI16" s="21">
        <v>-1.4898700000000001E-2</v>
      </c>
      <c r="AJ16" s="21">
        <v>6</v>
      </c>
      <c r="AK16" s="21">
        <v>-7.03125E-2</v>
      </c>
      <c r="AL16">
        <f t="shared" si="6"/>
        <v>18.393456790123455</v>
      </c>
      <c r="AM16">
        <f t="shared" si="7"/>
        <v>-1.2826254043086418</v>
      </c>
      <c r="AP16" s="9"/>
      <c r="AQ16" s="21">
        <v>1.6398600000000001</v>
      </c>
      <c r="AR16" s="21">
        <v>22.790199999999999</v>
      </c>
      <c r="AS16" s="21">
        <v>1.5069599999999999E-3</v>
      </c>
      <c r="AT16" s="21">
        <v>6</v>
      </c>
      <c r="AU16" s="21">
        <v>1.6391</v>
      </c>
      <c r="AV16">
        <f t="shared" si="8"/>
        <v>-1.8604444444444443</v>
      </c>
      <c r="AW16">
        <f t="shared" si="9"/>
        <v>-3.0508684266666668</v>
      </c>
      <c r="AX16" s="9"/>
      <c r="AY16" s="21">
        <v>-6.9732699999999995E-2</v>
      </c>
      <c r="AZ16" s="21">
        <v>26.3476</v>
      </c>
      <c r="BA16" s="21">
        <v>-1.48804E-2</v>
      </c>
      <c r="BB16" s="21">
        <v>6</v>
      </c>
      <c r="BC16" s="21">
        <v>-7.0281999999999997E-2</v>
      </c>
      <c r="BD16">
        <f t="shared" si="10"/>
        <v>18.370864197530864</v>
      </c>
      <c r="BE16">
        <f t="shared" si="11"/>
        <v>-1.2810499618271605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1.63483</v>
      </c>
      <c r="H17" s="21">
        <v>5.1078200000000002</v>
      </c>
      <c r="I17" s="21">
        <v>-2.3763999999999999E-3</v>
      </c>
      <c r="J17" s="21">
        <v>7</v>
      </c>
      <c r="K17" s="21">
        <v>1.63452</v>
      </c>
      <c r="L17">
        <f t="shared" si="0"/>
        <v>2.9338271604938271</v>
      </c>
      <c r="M17">
        <f t="shared" si="1"/>
        <v>4.7963086567901234</v>
      </c>
      <c r="N17" s="9"/>
      <c r="O17" s="21">
        <v>-6.4697299999999999E-2</v>
      </c>
      <c r="P17" s="21">
        <v>8.6651600000000002</v>
      </c>
      <c r="Q17" s="21">
        <v>-1.50116E-2</v>
      </c>
      <c r="R17" s="21">
        <v>7</v>
      </c>
      <c r="S17" s="21">
        <v>-6.5124500000000002E-2</v>
      </c>
      <c r="T17">
        <f t="shared" si="2"/>
        <v>18.532839506172838</v>
      </c>
      <c r="U17">
        <f t="shared" si="3"/>
        <v>-1.199024677382716</v>
      </c>
      <c r="V17" s="22"/>
      <c r="W17" s="23"/>
      <c r="X17" s="9"/>
      <c r="Y17" s="21">
        <v>1.63483</v>
      </c>
      <c r="Z17" s="21">
        <v>13.962</v>
      </c>
      <c r="AA17" s="21">
        <v>3.8165300000000003E-4</v>
      </c>
      <c r="AB17" s="21">
        <v>7</v>
      </c>
      <c r="AC17" s="21">
        <v>1.63422</v>
      </c>
      <c r="AD17">
        <f t="shared" si="4"/>
        <v>-0.47117654320987656</v>
      </c>
      <c r="AE17">
        <f t="shared" si="5"/>
        <v>-0.77029354813580253</v>
      </c>
      <c r="AF17" s="9"/>
      <c r="AG17" s="21">
        <v>-6.4697299999999999E-2</v>
      </c>
      <c r="AH17" s="21">
        <v>17.519400000000001</v>
      </c>
      <c r="AI17" s="21">
        <v>-1.49017E-2</v>
      </c>
      <c r="AJ17" s="21">
        <v>7</v>
      </c>
      <c r="AK17" s="21">
        <v>-6.5216099999999999E-2</v>
      </c>
      <c r="AL17">
        <f t="shared" si="6"/>
        <v>18.397160493827158</v>
      </c>
      <c r="AM17">
        <f t="shared" si="7"/>
        <v>-1.1902466116172838</v>
      </c>
      <c r="AP17" s="9"/>
      <c r="AQ17" s="21">
        <v>1.63483</v>
      </c>
      <c r="AR17" s="21">
        <v>22.8003</v>
      </c>
      <c r="AS17" s="21">
        <v>1.0498E-3</v>
      </c>
      <c r="AT17" s="21">
        <v>7</v>
      </c>
      <c r="AU17" s="21">
        <v>1.63391</v>
      </c>
      <c r="AV17">
        <f t="shared" si="8"/>
        <v>-1.2960493827160493</v>
      </c>
      <c r="AW17">
        <f t="shared" si="9"/>
        <v>-2.1188204123456789</v>
      </c>
      <c r="AX17" s="9"/>
      <c r="AY17" s="21">
        <v>-6.4697299999999999E-2</v>
      </c>
      <c r="AZ17" s="21">
        <v>26.357600000000001</v>
      </c>
      <c r="BA17" s="21">
        <v>-1.4871199999999999E-2</v>
      </c>
      <c r="BB17" s="21">
        <v>7</v>
      </c>
      <c r="BC17" s="21">
        <v>-6.5155000000000005E-2</v>
      </c>
      <c r="BD17">
        <f t="shared" si="10"/>
        <v>18.359506172839506</v>
      </c>
      <c r="BE17">
        <f t="shared" si="11"/>
        <v>-1.1878104787160493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1.6297900000000001</v>
      </c>
      <c r="H18" s="21">
        <v>5.1178900000000001</v>
      </c>
      <c r="I18" s="21">
        <v>-2.8756699999999999E-3</v>
      </c>
      <c r="J18" s="21">
        <v>8</v>
      </c>
      <c r="K18" s="21">
        <v>1.62964</v>
      </c>
      <c r="L18">
        <f t="shared" si="0"/>
        <v>3.5502098765432093</v>
      </c>
      <c r="M18">
        <f t="shared" si="1"/>
        <v>5.7860965546913574</v>
      </c>
      <c r="N18" s="9"/>
      <c r="O18" s="21">
        <v>-5.9661899999999997E-2</v>
      </c>
      <c r="P18" s="21">
        <v>8.6752300000000009</v>
      </c>
      <c r="Q18" s="21">
        <v>-1.50116E-2</v>
      </c>
      <c r="R18" s="21">
        <v>8</v>
      </c>
      <c r="S18" s="21">
        <v>-6.0211199999999999E-2</v>
      </c>
      <c r="T18">
        <f t="shared" si="2"/>
        <v>18.532839506172838</v>
      </c>
      <c r="U18">
        <f t="shared" si="3"/>
        <v>-1.1057044173333332</v>
      </c>
      <c r="V18" s="22"/>
      <c r="W18" s="23"/>
      <c r="X18" s="9"/>
      <c r="Y18" s="21">
        <v>1.6297900000000001</v>
      </c>
      <c r="Z18" s="21">
        <v>13.972099999999999</v>
      </c>
      <c r="AA18" s="21">
        <v>-1.04248E-4</v>
      </c>
      <c r="AB18" s="21">
        <v>8</v>
      </c>
      <c r="AC18" s="21">
        <v>1.6293299999999999</v>
      </c>
      <c r="AD18">
        <f t="shared" si="4"/>
        <v>0.1287012345679012</v>
      </c>
      <c r="AE18">
        <f t="shared" si="5"/>
        <v>0.20975598508641971</v>
      </c>
      <c r="AF18" s="9"/>
      <c r="AG18" s="21">
        <v>-5.9661899999999997E-2</v>
      </c>
      <c r="AH18" s="21">
        <v>17.529399999999999</v>
      </c>
      <c r="AI18" s="21">
        <v>-1.4892600000000001E-2</v>
      </c>
      <c r="AJ18" s="21">
        <v>8</v>
      </c>
      <c r="AK18" s="21">
        <v>-6.0180699999999997E-2</v>
      </c>
      <c r="AL18">
        <f t="shared" si="6"/>
        <v>18.385925925925928</v>
      </c>
      <c r="AM18">
        <f t="shared" si="7"/>
        <v>-1.0969392740000001</v>
      </c>
      <c r="AP18" s="9"/>
      <c r="AQ18" s="21">
        <v>1.6297900000000001</v>
      </c>
      <c r="AR18" s="21">
        <v>22.810300000000002</v>
      </c>
      <c r="AS18" s="21">
        <v>5.5297899999999999E-4</v>
      </c>
      <c r="AT18" s="21">
        <v>8</v>
      </c>
      <c r="AU18" s="21">
        <v>1.62964</v>
      </c>
      <c r="AV18">
        <f t="shared" si="8"/>
        <v>-0.68269012345679003</v>
      </c>
      <c r="AW18">
        <f t="shared" si="9"/>
        <v>-1.1126415363086419</v>
      </c>
      <c r="AX18" s="9"/>
      <c r="AY18" s="21">
        <v>-5.9661899999999997E-2</v>
      </c>
      <c r="AZ18" s="21">
        <v>26.367699999999999</v>
      </c>
      <c r="BA18" s="21">
        <v>-1.48773E-2</v>
      </c>
      <c r="BB18" s="21">
        <v>8</v>
      </c>
      <c r="BC18" s="21">
        <v>-6.0028100000000001E-2</v>
      </c>
      <c r="BD18">
        <f t="shared" si="10"/>
        <v>18.367037037037036</v>
      </c>
      <c r="BE18">
        <f t="shared" si="11"/>
        <v>-1.095812327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1.62476</v>
      </c>
      <c r="H19" s="21">
        <v>5.1279599999999999</v>
      </c>
      <c r="I19" s="21">
        <v>-3.3544899999999999E-3</v>
      </c>
      <c r="J19" s="21">
        <v>9</v>
      </c>
      <c r="K19" s="21">
        <v>1.62354</v>
      </c>
      <c r="L19">
        <f t="shared" si="0"/>
        <v>4.1413456790123453</v>
      </c>
      <c r="M19">
        <f t="shared" si="1"/>
        <v>6.7286928054320985</v>
      </c>
      <c r="N19" s="9"/>
      <c r="O19" s="21">
        <v>-5.4626500000000001E-2</v>
      </c>
      <c r="P19" s="21">
        <v>8.6852999999999998</v>
      </c>
      <c r="Q19" s="21">
        <v>-1.49994E-2</v>
      </c>
      <c r="R19" s="21">
        <v>9</v>
      </c>
      <c r="S19" s="21">
        <v>-5.5175799999999997E-2</v>
      </c>
      <c r="T19">
        <f t="shared" si="2"/>
        <v>18.517777777777777</v>
      </c>
      <c r="U19">
        <f t="shared" si="3"/>
        <v>-1.0115613877777778</v>
      </c>
      <c r="V19" s="22"/>
      <c r="W19" s="23"/>
      <c r="X19" s="9"/>
      <c r="Y19" s="21">
        <v>1.62476</v>
      </c>
      <c r="Z19" s="21">
        <v>13.982200000000001</v>
      </c>
      <c r="AA19" s="21">
        <v>-5.6243899999999997E-4</v>
      </c>
      <c r="AB19" s="21">
        <v>9</v>
      </c>
      <c r="AC19" s="21">
        <v>1.62384</v>
      </c>
      <c r="AD19">
        <f t="shared" si="4"/>
        <v>0.69436913580246906</v>
      </c>
      <c r="AE19">
        <f t="shared" si="5"/>
        <v>1.1281831970864196</v>
      </c>
      <c r="AF19" s="9"/>
      <c r="AG19" s="21">
        <v>-5.4626500000000001E-2</v>
      </c>
      <c r="AH19" s="21">
        <v>17.5395</v>
      </c>
      <c r="AI19" s="21">
        <v>-1.48804E-2</v>
      </c>
      <c r="AJ19" s="21">
        <v>9</v>
      </c>
      <c r="AK19" s="21">
        <v>-5.5114700000000003E-2</v>
      </c>
      <c r="AL19">
        <f t="shared" si="6"/>
        <v>18.370864197530864</v>
      </c>
      <c r="AM19">
        <f t="shared" si="7"/>
        <v>-1.0035360130864197</v>
      </c>
      <c r="AP19" s="9"/>
      <c r="AQ19" s="21">
        <v>1.62476</v>
      </c>
      <c r="AR19" s="21">
        <v>22.820399999999999</v>
      </c>
      <c r="AS19" s="21">
        <v>1.0553E-4</v>
      </c>
      <c r="AT19" s="21">
        <v>9</v>
      </c>
      <c r="AU19" s="21">
        <v>1.62354</v>
      </c>
      <c r="AV19">
        <f t="shared" si="8"/>
        <v>-0.13028395061728396</v>
      </c>
      <c r="AW19">
        <f t="shared" si="9"/>
        <v>-0.21168015160493828</v>
      </c>
      <c r="AX19" s="9"/>
      <c r="AY19" s="21">
        <v>-5.4626500000000001E-2</v>
      </c>
      <c r="AZ19" s="21">
        <v>26.377800000000001</v>
      </c>
      <c r="BA19" s="21">
        <v>-1.4871199999999999E-2</v>
      </c>
      <c r="BB19" s="21">
        <v>9</v>
      </c>
      <c r="BC19" s="21">
        <v>-5.50842E-2</v>
      </c>
      <c r="BD19">
        <f t="shared" si="10"/>
        <v>18.359506172839506</v>
      </c>
      <c r="BE19">
        <f t="shared" si="11"/>
        <v>-1.0029155639506173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1.61972</v>
      </c>
      <c r="H20" s="21">
        <v>5.1380299999999997</v>
      </c>
      <c r="I20" s="21">
        <v>-3.8046299999999998E-3</v>
      </c>
      <c r="J20" s="21">
        <v>10</v>
      </c>
      <c r="K20" s="21">
        <v>1.61896</v>
      </c>
      <c r="L20">
        <f t="shared" si="0"/>
        <v>4.6970740740740728</v>
      </c>
      <c r="M20">
        <f t="shared" si="1"/>
        <v>7.6079448192592576</v>
      </c>
      <c r="N20" s="9"/>
      <c r="O20" s="21">
        <v>-4.9591099999999999E-2</v>
      </c>
      <c r="P20" s="21">
        <v>8.6953700000000005</v>
      </c>
      <c r="Q20" s="21">
        <v>-1.4993299999999999E-2</v>
      </c>
      <c r="R20" s="21">
        <v>10</v>
      </c>
      <c r="S20" s="21">
        <v>-5.0048799999999997E-2</v>
      </c>
      <c r="T20">
        <f t="shared" si="2"/>
        <v>18.510246913580243</v>
      </c>
      <c r="U20">
        <f t="shared" si="3"/>
        <v>-0.91794350571604921</v>
      </c>
      <c r="V20" s="22"/>
      <c r="W20" s="23"/>
      <c r="X20" s="9"/>
      <c r="Y20" s="21">
        <v>1.61972</v>
      </c>
      <c r="Z20" s="21">
        <v>13.9922</v>
      </c>
      <c r="AA20" s="21">
        <v>-1.04889E-3</v>
      </c>
      <c r="AB20" s="21">
        <v>10</v>
      </c>
      <c r="AC20" s="21">
        <v>1.6186499999999999</v>
      </c>
      <c r="AD20">
        <f t="shared" si="4"/>
        <v>1.294925925925926</v>
      </c>
      <c r="AE20">
        <f t="shared" si="5"/>
        <v>2.097417420740741</v>
      </c>
      <c r="AF20" s="9"/>
      <c r="AG20" s="21">
        <v>-4.9591099999999999E-2</v>
      </c>
      <c r="AH20" s="21">
        <v>17.549600000000002</v>
      </c>
      <c r="AI20" s="21">
        <v>-1.4871199999999999E-2</v>
      </c>
      <c r="AJ20" s="21">
        <v>10</v>
      </c>
      <c r="AK20" s="21">
        <v>-5.0170899999999997E-2</v>
      </c>
      <c r="AL20">
        <f t="shared" si="6"/>
        <v>18.359506172839506</v>
      </c>
      <c r="AM20">
        <f t="shared" si="7"/>
        <v>-0.91046810656790123</v>
      </c>
      <c r="AP20" s="9"/>
      <c r="AQ20" s="21">
        <v>1.61972</v>
      </c>
      <c r="AR20" s="21">
        <v>22.830500000000001</v>
      </c>
      <c r="AS20" s="21">
        <v>-3.4118700000000001E-4</v>
      </c>
      <c r="AT20" s="21">
        <v>10</v>
      </c>
      <c r="AU20" s="21">
        <v>1.61957</v>
      </c>
      <c r="AV20">
        <f t="shared" si="8"/>
        <v>0.42121851851851849</v>
      </c>
      <c r="AW20">
        <f t="shared" si="9"/>
        <v>0.68225605881481477</v>
      </c>
      <c r="AX20" s="9"/>
      <c r="AY20" s="21">
        <v>-4.9591099999999999E-2</v>
      </c>
      <c r="AZ20" s="21">
        <v>26.387899999999998</v>
      </c>
      <c r="BA20" s="21">
        <v>-1.4871199999999999E-2</v>
      </c>
      <c r="BB20" s="21">
        <v>10</v>
      </c>
      <c r="BC20" s="21">
        <v>-5.00793E-2</v>
      </c>
      <c r="BD20">
        <f t="shared" si="10"/>
        <v>18.359506172839506</v>
      </c>
      <c r="BE20">
        <f t="shared" si="11"/>
        <v>-0.91046810656790123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1.61469</v>
      </c>
      <c r="H21" s="21">
        <v>5.1481000000000003</v>
      </c>
      <c r="I21" s="21">
        <v>-4.2346199999999997E-3</v>
      </c>
      <c r="J21" s="21">
        <v>11</v>
      </c>
      <c r="K21" s="21">
        <v>1.6134599999999999</v>
      </c>
      <c r="L21">
        <f t="shared" si="0"/>
        <v>5.2279259259259252</v>
      </c>
      <c r="M21">
        <f t="shared" si="1"/>
        <v>8.4414797133333312</v>
      </c>
      <c r="N21" s="9"/>
      <c r="O21" s="21">
        <v>-4.4555699999999997E-2</v>
      </c>
      <c r="P21" s="21">
        <v>8.7054399999999994</v>
      </c>
      <c r="Q21" s="21">
        <v>-1.4981100000000001E-2</v>
      </c>
      <c r="R21" s="21">
        <v>11</v>
      </c>
      <c r="S21" s="21">
        <v>-4.4873000000000003E-2</v>
      </c>
      <c r="T21">
        <f t="shared" si="2"/>
        <v>18.495185185185186</v>
      </c>
      <c r="U21">
        <f t="shared" si="3"/>
        <v>-0.82406592255555555</v>
      </c>
      <c r="V21" s="22"/>
      <c r="W21" s="23"/>
      <c r="X21" s="9"/>
      <c r="Y21" s="21">
        <v>1.61469</v>
      </c>
      <c r="Z21" s="21">
        <v>14.0023</v>
      </c>
      <c r="AA21" s="21">
        <v>-1.5093999999999999E-3</v>
      </c>
      <c r="AB21" s="21">
        <v>11</v>
      </c>
      <c r="AC21" s="21">
        <v>1.6140699999999999</v>
      </c>
      <c r="AD21">
        <f t="shared" si="4"/>
        <v>1.8634567901234567</v>
      </c>
      <c r="AE21">
        <f t="shared" si="5"/>
        <v>3.0089050444444441</v>
      </c>
      <c r="AF21" s="9"/>
      <c r="AG21" s="21">
        <v>-4.4555699999999997E-2</v>
      </c>
      <c r="AH21" s="21">
        <v>17.559699999999999</v>
      </c>
      <c r="AI21" s="21">
        <v>-1.4871199999999999E-2</v>
      </c>
      <c r="AJ21" s="21">
        <v>11</v>
      </c>
      <c r="AK21" s="21">
        <v>-4.4928000000000003E-2</v>
      </c>
      <c r="AL21">
        <f t="shared" si="6"/>
        <v>18.359506172839506</v>
      </c>
      <c r="AM21">
        <f t="shared" si="7"/>
        <v>-0.81802064918518513</v>
      </c>
      <c r="AP21" s="9"/>
      <c r="AQ21" s="21">
        <v>1.61469</v>
      </c>
      <c r="AR21" s="21">
        <v>22.840499999999999</v>
      </c>
      <c r="AS21" s="21">
        <v>-7.5378399999999996E-4</v>
      </c>
      <c r="AT21" s="21">
        <v>11</v>
      </c>
      <c r="AU21" s="21">
        <v>1.6137699999999999</v>
      </c>
      <c r="AV21">
        <f t="shared" si="8"/>
        <v>0.9305975308641975</v>
      </c>
      <c r="AW21">
        <f t="shared" si="9"/>
        <v>1.502626527111111</v>
      </c>
      <c r="AX21" s="9"/>
      <c r="AY21" s="21">
        <v>-4.4555699999999997E-2</v>
      </c>
      <c r="AZ21" s="21">
        <v>26.3979</v>
      </c>
      <c r="BA21" s="21">
        <v>-1.48621E-2</v>
      </c>
      <c r="BB21" s="21">
        <v>11</v>
      </c>
      <c r="BC21" s="21">
        <v>-4.4888299999999999E-2</v>
      </c>
      <c r="BD21">
        <f t="shared" si="10"/>
        <v>18.348271604938269</v>
      </c>
      <c r="BE21">
        <f t="shared" si="11"/>
        <v>-0.817520085148148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1.60965</v>
      </c>
      <c r="H22" s="21">
        <v>5.1581700000000001</v>
      </c>
      <c r="I22" s="21">
        <v>-4.6441700000000004E-3</v>
      </c>
      <c r="J22" s="21">
        <v>12</v>
      </c>
      <c r="K22" s="21">
        <v>1.6085799999999999</v>
      </c>
      <c r="L22">
        <f t="shared" si="0"/>
        <v>5.7335432098765429</v>
      </c>
      <c r="M22">
        <f t="shared" si="1"/>
        <v>9.2289978277777767</v>
      </c>
      <c r="N22" s="9"/>
      <c r="O22" s="21">
        <v>-3.9520300000000001E-2</v>
      </c>
      <c r="P22" s="21">
        <v>8.7155199999999997</v>
      </c>
      <c r="Q22" s="21">
        <v>-1.4987199999999999E-2</v>
      </c>
      <c r="R22" s="21">
        <v>12</v>
      </c>
      <c r="S22" s="21">
        <v>-3.9767499999999997E-2</v>
      </c>
      <c r="T22">
        <f t="shared" si="2"/>
        <v>18.502716049382713</v>
      </c>
      <c r="U22">
        <f t="shared" si="3"/>
        <v>-0.73123288908641959</v>
      </c>
      <c r="V22" s="22"/>
      <c r="W22" s="23"/>
      <c r="X22" s="9"/>
      <c r="Y22" s="21">
        <v>1.60965</v>
      </c>
      <c r="Z22" s="21">
        <v>14.0124</v>
      </c>
      <c r="AA22" s="21">
        <v>-1.9451900000000001E-3</v>
      </c>
      <c r="AB22" s="21">
        <v>12</v>
      </c>
      <c r="AC22" s="21">
        <v>1.6094999999999999</v>
      </c>
      <c r="AD22">
        <f t="shared" si="4"/>
        <v>2.4014691358024689</v>
      </c>
      <c r="AE22">
        <f t="shared" si="5"/>
        <v>3.8655247944444442</v>
      </c>
      <c r="AF22" s="9"/>
      <c r="AG22" s="21">
        <v>-3.9520300000000001E-2</v>
      </c>
      <c r="AH22" s="21">
        <v>17.569700000000001</v>
      </c>
      <c r="AI22" s="21">
        <v>-1.4859000000000001E-2</v>
      </c>
      <c r="AJ22" s="21">
        <v>12</v>
      </c>
      <c r="AK22" s="21">
        <v>-3.9984100000000002E-2</v>
      </c>
      <c r="AL22">
        <f t="shared" si="6"/>
        <v>18.344444444444445</v>
      </c>
      <c r="AM22">
        <f t="shared" si="7"/>
        <v>-0.7249779477777778</v>
      </c>
      <c r="AP22" s="9"/>
      <c r="AQ22" s="21">
        <v>1.60965</v>
      </c>
      <c r="AR22" s="21">
        <v>22.8506</v>
      </c>
      <c r="AS22" s="21">
        <v>-1.18805E-3</v>
      </c>
      <c r="AT22" s="21">
        <v>12</v>
      </c>
      <c r="AU22" s="21">
        <v>1.6091899999999999</v>
      </c>
      <c r="AV22">
        <f t="shared" si="8"/>
        <v>1.4667283950617283</v>
      </c>
      <c r="AW22">
        <f t="shared" si="9"/>
        <v>2.3609193611111108</v>
      </c>
      <c r="AX22" s="9"/>
      <c r="AY22" s="21">
        <v>-3.9520300000000001E-2</v>
      </c>
      <c r="AZ22" s="21">
        <v>26.408000000000001</v>
      </c>
      <c r="BA22" s="21">
        <v>-1.4865099999999999E-2</v>
      </c>
      <c r="BB22" s="21">
        <v>12</v>
      </c>
      <c r="BC22" s="21">
        <v>-3.9822400000000001E-2</v>
      </c>
      <c r="BD22">
        <f t="shared" si="10"/>
        <v>18.351975308641972</v>
      </c>
      <c r="BE22">
        <f t="shared" si="11"/>
        <v>-0.72527556979012331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1.6046100000000001</v>
      </c>
      <c r="H23" s="21">
        <v>5.1682399999999999</v>
      </c>
      <c r="I23" s="21">
        <v>-4.9987800000000004E-3</v>
      </c>
      <c r="J23" s="21">
        <v>13</v>
      </c>
      <c r="K23" s="21">
        <v>1.6036999999999999</v>
      </c>
      <c r="L23">
        <f t="shared" si="0"/>
        <v>6.1713333333333331</v>
      </c>
      <c r="M23">
        <f t="shared" si="1"/>
        <v>9.9025831800000006</v>
      </c>
      <c r="N23" s="9"/>
      <c r="O23" s="21">
        <v>-3.4484899999999999E-2</v>
      </c>
      <c r="P23" s="21">
        <v>8.7255900000000004</v>
      </c>
      <c r="Q23" s="21">
        <v>-1.4978E-2</v>
      </c>
      <c r="R23" s="21">
        <v>13</v>
      </c>
      <c r="S23" s="21">
        <v>-3.46985E-2</v>
      </c>
      <c r="T23">
        <f t="shared" si="2"/>
        <v>18.491358024691355</v>
      </c>
      <c r="U23">
        <f t="shared" si="3"/>
        <v>-0.63767263234567884</v>
      </c>
      <c r="V23" s="22"/>
      <c r="W23" s="23"/>
      <c r="X23" s="9"/>
      <c r="Y23" s="21">
        <v>1.6046100000000001</v>
      </c>
      <c r="Z23" s="21">
        <v>14.022500000000001</v>
      </c>
      <c r="AA23" s="21">
        <v>-2.3800700000000002E-3</v>
      </c>
      <c r="AB23" s="21">
        <v>13</v>
      </c>
      <c r="AC23" s="21">
        <v>1.6040000000000001</v>
      </c>
      <c r="AD23">
        <f t="shared" si="4"/>
        <v>2.9383580246913583</v>
      </c>
      <c r="AE23">
        <f t="shared" si="5"/>
        <v>4.7149186700000003</v>
      </c>
      <c r="AF23" s="9"/>
      <c r="AG23" s="21">
        <v>-3.4484899999999999E-2</v>
      </c>
      <c r="AH23" s="21">
        <v>17.579799999999999</v>
      </c>
      <c r="AI23" s="21">
        <v>-1.48529E-2</v>
      </c>
      <c r="AJ23" s="21">
        <v>13</v>
      </c>
      <c r="AK23" s="21">
        <v>-3.4726E-2</v>
      </c>
      <c r="AL23">
        <f t="shared" si="6"/>
        <v>18.336913580246915</v>
      </c>
      <c r="AM23">
        <f t="shared" si="7"/>
        <v>-0.63234663112345679</v>
      </c>
      <c r="AP23" s="9"/>
      <c r="AQ23" s="21">
        <v>1.6046100000000001</v>
      </c>
      <c r="AR23" s="21">
        <v>22.860700000000001</v>
      </c>
      <c r="AS23" s="21">
        <v>-1.60126E-3</v>
      </c>
      <c r="AT23" s="21">
        <v>13</v>
      </c>
      <c r="AU23" s="21">
        <v>1.6040000000000001</v>
      </c>
      <c r="AV23">
        <f t="shared" si="8"/>
        <v>1.9768641975308641</v>
      </c>
      <c r="AW23">
        <f t="shared" si="9"/>
        <v>3.1720960599999999</v>
      </c>
      <c r="AX23" s="9"/>
      <c r="AY23" s="21">
        <v>-3.4484899999999999E-2</v>
      </c>
      <c r="AZ23" s="21">
        <v>26.418099999999999</v>
      </c>
      <c r="BA23" s="21">
        <v>-1.4859000000000001E-2</v>
      </c>
      <c r="BB23" s="21">
        <v>13</v>
      </c>
      <c r="BC23" s="21">
        <v>-3.4771700000000003E-2</v>
      </c>
      <c r="BD23">
        <f t="shared" si="10"/>
        <v>18.344444444444445</v>
      </c>
      <c r="BE23">
        <f t="shared" si="11"/>
        <v>-0.63260633222222218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1.59958</v>
      </c>
      <c r="H24" s="21">
        <v>5.1783099999999997</v>
      </c>
      <c r="I24" s="21">
        <v>-5.3619399999999999E-3</v>
      </c>
      <c r="J24" s="21">
        <v>14</v>
      </c>
      <c r="K24" s="21">
        <v>1.5991200000000001</v>
      </c>
      <c r="L24">
        <f t="shared" si="0"/>
        <v>6.6196790123456779</v>
      </c>
      <c r="M24">
        <f t="shared" si="1"/>
        <v>10.5887061545679</v>
      </c>
      <c r="N24" s="9"/>
      <c r="O24" s="21">
        <v>-2.94495E-2</v>
      </c>
      <c r="P24" s="21">
        <v>8.7356599999999993</v>
      </c>
      <c r="Q24" s="21">
        <v>-1.49658E-2</v>
      </c>
      <c r="R24" s="21">
        <v>14</v>
      </c>
      <c r="S24" s="21">
        <v>-2.9754599999999999E-2</v>
      </c>
      <c r="T24">
        <f t="shared" si="2"/>
        <v>18.476296296296297</v>
      </c>
      <c r="U24">
        <f t="shared" si="3"/>
        <v>-0.5441176877777778</v>
      </c>
      <c r="V24" s="22"/>
      <c r="W24" s="23"/>
      <c r="X24" s="9"/>
      <c r="Y24" s="21">
        <v>1.59958</v>
      </c>
      <c r="Z24" s="21">
        <v>14.032500000000001</v>
      </c>
      <c r="AA24" s="21">
        <v>-2.7923599999999998E-3</v>
      </c>
      <c r="AB24" s="21">
        <v>14</v>
      </c>
      <c r="AC24" s="21">
        <v>1.5985100000000001</v>
      </c>
      <c r="AD24">
        <f t="shared" si="4"/>
        <v>3.4473580246913578</v>
      </c>
      <c r="AE24">
        <f t="shared" si="5"/>
        <v>5.5143249491358022</v>
      </c>
      <c r="AF24" s="9"/>
      <c r="AG24" s="21">
        <v>-2.94495E-2</v>
      </c>
      <c r="AH24" s="21">
        <v>17.5899</v>
      </c>
      <c r="AI24" s="21">
        <v>-1.48407E-2</v>
      </c>
      <c r="AJ24" s="21">
        <v>14</v>
      </c>
      <c r="AK24" s="21">
        <v>-2.9742399999999999E-2</v>
      </c>
      <c r="AL24">
        <f t="shared" si="6"/>
        <v>18.32185185185185</v>
      </c>
      <c r="AM24">
        <f t="shared" si="7"/>
        <v>-0.53956937611111111</v>
      </c>
      <c r="AP24" s="9"/>
      <c r="AQ24" s="21">
        <v>1.59958</v>
      </c>
      <c r="AR24" s="21">
        <v>22.870799999999999</v>
      </c>
      <c r="AS24" s="21">
        <v>-2.0068400000000002E-3</v>
      </c>
      <c r="AT24" s="21">
        <v>14</v>
      </c>
      <c r="AU24" s="21">
        <v>1.5991200000000001</v>
      </c>
      <c r="AV24">
        <f t="shared" si="8"/>
        <v>2.4775802469135804</v>
      </c>
      <c r="AW24">
        <f t="shared" si="9"/>
        <v>3.963087811358025</v>
      </c>
      <c r="AX24" s="9"/>
      <c r="AY24" s="21">
        <v>-2.94495E-2</v>
      </c>
      <c r="AZ24" s="21">
        <v>26.428100000000001</v>
      </c>
      <c r="BA24" s="21">
        <v>-1.48468E-2</v>
      </c>
      <c r="BB24" s="21">
        <v>14</v>
      </c>
      <c r="BC24" s="21">
        <v>-2.9776E-2</v>
      </c>
      <c r="BD24">
        <f t="shared" si="10"/>
        <v>18.329382716049381</v>
      </c>
      <c r="BE24">
        <f t="shared" si="11"/>
        <v>-0.53979115629629626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1.5945400000000001</v>
      </c>
      <c r="H25" s="21">
        <v>5.1883900000000001</v>
      </c>
      <c r="I25" s="21">
        <v>-5.7189900000000002E-3</v>
      </c>
      <c r="J25" s="21">
        <v>15</v>
      </c>
      <c r="K25" s="21">
        <v>1.5936300000000001</v>
      </c>
      <c r="L25">
        <f t="shared" si="0"/>
        <v>7.0604814814814807</v>
      </c>
      <c r="M25">
        <f t="shared" si="1"/>
        <v>11.25822014148148</v>
      </c>
      <c r="N25" s="9"/>
      <c r="O25" s="21">
        <v>-2.4414100000000001E-2</v>
      </c>
      <c r="P25" s="21">
        <v>8.74573</v>
      </c>
      <c r="Q25" s="21">
        <v>-1.4953599999999999E-2</v>
      </c>
      <c r="R25" s="21">
        <v>15</v>
      </c>
      <c r="S25" s="21">
        <v>-2.4713100000000002E-2</v>
      </c>
      <c r="T25">
        <f t="shared" si="2"/>
        <v>18.461234567901233</v>
      </c>
      <c r="U25">
        <f t="shared" si="3"/>
        <v>-0.45071442686419749</v>
      </c>
      <c r="V25" s="22"/>
      <c r="W25" s="23"/>
      <c r="X25" s="9"/>
      <c r="Y25" s="21">
        <v>1.5945400000000001</v>
      </c>
      <c r="Z25" s="21">
        <v>14.0426</v>
      </c>
      <c r="AA25" s="21">
        <v>-3.18878E-3</v>
      </c>
      <c r="AB25" s="21">
        <v>15</v>
      </c>
      <c r="AC25" s="21">
        <v>1.5939300000000001</v>
      </c>
      <c r="AD25">
        <f t="shared" si="4"/>
        <v>3.9367654320987646</v>
      </c>
      <c r="AE25">
        <f t="shared" si="5"/>
        <v>6.2773299520987642</v>
      </c>
      <c r="AF25" s="9"/>
      <c r="AG25" s="21">
        <v>-2.4414100000000001E-2</v>
      </c>
      <c r="AH25" s="21">
        <v>17.599900000000002</v>
      </c>
      <c r="AI25" s="21">
        <v>-1.4822399999999999E-2</v>
      </c>
      <c r="AJ25" s="21">
        <v>15</v>
      </c>
      <c r="AK25" s="21">
        <v>-2.4676500000000001E-2</v>
      </c>
      <c r="AL25">
        <f t="shared" si="6"/>
        <v>18.299259259259259</v>
      </c>
      <c r="AM25">
        <f t="shared" si="7"/>
        <v>-0.44675994548148151</v>
      </c>
      <c r="AP25" s="9"/>
      <c r="AQ25" s="21">
        <v>1.5945400000000001</v>
      </c>
      <c r="AR25" s="21">
        <v>22.880800000000001</v>
      </c>
      <c r="AS25" s="21">
        <v>-2.41333E-3</v>
      </c>
      <c r="AT25" s="21">
        <v>15</v>
      </c>
      <c r="AU25" s="21">
        <v>1.5936300000000001</v>
      </c>
      <c r="AV25">
        <f t="shared" si="8"/>
        <v>2.9794197530864195</v>
      </c>
      <c r="AW25">
        <f t="shared" si="9"/>
        <v>4.7508039730864198</v>
      </c>
      <c r="AX25" s="9"/>
      <c r="AY25" s="21">
        <v>-2.4414100000000001E-2</v>
      </c>
      <c r="AZ25" s="21">
        <v>26.438199999999998</v>
      </c>
      <c r="BA25" s="21">
        <v>-1.4837599999999999E-2</v>
      </c>
      <c r="BB25" s="21">
        <v>15</v>
      </c>
      <c r="BC25" s="21">
        <v>-2.4716200000000001E-2</v>
      </c>
      <c r="BD25">
        <f t="shared" si="10"/>
        <v>18.318024691358023</v>
      </c>
      <c r="BE25">
        <f t="shared" si="11"/>
        <v>-0.44721808661728391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1.58951</v>
      </c>
      <c r="H26" s="21">
        <v>5.1984599999999999</v>
      </c>
      <c r="I26" s="21">
        <v>-6.0333299999999999E-3</v>
      </c>
      <c r="J26" s="21">
        <v>16</v>
      </c>
      <c r="K26" s="21">
        <v>1.58813</v>
      </c>
      <c r="L26">
        <f t="shared" si="0"/>
        <v>7.4485555555555543</v>
      </c>
      <c r="M26">
        <f t="shared" si="1"/>
        <v>11.839553541111108</v>
      </c>
      <c r="N26" s="9"/>
      <c r="O26" s="21">
        <v>-1.9378699999999999E-2</v>
      </c>
      <c r="P26" s="21">
        <v>8.7558000000000007</v>
      </c>
      <c r="Q26" s="21">
        <v>-1.4932300000000001E-2</v>
      </c>
      <c r="R26" s="21">
        <v>16</v>
      </c>
      <c r="S26" s="21">
        <v>-1.96472E-2</v>
      </c>
      <c r="T26">
        <f t="shared" si="2"/>
        <v>18.434938271604938</v>
      </c>
      <c r="U26">
        <f t="shared" si="3"/>
        <v>-0.3572451382839506</v>
      </c>
      <c r="V26" s="22"/>
      <c r="W26" s="23"/>
      <c r="X26" s="9"/>
      <c r="Y26" s="21">
        <v>1.58951</v>
      </c>
      <c r="Z26" s="21">
        <v>14.0527</v>
      </c>
      <c r="AA26" s="21">
        <v>-3.58093E-3</v>
      </c>
      <c r="AB26" s="21">
        <v>16</v>
      </c>
      <c r="AC26" s="21">
        <v>1.5890500000000001</v>
      </c>
      <c r="AD26">
        <f t="shared" si="4"/>
        <v>4.4209012345679009</v>
      </c>
      <c r="AE26">
        <f t="shared" si="5"/>
        <v>7.0270667213580236</v>
      </c>
      <c r="AF26" s="9"/>
      <c r="AG26" s="21">
        <v>-1.9378699999999999E-2</v>
      </c>
      <c r="AH26" s="21">
        <v>17.61</v>
      </c>
      <c r="AI26" s="21">
        <v>-1.4810200000000001E-2</v>
      </c>
      <c r="AJ26" s="21">
        <v>16</v>
      </c>
      <c r="AK26" s="21">
        <v>-1.9650299999999999E-2</v>
      </c>
      <c r="AL26">
        <f t="shared" si="6"/>
        <v>18.284197530864198</v>
      </c>
      <c r="AM26">
        <f t="shared" si="7"/>
        <v>-0.35432397869135801</v>
      </c>
      <c r="AP26" s="9"/>
      <c r="AQ26" s="21">
        <v>1.58951</v>
      </c>
      <c r="AR26" s="21">
        <v>22.890899999999998</v>
      </c>
      <c r="AS26" s="21">
        <v>-2.8008999999999998E-3</v>
      </c>
      <c r="AT26" s="21">
        <v>16</v>
      </c>
      <c r="AU26" s="21">
        <v>1.5890500000000001</v>
      </c>
      <c r="AV26">
        <f t="shared" si="8"/>
        <v>3.4579012345679008</v>
      </c>
      <c r="AW26">
        <f t="shared" si="9"/>
        <v>5.4963685913580242</v>
      </c>
      <c r="AX26" s="9"/>
      <c r="AY26" s="21">
        <v>-1.9378699999999999E-2</v>
      </c>
      <c r="AZ26" s="21">
        <v>26.4483</v>
      </c>
      <c r="BA26" s="21">
        <v>-1.4825400000000001E-2</v>
      </c>
      <c r="BB26" s="21">
        <v>16</v>
      </c>
      <c r="BC26" s="21">
        <v>-1.9644200000000001E-2</v>
      </c>
      <c r="BD26">
        <f t="shared" si="10"/>
        <v>18.302962962962962</v>
      </c>
      <c r="BE26">
        <f t="shared" si="11"/>
        <v>-0.35468762837037032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1.58447</v>
      </c>
      <c r="H27" s="21">
        <v>5.2085299999999997</v>
      </c>
      <c r="I27" s="21">
        <v>-6.3232399999999999E-3</v>
      </c>
      <c r="J27" s="21">
        <v>17</v>
      </c>
      <c r="K27" s="21">
        <v>1.5835600000000001</v>
      </c>
      <c r="L27">
        <f t="shared" si="0"/>
        <v>7.8064691358024678</v>
      </c>
      <c r="M27">
        <f t="shared" si="1"/>
        <v>12.369116151604937</v>
      </c>
      <c r="N27" s="9"/>
      <c r="O27" s="21">
        <v>-1.43433E-2</v>
      </c>
      <c r="P27" s="21">
        <v>8.7658699999999996</v>
      </c>
      <c r="Q27" s="21">
        <v>-1.4913900000000001E-2</v>
      </c>
      <c r="R27" s="21">
        <v>17</v>
      </c>
      <c r="S27" s="21">
        <v>-1.46301E-2</v>
      </c>
      <c r="T27">
        <f t="shared" si="2"/>
        <v>18.412222222222223</v>
      </c>
      <c r="U27">
        <f t="shared" si="3"/>
        <v>-0.26409202700000001</v>
      </c>
      <c r="X27" s="9"/>
      <c r="Y27" s="21">
        <v>1.58447</v>
      </c>
      <c r="Z27" s="21">
        <v>14.0627</v>
      </c>
      <c r="AA27" s="21">
        <v>-3.96759E-3</v>
      </c>
      <c r="AB27" s="21">
        <v>17</v>
      </c>
      <c r="AC27" s="21">
        <v>1.5835600000000001</v>
      </c>
      <c r="AD27">
        <f t="shared" si="4"/>
        <v>4.8982592592592598</v>
      </c>
      <c r="AE27">
        <f t="shared" si="5"/>
        <v>7.7611448485185193</v>
      </c>
      <c r="AF27" s="9"/>
      <c r="AG27" s="21">
        <v>-1.43433E-2</v>
      </c>
      <c r="AH27" s="21">
        <v>17.620100000000001</v>
      </c>
      <c r="AI27" s="21">
        <v>-1.4798E-2</v>
      </c>
      <c r="AJ27" s="21">
        <v>17</v>
      </c>
      <c r="AK27" s="21">
        <v>-1.46423E-2</v>
      </c>
      <c r="AL27">
        <f t="shared" si="6"/>
        <v>18.269135802469137</v>
      </c>
      <c r="AM27">
        <f t="shared" si="7"/>
        <v>-0.26203969555555556</v>
      </c>
      <c r="AP27" s="9"/>
      <c r="AQ27" s="21">
        <v>1.58447</v>
      </c>
      <c r="AR27" s="21">
        <v>22.901</v>
      </c>
      <c r="AS27" s="21">
        <v>-3.18542E-3</v>
      </c>
      <c r="AT27" s="21">
        <v>17</v>
      </c>
      <c r="AU27" s="21">
        <v>1.58386</v>
      </c>
      <c r="AV27">
        <f t="shared" si="8"/>
        <v>3.9326172839506168</v>
      </c>
      <c r="AW27">
        <f t="shared" si="9"/>
        <v>6.2311141079012344</v>
      </c>
      <c r="AX27" s="9"/>
      <c r="AY27" s="21">
        <v>-1.43433E-2</v>
      </c>
      <c r="AZ27" s="21">
        <v>26.458300000000001</v>
      </c>
      <c r="BA27" s="21">
        <v>-1.4822399999999999E-2</v>
      </c>
      <c r="BB27" s="21">
        <v>17</v>
      </c>
      <c r="BC27" s="21">
        <v>-1.45203E-2</v>
      </c>
      <c r="BD27">
        <f t="shared" si="10"/>
        <v>18.299259259259259</v>
      </c>
      <c r="BE27">
        <f t="shared" si="11"/>
        <v>-0.26247176533333333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1.57944</v>
      </c>
      <c r="H28" s="21">
        <v>5.2186000000000003</v>
      </c>
      <c r="I28" s="21">
        <v>-6.5918000000000001E-3</v>
      </c>
      <c r="J28" s="21">
        <v>18</v>
      </c>
      <c r="K28" s="21">
        <v>1.5789800000000001</v>
      </c>
      <c r="L28">
        <f t="shared" si="0"/>
        <v>8.138024691358023</v>
      </c>
      <c r="M28">
        <f t="shared" si="1"/>
        <v>12.853521718518515</v>
      </c>
      <c r="N28" s="9"/>
      <c r="O28" s="21">
        <v>-9.3078599999999994E-3</v>
      </c>
      <c r="P28" s="21">
        <v>8.7759400000000003</v>
      </c>
      <c r="Q28" s="21">
        <v>-1.4904799999999999E-2</v>
      </c>
      <c r="R28" s="21">
        <v>18</v>
      </c>
      <c r="S28" s="21">
        <v>-9.5062299999999992E-3</v>
      </c>
      <c r="T28">
        <f t="shared" si="2"/>
        <v>18.400987654320986</v>
      </c>
      <c r="U28">
        <f t="shared" si="3"/>
        <v>-0.17127381694814811</v>
      </c>
      <c r="X28" s="9"/>
      <c r="Y28" s="21">
        <v>1.57944</v>
      </c>
      <c r="Z28" s="21">
        <v>14.072800000000001</v>
      </c>
      <c r="AA28" s="21">
        <v>-4.3447900000000003E-3</v>
      </c>
      <c r="AB28" s="21">
        <v>18</v>
      </c>
      <c r="AC28" s="21">
        <v>1.57867</v>
      </c>
      <c r="AD28">
        <f t="shared" si="4"/>
        <v>5.3639382716049386</v>
      </c>
      <c r="AE28">
        <f t="shared" si="5"/>
        <v>8.4720186637037038</v>
      </c>
      <c r="AF28" s="9"/>
      <c r="AG28" s="21">
        <v>-9.3078599999999994E-3</v>
      </c>
      <c r="AH28" s="21">
        <v>17.630199999999999</v>
      </c>
      <c r="AI28" s="21">
        <v>-1.4801E-2</v>
      </c>
      <c r="AJ28" s="21">
        <v>18</v>
      </c>
      <c r="AK28" s="21">
        <v>-9.5947299999999992E-3</v>
      </c>
      <c r="AL28">
        <f t="shared" si="6"/>
        <v>18.27283950617284</v>
      </c>
      <c r="AM28">
        <f t="shared" si="7"/>
        <v>-0.17008103192592591</v>
      </c>
      <c r="AP28" s="9"/>
      <c r="AQ28" s="21">
        <v>1.57944</v>
      </c>
      <c r="AR28" s="21">
        <v>22.911000000000001</v>
      </c>
      <c r="AS28" s="21">
        <v>-3.5513300000000001E-3</v>
      </c>
      <c r="AT28" s="21">
        <v>18</v>
      </c>
      <c r="AU28" s="21">
        <v>1.5789800000000001</v>
      </c>
      <c r="AV28">
        <f t="shared" si="8"/>
        <v>4.384358024691358</v>
      </c>
      <c r="AW28">
        <f t="shared" si="9"/>
        <v>6.9248304385185184</v>
      </c>
      <c r="AX28" s="9"/>
      <c r="AY28" s="21">
        <v>-9.3078599999999994E-3</v>
      </c>
      <c r="AZ28" s="21">
        <v>26.468399999999999</v>
      </c>
      <c r="BA28" s="21">
        <v>-1.4816299999999999E-2</v>
      </c>
      <c r="BB28" s="21">
        <v>18</v>
      </c>
      <c r="BC28" s="21">
        <v>-9.5672599999999993E-3</v>
      </c>
      <c r="BD28">
        <f t="shared" si="10"/>
        <v>18.291728395061728</v>
      </c>
      <c r="BE28">
        <f t="shared" si="11"/>
        <v>-0.17025684705925925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1.5744</v>
      </c>
      <c r="H29" s="21">
        <v>5.2286700000000002</v>
      </c>
      <c r="I29" s="21">
        <v>-6.8695099999999997E-3</v>
      </c>
      <c r="J29" s="21">
        <v>19</v>
      </c>
      <c r="K29" s="21">
        <v>1.57379</v>
      </c>
      <c r="L29">
        <f t="shared" si="0"/>
        <v>8.4808765432098756</v>
      </c>
      <c r="M29">
        <f t="shared" si="1"/>
        <v>13.352292029629629</v>
      </c>
      <c r="N29" s="9"/>
      <c r="O29" s="21">
        <v>-4.2724599999999996E-3</v>
      </c>
      <c r="P29" s="21">
        <v>8.7860099999999992</v>
      </c>
      <c r="Q29" s="21">
        <v>-1.49109E-2</v>
      </c>
      <c r="R29" s="21">
        <v>19</v>
      </c>
      <c r="S29" s="21">
        <v>-4.54712E-3</v>
      </c>
      <c r="T29">
        <f t="shared" si="2"/>
        <v>18.408518518518516</v>
      </c>
      <c r="U29">
        <f t="shared" si="3"/>
        <v>-7.8649659029629615E-2</v>
      </c>
      <c r="X29" s="9"/>
      <c r="Y29" s="21">
        <v>1.5744</v>
      </c>
      <c r="Z29" s="21">
        <v>14.0829</v>
      </c>
      <c r="AA29" s="21">
        <v>-4.6826200000000002E-3</v>
      </c>
      <c r="AB29" s="21">
        <v>19</v>
      </c>
      <c r="AC29" s="21">
        <v>1.5734900000000001</v>
      </c>
      <c r="AD29">
        <f t="shared" si="4"/>
        <v>5.7810123456790121</v>
      </c>
      <c r="AE29">
        <f t="shared" si="5"/>
        <v>9.1016258370370373</v>
      </c>
      <c r="AF29" s="9"/>
      <c r="AG29" s="21">
        <v>-4.2724599999999996E-3</v>
      </c>
      <c r="AH29" s="21">
        <v>17.6402</v>
      </c>
      <c r="AI29" s="21">
        <v>-1.4804100000000001E-2</v>
      </c>
      <c r="AJ29" s="21">
        <v>19</v>
      </c>
      <c r="AK29" s="21">
        <v>-4.4067400000000001E-3</v>
      </c>
      <c r="AL29">
        <f t="shared" si="6"/>
        <v>18.276666666666667</v>
      </c>
      <c r="AM29">
        <f t="shared" si="7"/>
        <v>-7.8086327266666658E-2</v>
      </c>
      <c r="AP29" s="9"/>
      <c r="AQ29" s="21">
        <v>1.5744</v>
      </c>
      <c r="AR29" s="21">
        <v>22.921099999999999</v>
      </c>
      <c r="AS29" s="21">
        <v>-3.9132699999999999E-3</v>
      </c>
      <c r="AT29" s="21">
        <v>19</v>
      </c>
      <c r="AU29" s="21">
        <v>1.57379</v>
      </c>
      <c r="AV29">
        <f t="shared" si="8"/>
        <v>4.8311975308641966</v>
      </c>
      <c r="AW29">
        <f t="shared" si="9"/>
        <v>7.6062373925925915</v>
      </c>
      <c r="AX29" s="9"/>
      <c r="AY29" s="21">
        <v>-4.2724599999999996E-3</v>
      </c>
      <c r="AZ29" s="21">
        <v>26.4785</v>
      </c>
      <c r="BA29" s="21">
        <v>-1.4825400000000001E-2</v>
      </c>
      <c r="BB29" s="21">
        <v>19</v>
      </c>
      <c r="BC29" s="21">
        <v>-4.5043899999999996E-3</v>
      </c>
      <c r="BD29">
        <f t="shared" si="10"/>
        <v>18.302962962962962</v>
      </c>
      <c r="BE29">
        <f t="shared" si="11"/>
        <v>-7.8198677140740733E-2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1.5693699999999999</v>
      </c>
      <c r="H30" s="21">
        <v>5.23874</v>
      </c>
      <c r="I30" s="21">
        <v>-7.1258500000000004E-3</v>
      </c>
      <c r="J30" s="21">
        <v>20</v>
      </c>
      <c r="K30" s="21">
        <v>1.56891</v>
      </c>
      <c r="L30">
        <f t="shared" si="0"/>
        <v>8.7973456790123468</v>
      </c>
      <c r="M30">
        <f t="shared" si="1"/>
        <v>13.806290388271606</v>
      </c>
      <c r="N30" s="9"/>
      <c r="O30" s="21">
        <v>7.6293900000000002E-4</v>
      </c>
      <c r="P30" s="21">
        <v>8.7960799999999999</v>
      </c>
      <c r="Q30" s="21">
        <v>-1.4913900000000001E-2</v>
      </c>
      <c r="R30" s="21">
        <v>20</v>
      </c>
      <c r="S30" s="21">
        <v>5.4626499999999999E-4</v>
      </c>
      <c r="T30">
        <f t="shared" si="2"/>
        <v>18.412222222222223</v>
      </c>
      <c r="U30">
        <f t="shared" si="3"/>
        <v>1.4047402410000001E-2</v>
      </c>
      <c r="X30" s="9"/>
      <c r="Y30" s="21">
        <v>1.5693699999999999</v>
      </c>
      <c r="Z30" s="21">
        <v>14.093</v>
      </c>
      <c r="AA30" s="21">
        <v>-5.04456E-3</v>
      </c>
      <c r="AB30" s="21">
        <v>20</v>
      </c>
      <c r="AC30" s="21">
        <v>1.5686</v>
      </c>
      <c r="AD30">
        <f t="shared" si="4"/>
        <v>6.2278518518518515</v>
      </c>
      <c r="AE30">
        <f t="shared" si="5"/>
        <v>9.77380386074074</v>
      </c>
      <c r="AF30" s="9"/>
      <c r="AG30" s="21">
        <v>7.6293900000000002E-4</v>
      </c>
      <c r="AH30" s="21">
        <v>17.650300000000001</v>
      </c>
      <c r="AI30" s="21">
        <v>-1.4798E-2</v>
      </c>
      <c r="AJ30" s="21">
        <v>20</v>
      </c>
      <c r="AK30" s="21">
        <v>6.1035199999999999E-4</v>
      </c>
      <c r="AL30">
        <f t="shared" si="6"/>
        <v>18.269135802469137</v>
      </c>
      <c r="AM30">
        <f t="shared" si="7"/>
        <v>1.3938236200000001E-2</v>
      </c>
      <c r="AP30" s="9"/>
      <c r="AQ30" s="21">
        <v>1.5693699999999999</v>
      </c>
      <c r="AR30" s="21">
        <v>22.9312</v>
      </c>
      <c r="AS30" s="21">
        <v>-4.2474399999999999E-3</v>
      </c>
      <c r="AT30" s="21">
        <v>20</v>
      </c>
      <c r="AU30" s="21">
        <v>1.5686</v>
      </c>
      <c r="AV30">
        <f t="shared" si="8"/>
        <v>5.243753086419753</v>
      </c>
      <c r="AW30">
        <f t="shared" si="9"/>
        <v>8.229388781234567</v>
      </c>
      <c r="AX30" s="9"/>
      <c r="AY30" s="21">
        <v>7.6293900000000002E-4</v>
      </c>
      <c r="AZ30" s="21">
        <v>26.488600000000002</v>
      </c>
      <c r="BA30" s="21">
        <v>-1.4819300000000001E-2</v>
      </c>
      <c r="BB30" s="21">
        <v>20</v>
      </c>
      <c r="BC30" s="21">
        <v>5.9509299999999999E-4</v>
      </c>
      <c r="BD30">
        <f t="shared" si="10"/>
        <v>18.295432098765431</v>
      </c>
      <c r="BE30">
        <f t="shared" si="11"/>
        <v>1.3958298669999999E-2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1.56433</v>
      </c>
      <c r="H31" s="21">
        <v>5.2488099999999998</v>
      </c>
      <c r="I31" s="21">
        <v>-7.3822000000000002E-3</v>
      </c>
      <c r="J31" s="21">
        <v>21</v>
      </c>
      <c r="K31" s="21">
        <v>1.56403</v>
      </c>
      <c r="L31">
        <f t="shared" si="0"/>
        <v>9.1138271604938268</v>
      </c>
      <c r="M31">
        <f t="shared" si="1"/>
        <v>14.257033241975307</v>
      </c>
      <c r="N31" s="9"/>
      <c r="O31" s="21">
        <v>5.7983399999999999E-3</v>
      </c>
      <c r="P31" s="21">
        <v>8.8061500000000006</v>
      </c>
      <c r="Q31" s="21">
        <v>-1.49017E-2</v>
      </c>
      <c r="R31" s="21">
        <v>21</v>
      </c>
      <c r="S31" s="21">
        <v>5.59692E-3</v>
      </c>
      <c r="T31">
        <f t="shared" si="2"/>
        <v>18.397160493827158</v>
      </c>
      <c r="U31">
        <f t="shared" si="3"/>
        <v>0.10667299157777776</v>
      </c>
      <c r="X31" s="9"/>
      <c r="Y31" s="21">
        <v>1.56433</v>
      </c>
      <c r="Z31" s="21">
        <v>14.103</v>
      </c>
      <c r="AA31" s="21">
        <v>-5.3558299999999998E-3</v>
      </c>
      <c r="AB31" s="21">
        <v>21</v>
      </c>
      <c r="AC31" s="21">
        <v>1.56403</v>
      </c>
      <c r="AD31">
        <f t="shared" si="4"/>
        <v>6.612135802469135</v>
      </c>
      <c r="AE31">
        <f t="shared" si="5"/>
        <v>10.343562399876541</v>
      </c>
      <c r="AF31" s="9"/>
      <c r="AG31" s="21">
        <v>5.7983399999999999E-3</v>
      </c>
      <c r="AH31" s="21">
        <v>17.660399999999999</v>
      </c>
      <c r="AI31" s="21">
        <v>-1.47919E-2</v>
      </c>
      <c r="AJ31" s="21">
        <v>21</v>
      </c>
      <c r="AK31" s="21">
        <v>5.6060800000000003E-3</v>
      </c>
      <c r="AL31">
        <f t="shared" si="6"/>
        <v>18.261604938271603</v>
      </c>
      <c r="AM31">
        <f t="shared" si="7"/>
        <v>0.10588699437777777</v>
      </c>
      <c r="AP31" s="9"/>
      <c r="AQ31" s="21">
        <v>1.56433</v>
      </c>
      <c r="AR31" s="21">
        <v>22.941299999999998</v>
      </c>
      <c r="AS31" s="21">
        <v>-4.5898400000000004E-3</v>
      </c>
      <c r="AT31" s="21">
        <v>21</v>
      </c>
      <c r="AU31" s="21">
        <v>1.56403</v>
      </c>
      <c r="AV31">
        <f t="shared" si="8"/>
        <v>5.666469135802469</v>
      </c>
      <c r="AW31">
        <f t="shared" si="9"/>
        <v>8.864227663209876</v>
      </c>
      <c r="AX31" s="9"/>
      <c r="AY31" s="21">
        <v>5.7983399999999999E-3</v>
      </c>
      <c r="AZ31" s="21">
        <v>26.4986</v>
      </c>
      <c r="BA31" s="21">
        <v>-1.4804100000000001E-2</v>
      </c>
      <c r="BB31" s="21">
        <v>21</v>
      </c>
      <c r="BC31" s="21">
        <v>5.56946E-3</v>
      </c>
      <c r="BD31">
        <f t="shared" si="10"/>
        <v>18.276666666666667</v>
      </c>
      <c r="BE31">
        <f t="shared" si="11"/>
        <v>0.1059743274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1.5592999999999999</v>
      </c>
      <c r="H32" s="21">
        <v>5.2588800000000004</v>
      </c>
      <c r="I32" s="21">
        <v>-7.6293899999999998E-3</v>
      </c>
      <c r="J32" s="21">
        <v>22</v>
      </c>
      <c r="K32" s="21">
        <v>1.55853</v>
      </c>
      <c r="L32">
        <f t="shared" si="0"/>
        <v>9.4189999999999987</v>
      </c>
      <c r="M32">
        <f t="shared" si="1"/>
        <v>14.687046699999996</v>
      </c>
      <c r="N32" s="9"/>
      <c r="O32" s="21">
        <v>1.08337E-2</v>
      </c>
      <c r="P32" s="21">
        <v>8.8162299999999991</v>
      </c>
      <c r="Q32" s="21">
        <v>-1.49017E-2</v>
      </c>
      <c r="R32" s="21">
        <v>22</v>
      </c>
      <c r="S32" s="21">
        <v>1.0671999999999999E-2</v>
      </c>
      <c r="T32">
        <f t="shared" si="2"/>
        <v>18.397160493827158</v>
      </c>
      <c r="U32">
        <f t="shared" si="3"/>
        <v>0.19930931764197529</v>
      </c>
      <c r="X32" s="9"/>
      <c r="Y32" s="21">
        <v>1.5592999999999999</v>
      </c>
      <c r="Z32" s="21">
        <v>14.113099999999999</v>
      </c>
      <c r="AA32" s="21">
        <v>-5.6426999999999996E-3</v>
      </c>
      <c r="AB32" s="21">
        <v>22</v>
      </c>
      <c r="AC32" s="21">
        <v>1.55914</v>
      </c>
      <c r="AD32">
        <f t="shared" si="4"/>
        <v>6.9662962962962949</v>
      </c>
      <c r="AE32">
        <f t="shared" si="5"/>
        <v>10.862545814814812</v>
      </c>
      <c r="AF32" s="9"/>
      <c r="AG32" s="21">
        <v>1.08337E-2</v>
      </c>
      <c r="AH32" s="21">
        <v>17.670400000000001</v>
      </c>
      <c r="AI32" s="21">
        <v>-1.4782699999999999E-2</v>
      </c>
      <c r="AJ32" s="21">
        <v>22</v>
      </c>
      <c r="AK32" s="21">
        <v>1.05988E-2</v>
      </c>
      <c r="AL32">
        <f t="shared" si="6"/>
        <v>18.250246913580245</v>
      </c>
      <c r="AM32">
        <f t="shared" si="7"/>
        <v>0.19771769998765429</v>
      </c>
      <c r="AP32" s="9"/>
      <c r="AQ32" s="21">
        <v>1.5592999999999999</v>
      </c>
      <c r="AR32" s="21">
        <v>22.9513</v>
      </c>
      <c r="AS32" s="21">
        <v>-4.9023399999999998E-3</v>
      </c>
      <c r="AT32" s="21">
        <v>22</v>
      </c>
      <c r="AU32" s="21">
        <v>1.55914</v>
      </c>
      <c r="AV32">
        <f t="shared" si="8"/>
        <v>6.0522716049382712</v>
      </c>
      <c r="AW32">
        <f t="shared" si="9"/>
        <v>9.4373071135802462</v>
      </c>
      <c r="AX32" s="9"/>
      <c r="AY32" s="21">
        <v>1.08337E-2</v>
      </c>
      <c r="AZ32" s="21">
        <v>26.508700000000001</v>
      </c>
      <c r="BA32" s="21">
        <v>-1.4782699999999999E-2</v>
      </c>
      <c r="BB32" s="21">
        <v>22</v>
      </c>
      <c r="BC32" s="21">
        <v>1.0617100000000001E-2</v>
      </c>
      <c r="BD32">
        <f t="shared" si="10"/>
        <v>18.250246913580245</v>
      </c>
      <c r="BE32">
        <f t="shared" si="11"/>
        <v>0.19771769998765429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1.55426</v>
      </c>
      <c r="H33" s="21">
        <v>5.2689500000000002</v>
      </c>
      <c r="I33" s="21">
        <v>-7.8613299999999997E-3</v>
      </c>
      <c r="J33" s="21">
        <v>23</v>
      </c>
      <c r="K33" s="21">
        <v>1.5533399999999999</v>
      </c>
      <c r="L33">
        <f t="shared" si="0"/>
        <v>9.7053456790123445</v>
      </c>
      <c r="M33">
        <f t="shared" si="1"/>
        <v>15.084630575061727</v>
      </c>
      <c r="N33" s="9"/>
      <c r="O33" s="21">
        <v>1.5869100000000001E-2</v>
      </c>
      <c r="P33" s="21">
        <v>8.8262999999999998</v>
      </c>
      <c r="Q33" s="21">
        <v>-1.48804E-2</v>
      </c>
      <c r="R33" s="21">
        <v>23</v>
      </c>
      <c r="S33" s="21">
        <v>1.5701300000000001E-2</v>
      </c>
      <c r="T33">
        <f t="shared" si="2"/>
        <v>18.370864197530864</v>
      </c>
      <c r="U33">
        <f t="shared" si="3"/>
        <v>0.29152908103703706</v>
      </c>
      <c r="X33" s="9"/>
      <c r="Y33" s="21">
        <v>1.55426</v>
      </c>
      <c r="Z33" s="21">
        <v>14.123200000000001</v>
      </c>
      <c r="AA33" s="21">
        <v>-5.9295700000000003E-3</v>
      </c>
      <c r="AB33" s="21">
        <v>23</v>
      </c>
      <c r="AC33" s="21">
        <v>1.55396</v>
      </c>
      <c r="AD33">
        <f t="shared" si="4"/>
        <v>7.3204567901234565</v>
      </c>
      <c r="AE33">
        <f t="shared" si="5"/>
        <v>11.377893170617284</v>
      </c>
      <c r="AF33" s="9"/>
      <c r="AG33" s="21">
        <v>1.5869100000000001E-2</v>
      </c>
      <c r="AH33" s="21">
        <v>17.680499999999999</v>
      </c>
      <c r="AI33" s="21">
        <v>-1.4776600000000001E-2</v>
      </c>
      <c r="AJ33" s="21">
        <v>23</v>
      </c>
      <c r="AK33" s="21">
        <v>1.5670799999999999E-2</v>
      </c>
      <c r="AL33">
        <f t="shared" si="6"/>
        <v>18.242716049382715</v>
      </c>
      <c r="AM33">
        <f t="shared" si="7"/>
        <v>0.28949548525925922</v>
      </c>
      <c r="AP33" s="9"/>
      <c r="AQ33" s="21">
        <v>1.55426</v>
      </c>
      <c r="AR33" s="21">
        <v>22.961400000000001</v>
      </c>
      <c r="AS33" s="21">
        <v>-5.2093499999999997E-3</v>
      </c>
      <c r="AT33" s="21">
        <v>23</v>
      </c>
      <c r="AU33" s="21">
        <v>1.55365</v>
      </c>
      <c r="AV33">
        <f t="shared" si="8"/>
        <v>6.4312962962962956</v>
      </c>
      <c r="AW33">
        <f t="shared" si="9"/>
        <v>9.9959065814814796</v>
      </c>
      <c r="AX33" s="9"/>
      <c r="AY33" s="21">
        <v>1.5869100000000001E-2</v>
      </c>
      <c r="AZ33" s="21">
        <v>26.518799999999999</v>
      </c>
      <c r="BA33" s="21">
        <v>-1.4770500000000001E-2</v>
      </c>
      <c r="BB33" s="21">
        <v>23</v>
      </c>
      <c r="BC33" s="21">
        <v>1.5695199999999999E-2</v>
      </c>
      <c r="BD33">
        <f t="shared" si="10"/>
        <v>18.235185185185184</v>
      </c>
      <c r="BE33">
        <f t="shared" si="11"/>
        <v>0.28937597722222219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1.54922</v>
      </c>
      <c r="H34" s="21">
        <v>5.27902</v>
      </c>
      <c r="I34" s="21">
        <v>-8.0780000000000001E-3</v>
      </c>
      <c r="J34" s="21">
        <v>24</v>
      </c>
      <c r="K34" s="21">
        <v>1.54877</v>
      </c>
      <c r="L34">
        <f t="shared" si="0"/>
        <v>9.9728395061728392</v>
      </c>
      <c r="M34">
        <f t="shared" si="1"/>
        <v>15.450122419753086</v>
      </c>
      <c r="N34" s="9"/>
      <c r="O34" s="21">
        <v>2.0904499999999999E-2</v>
      </c>
      <c r="P34" s="21">
        <v>8.8363700000000005</v>
      </c>
      <c r="Q34" s="21">
        <v>-1.48743E-2</v>
      </c>
      <c r="R34" s="21">
        <v>24</v>
      </c>
      <c r="S34" s="21">
        <v>2.08618E-2</v>
      </c>
      <c r="T34">
        <f t="shared" si="2"/>
        <v>18.363333333333333</v>
      </c>
      <c r="U34">
        <f t="shared" si="3"/>
        <v>0.38387630166666664</v>
      </c>
      <c r="X34" s="9"/>
      <c r="Y34" s="21">
        <v>1.54922</v>
      </c>
      <c r="Z34" s="21">
        <v>14.1332</v>
      </c>
      <c r="AA34" s="21">
        <v>-6.2011699999999998E-3</v>
      </c>
      <c r="AB34" s="21">
        <v>24</v>
      </c>
      <c r="AC34" s="21">
        <v>1.5484599999999999</v>
      </c>
      <c r="AD34">
        <f t="shared" si="4"/>
        <v>7.6557654320987645</v>
      </c>
      <c r="AE34">
        <f t="shared" si="5"/>
        <v>11.860464922716048</v>
      </c>
      <c r="AF34" s="9"/>
      <c r="AG34" s="21">
        <v>2.0904499999999999E-2</v>
      </c>
      <c r="AH34" s="21">
        <v>17.6906</v>
      </c>
      <c r="AI34" s="21">
        <v>-1.4761399999999999E-2</v>
      </c>
      <c r="AJ34" s="21">
        <v>24</v>
      </c>
      <c r="AK34" s="21">
        <v>2.0556600000000001E-2</v>
      </c>
      <c r="AL34">
        <f t="shared" si="6"/>
        <v>18.22395061728395</v>
      </c>
      <c r="AM34">
        <f t="shared" si="7"/>
        <v>0.38096257567901232</v>
      </c>
      <c r="AP34" s="9"/>
      <c r="AQ34" s="21">
        <v>1.54922</v>
      </c>
      <c r="AR34" s="21">
        <v>22.971499999999999</v>
      </c>
      <c r="AS34" s="21">
        <v>-5.4962199999999996E-3</v>
      </c>
      <c r="AT34" s="21">
        <v>24</v>
      </c>
      <c r="AU34" s="21">
        <v>1.54816</v>
      </c>
      <c r="AV34">
        <f t="shared" si="8"/>
        <v>6.7854567901234555</v>
      </c>
      <c r="AW34">
        <f t="shared" si="9"/>
        <v>10.51216536839506</v>
      </c>
      <c r="AX34" s="9"/>
      <c r="AY34" s="21">
        <v>2.0904499999999999E-2</v>
      </c>
      <c r="AZ34" s="21">
        <v>26.5288</v>
      </c>
      <c r="BA34" s="21">
        <v>-1.47858E-2</v>
      </c>
      <c r="BB34" s="21">
        <v>24</v>
      </c>
      <c r="BC34" s="21">
        <v>2.0758100000000002E-2</v>
      </c>
      <c r="BD34">
        <f t="shared" si="10"/>
        <v>18.254074074074072</v>
      </c>
      <c r="BE34">
        <f t="shared" si="11"/>
        <v>0.38159229148148144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1.54419</v>
      </c>
      <c r="H35" s="21">
        <v>5.2891000000000004</v>
      </c>
      <c r="I35" s="21">
        <v>-8.2946800000000005E-3</v>
      </c>
      <c r="J35" s="21">
        <v>25</v>
      </c>
      <c r="K35" s="21">
        <v>1.5432699999999999</v>
      </c>
      <c r="L35">
        <f t="shared" si="0"/>
        <v>10.240345679012346</v>
      </c>
      <c r="M35">
        <f t="shared" si="1"/>
        <v>15.813039394074075</v>
      </c>
      <c r="N35" s="9"/>
      <c r="O35" s="21">
        <v>2.5939899999999998E-2</v>
      </c>
      <c r="P35" s="21">
        <v>8.8464399999999994</v>
      </c>
      <c r="Q35" s="21">
        <v>-1.4865099999999999E-2</v>
      </c>
      <c r="R35" s="21">
        <v>25</v>
      </c>
      <c r="S35" s="21">
        <v>2.57416E-2</v>
      </c>
      <c r="T35">
        <f t="shared" si="2"/>
        <v>18.351975308641972</v>
      </c>
      <c r="U35">
        <f t="shared" si="3"/>
        <v>0.47604840430864187</v>
      </c>
      <c r="X35" s="9"/>
      <c r="Y35" s="21">
        <v>1.54419</v>
      </c>
      <c r="Z35" s="21">
        <v>14.1433</v>
      </c>
      <c r="AA35" s="21">
        <v>-6.4483600000000002E-3</v>
      </c>
      <c r="AB35" s="21">
        <v>25</v>
      </c>
      <c r="AC35" s="21">
        <v>1.54358</v>
      </c>
      <c r="AD35">
        <f t="shared" si="4"/>
        <v>7.9609382716049373</v>
      </c>
      <c r="AE35">
        <f t="shared" si="5"/>
        <v>12.293201269629627</v>
      </c>
      <c r="AF35" s="9"/>
      <c r="AG35" s="21">
        <v>2.5939899999999998E-2</v>
      </c>
      <c r="AH35" s="21">
        <v>17.700700000000001</v>
      </c>
      <c r="AI35" s="21">
        <v>-1.474E-2</v>
      </c>
      <c r="AJ35" s="21">
        <v>25</v>
      </c>
      <c r="AK35" s="21">
        <v>2.5738500000000001E-2</v>
      </c>
      <c r="AL35">
        <f t="shared" si="6"/>
        <v>18.197530864197528</v>
      </c>
      <c r="AM35">
        <f t="shared" si="7"/>
        <v>0.47204213086419744</v>
      </c>
      <c r="AP35" s="9"/>
      <c r="AQ35" s="21">
        <v>1.54419</v>
      </c>
      <c r="AR35" s="21">
        <v>22.9815</v>
      </c>
      <c r="AS35" s="21">
        <v>-5.77087E-3</v>
      </c>
      <c r="AT35" s="21">
        <v>25</v>
      </c>
      <c r="AU35" s="21">
        <v>1.54297</v>
      </c>
      <c r="AV35">
        <f t="shared" si="8"/>
        <v>7.1245308641975296</v>
      </c>
      <c r="AW35">
        <f t="shared" si="9"/>
        <v>11.001629315185182</v>
      </c>
      <c r="AX35" s="9"/>
      <c r="AY35" s="21">
        <v>2.5939899999999998E-2</v>
      </c>
      <c r="AZ35" s="21">
        <v>26.538900000000002</v>
      </c>
      <c r="BA35" s="21">
        <v>-1.47888E-2</v>
      </c>
      <c r="BB35" s="21">
        <v>25</v>
      </c>
      <c r="BC35" s="21">
        <v>2.5820900000000001E-2</v>
      </c>
      <c r="BD35">
        <f t="shared" si="10"/>
        <v>18.257777777777775</v>
      </c>
      <c r="BE35">
        <f t="shared" si="11"/>
        <v>0.47360492977777768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1.53915</v>
      </c>
      <c r="H36" s="21">
        <v>5.2991700000000002</v>
      </c>
      <c r="I36" s="21">
        <v>-8.4991500000000005E-3</v>
      </c>
      <c r="J36" s="21">
        <v>26</v>
      </c>
      <c r="K36" s="21">
        <v>1.5389999999999999</v>
      </c>
      <c r="L36">
        <f t="shared" si="0"/>
        <v>10.492777777777778</v>
      </c>
      <c r="M36">
        <f t="shared" si="1"/>
        <v>16.149958916666669</v>
      </c>
      <c r="N36" s="9"/>
      <c r="O36" s="21">
        <v>3.0975300000000001E-2</v>
      </c>
      <c r="P36" s="21">
        <v>8.8565100000000001</v>
      </c>
      <c r="Q36" s="21">
        <v>-1.4865099999999999E-2</v>
      </c>
      <c r="R36" s="21">
        <v>26</v>
      </c>
      <c r="S36" s="21">
        <v>3.09357E-2</v>
      </c>
      <c r="T36">
        <f t="shared" si="2"/>
        <v>18.351975308641972</v>
      </c>
      <c r="U36">
        <f t="shared" si="3"/>
        <v>0.56845794077777767</v>
      </c>
      <c r="X36" s="9"/>
      <c r="Y36" s="21">
        <v>1.53915</v>
      </c>
      <c r="Z36" s="21">
        <v>14.1534</v>
      </c>
      <c r="AA36" s="21">
        <v>-6.7138700000000003E-3</v>
      </c>
      <c r="AB36" s="21">
        <v>26</v>
      </c>
      <c r="AC36" s="21">
        <v>1.53809</v>
      </c>
      <c r="AD36">
        <f t="shared" si="4"/>
        <v>8.2887283950617281</v>
      </c>
      <c r="AE36">
        <f t="shared" si="5"/>
        <v>12.757596309259259</v>
      </c>
      <c r="AF36" s="9"/>
      <c r="AG36" s="21">
        <v>3.0975300000000001E-2</v>
      </c>
      <c r="AH36" s="21">
        <v>17.710699999999999</v>
      </c>
      <c r="AI36" s="21">
        <v>-1.4733899999999999E-2</v>
      </c>
      <c r="AJ36" s="21">
        <v>26</v>
      </c>
      <c r="AK36" s="21">
        <v>3.0877700000000001E-2</v>
      </c>
      <c r="AL36">
        <f t="shared" si="6"/>
        <v>18.189999999999998</v>
      </c>
      <c r="AM36">
        <f t="shared" si="7"/>
        <v>0.56344070699999993</v>
      </c>
      <c r="AP36" s="9"/>
      <c r="AQ36" s="21">
        <v>1.53915</v>
      </c>
      <c r="AR36" s="21">
        <v>22.991599999999998</v>
      </c>
      <c r="AS36" s="21">
        <v>-6.0272199999999998E-3</v>
      </c>
      <c r="AT36" s="21">
        <v>26</v>
      </c>
      <c r="AU36" s="21">
        <v>1.5387</v>
      </c>
      <c r="AV36">
        <f t="shared" si="8"/>
        <v>7.4410123456790114</v>
      </c>
      <c r="AW36">
        <f t="shared" si="9"/>
        <v>11.452834151851851</v>
      </c>
      <c r="AX36" s="9"/>
      <c r="AY36" s="21">
        <v>3.0975300000000001E-2</v>
      </c>
      <c r="AZ36" s="21">
        <v>26.548999999999999</v>
      </c>
      <c r="BA36" s="21">
        <v>-1.4782699999999999E-2</v>
      </c>
      <c r="BB36" s="21">
        <v>26</v>
      </c>
      <c r="BC36" s="21">
        <v>3.0828899999999999E-2</v>
      </c>
      <c r="BD36">
        <f t="shared" si="10"/>
        <v>18.250246913580245</v>
      </c>
      <c r="BE36">
        <f t="shared" si="11"/>
        <v>0.56530687322222217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1.5341199999999999</v>
      </c>
      <c r="H37" s="21">
        <v>5.30924</v>
      </c>
      <c r="I37" s="21">
        <v>-8.6975100000000003E-3</v>
      </c>
      <c r="J37" s="21">
        <v>27</v>
      </c>
      <c r="K37" s="21">
        <v>1.5331999999999999</v>
      </c>
      <c r="L37">
        <f t="shared" si="0"/>
        <v>10.737666666666666</v>
      </c>
      <c r="M37">
        <f t="shared" si="1"/>
        <v>16.472869186666664</v>
      </c>
      <c r="N37" s="9"/>
      <c r="O37" s="21">
        <v>3.60107E-2</v>
      </c>
      <c r="P37" s="21">
        <v>8.8665800000000008</v>
      </c>
      <c r="Q37" s="21">
        <v>-1.4855999999999999E-2</v>
      </c>
      <c r="R37" s="21">
        <v>27</v>
      </c>
      <c r="S37" s="21">
        <v>3.5891699999999999E-2</v>
      </c>
      <c r="T37">
        <f t="shared" si="2"/>
        <v>18.340740740740738</v>
      </c>
      <c r="U37">
        <f t="shared" si="3"/>
        <v>0.66046291259259249</v>
      </c>
      <c r="X37" s="9"/>
      <c r="Y37" s="21">
        <v>1.5341199999999999</v>
      </c>
      <c r="Z37" s="21">
        <v>14.163399999999999</v>
      </c>
      <c r="AA37" s="21">
        <v>-6.96716E-3</v>
      </c>
      <c r="AB37" s="21">
        <v>27</v>
      </c>
      <c r="AC37" s="21">
        <v>1.5338099999999999</v>
      </c>
      <c r="AD37">
        <f t="shared" si="4"/>
        <v>8.6014320987654305</v>
      </c>
      <c r="AE37">
        <f t="shared" si="5"/>
        <v>13.195629011358022</v>
      </c>
      <c r="AF37" s="9"/>
      <c r="AG37" s="21">
        <v>3.60107E-2</v>
      </c>
      <c r="AH37" s="21">
        <v>17.720800000000001</v>
      </c>
      <c r="AI37" s="21">
        <v>-1.47186E-2</v>
      </c>
      <c r="AJ37" s="21">
        <v>27</v>
      </c>
      <c r="AK37" s="21">
        <v>3.5909999999999997E-2</v>
      </c>
      <c r="AL37">
        <f t="shared" si="6"/>
        <v>18.171111111111109</v>
      </c>
      <c r="AM37">
        <f t="shared" si="7"/>
        <v>0.65435443088888878</v>
      </c>
      <c r="AP37" s="9"/>
      <c r="AQ37" s="21">
        <v>1.5341199999999999</v>
      </c>
      <c r="AR37" s="21">
        <v>23.0017</v>
      </c>
      <c r="AS37" s="21">
        <v>-6.2896699999999998E-3</v>
      </c>
      <c r="AT37" s="21">
        <v>27</v>
      </c>
      <c r="AU37" s="21">
        <v>1.5338099999999999</v>
      </c>
      <c r="AV37">
        <f t="shared" si="8"/>
        <v>7.7650246913580245</v>
      </c>
      <c r="AW37">
        <f t="shared" si="9"/>
        <v>11.912479679506172</v>
      </c>
      <c r="AX37" s="9"/>
      <c r="AY37" s="21">
        <v>3.60107E-2</v>
      </c>
      <c r="AZ37" s="21">
        <v>26.559100000000001</v>
      </c>
      <c r="BA37" s="21">
        <v>-1.47644E-2</v>
      </c>
      <c r="BB37" s="21">
        <v>27</v>
      </c>
      <c r="BC37" s="21">
        <v>3.58734E-2</v>
      </c>
      <c r="BD37">
        <f t="shared" si="10"/>
        <v>18.227654320987654</v>
      </c>
      <c r="BE37">
        <f t="shared" si="11"/>
        <v>0.65639059145679013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1.52908</v>
      </c>
      <c r="H38" s="21">
        <v>5.3193099999999998</v>
      </c>
      <c r="I38" s="21">
        <v>-8.8684100000000002E-3</v>
      </c>
      <c r="J38" s="21">
        <v>28</v>
      </c>
      <c r="K38" s="21">
        <v>1.5289299999999999</v>
      </c>
      <c r="L38">
        <f t="shared" si="0"/>
        <v>10.948654320987654</v>
      </c>
      <c r="M38">
        <f t="shared" si="1"/>
        <v>16.741368349135801</v>
      </c>
      <c r="N38" s="9"/>
      <c r="O38" s="21">
        <v>4.1046100000000002E-2</v>
      </c>
      <c r="P38" s="21">
        <v>8.8766499999999997</v>
      </c>
      <c r="Q38" s="21">
        <v>-1.4849899999999999E-2</v>
      </c>
      <c r="R38" s="21">
        <v>28</v>
      </c>
      <c r="S38" s="21">
        <v>4.0957599999999997E-2</v>
      </c>
      <c r="T38">
        <f t="shared" si="2"/>
        <v>18.333209876543208</v>
      </c>
      <c r="U38">
        <f t="shared" si="3"/>
        <v>0.75250676591358023</v>
      </c>
      <c r="X38" s="9"/>
      <c r="Y38" s="21">
        <v>1.52908</v>
      </c>
      <c r="Z38" s="21">
        <v>14.173500000000001</v>
      </c>
      <c r="AA38" s="21">
        <v>-7.1990999999999999E-3</v>
      </c>
      <c r="AB38" s="21">
        <v>28</v>
      </c>
      <c r="AC38" s="21">
        <v>1.5283199999999999</v>
      </c>
      <c r="AD38">
        <f t="shared" si="4"/>
        <v>8.887777777777778</v>
      </c>
      <c r="AE38">
        <f t="shared" si="5"/>
        <v>13.590123244444445</v>
      </c>
      <c r="AF38" s="9"/>
      <c r="AG38" s="21">
        <v>4.1046100000000002E-2</v>
      </c>
      <c r="AH38" s="21">
        <v>17.730899999999998</v>
      </c>
      <c r="AI38" s="21">
        <v>-1.47125E-2</v>
      </c>
      <c r="AJ38" s="21">
        <v>28</v>
      </c>
      <c r="AK38" s="21">
        <v>4.09302E-2</v>
      </c>
      <c r="AL38">
        <f t="shared" si="6"/>
        <v>18.163580246913579</v>
      </c>
      <c r="AM38">
        <f t="shared" si="7"/>
        <v>0.74554413117283946</v>
      </c>
      <c r="AP38" s="9"/>
      <c r="AQ38" s="21">
        <v>1.52908</v>
      </c>
      <c r="AR38" s="21">
        <v>23.011700000000001</v>
      </c>
      <c r="AS38" s="21">
        <v>-6.5185499999999997E-3</v>
      </c>
      <c r="AT38" s="21">
        <v>28</v>
      </c>
      <c r="AU38" s="21">
        <v>1.5280199999999999</v>
      </c>
      <c r="AV38">
        <f t="shared" si="8"/>
        <v>8.0475925925925917</v>
      </c>
      <c r="AW38">
        <f t="shared" si="9"/>
        <v>12.30541288148148</v>
      </c>
      <c r="AX38" s="9"/>
      <c r="AY38" s="21">
        <v>4.1046100000000002E-2</v>
      </c>
      <c r="AZ38" s="21">
        <v>26.569099999999999</v>
      </c>
      <c r="BA38" s="21">
        <v>-1.47552E-2</v>
      </c>
      <c r="BB38" s="21">
        <v>28</v>
      </c>
      <c r="BC38" s="21">
        <v>4.0957599999999997E-2</v>
      </c>
      <c r="BD38">
        <f t="shared" si="10"/>
        <v>18.216296296296292</v>
      </c>
      <c r="BE38">
        <f t="shared" si="11"/>
        <v>0.74770791940740733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1.5240499999999999</v>
      </c>
      <c r="H39" s="21">
        <v>5.3293799999999996</v>
      </c>
      <c r="I39" s="21">
        <v>-9.0454100000000003E-3</v>
      </c>
      <c r="J39" s="21">
        <v>29</v>
      </c>
      <c r="K39" s="21">
        <v>1.5231300000000001</v>
      </c>
      <c r="L39">
        <f t="shared" si="0"/>
        <v>11.167172839506172</v>
      </c>
      <c r="M39">
        <f t="shared" si="1"/>
        <v>17.019329766049381</v>
      </c>
      <c r="N39" s="9"/>
      <c r="O39" s="21">
        <v>4.6081499999999997E-2</v>
      </c>
      <c r="P39" s="21">
        <v>8.8867200000000004</v>
      </c>
      <c r="Q39" s="21">
        <v>-1.4837599999999999E-2</v>
      </c>
      <c r="R39" s="21">
        <v>29</v>
      </c>
      <c r="S39" s="21">
        <v>4.62891E-2</v>
      </c>
      <c r="T39">
        <f t="shared" si="2"/>
        <v>18.318024691358023</v>
      </c>
      <c r="U39">
        <f t="shared" si="3"/>
        <v>0.84412205481481473</v>
      </c>
      <c r="X39" s="9"/>
      <c r="Y39" s="21">
        <v>1.5240499999999999</v>
      </c>
      <c r="Z39" s="21">
        <v>14.1836</v>
      </c>
      <c r="AA39" s="21">
        <v>-7.4249299999999997E-3</v>
      </c>
      <c r="AB39" s="21">
        <v>29</v>
      </c>
      <c r="AC39" s="21">
        <v>1.5237400000000001</v>
      </c>
      <c r="AD39">
        <f t="shared" si="4"/>
        <v>9.1665802469135791</v>
      </c>
      <c r="AE39">
        <f t="shared" si="5"/>
        <v>13.970326625308639</v>
      </c>
      <c r="AF39" s="9"/>
      <c r="AG39" s="21">
        <v>4.6081499999999997E-2</v>
      </c>
      <c r="AH39" s="21">
        <v>17.7409</v>
      </c>
      <c r="AI39" s="21">
        <v>-1.47125E-2</v>
      </c>
      <c r="AJ39" s="21">
        <v>29</v>
      </c>
      <c r="AK39" s="21">
        <v>4.6115099999999999E-2</v>
      </c>
      <c r="AL39">
        <f t="shared" si="6"/>
        <v>18.163580246913579</v>
      </c>
      <c r="AM39">
        <f t="shared" si="7"/>
        <v>0.83700502314814806</v>
      </c>
      <c r="AP39" s="9"/>
      <c r="AQ39" s="21">
        <v>1.5240499999999999</v>
      </c>
      <c r="AR39" s="21">
        <v>23.021799999999999</v>
      </c>
      <c r="AS39" s="21">
        <v>-6.7657500000000001E-3</v>
      </c>
      <c r="AT39" s="21">
        <v>29</v>
      </c>
      <c r="AU39" s="21">
        <v>1.5234399999999999</v>
      </c>
      <c r="AV39">
        <f t="shared" si="8"/>
        <v>8.3527777777777761</v>
      </c>
      <c r="AW39">
        <f t="shared" si="9"/>
        <v>12.730050972222219</v>
      </c>
      <c r="AX39" s="9"/>
      <c r="AY39" s="21">
        <v>4.6081499999999997E-2</v>
      </c>
      <c r="AZ39" s="21">
        <v>26.5792</v>
      </c>
      <c r="BA39" s="21">
        <v>-1.47522E-2</v>
      </c>
      <c r="BB39" s="21">
        <v>29</v>
      </c>
      <c r="BC39" s="21">
        <v>4.5965600000000002E-2</v>
      </c>
      <c r="BD39">
        <f t="shared" si="10"/>
        <v>18.212592592592593</v>
      </c>
      <c r="BE39">
        <f t="shared" si="11"/>
        <v>0.83926358555555547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1.51901</v>
      </c>
      <c r="H40" s="21">
        <v>5.3394500000000003</v>
      </c>
      <c r="I40" s="21">
        <v>-9.2132599999999992E-3</v>
      </c>
      <c r="J40" s="21">
        <v>30</v>
      </c>
      <c r="K40" s="21">
        <v>1.5182500000000001</v>
      </c>
      <c r="L40">
        <f t="shared" si="0"/>
        <v>11.374395061728395</v>
      </c>
      <c r="M40">
        <f t="shared" si="1"/>
        <v>17.277819842716049</v>
      </c>
      <c r="N40" s="9"/>
      <c r="O40" s="21">
        <v>5.11169E-2</v>
      </c>
      <c r="P40" s="21">
        <v>8.8967899999999993</v>
      </c>
      <c r="Q40" s="21">
        <v>-1.48346E-2</v>
      </c>
      <c r="R40" s="21">
        <v>30</v>
      </c>
      <c r="S40" s="21">
        <v>5.05981E-2</v>
      </c>
      <c r="T40">
        <f t="shared" si="2"/>
        <v>18.31432098765432</v>
      </c>
      <c r="U40">
        <f t="shared" si="3"/>
        <v>0.93617131449382707</v>
      </c>
      <c r="X40" s="9"/>
      <c r="Y40" s="21">
        <v>1.51901</v>
      </c>
      <c r="Z40" s="21">
        <v>14.1937</v>
      </c>
      <c r="AA40" s="21">
        <v>-7.6263399999999997E-3</v>
      </c>
      <c r="AB40" s="21">
        <v>30</v>
      </c>
      <c r="AC40" s="21">
        <v>1.5188600000000001</v>
      </c>
      <c r="AD40">
        <f t="shared" si="4"/>
        <v>9.4152345679012335</v>
      </c>
      <c r="AE40">
        <f t="shared" si="5"/>
        <v>14.301835460987652</v>
      </c>
      <c r="AF40" s="9"/>
      <c r="AG40" s="21">
        <v>5.11169E-2</v>
      </c>
      <c r="AH40" s="21">
        <v>17.751000000000001</v>
      </c>
      <c r="AI40" s="21">
        <v>-1.47095E-2</v>
      </c>
      <c r="AJ40" s="21">
        <v>30</v>
      </c>
      <c r="AK40" s="21">
        <v>5.0628699999999999E-2</v>
      </c>
      <c r="AL40">
        <f t="shared" si="6"/>
        <v>18.159876543209876</v>
      </c>
      <c r="AM40">
        <f t="shared" si="7"/>
        <v>0.92827659327160494</v>
      </c>
      <c r="AP40" s="9"/>
      <c r="AQ40" s="21">
        <v>1.51901</v>
      </c>
      <c r="AR40" s="21">
        <v>23.0319</v>
      </c>
      <c r="AS40" s="21">
        <v>-7.0007300000000001E-3</v>
      </c>
      <c r="AT40" s="21">
        <v>30</v>
      </c>
      <c r="AU40" s="21">
        <v>1.5179400000000001</v>
      </c>
      <c r="AV40">
        <f t="shared" si="8"/>
        <v>8.6428765432098746</v>
      </c>
      <c r="AW40">
        <f t="shared" si="9"/>
        <v>13.128615897901231</v>
      </c>
      <c r="AX40" s="9"/>
      <c r="AY40" s="21">
        <v>5.11169E-2</v>
      </c>
      <c r="AZ40" s="21">
        <v>26.589300000000001</v>
      </c>
      <c r="BA40" s="21">
        <v>-1.47522E-2</v>
      </c>
      <c r="BB40" s="21">
        <v>30</v>
      </c>
      <c r="BC40" s="21">
        <v>5.1016199999999998E-2</v>
      </c>
      <c r="BD40">
        <f t="shared" si="10"/>
        <v>18.212592592592593</v>
      </c>
      <c r="BE40">
        <f t="shared" si="11"/>
        <v>0.93097127429629634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1.5139800000000001</v>
      </c>
      <c r="H41" s="21">
        <v>5.3495200000000001</v>
      </c>
      <c r="I41" s="21">
        <v>-9.3749999999999997E-3</v>
      </c>
      <c r="J41" s="21">
        <v>31</v>
      </c>
      <c r="K41" s="21">
        <v>1.5136700000000001</v>
      </c>
      <c r="L41">
        <f t="shared" si="0"/>
        <v>11.574074074074073</v>
      </c>
      <c r="M41">
        <f t="shared" si="1"/>
        <v>17.522916666666667</v>
      </c>
      <c r="N41" s="9"/>
      <c r="O41" s="21">
        <v>5.6152300000000002E-2</v>
      </c>
      <c r="P41" s="21">
        <v>8.90686</v>
      </c>
      <c r="Q41" s="21">
        <v>-1.48407E-2</v>
      </c>
      <c r="R41" s="21">
        <v>31</v>
      </c>
      <c r="S41" s="21">
        <v>5.5572499999999997E-2</v>
      </c>
      <c r="T41">
        <f t="shared" si="2"/>
        <v>18.32185185185185</v>
      </c>
      <c r="U41">
        <f t="shared" si="3"/>
        <v>1.0288141217407407</v>
      </c>
      <c r="X41" s="9"/>
      <c r="Y41" s="21">
        <v>1.5139800000000001</v>
      </c>
      <c r="Z41" s="21">
        <v>14.2037</v>
      </c>
      <c r="AA41" s="21">
        <v>-7.8338599999999998E-3</v>
      </c>
      <c r="AB41" s="21">
        <v>31</v>
      </c>
      <c r="AC41" s="21">
        <v>1.5130600000000001</v>
      </c>
      <c r="AD41">
        <f t="shared" si="4"/>
        <v>9.6714320987654308</v>
      </c>
      <c r="AE41">
        <f t="shared" si="5"/>
        <v>14.642354768888888</v>
      </c>
      <c r="AF41" s="9"/>
      <c r="AG41" s="21">
        <v>5.6152300000000002E-2</v>
      </c>
      <c r="AH41" s="21">
        <v>17.761099999999999</v>
      </c>
      <c r="AI41" s="21">
        <v>-1.4700299999999999E-2</v>
      </c>
      <c r="AJ41" s="21">
        <v>31</v>
      </c>
      <c r="AK41" s="21">
        <v>5.5694599999999997E-2</v>
      </c>
      <c r="AL41">
        <f t="shared" si="6"/>
        <v>18.148518518518514</v>
      </c>
      <c r="AM41">
        <f t="shared" si="7"/>
        <v>1.0190810564074073</v>
      </c>
      <c r="AP41" s="9"/>
      <c r="AQ41" s="21">
        <v>1.5139800000000001</v>
      </c>
      <c r="AR41" s="21">
        <v>23.042000000000002</v>
      </c>
      <c r="AS41" s="21">
        <v>-7.2082500000000002E-3</v>
      </c>
      <c r="AT41" s="21">
        <v>31</v>
      </c>
      <c r="AU41" s="21">
        <v>1.5130600000000001</v>
      </c>
      <c r="AV41">
        <f t="shared" si="8"/>
        <v>8.8990740740740737</v>
      </c>
      <c r="AW41">
        <f t="shared" si="9"/>
        <v>13.473020166666666</v>
      </c>
      <c r="AX41" s="9"/>
      <c r="AY41" s="21">
        <v>5.6152300000000002E-2</v>
      </c>
      <c r="AZ41" s="21">
        <v>26.599299999999999</v>
      </c>
      <c r="BA41" s="21">
        <v>-1.4749099999999999E-2</v>
      </c>
      <c r="BB41" s="21">
        <v>31</v>
      </c>
      <c r="BC41" s="21">
        <v>5.5633500000000002E-2</v>
      </c>
      <c r="BD41">
        <f t="shared" si="10"/>
        <v>18.208765432098765</v>
      </c>
      <c r="BE41">
        <f t="shared" si="11"/>
        <v>1.0224640591728396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1.5089399999999999</v>
      </c>
      <c r="H42" s="21">
        <v>5.3595899999999999</v>
      </c>
      <c r="I42" s="21">
        <v>-9.5184299999999996E-3</v>
      </c>
      <c r="J42" s="21">
        <v>32</v>
      </c>
      <c r="K42" s="21">
        <v>1.5081800000000001</v>
      </c>
      <c r="L42">
        <f t="shared" si="0"/>
        <v>11.751148148148149</v>
      </c>
      <c r="M42">
        <f t="shared" si="1"/>
        <v>17.731777486666665</v>
      </c>
      <c r="N42" s="9"/>
      <c r="O42" s="21">
        <v>6.1187699999999998E-2</v>
      </c>
      <c r="P42" s="21">
        <v>8.9169400000000003</v>
      </c>
      <c r="Q42" s="21">
        <v>-1.4843800000000001E-2</v>
      </c>
      <c r="R42" s="21">
        <v>32</v>
      </c>
      <c r="S42" s="21">
        <v>6.0577400000000003E-2</v>
      </c>
      <c r="T42">
        <f t="shared" si="2"/>
        <v>18.325679012345677</v>
      </c>
      <c r="U42">
        <f t="shared" si="3"/>
        <v>1.1213061497037036</v>
      </c>
      <c r="X42" s="9"/>
      <c r="Y42" s="21">
        <v>1.5089399999999999</v>
      </c>
      <c r="Z42" s="21">
        <v>14.213800000000001</v>
      </c>
      <c r="AA42" s="21">
        <v>-8.04443E-3</v>
      </c>
      <c r="AB42" s="21">
        <v>32</v>
      </c>
      <c r="AC42" s="21">
        <v>1.50787</v>
      </c>
      <c r="AD42">
        <f t="shared" si="4"/>
        <v>9.9313950617283933</v>
      </c>
      <c r="AE42">
        <f t="shared" si="5"/>
        <v>14.985879264444442</v>
      </c>
      <c r="AF42" s="9"/>
      <c r="AG42" s="21">
        <v>6.1187699999999998E-2</v>
      </c>
      <c r="AH42" s="21">
        <v>17.771100000000001</v>
      </c>
      <c r="AI42" s="21">
        <v>-1.4682000000000001E-2</v>
      </c>
      <c r="AJ42" s="21">
        <v>32</v>
      </c>
      <c r="AK42" s="21">
        <v>6.0607899999999999E-2</v>
      </c>
      <c r="AL42">
        <f t="shared" si="6"/>
        <v>18.125925925925923</v>
      </c>
      <c r="AM42">
        <f t="shared" si="7"/>
        <v>1.1090837177777775</v>
      </c>
      <c r="AP42" s="9"/>
      <c r="AQ42" s="21">
        <v>1.5089399999999999</v>
      </c>
      <c r="AR42" s="21">
        <v>23.052</v>
      </c>
      <c r="AS42" s="21">
        <v>-7.43408E-3</v>
      </c>
      <c r="AT42" s="21">
        <v>32</v>
      </c>
      <c r="AU42" s="21">
        <v>1.50848</v>
      </c>
      <c r="AV42">
        <f t="shared" si="8"/>
        <v>9.1778765432098766</v>
      </c>
      <c r="AW42">
        <f t="shared" si="9"/>
        <v>13.84886503111111</v>
      </c>
      <c r="AX42" s="9"/>
      <c r="AY42" s="21">
        <v>6.1187699999999998E-2</v>
      </c>
      <c r="AZ42" s="21">
        <v>26.609400000000001</v>
      </c>
      <c r="BA42" s="21">
        <v>-1.4733899999999999E-2</v>
      </c>
      <c r="BB42" s="21">
        <v>32</v>
      </c>
      <c r="BC42" s="21">
        <v>6.0546900000000001E-2</v>
      </c>
      <c r="BD42">
        <f t="shared" si="10"/>
        <v>18.189999999999998</v>
      </c>
      <c r="BE42">
        <f t="shared" si="11"/>
        <v>1.1130042629999999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1.5039100000000001</v>
      </c>
      <c r="H43" s="21">
        <v>5.3696599999999997</v>
      </c>
      <c r="I43" s="21">
        <v>-9.6679699999999997E-3</v>
      </c>
      <c r="J43" s="21">
        <v>33</v>
      </c>
      <c r="K43" s="21">
        <v>1.5033000000000001</v>
      </c>
      <c r="L43">
        <f t="shared" si="0"/>
        <v>11.935765432098764</v>
      </c>
      <c r="M43">
        <f t="shared" si="1"/>
        <v>17.950316990987652</v>
      </c>
      <c r="N43" s="9"/>
      <c r="O43" s="21">
        <v>6.6223099999999993E-2</v>
      </c>
      <c r="P43" s="21">
        <v>8.9270099999999992</v>
      </c>
      <c r="Q43" s="21">
        <v>-1.4843800000000001E-2</v>
      </c>
      <c r="R43" s="21">
        <v>33</v>
      </c>
      <c r="S43" s="21">
        <v>6.5704299999999993E-2</v>
      </c>
      <c r="T43">
        <f t="shared" si="2"/>
        <v>18.325679012345677</v>
      </c>
      <c r="U43">
        <f t="shared" si="3"/>
        <v>1.213583273802469</v>
      </c>
      <c r="X43" s="9"/>
      <c r="Y43" s="21">
        <v>1.5039100000000001</v>
      </c>
      <c r="Z43" s="21">
        <v>14.2239</v>
      </c>
      <c r="AA43" s="21">
        <v>-8.2244899999999992E-3</v>
      </c>
      <c r="AB43" s="21">
        <v>33</v>
      </c>
      <c r="AC43" s="21">
        <v>1.5033000000000001</v>
      </c>
      <c r="AD43">
        <f t="shared" si="4"/>
        <v>10.153691358024689</v>
      </c>
      <c r="AE43">
        <f t="shared" si="5"/>
        <v>15.270237970246912</v>
      </c>
      <c r="AF43" s="9"/>
      <c r="AG43" s="21">
        <v>6.6223099999999993E-2</v>
      </c>
      <c r="AH43" s="21">
        <v>17.781199999999998</v>
      </c>
      <c r="AI43" s="21">
        <v>-1.46667E-2</v>
      </c>
      <c r="AJ43" s="21">
        <v>33</v>
      </c>
      <c r="AK43" s="21">
        <v>6.5673800000000004E-2</v>
      </c>
      <c r="AL43">
        <f t="shared" si="6"/>
        <v>18.107037037037035</v>
      </c>
      <c r="AM43">
        <f t="shared" si="7"/>
        <v>1.1991041244074072</v>
      </c>
      <c r="AP43" s="9"/>
      <c r="AQ43" s="21">
        <v>1.5039100000000001</v>
      </c>
      <c r="AR43" s="21">
        <v>23.062100000000001</v>
      </c>
      <c r="AS43" s="21">
        <v>-7.6354999999999999E-3</v>
      </c>
      <c r="AT43" s="21">
        <v>33</v>
      </c>
      <c r="AU43" s="21">
        <v>1.5033000000000001</v>
      </c>
      <c r="AV43">
        <f t="shared" si="8"/>
        <v>9.4265432098765416</v>
      </c>
      <c r="AW43">
        <f t="shared" si="9"/>
        <v>14.17667259876543</v>
      </c>
      <c r="AX43" s="9"/>
      <c r="AY43" s="21">
        <v>6.6223099999999993E-2</v>
      </c>
      <c r="AZ43" s="21">
        <v>26.619499999999999</v>
      </c>
      <c r="BA43" s="21">
        <v>-1.4727799999999999E-2</v>
      </c>
      <c r="BB43" s="21">
        <v>33</v>
      </c>
      <c r="BC43" s="21">
        <v>6.5734899999999999E-2</v>
      </c>
      <c r="BD43">
        <f t="shared" si="10"/>
        <v>18.182469135802467</v>
      </c>
      <c r="BE43">
        <f t="shared" si="11"/>
        <v>1.2040994718271603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1.4988699999999999</v>
      </c>
      <c r="H44" s="21">
        <v>5.3797300000000003</v>
      </c>
      <c r="I44" s="21">
        <v>-9.8083500000000004E-3</v>
      </c>
      <c r="J44" s="21">
        <v>34</v>
      </c>
      <c r="K44" s="21">
        <v>1.4975000000000001</v>
      </c>
      <c r="L44">
        <f t="shared" si="0"/>
        <v>12.109074074074075</v>
      </c>
      <c r="M44">
        <f t="shared" si="1"/>
        <v>18.149927857407405</v>
      </c>
      <c r="N44" s="9"/>
      <c r="O44" s="21">
        <v>7.1258500000000002E-2</v>
      </c>
      <c r="P44" s="21">
        <v>8.9370799999999999</v>
      </c>
      <c r="Q44" s="21">
        <v>-1.4837599999999999E-2</v>
      </c>
      <c r="R44" s="21">
        <v>34</v>
      </c>
      <c r="S44" s="21">
        <v>7.07092E-2</v>
      </c>
      <c r="T44">
        <f t="shared" si="2"/>
        <v>18.318024691358023</v>
      </c>
      <c r="U44">
        <f t="shared" si="3"/>
        <v>1.3053149624691358</v>
      </c>
      <c r="X44" s="9"/>
      <c r="Y44" s="21">
        <v>1.4988699999999999</v>
      </c>
      <c r="Z44" s="21">
        <v>14.2339</v>
      </c>
      <c r="AA44" s="21">
        <v>-8.4045400000000003E-3</v>
      </c>
      <c r="AB44" s="21">
        <v>34</v>
      </c>
      <c r="AC44" s="21">
        <v>1.4981100000000001</v>
      </c>
      <c r="AD44">
        <f t="shared" si="4"/>
        <v>10.375975308641976</v>
      </c>
      <c r="AE44">
        <f t="shared" si="5"/>
        <v>15.552238110864199</v>
      </c>
      <c r="AF44" s="9"/>
      <c r="AG44" s="21">
        <v>7.1258500000000002E-2</v>
      </c>
      <c r="AH44" s="21">
        <v>17.7913</v>
      </c>
      <c r="AI44" s="21">
        <v>-1.46667E-2</v>
      </c>
      <c r="AJ44" s="21">
        <v>34</v>
      </c>
      <c r="AK44" s="21">
        <v>7.07092E-2</v>
      </c>
      <c r="AL44">
        <f t="shared" si="6"/>
        <v>18.107037037037035</v>
      </c>
      <c r="AM44">
        <f t="shared" si="7"/>
        <v>1.2902802987037036</v>
      </c>
      <c r="AP44" s="9"/>
      <c r="AQ44" s="21">
        <v>1.4988699999999999</v>
      </c>
      <c r="AR44" s="21">
        <v>23.072199999999999</v>
      </c>
      <c r="AS44" s="21">
        <v>-7.8308100000000005E-3</v>
      </c>
      <c r="AT44" s="21">
        <v>34</v>
      </c>
      <c r="AU44" s="21">
        <v>1.4978</v>
      </c>
      <c r="AV44">
        <f t="shared" si="8"/>
        <v>9.6676666666666673</v>
      </c>
      <c r="AW44">
        <f t="shared" si="9"/>
        <v>14.490575536666666</v>
      </c>
      <c r="AX44" s="9"/>
      <c r="AY44" s="21">
        <v>7.1258500000000002E-2</v>
      </c>
      <c r="AZ44" s="21">
        <v>26.6296</v>
      </c>
      <c r="BA44" s="21">
        <v>-1.47186E-2</v>
      </c>
      <c r="BB44" s="21">
        <v>34</v>
      </c>
      <c r="BC44" s="21">
        <v>7.0678699999999997E-2</v>
      </c>
      <c r="BD44">
        <f t="shared" si="10"/>
        <v>18.171111111111109</v>
      </c>
      <c r="BE44">
        <f t="shared" si="11"/>
        <v>1.2948461211111111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1.4938400000000001</v>
      </c>
      <c r="H45" s="21">
        <v>5.3898099999999998</v>
      </c>
      <c r="I45" s="21">
        <v>-9.9365200000000008E-3</v>
      </c>
      <c r="J45" s="21">
        <v>35</v>
      </c>
      <c r="K45" s="21">
        <v>1.4932300000000001</v>
      </c>
      <c r="L45">
        <f t="shared" si="0"/>
        <v>12.267308641975308</v>
      </c>
      <c r="M45">
        <f t="shared" si="1"/>
        <v>18.325396341728396</v>
      </c>
      <c r="N45" s="9"/>
      <c r="O45" s="21">
        <v>7.6293899999999998E-2</v>
      </c>
      <c r="P45" s="21">
        <v>8.9471500000000006</v>
      </c>
      <c r="Q45" s="21">
        <v>-1.4825400000000001E-2</v>
      </c>
      <c r="R45" s="21">
        <v>35</v>
      </c>
      <c r="S45" s="21">
        <v>7.5744599999999995E-2</v>
      </c>
      <c r="T45">
        <f t="shared" si="2"/>
        <v>18.302962962962962</v>
      </c>
      <c r="U45">
        <f t="shared" si="3"/>
        <v>1.3964044259999999</v>
      </c>
      <c r="X45" s="9"/>
      <c r="Y45" s="21">
        <v>1.4938400000000001</v>
      </c>
      <c r="Z45" s="21">
        <v>14.244</v>
      </c>
      <c r="AA45" s="21">
        <v>-8.5815400000000003E-3</v>
      </c>
      <c r="AB45" s="21">
        <v>35</v>
      </c>
      <c r="AC45" s="21">
        <v>1.49292</v>
      </c>
      <c r="AD45">
        <f t="shared" si="4"/>
        <v>10.594493827160493</v>
      </c>
      <c r="AE45">
        <f t="shared" si="5"/>
        <v>15.826478658765431</v>
      </c>
      <c r="AF45" s="9"/>
      <c r="AG45" s="21">
        <v>7.6293899999999998E-2</v>
      </c>
      <c r="AH45" s="21">
        <v>17.801400000000001</v>
      </c>
      <c r="AI45" s="21">
        <v>-1.46851E-2</v>
      </c>
      <c r="AJ45" s="21">
        <v>35</v>
      </c>
      <c r="AK45" s="21">
        <v>7.5744599999999995E-2</v>
      </c>
      <c r="AL45">
        <f t="shared" si="6"/>
        <v>18.12975308641975</v>
      </c>
      <c r="AM45">
        <f t="shared" si="7"/>
        <v>1.3831895689999998</v>
      </c>
      <c r="AP45" s="9"/>
      <c r="AQ45" s="21">
        <v>1.4938400000000001</v>
      </c>
      <c r="AR45" s="21">
        <v>23.0822</v>
      </c>
      <c r="AS45" s="21">
        <v>-8.01697E-3</v>
      </c>
      <c r="AT45" s="21">
        <v>35</v>
      </c>
      <c r="AU45" s="21">
        <v>1.4932300000000001</v>
      </c>
      <c r="AV45">
        <f t="shared" si="8"/>
        <v>9.8974938271604938</v>
      </c>
      <c r="AW45">
        <f t="shared" si="9"/>
        <v>14.785272178765432</v>
      </c>
      <c r="AX45" s="9"/>
      <c r="AY45" s="21">
        <v>7.6293899999999998E-2</v>
      </c>
      <c r="AZ45" s="21">
        <v>26.639600000000002</v>
      </c>
      <c r="BA45" s="21">
        <v>-1.47095E-2</v>
      </c>
      <c r="BB45" s="21">
        <v>35</v>
      </c>
      <c r="BC45" s="21">
        <v>7.5683600000000004E-2</v>
      </c>
      <c r="BD45">
        <f t="shared" si="10"/>
        <v>18.159876543209876</v>
      </c>
      <c r="BE45">
        <f t="shared" si="11"/>
        <v>1.3854878049999999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1.4887999999999999</v>
      </c>
      <c r="H46" s="21">
        <v>5.3998799999999996</v>
      </c>
      <c r="I46" s="21">
        <v>-1.0064699999999999E-2</v>
      </c>
      <c r="J46" s="21">
        <v>36</v>
      </c>
      <c r="K46" s="21">
        <v>1.48834</v>
      </c>
      <c r="L46">
        <f t="shared" si="0"/>
        <v>12.425555555555555</v>
      </c>
      <c r="M46">
        <f t="shared" si="1"/>
        <v>18.49916711111111</v>
      </c>
      <c r="N46" s="9"/>
      <c r="O46" s="21">
        <v>8.1329299999999993E-2</v>
      </c>
      <c r="P46" s="21">
        <v>8.9572199999999995</v>
      </c>
      <c r="Q46" s="21">
        <v>-1.4816299999999999E-2</v>
      </c>
      <c r="R46" s="21">
        <v>36</v>
      </c>
      <c r="S46" s="21">
        <v>8.0871600000000002E-2</v>
      </c>
      <c r="T46">
        <f t="shared" si="2"/>
        <v>18.291728395061728</v>
      </c>
      <c r="U46">
        <f t="shared" si="3"/>
        <v>1.4876534661604937</v>
      </c>
      <c r="X46" s="9"/>
      <c r="Y46" s="21">
        <v>1.4887999999999999</v>
      </c>
      <c r="Z46" s="21">
        <v>14.254099999999999</v>
      </c>
      <c r="AA46" s="21">
        <v>-8.7493899999999993E-3</v>
      </c>
      <c r="AB46" s="21">
        <v>36</v>
      </c>
      <c r="AC46" s="21">
        <v>1.48773</v>
      </c>
      <c r="AD46">
        <f t="shared" si="4"/>
        <v>10.801716049382714</v>
      </c>
      <c r="AE46">
        <f t="shared" si="5"/>
        <v>16.081594854320983</v>
      </c>
      <c r="AF46" s="9"/>
      <c r="AG46" s="21">
        <v>8.1329299999999993E-2</v>
      </c>
      <c r="AH46" s="21">
        <v>17.811399999999999</v>
      </c>
      <c r="AI46" s="21">
        <v>-1.4694199999999999E-2</v>
      </c>
      <c r="AJ46" s="21">
        <v>36</v>
      </c>
      <c r="AK46" s="21">
        <v>8.0657999999999994E-2</v>
      </c>
      <c r="AL46">
        <f t="shared" si="6"/>
        <v>18.140987654320988</v>
      </c>
      <c r="AM46">
        <f t="shared" si="7"/>
        <v>1.4753938272345677</v>
      </c>
      <c r="AP46" s="9"/>
      <c r="AQ46" s="21">
        <v>1.4887999999999999</v>
      </c>
      <c r="AR46" s="21">
        <v>23.092300000000002</v>
      </c>
      <c r="AS46" s="21">
        <v>-8.1909200000000008E-3</v>
      </c>
      <c r="AT46" s="21">
        <v>36</v>
      </c>
      <c r="AU46" s="21">
        <v>1.48773</v>
      </c>
      <c r="AV46">
        <f t="shared" si="8"/>
        <v>10.112246913580249</v>
      </c>
      <c r="AW46">
        <f t="shared" si="9"/>
        <v>15.055113204938273</v>
      </c>
      <c r="AX46" s="9"/>
      <c r="AY46" s="21">
        <v>8.1329299999999993E-2</v>
      </c>
      <c r="AZ46" s="21">
        <v>26.649699999999999</v>
      </c>
      <c r="BA46" s="21">
        <v>-1.47095E-2</v>
      </c>
      <c r="BB46" s="21">
        <v>36</v>
      </c>
      <c r="BC46" s="21">
        <v>8.0780000000000005E-2</v>
      </c>
      <c r="BD46">
        <f t="shared" si="10"/>
        <v>18.159876543209876</v>
      </c>
      <c r="BE46">
        <f t="shared" si="11"/>
        <v>1.4769300473456788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1.48376</v>
      </c>
      <c r="H47" s="21">
        <v>5.4099500000000003</v>
      </c>
      <c r="I47" s="21">
        <v>-1.0186799999999999E-2</v>
      </c>
      <c r="J47" s="21">
        <v>37</v>
      </c>
      <c r="K47" s="21">
        <v>1.48285</v>
      </c>
      <c r="L47">
        <f t="shared" si="0"/>
        <v>12.576296296296295</v>
      </c>
      <c r="M47">
        <f t="shared" si="1"/>
        <v>18.660205392592591</v>
      </c>
      <c r="N47" s="9"/>
      <c r="O47" s="21">
        <v>8.6364700000000003E-2</v>
      </c>
      <c r="P47" s="21">
        <v>8.9672900000000002</v>
      </c>
      <c r="Q47" s="21">
        <v>-1.4804100000000001E-2</v>
      </c>
      <c r="R47" s="21">
        <v>37</v>
      </c>
      <c r="S47" s="21">
        <v>8.5693400000000003E-2</v>
      </c>
      <c r="T47">
        <f t="shared" si="2"/>
        <v>18.276666666666667</v>
      </c>
      <c r="U47">
        <f t="shared" si="3"/>
        <v>1.5784588336666667</v>
      </c>
      <c r="X47" s="9"/>
      <c r="Y47" s="21">
        <v>1.48376</v>
      </c>
      <c r="Z47" s="21">
        <v>14.264200000000001</v>
      </c>
      <c r="AA47" s="21">
        <v>-8.9172399999999999E-3</v>
      </c>
      <c r="AB47" s="21">
        <v>37</v>
      </c>
      <c r="AC47" s="21">
        <v>1.48315</v>
      </c>
      <c r="AD47">
        <f t="shared" si="4"/>
        <v>11.008938271604938</v>
      </c>
      <c r="AE47">
        <f t="shared" si="5"/>
        <v>16.334622249876542</v>
      </c>
      <c r="AF47" s="9"/>
      <c r="AG47" s="21">
        <v>8.6364700000000003E-2</v>
      </c>
      <c r="AH47" s="21">
        <v>17.8215</v>
      </c>
      <c r="AI47" s="21">
        <v>-1.4688100000000001E-2</v>
      </c>
      <c r="AJ47" s="21">
        <v>37</v>
      </c>
      <c r="AK47" s="21">
        <v>8.5784899999999997E-2</v>
      </c>
      <c r="AL47">
        <f t="shared" si="6"/>
        <v>18.133456790123457</v>
      </c>
      <c r="AM47">
        <f t="shared" si="7"/>
        <v>1.5660905556419753</v>
      </c>
      <c r="AP47" s="9"/>
      <c r="AQ47" s="21">
        <v>1.48376</v>
      </c>
      <c r="AR47" s="21">
        <v>23.102399999999999</v>
      </c>
      <c r="AS47" s="21">
        <v>-8.3740199999999994E-3</v>
      </c>
      <c r="AT47" s="21">
        <v>37</v>
      </c>
      <c r="AU47" s="21">
        <v>1.48315</v>
      </c>
      <c r="AV47">
        <f t="shared" si="8"/>
        <v>10.338296296296296</v>
      </c>
      <c r="AW47">
        <f t="shared" si="9"/>
        <v>15.339550512592592</v>
      </c>
      <c r="AX47" s="9"/>
      <c r="AY47" s="21">
        <v>8.6364700000000003E-2</v>
      </c>
      <c r="AZ47" s="21">
        <v>26.659800000000001</v>
      </c>
      <c r="BA47" s="21">
        <v>-1.47064E-2</v>
      </c>
      <c r="BB47" s="21">
        <v>37</v>
      </c>
      <c r="BC47" s="21">
        <v>8.5784899999999997E-2</v>
      </c>
      <c r="BD47">
        <f t="shared" si="10"/>
        <v>18.156049382716049</v>
      </c>
      <c r="BE47">
        <f t="shared" si="11"/>
        <v>1.5680417581234567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1.4787300000000001</v>
      </c>
      <c r="H48" s="21">
        <v>5.4200200000000001</v>
      </c>
      <c r="I48" s="21">
        <v>-1.03027E-2</v>
      </c>
      <c r="J48" s="21">
        <v>38</v>
      </c>
      <c r="K48" s="21">
        <v>1.47797</v>
      </c>
      <c r="L48">
        <f t="shared" si="0"/>
        <v>12.719382716049381</v>
      </c>
      <c r="M48">
        <f t="shared" si="1"/>
        <v>18.808532803703702</v>
      </c>
      <c r="N48" s="9"/>
      <c r="O48" s="21">
        <v>9.1400099999999998E-2</v>
      </c>
      <c r="P48" s="21">
        <v>8.9773599999999991</v>
      </c>
      <c r="Q48" s="21">
        <v>-1.4801E-2</v>
      </c>
      <c r="R48" s="21">
        <v>38</v>
      </c>
      <c r="S48" s="21">
        <v>9.0881299999999998E-2</v>
      </c>
      <c r="T48">
        <f t="shared" si="2"/>
        <v>18.27283950617284</v>
      </c>
      <c r="U48">
        <f t="shared" si="3"/>
        <v>1.6701393581481481</v>
      </c>
      <c r="X48" s="9"/>
      <c r="Y48" s="21">
        <v>1.4787300000000001</v>
      </c>
      <c r="Z48" s="21">
        <v>14.2742</v>
      </c>
      <c r="AA48" s="21">
        <v>-9.06677E-3</v>
      </c>
      <c r="AB48" s="21">
        <v>38</v>
      </c>
      <c r="AC48" s="21">
        <v>1.47766</v>
      </c>
      <c r="AD48">
        <f t="shared" si="4"/>
        <v>11.193543209876541</v>
      </c>
      <c r="AE48">
        <f t="shared" si="5"/>
        <v>16.552228150740738</v>
      </c>
      <c r="AF48" s="9"/>
      <c r="AG48" s="21">
        <v>9.1400099999999998E-2</v>
      </c>
      <c r="AH48" s="21">
        <v>17.831600000000002</v>
      </c>
      <c r="AI48" s="21">
        <v>-1.46667E-2</v>
      </c>
      <c r="AJ48" s="21">
        <v>38</v>
      </c>
      <c r="AK48" s="21">
        <v>9.0911900000000004E-2</v>
      </c>
      <c r="AL48">
        <f t="shared" si="6"/>
        <v>18.107037037037035</v>
      </c>
      <c r="AM48">
        <f t="shared" si="7"/>
        <v>1.6549849958888887</v>
      </c>
      <c r="AP48" s="9"/>
      <c r="AQ48" s="21">
        <v>1.4787300000000001</v>
      </c>
      <c r="AR48" s="21">
        <v>23.112500000000001</v>
      </c>
      <c r="AS48" s="21">
        <v>-8.5388200000000008E-3</v>
      </c>
      <c r="AT48" s="21">
        <v>38</v>
      </c>
      <c r="AU48" s="21">
        <v>1.47797</v>
      </c>
      <c r="AV48">
        <f t="shared" si="8"/>
        <v>10.541753086419755</v>
      </c>
      <c r="AW48">
        <f t="shared" si="9"/>
        <v>15.588406541481485</v>
      </c>
      <c r="AX48" s="9"/>
      <c r="AY48" s="21">
        <v>9.1400099999999998E-2</v>
      </c>
      <c r="AZ48" s="21">
        <v>26.669799999999999</v>
      </c>
      <c r="BA48" s="21">
        <v>-1.47095E-2</v>
      </c>
      <c r="BB48" s="21">
        <v>38</v>
      </c>
      <c r="BC48" s="21">
        <v>9.0911900000000004E-2</v>
      </c>
      <c r="BD48">
        <f t="shared" si="10"/>
        <v>18.159876543209876</v>
      </c>
      <c r="BE48">
        <f t="shared" si="11"/>
        <v>1.659814532037037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1.4736899999999999</v>
      </c>
      <c r="H49" s="21">
        <v>5.4300899999999999</v>
      </c>
      <c r="I49" s="21">
        <v>-1.0418699999999999E-2</v>
      </c>
      <c r="J49" s="21">
        <v>39</v>
      </c>
      <c r="K49" s="21">
        <v>1.4730799999999999</v>
      </c>
      <c r="L49">
        <f t="shared" si="0"/>
        <v>12.862592592592591</v>
      </c>
      <c r="M49">
        <f t="shared" si="1"/>
        <v>18.955474077777776</v>
      </c>
      <c r="N49" s="9"/>
      <c r="O49" s="21">
        <v>9.6435499999999993E-2</v>
      </c>
      <c r="P49" s="21">
        <v>8.9874299999999998</v>
      </c>
      <c r="Q49" s="21">
        <v>-1.47858E-2</v>
      </c>
      <c r="R49" s="21">
        <v>39</v>
      </c>
      <c r="S49" s="21">
        <v>9.5916699999999994E-2</v>
      </c>
      <c r="T49">
        <f t="shared" si="2"/>
        <v>18.254074074074072</v>
      </c>
      <c r="U49">
        <f t="shared" si="3"/>
        <v>1.76034076037037</v>
      </c>
      <c r="X49" s="9"/>
      <c r="Y49" s="21">
        <v>1.4736899999999999</v>
      </c>
      <c r="Z49" s="21">
        <v>14.2843</v>
      </c>
      <c r="AA49" s="21">
        <v>-9.2132599999999992E-3</v>
      </c>
      <c r="AB49" s="21">
        <v>39</v>
      </c>
      <c r="AC49" s="21">
        <v>1.4730799999999999</v>
      </c>
      <c r="AD49">
        <f t="shared" si="4"/>
        <v>11.374395061728395</v>
      </c>
      <c r="AE49">
        <f t="shared" si="5"/>
        <v>16.762332258518516</v>
      </c>
      <c r="AF49" s="9"/>
      <c r="AG49" s="21">
        <v>9.6435499999999993E-2</v>
      </c>
      <c r="AH49" s="21">
        <v>17.8416</v>
      </c>
      <c r="AI49" s="21">
        <v>-1.46515E-2</v>
      </c>
      <c r="AJ49" s="21">
        <v>39</v>
      </c>
      <c r="AK49" s="21">
        <v>9.5886200000000005E-2</v>
      </c>
      <c r="AL49">
        <f t="shared" si="6"/>
        <v>18.088271604938271</v>
      </c>
      <c r="AM49">
        <f t="shared" si="7"/>
        <v>1.7443515163580245</v>
      </c>
      <c r="AP49" s="9"/>
      <c r="AQ49" s="21">
        <v>1.4736899999999999</v>
      </c>
      <c r="AR49" s="21">
        <v>23.122499999999999</v>
      </c>
      <c r="AS49" s="21">
        <v>-8.6975100000000003E-3</v>
      </c>
      <c r="AT49" s="21">
        <v>39</v>
      </c>
      <c r="AU49" s="21">
        <v>1.47278</v>
      </c>
      <c r="AV49">
        <f t="shared" si="8"/>
        <v>10.737666666666666</v>
      </c>
      <c r="AW49">
        <f t="shared" si="9"/>
        <v>15.823991989999998</v>
      </c>
      <c r="AX49" s="9"/>
      <c r="AY49" s="21">
        <v>9.6435499999999993E-2</v>
      </c>
      <c r="AZ49" s="21">
        <v>26.6799</v>
      </c>
      <c r="BA49" s="21">
        <v>-1.4715600000000001E-2</v>
      </c>
      <c r="BB49" s="21">
        <v>39</v>
      </c>
      <c r="BC49" s="21">
        <v>9.5886200000000005E-2</v>
      </c>
      <c r="BD49">
        <f t="shared" si="10"/>
        <v>18.167407407407406</v>
      </c>
      <c r="BE49">
        <f t="shared" si="11"/>
        <v>1.7519830170370367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1.4686600000000001</v>
      </c>
      <c r="H50" s="21">
        <v>5.4401599999999997</v>
      </c>
      <c r="I50" s="21">
        <v>-1.05316E-2</v>
      </c>
      <c r="J50" s="21">
        <v>40</v>
      </c>
      <c r="K50" s="21">
        <v>1.4679</v>
      </c>
      <c r="L50">
        <f t="shared" si="0"/>
        <v>13.001975308641976</v>
      </c>
      <c r="M50">
        <f t="shared" si="1"/>
        <v>19.095481056790124</v>
      </c>
      <c r="N50" s="9"/>
      <c r="O50" s="21">
        <v>0.10147100000000001</v>
      </c>
      <c r="P50" s="21">
        <v>8.9975000000000005</v>
      </c>
      <c r="Q50" s="21">
        <v>-1.47736E-2</v>
      </c>
      <c r="R50" s="21">
        <v>40</v>
      </c>
      <c r="S50" s="21">
        <v>0.10089099999999999</v>
      </c>
      <c r="T50">
        <f t="shared" si="2"/>
        <v>18.239012345679011</v>
      </c>
      <c r="U50">
        <f t="shared" si="3"/>
        <v>1.8507308217283951</v>
      </c>
      <c r="X50" s="9"/>
      <c r="Y50" s="21">
        <v>1.4686600000000001</v>
      </c>
      <c r="Z50" s="21">
        <v>14.2944</v>
      </c>
      <c r="AA50" s="21">
        <v>-9.3536399999999999E-3</v>
      </c>
      <c r="AB50" s="21">
        <v>40</v>
      </c>
      <c r="AC50" s="21">
        <v>1.4679</v>
      </c>
      <c r="AD50">
        <f t="shared" si="4"/>
        <v>11.547703703703702</v>
      </c>
      <c r="AE50">
        <f t="shared" si="5"/>
        <v>16.959650521481478</v>
      </c>
      <c r="AF50" s="9"/>
      <c r="AG50" s="21">
        <v>0.10147100000000001</v>
      </c>
      <c r="AH50" s="21">
        <v>17.851700000000001</v>
      </c>
      <c r="AI50" s="21">
        <v>-1.4639299999999999E-2</v>
      </c>
      <c r="AJ50" s="21">
        <v>40</v>
      </c>
      <c r="AK50" s="21">
        <v>0.10089099999999999</v>
      </c>
      <c r="AL50">
        <f t="shared" si="6"/>
        <v>18.07320987654321</v>
      </c>
      <c r="AM50">
        <f t="shared" si="7"/>
        <v>1.8339066793827161</v>
      </c>
      <c r="AP50" s="9"/>
      <c r="AQ50" s="21">
        <v>1.4686600000000001</v>
      </c>
      <c r="AR50" s="21">
        <v>23.1326</v>
      </c>
      <c r="AS50" s="21">
        <v>-8.8470500000000004E-3</v>
      </c>
      <c r="AT50" s="21">
        <v>40</v>
      </c>
      <c r="AU50" s="21">
        <v>1.4679</v>
      </c>
      <c r="AV50">
        <f t="shared" si="8"/>
        <v>10.922283950617285</v>
      </c>
      <c r="AW50">
        <f t="shared" si="9"/>
        <v>16.041121546913583</v>
      </c>
      <c r="AX50" s="9"/>
      <c r="AY50" s="21">
        <v>0.10147100000000001</v>
      </c>
      <c r="AZ50" s="21">
        <v>26.69</v>
      </c>
      <c r="BA50" s="21">
        <v>-1.47095E-2</v>
      </c>
      <c r="BB50" s="21">
        <v>40</v>
      </c>
      <c r="BC50" s="21">
        <v>0.10089099999999999</v>
      </c>
      <c r="BD50">
        <f t="shared" si="10"/>
        <v>18.159876543209876</v>
      </c>
      <c r="BE50">
        <f t="shared" si="11"/>
        <v>1.8427008327160495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1.4636199999999999</v>
      </c>
      <c r="H51" s="21">
        <v>5.4502300000000004</v>
      </c>
      <c r="I51" s="21">
        <v>-1.06354E-2</v>
      </c>
      <c r="J51" s="21">
        <v>41</v>
      </c>
      <c r="K51" s="21">
        <v>1.46271</v>
      </c>
      <c r="L51">
        <f t="shared" si="0"/>
        <v>13.130123456790121</v>
      </c>
      <c r="M51">
        <f t="shared" si="1"/>
        <v>19.217511293827158</v>
      </c>
      <c r="N51" s="9"/>
      <c r="O51" s="21">
        <v>0.106506</v>
      </c>
      <c r="P51" s="21">
        <v>9.0075699999999994</v>
      </c>
      <c r="Q51" s="21">
        <v>-1.4767499999999999E-2</v>
      </c>
      <c r="R51" s="21">
        <v>41</v>
      </c>
      <c r="S51" s="21">
        <v>0.10592699999999999</v>
      </c>
      <c r="T51">
        <f t="shared" si="2"/>
        <v>18.231481481481481</v>
      </c>
      <c r="U51">
        <f t="shared" si="3"/>
        <v>1.9417621666666667</v>
      </c>
      <c r="X51" s="9"/>
      <c r="Y51" s="21">
        <v>1.4636199999999999</v>
      </c>
      <c r="Z51" s="21">
        <v>14.304399999999999</v>
      </c>
      <c r="AA51" s="21">
        <v>-9.47571E-3</v>
      </c>
      <c r="AB51" s="21">
        <v>41</v>
      </c>
      <c r="AC51" s="21">
        <v>1.46271</v>
      </c>
      <c r="AD51">
        <f t="shared" si="4"/>
        <v>11.698407407407407</v>
      </c>
      <c r="AE51">
        <f t="shared" si="5"/>
        <v>17.122023049629629</v>
      </c>
      <c r="AF51" s="9"/>
      <c r="AG51" s="21">
        <v>0.106506</v>
      </c>
      <c r="AH51" s="21">
        <v>17.861799999999999</v>
      </c>
      <c r="AI51" s="21">
        <v>-1.4633200000000001E-2</v>
      </c>
      <c r="AJ51" s="21">
        <v>41</v>
      </c>
      <c r="AK51" s="21">
        <v>0.105957</v>
      </c>
      <c r="AL51">
        <f t="shared" si="6"/>
        <v>18.065679012345679</v>
      </c>
      <c r="AM51">
        <f t="shared" si="7"/>
        <v>1.924103208888889</v>
      </c>
      <c r="AP51" s="9"/>
      <c r="AQ51" s="21">
        <v>1.4636199999999999</v>
      </c>
      <c r="AR51" s="21">
        <v>23.142700000000001</v>
      </c>
      <c r="AS51" s="21">
        <v>-8.9874299999999994E-3</v>
      </c>
      <c r="AT51" s="21">
        <v>41</v>
      </c>
      <c r="AU51" s="21">
        <v>1.4630099999999999</v>
      </c>
      <c r="AV51">
        <f t="shared" si="8"/>
        <v>11.095592592592592</v>
      </c>
      <c r="AW51">
        <f t="shared" si="9"/>
        <v>16.239731230370367</v>
      </c>
      <c r="AX51" s="9"/>
      <c r="AY51" s="21">
        <v>0.106506</v>
      </c>
      <c r="AZ51" s="21">
        <v>26.700099999999999</v>
      </c>
      <c r="BA51" s="21">
        <v>-1.47095E-2</v>
      </c>
      <c r="BB51" s="21">
        <v>41</v>
      </c>
      <c r="BC51" s="21">
        <v>0.105896</v>
      </c>
      <c r="BD51">
        <f t="shared" si="10"/>
        <v>18.159876543209876</v>
      </c>
      <c r="BE51">
        <f t="shared" si="11"/>
        <v>1.9341358111111111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1.4585900000000001</v>
      </c>
      <c r="H52" s="21">
        <v>5.4603000000000002</v>
      </c>
      <c r="I52" s="21">
        <v>-1.07391E-2</v>
      </c>
      <c r="J52" s="21">
        <v>42</v>
      </c>
      <c r="K52" s="21">
        <v>1.45844</v>
      </c>
      <c r="L52">
        <f t="shared" si="0"/>
        <v>13.258148148148148</v>
      </c>
      <c r="M52">
        <f t="shared" si="1"/>
        <v>19.338202307407407</v>
      </c>
      <c r="N52" s="9"/>
      <c r="O52" s="21">
        <v>0.111542</v>
      </c>
      <c r="P52" s="21">
        <v>9.0176499999999997</v>
      </c>
      <c r="Q52" s="21">
        <v>-1.47583E-2</v>
      </c>
      <c r="R52" s="21">
        <v>42</v>
      </c>
      <c r="S52" s="21">
        <v>0.11087</v>
      </c>
      <c r="T52">
        <f t="shared" si="2"/>
        <v>18.22012345679012</v>
      </c>
      <c r="U52">
        <f t="shared" si="3"/>
        <v>2.0323090106172836</v>
      </c>
      <c r="X52" s="9"/>
      <c r="Y52" s="21">
        <v>1.4585900000000001</v>
      </c>
      <c r="Z52" s="21">
        <v>14.314500000000001</v>
      </c>
      <c r="AA52" s="21">
        <v>-9.5947299999999992E-3</v>
      </c>
      <c r="AB52" s="21">
        <v>42</v>
      </c>
      <c r="AC52" s="21">
        <v>1.4581299999999999</v>
      </c>
      <c r="AD52">
        <f t="shared" si="4"/>
        <v>11.845345679012345</v>
      </c>
      <c r="AE52">
        <f t="shared" si="5"/>
        <v>17.277502753950618</v>
      </c>
      <c r="AF52" s="9"/>
      <c r="AG52" s="21">
        <v>0.111542</v>
      </c>
      <c r="AH52" s="21">
        <v>17.8719</v>
      </c>
      <c r="AI52" s="21">
        <v>-1.4633200000000001E-2</v>
      </c>
      <c r="AJ52" s="21">
        <v>42</v>
      </c>
      <c r="AK52" s="21">
        <v>0.111023</v>
      </c>
      <c r="AL52">
        <f t="shared" si="6"/>
        <v>18.065679012345679</v>
      </c>
      <c r="AM52">
        <f t="shared" si="7"/>
        <v>2.0150819683950618</v>
      </c>
      <c r="AP52" s="9"/>
      <c r="AQ52" s="21">
        <v>1.4585900000000001</v>
      </c>
      <c r="AR52" s="21">
        <v>23.152699999999999</v>
      </c>
      <c r="AS52" s="21">
        <v>-9.1369599999999995E-3</v>
      </c>
      <c r="AT52" s="21">
        <v>42</v>
      </c>
      <c r="AU52" s="21">
        <v>1.45844</v>
      </c>
      <c r="AV52">
        <f t="shared" si="8"/>
        <v>11.280197530864196</v>
      </c>
      <c r="AW52">
        <f t="shared" si="9"/>
        <v>16.45318331654321</v>
      </c>
      <c r="AX52" s="9"/>
      <c r="AY52" s="21">
        <v>0.111542</v>
      </c>
      <c r="AZ52" s="21">
        <v>26.710100000000001</v>
      </c>
      <c r="BA52" s="21">
        <v>-1.4694199999999999E-2</v>
      </c>
      <c r="BB52" s="21">
        <v>42</v>
      </c>
      <c r="BC52" s="21">
        <v>0.110901</v>
      </c>
      <c r="BD52">
        <f t="shared" si="10"/>
        <v>18.140987654320988</v>
      </c>
      <c r="BE52">
        <f t="shared" si="11"/>
        <v>2.0234820449382718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1.4535499999999999</v>
      </c>
      <c r="H53" s="21">
        <v>5.47037</v>
      </c>
      <c r="I53" s="21">
        <v>-1.08337E-2</v>
      </c>
      <c r="J53" s="21">
        <v>43</v>
      </c>
      <c r="K53" s="21">
        <v>1.4526399999999999</v>
      </c>
      <c r="L53">
        <f t="shared" si="0"/>
        <v>13.374938271604938</v>
      </c>
      <c r="M53">
        <f t="shared" si="1"/>
        <v>19.441141524691357</v>
      </c>
      <c r="N53" s="9"/>
      <c r="O53" s="21">
        <v>0.116577</v>
      </c>
      <c r="P53" s="21">
        <v>9.0277200000000004</v>
      </c>
      <c r="Q53" s="21">
        <v>-1.4749099999999999E-2</v>
      </c>
      <c r="R53" s="21">
        <v>43</v>
      </c>
      <c r="S53" s="21">
        <v>0.116119</v>
      </c>
      <c r="T53">
        <f t="shared" si="2"/>
        <v>18.208765432098765</v>
      </c>
      <c r="U53">
        <f t="shared" si="3"/>
        <v>2.1227232477777775</v>
      </c>
      <c r="X53" s="9"/>
      <c r="Y53" s="21">
        <v>1.4535499999999999</v>
      </c>
      <c r="Z53" s="21">
        <v>14.3246</v>
      </c>
      <c r="AA53" s="21">
        <v>-9.7228999999999996E-3</v>
      </c>
      <c r="AB53" s="21">
        <v>43</v>
      </c>
      <c r="AC53" s="21">
        <v>1.4529399999999999</v>
      </c>
      <c r="AD53">
        <f t="shared" si="4"/>
        <v>12.003580246913579</v>
      </c>
      <c r="AE53">
        <f t="shared" si="5"/>
        <v>17.447804067901231</v>
      </c>
      <c r="AF53" s="9"/>
      <c r="AG53" s="21">
        <v>0.116577</v>
      </c>
      <c r="AH53" s="21">
        <v>17.881900000000002</v>
      </c>
      <c r="AI53" s="21">
        <v>-1.4633200000000001E-2</v>
      </c>
      <c r="AJ53" s="21">
        <v>43</v>
      </c>
      <c r="AK53" s="21">
        <v>0.11602800000000001</v>
      </c>
      <c r="AL53">
        <f t="shared" si="6"/>
        <v>18.065679012345679</v>
      </c>
      <c r="AM53">
        <f t="shared" si="7"/>
        <v>2.1060426622222224</v>
      </c>
      <c r="AP53" s="9"/>
      <c r="AQ53" s="21">
        <v>1.4535499999999999</v>
      </c>
      <c r="AR53" s="21">
        <v>23.162800000000001</v>
      </c>
      <c r="AS53" s="21">
        <v>-9.2803999999999994E-3</v>
      </c>
      <c r="AT53" s="21">
        <v>43</v>
      </c>
      <c r="AU53" s="21">
        <v>1.4532499999999999</v>
      </c>
      <c r="AV53">
        <f t="shared" si="8"/>
        <v>11.457283950617283</v>
      </c>
      <c r="AW53">
        <f t="shared" si="9"/>
        <v>16.653735086419751</v>
      </c>
      <c r="AX53" s="9"/>
      <c r="AY53" s="21">
        <v>0.116577</v>
      </c>
      <c r="AZ53" s="21">
        <v>26.720199999999998</v>
      </c>
      <c r="BA53" s="21">
        <v>-1.4688100000000001E-2</v>
      </c>
      <c r="BB53" s="21">
        <v>43</v>
      </c>
      <c r="BC53" s="21">
        <v>0.116119</v>
      </c>
      <c r="BD53">
        <f t="shared" si="10"/>
        <v>18.133456790123457</v>
      </c>
      <c r="BE53">
        <f t="shared" si="11"/>
        <v>2.1139439922222221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1.44852</v>
      </c>
      <c r="H54" s="21">
        <v>5.4804399999999998</v>
      </c>
      <c r="I54" s="21">
        <v>-1.0931400000000001E-2</v>
      </c>
      <c r="J54" s="21">
        <v>44</v>
      </c>
      <c r="K54" s="21">
        <v>1.4474499999999999</v>
      </c>
      <c r="L54">
        <f t="shared" si="0"/>
        <v>13.495555555555557</v>
      </c>
      <c r="M54">
        <f t="shared" si="1"/>
        <v>19.548582133333337</v>
      </c>
      <c r="N54" s="9"/>
      <c r="O54" s="21">
        <v>0.121613</v>
      </c>
      <c r="P54" s="21">
        <v>9.0377899999999993</v>
      </c>
      <c r="Q54" s="21">
        <v>-1.4736900000000001E-2</v>
      </c>
      <c r="R54" s="21">
        <v>44</v>
      </c>
      <c r="S54" s="21">
        <v>0.12109399999999999</v>
      </c>
      <c r="T54">
        <f t="shared" si="2"/>
        <v>18.193703703703704</v>
      </c>
      <c r="U54">
        <f t="shared" si="3"/>
        <v>2.2125908885185184</v>
      </c>
      <c r="X54" s="9"/>
      <c r="Y54" s="21">
        <v>1.44852</v>
      </c>
      <c r="Z54" s="21">
        <v>14.3347</v>
      </c>
      <c r="AA54" s="21">
        <v>-9.8541299999999991E-3</v>
      </c>
      <c r="AB54" s="21">
        <v>44</v>
      </c>
      <c r="AC54" s="21">
        <v>1.4483600000000001</v>
      </c>
      <c r="AD54">
        <f t="shared" si="4"/>
        <v>12.16559259259259</v>
      </c>
      <c r="AE54">
        <f t="shared" si="5"/>
        <v>17.62210418222222</v>
      </c>
      <c r="AF54" s="9"/>
      <c r="AG54" s="21">
        <v>0.121613</v>
      </c>
      <c r="AH54" s="21">
        <v>17.891999999999999</v>
      </c>
      <c r="AI54" s="21">
        <v>-1.4627100000000001E-2</v>
      </c>
      <c r="AJ54" s="21">
        <v>44</v>
      </c>
      <c r="AK54" s="21">
        <v>0.121155</v>
      </c>
      <c r="AL54">
        <f t="shared" si="6"/>
        <v>18.058148148148145</v>
      </c>
      <c r="AM54">
        <f t="shared" si="7"/>
        <v>2.1961055707407402</v>
      </c>
      <c r="AP54" s="9"/>
      <c r="AQ54" s="21">
        <v>1.44852</v>
      </c>
      <c r="AR54" s="21">
        <v>23.172899999999998</v>
      </c>
      <c r="AS54" s="21">
        <v>-9.41467E-3</v>
      </c>
      <c r="AT54" s="21">
        <v>44</v>
      </c>
      <c r="AU54" s="21">
        <v>1.4471400000000001</v>
      </c>
      <c r="AV54">
        <f t="shared" si="8"/>
        <v>11.623049382716047</v>
      </c>
      <c r="AW54">
        <f t="shared" si="9"/>
        <v>16.83621949185185</v>
      </c>
      <c r="AX54" s="9"/>
      <c r="AY54" s="21">
        <v>0.121613</v>
      </c>
      <c r="AZ54" s="21">
        <v>26.7303</v>
      </c>
      <c r="BA54" s="21">
        <v>-1.4682000000000001E-2</v>
      </c>
      <c r="BB54" s="21">
        <v>44</v>
      </c>
      <c r="BC54" s="21">
        <v>0.12109399999999999</v>
      </c>
      <c r="BD54">
        <f t="shared" si="10"/>
        <v>18.125925925925923</v>
      </c>
      <c r="BE54">
        <f t="shared" si="11"/>
        <v>2.2043482296296291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1.4434800000000001</v>
      </c>
      <c r="H55" s="21">
        <v>5.4905200000000001</v>
      </c>
      <c r="I55" s="21">
        <v>-1.1025999999999999E-2</v>
      </c>
      <c r="J55" s="21">
        <v>45</v>
      </c>
      <c r="K55" s="21">
        <v>1.4425699999999999</v>
      </c>
      <c r="L55">
        <f t="shared" si="0"/>
        <v>13.612345679012344</v>
      </c>
      <c r="M55">
        <f t="shared" si="1"/>
        <v>19.649148740740742</v>
      </c>
      <c r="N55" s="9"/>
      <c r="O55" s="21">
        <v>0.12664800000000001</v>
      </c>
      <c r="P55" s="21">
        <v>9.04786</v>
      </c>
      <c r="Q55" s="21">
        <v>-1.4733899999999999E-2</v>
      </c>
      <c r="R55" s="21">
        <v>45</v>
      </c>
      <c r="S55" s="21">
        <v>0.12615999999999999</v>
      </c>
      <c r="T55">
        <f t="shared" si="2"/>
        <v>18.189999999999998</v>
      </c>
      <c r="U55">
        <f t="shared" si="3"/>
        <v>2.30372712</v>
      </c>
      <c r="X55" s="9"/>
      <c r="Y55" s="21">
        <v>1.4434800000000001</v>
      </c>
      <c r="Z55" s="21">
        <v>14.3447</v>
      </c>
      <c r="AA55" s="21">
        <v>-9.9761999999999993E-3</v>
      </c>
      <c r="AB55" s="21">
        <v>45</v>
      </c>
      <c r="AC55" s="21">
        <v>1.4428700000000001</v>
      </c>
      <c r="AD55">
        <f t="shared" si="4"/>
        <v>12.316296296296294</v>
      </c>
      <c r="AE55">
        <f t="shared" si="5"/>
        <v>17.778327377777774</v>
      </c>
      <c r="AF55" s="9"/>
      <c r="AG55" s="21">
        <v>0.12664800000000001</v>
      </c>
      <c r="AH55" s="21">
        <v>17.902100000000001</v>
      </c>
      <c r="AI55" s="21">
        <v>-1.4624E-2</v>
      </c>
      <c r="AJ55" s="21">
        <v>45</v>
      </c>
      <c r="AK55" s="21">
        <v>0.12606800000000001</v>
      </c>
      <c r="AL55">
        <f t="shared" si="6"/>
        <v>18.054320987654318</v>
      </c>
      <c r="AM55">
        <f t="shared" si="7"/>
        <v>2.2865436444444445</v>
      </c>
      <c r="AP55" s="9"/>
      <c r="AQ55" s="21">
        <v>1.4434800000000001</v>
      </c>
      <c r="AR55" s="21">
        <v>23.183</v>
      </c>
      <c r="AS55" s="21">
        <v>-9.5458999999999995E-3</v>
      </c>
      <c r="AT55" s="21">
        <v>45</v>
      </c>
      <c r="AU55" s="21">
        <v>1.4422600000000001</v>
      </c>
      <c r="AV55">
        <f t="shared" si="8"/>
        <v>11.78506172839506</v>
      </c>
      <c r="AW55">
        <f t="shared" si="9"/>
        <v>17.011500903703702</v>
      </c>
      <c r="AX55" s="9"/>
      <c r="AY55" s="21">
        <v>0.12664800000000001</v>
      </c>
      <c r="AZ55" s="21">
        <v>26.740300000000001</v>
      </c>
      <c r="BA55" s="21">
        <v>-1.4672899999999999E-2</v>
      </c>
      <c r="BB55" s="21">
        <v>45</v>
      </c>
      <c r="BC55" s="21">
        <v>0.12612899999999999</v>
      </c>
      <c r="BD55">
        <f t="shared" si="10"/>
        <v>18.11469135802469</v>
      </c>
      <c r="BE55">
        <f t="shared" si="11"/>
        <v>2.2941894311111111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1.43845</v>
      </c>
      <c r="H56" s="21">
        <v>5.5005899999999999</v>
      </c>
      <c r="I56" s="21">
        <v>-1.11237E-2</v>
      </c>
      <c r="J56" s="21">
        <v>46</v>
      </c>
      <c r="K56" s="21">
        <v>1.4382900000000001</v>
      </c>
      <c r="L56">
        <f t="shared" si="0"/>
        <v>13.732962962962963</v>
      </c>
      <c r="M56">
        <f t="shared" si="1"/>
        <v>19.754180574074073</v>
      </c>
      <c r="N56" s="9"/>
      <c r="O56" s="21">
        <v>0.13168299999999999</v>
      </c>
      <c r="P56" s="21">
        <v>9.0579300000000007</v>
      </c>
      <c r="Q56" s="21">
        <v>-1.47308E-2</v>
      </c>
      <c r="R56" s="21">
        <v>46</v>
      </c>
      <c r="S56" s="21">
        <v>0.131134</v>
      </c>
      <c r="T56">
        <f t="shared" si="2"/>
        <v>18.186172839506174</v>
      </c>
      <c r="U56">
        <f t="shared" si="3"/>
        <v>2.3948097980246912</v>
      </c>
      <c r="X56" s="9"/>
      <c r="Y56" s="21">
        <v>1.43845</v>
      </c>
      <c r="Z56" s="21">
        <v>14.354799999999999</v>
      </c>
      <c r="AA56" s="21">
        <v>-1.0098299999999999E-2</v>
      </c>
      <c r="AB56" s="21">
        <v>46</v>
      </c>
      <c r="AC56" s="21">
        <v>1.4382900000000001</v>
      </c>
      <c r="AD56">
        <f t="shared" si="4"/>
        <v>12.467037037037036</v>
      </c>
      <c r="AE56">
        <f t="shared" si="5"/>
        <v>17.933209425925924</v>
      </c>
      <c r="AF56" s="9"/>
      <c r="AG56" s="21">
        <v>0.13168299999999999</v>
      </c>
      <c r="AH56" s="21">
        <v>17.912099999999999</v>
      </c>
      <c r="AI56" s="21">
        <v>-1.46179E-2</v>
      </c>
      <c r="AJ56" s="21">
        <v>46</v>
      </c>
      <c r="AK56" s="21">
        <v>0.13122600000000001</v>
      </c>
      <c r="AL56">
        <f t="shared" si="6"/>
        <v>18.046790123456791</v>
      </c>
      <c r="AM56">
        <f t="shared" si="7"/>
        <v>2.3764554638271607</v>
      </c>
      <c r="AP56" s="9"/>
      <c r="AQ56" s="21">
        <v>1.43845</v>
      </c>
      <c r="AR56" s="21">
        <v>23.193000000000001</v>
      </c>
      <c r="AS56" s="21">
        <v>-9.6710200000000007E-3</v>
      </c>
      <c r="AT56" s="21">
        <v>46</v>
      </c>
      <c r="AU56" s="21">
        <v>1.4376800000000001</v>
      </c>
      <c r="AV56">
        <f t="shared" si="8"/>
        <v>11.939530864197531</v>
      </c>
      <c r="AW56">
        <f t="shared" si="9"/>
        <v>17.174418171604938</v>
      </c>
      <c r="AX56" s="9"/>
      <c r="AY56" s="21">
        <v>0.13168299999999999</v>
      </c>
      <c r="AZ56" s="21">
        <v>26.750399999999999</v>
      </c>
      <c r="BA56" s="21">
        <v>-1.46576E-2</v>
      </c>
      <c r="BB56" s="21">
        <v>46</v>
      </c>
      <c r="BC56" s="21">
        <v>0.131073</v>
      </c>
      <c r="BD56">
        <f t="shared" si="10"/>
        <v>18.095802469135801</v>
      </c>
      <c r="BE56">
        <f t="shared" si="11"/>
        <v>2.3829095565432095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1.4334100000000001</v>
      </c>
      <c r="H57" s="21">
        <v>5.5106599999999997</v>
      </c>
      <c r="I57" s="21">
        <v>-1.12091E-2</v>
      </c>
      <c r="J57" s="21">
        <v>47</v>
      </c>
      <c r="K57" s="21">
        <v>1.4328000000000001</v>
      </c>
      <c r="L57">
        <f t="shared" si="0"/>
        <v>13.838395061728393</v>
      </c>
      <c r="M57">
        <f t="shared" si="1"/>
        <v>19.836093865432098</v>
      </c>
      <c r="N57" s="9"/>
      <c r="O57" s="21">
        <v>0.13671900000000001</v>
      </c>
      <c r="P57" s="21">
        <v>9.0679999999999996</v>
      </c>
      <c r="Q57" s="21">
        <v>-1.47247E-2</v>
      </c>
      <c r="R57" s="21">
        <v>47</v>
      </c>
      <c r="S57" s="21">
        <v>0.136078</v>
      </c>
      <c r="T57">
        <f t="shared" si="2"/>
        <v>18.178641975308643</v>
      </c>
      <c r="U57">
        <f t="shared" si="3"/>
        <v>2.4853657522222226</v>
      </c>
      <c r="X57" s="9"/>
      <c r="Y57" s="21">
        <v>1.4334100000000001</v>
      </c>
      <c r="Z57" s="21">
        <v>14.3649</v>
      </c>
      <c r="AA57" s="21">
        <v>-1.02142E-2</v>
      </c>
      <c r="AB57" s="21">
        <v>47</v>
      </c>
      <c r="AC57" s="21">
        <v>1.4325000000000001</v>
      </c>
      <c r="AD57">
        <f t="shared" si="4"/>
        <v>12.610123456790122</v>
      </c>
      <c r="AE57">
        <f t="shared" si="5"/>
        <v>18.075477064197528</v>
      </c>
      <c r="AF57" s="9"/>
      <c r="AG57" s="21">
        <v>0.13671900000000001</v>
      </c>
      <c r="AH57" s="21">
        <v>17.9222</v>
      </c>
      <c r="AI57" s="21">
        <v>-1.4611799999999999E-2</v>
      </c>
      <c r="AJ57" s="21">
        <v>47</v>
      </c>
      <c r="AK57" s="21">
        <v>0.13616900000000001</v>
      </c>
      <c r="AL57">
        <f t="shared" si="6"/>
        <v>18.039259259259257</v>
      </c>
      <c r="AM57">
        <f t="shared" si="7"/>
        <v>2.4663094866666664</v>
      </c>
      <c r="AP57" s="9"/>
      <c r="AQ57" s="21">
        <v>1.4334100000000001</v>
      </c>
      <c r="AR57" s="21">
        <v>23.203099999999999</v>
      </c>
      <c r="AS57" s="21">
        <v>-9.7961400000000001E-3</v>
      </c>
      <c r="AT57" s="21">
        <v>47</v>
      </c>
      <c r="AU57" s="21">
        <v>1.4325000000000001</v>
      </c>
      <c r="AV57">
        <f t="shared" si="8"/>
        <v>12.093999999999999</v>
      </c>
      <c r="AW57">
        <f t="shared" si="9"/>
        <v>17.335660539999999</v>
      </c>
      <c r="AX57" s="9"/>
      <c r="AY57" s="21">
        <v>0.13671900000000001</v>
      </c>
      <c r="AZ57" s="21">
        <v>26.7605</v>
      </c>
      <c r="BA57" s="21">
        <v>-1.4660599999999999E-2</v>
      </c>
      <c r="BB57" s="21">
        <v>47</v>
      </c>
      <c r="BC57" s="21">
        <v>0.13613900000000001</v>
      </c>
      <c r="BD57">
        <f t="shared" si="10"/>
        <v>18.099506172839504</v>
      </c>
      <c r="BE57">
        <f t="shared" si="11"/>
        <v>2.4745463844444444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1.42838</v>
      </c>
      <c r="H58" s="21">
        <v>5.5207300000000004</v>
      </c>
      <c r="I58" s="21">
        <v>-1.1285399999999999E-2</v>
      </c>
      <c r="J58" s="21">
        <v>48</v>
      </c>
      <c r="K58" s="21">
        <v>1.4273100000000001</v>
      </c>
      <c r="L58">
        <f t="shared" si="0"/>
        <v>13.93259259259259</v>
      </c>
      <c r="M58">
        <f t="shared" si="1"/>
        <v>19.901036607407402</v>
      </c>
      <c r="N58" s="9"/>
      <c r="O58" s="21">
        <v>0.14175399999999999</v>
      </c>
      <c r="P58" s="21">
        <v>9.0780700000000003</v>
      </c>
      <c r="Q58" s="21">
        <v>-1.4721700000000001E-2</v>
      </c>
      <c r="R58" s="21">
        <v>48</v>
      </c>
      <c r="S58" s="21">
        <v>0.14099100000000001</v>
      </c>
      <c r="T58">
        <f t="shared" si="2"/>
        <v>18.174938271604937</v>
      </c>
      <c r="U58">
        <f t="shared" si="3"/>
        <v>2.5763701997530859</v>
      </c>
      <c r="X58" s="9"/>
      <c r="Y58" s="21">
        <v>1.42838</v>
      </c>
      <c r="Z58" s="21">
        <v>14.3749</v>
      </c>
      <c r="AA58" s="21">
        <v>-1.0330199999999999E-2</v>
      </c>
      <c r="AB58" s="21">
        <v>48</v>
      </c>
      <c r="AC58" s="21">
        <v>1.4279200000000001</v>
      </c>
      <c r="AD58">
        <f t="shared" si="4"/>
        <v>12.753333333333332</v>
      </c>
      <c r="AE58">
        <f t="shared" si="5"/>
        <v>18.216606266666666</v>
      </c>
      <c r="AF58" s="9"/>
      <c r="AG58" s="21">
        <v>0.14175399999999999</v>
      </c>
      <c r="AH58" s="21">
        <v>17.932300000000001</v>
      </c>
      <c r="AI58" s="21">
        <v>-1.45966E-2</v>
      </c>
      <c r="AJ58" s="21">
        <v>48</v>
      </c>
      <c r="AK58" s="21">
        <v>0.141205</v>
      </c>
      <c r="AL58">
        <f t="shared" si="6"/>
        <v>18.020493827160493</v>
      </c>
      <c r="AM58">
        <f t="shared" si="7"/>
        <v>2.5544770819753082</v>
      </c>
      <c r="AP58" s="9"/>
      <c r="AQ58" s="21">
        <v>1.42838</v>
      </c>
      <c r="AR58" s="21">
        <v>23.213200000000001</v>
      </c>
      <c r="AS58" s="21">
        <v>-9.9151599999999993E-3</v>
      </c>
      <c r="AT58" s="21">
        <v>48</v>
      </c>
      <c r="AU58" s="21">
        <v>1.4273100000000001</v>
      </c>
      <c r="AV58">
        <f t="shared" si="8"/>
        <v>12.240938271604936</v>
      </c>
      <c r="AW58">
        <f t="shared" si="9"/>
        <v>17.484711408395057</v>
      </c>
      <c r="AX58" s="9"/>
      <c r="AY58" s="21">
        <v>0.14175399999999999</v>
      </c>
      <c r="AZ58" s="21">
        <v>26.770499999999998</v>
      </c>
      <c r="BA58" s="21">
        <v>-1.46515E-2</v>
      </c>
      <c r="BB58" s="21">
        <v>48</v>
      </c>
      <c r="BC58" s="21">
        <v>0.14117399999999999</v>
      </c>
      <c r="BD58">
        <f t="shared" si="10"/>
        <v>18.088271604938271</v>
      </c>
      <c r="BE58">
        <f t="shared" si="11"/>
        <v>2.5640848530864195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1.42334</v>
      </c>
      <c r="H59" s="21">
        <v>5.5308000000000002</v>
      </c>
      <c r="I59" s="21">
        <v>-1.13647E-2</v>
      </c>
      <c r="J59" s="21">
        <v>49</v>
      </c>
      <c r="K59" s="21">
        <v>1.4221200000000001</v>
      </c>
      <c r="L59">
        <f t="shared" si="0"/>
        <v>14.030493827160493</v>
      </c>
      <c r="M59">
        <f t="shared" si="1"/>
        <v>19.970163083950617</v>
      </c>
      <c r="N59" s="9"/>
      <c r="O59" s="21">
        <v>0.14679</v>
      </c>
      <c r="P59" s="21">
        <v>9.0881399999999992</v>
      </c>
      <c r="Q59" s="21">
        <v>-1.4715600000000001E-2</v>
      </c>
      <c r="R59" s="21">
        <v>49</v>
      </c>
      <c r="S59" s="21">
        <v>0.146118</v>
      </c>
      <c r="T59">
        <f t="shared" si="2"/>
        <v>18.167407407407406</v>
      </c>
      <c r="U59">
        <f t="shared" si="3"/>
        <v>2.6667937333333334</v>
      </c>
      <c r="X59" s="9"/>
      <c r="Y59" s="21">
        <v>1.42334</v>
      </c>
      <c r="Z59" s="21">
        <v>14.385</v>
      </c>
      <c r="AA59" s="21">
        <v>-1.0434000000000001E-2</v>
      </c>
      <c r="AB59" s="21">
        <v>49</v>
      </c>
      <c r="AC59" s="21">
        <v>1.42334</v>
      </c>
      <c r="AD59">
        <f t="shared" si="4"/>
        <v>12.881481481481481</v>
      </c>
      <c r="AE59">
        <f t="shared" si="5"/>
        <v>18.334727851851852</v>
      </c>
      <c r="AF59" s="9"/>
      <c r="AG59" s="21">
        <v>0.14679</v>
      </c>
      <c r="AH59" s="21">
        <v>17.942399999999999</v>
      </c>
      <c r="AI59" s="21">
        <v>-1.4593500000000001E-2</v>
      </c>
      <c r="AJ59" s="21">
        <v>49</v>
      </c>
      <c r="AK59" s="21">
        <v>0.146179</v>
      </c>
      <c r="AL59">
        <f t="shared" si="6"/>
        <v>18.016666666666666</v>
      </c>
      <c r="AM59">
        <f t="shared" si="7"/>
        <v>2.6446665</v>
      </c>
      <c r="AP59" s="9"/>
      <c r="AQ59" s="21">
        <v>1.42334</v>
      </c>
      <c r="AR59" s="21">
        <v>23.223199999999999</v>
      </c>
      <c r="AS59" s="21">
        <v>-1.00372E-2</v>
      </c>
      <c r="AT59" s="21">
        <v>49</v>
      </c>
      <c r="AU59" s="21">
        <v>1.42242</v>
      </c>
      <c r="AV59">
        <f t="shared" si="8"/>
        <v>12.391604938271604</v>
      </c>
      <c r="AW59">
        <f t="shared" si="9"/>
        <v>17.637466972839505</v>
      </c>
      <c r="AX59" s="9"/>
      <c r="AY59" s="21">
        <v>0.14679</v>
      </c>
      <c r="AZ59" s="21">
        <v>26.7806</v>
      </c>
      <c r="BA59" s="21">
        <v>-1.46423E-2</v>
      </c>
      <c r="BB59" s="21">
        <v>49</v>
      </c>
      <c r="BC59" s="21">
        <v>0.14624000000000001</v>
      </c>
      <c r="BD59">
        <f t="shared" si="10"/>
        <v>18.076913580246913</v>
      </c>
      <c r="BE59">
        <f t="shared" si="11"/>
        <v>2.6535101444444442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1.4182999999999999</v>
      </c>
      <c r="H60" s="21">
        <v>5.54087</v>
      </c>
      <c r="I60" s="21">
        <v>-1.1438E-2</v>
      </c>
      <c r="J60" s="21">
        <v>50</v>
      </c>
      <c r="K60" s="21">
        <v>1.41754</v>
      </c>
      <c r="L60">
        <f t="shared" si="0"/>
        <v>14.120987654320988</v>
      </c>
      <c r="M60">
        <f t="shared" si="1"/>
        <v>20.027796790123457</v>
      </c>
      <c r="N60" s="9"/>
      <c r="O60" s="21">
        <v>0.15182499999999999</v>
      </c>
      <c r="P60" s="21">
        <v>9.0982099999999999</v>
      </c>
      <c r="Q60" s="21">
        <v>-1.47095E-2</v>
      </c>
      <c r="R60" s="21">
        <v>50</v>
      </c>
      <c r="S60" s="21">
        <v>0.15127599999999999</v>
      </c>
      <c r="T60">
        <f t="shared" si="2"/>
        <v>18.159876543209876</v>
      </c>
      <c r="U60">
        <f t="shared" si="3"/>
        <v>2.7571232561728394</v>
      </c>
      <c r="X60" s="9"/>
      <c r="Y60" s="21">
        <v>1.4182999999999999</v>
      </c>
      <c r="Z60" s="21">
        <v>14.395099999999999</v>
      </c>
      <c r="AA60" s="21">
        <v>-1.0537700000000001E-2</v>
      </c>
      <c r="AB60" s="21">
        <v>50</v>
      </c>
      <c r="AC60" s="21">
        <v>1.41754</v>
      </c>
      <c r="AD60">
        <f t="shared" si="4"/>
        <v>13.009506172839506</v>
      </c>
      <c r="AE60">
        <f t="shared" si="5"/>
        <v>18.451382604938271</v>
      </c>
      <c r="AF60" s="9"/>
      <c r="AG60" s="21">
        <v>0.15182499999999999</v>
      </c>
      <c r="AH60" s="21">
        <v>17.952400000000001</v>
      </c>
      <c r="AI60" s="21">
        <v>-1.4584400000000001E-2</v>
      </c>
      <c r="AJ60" s="21">
        <v>50</v>
      </c>
      <c r="AK60" s="21">
        <v>0.151306</v>
      </c>
      <c r="AL60">
        <f t="shared" si="6"/>
        <v>18.005432098765432</v>
      </c>
      <c r="AM60">
        <f t="shared" si="7"/>
        <v>2.7336747283950613</v>
      </c>
      <c r="AP60" s="9"/>
      <c r="AQ60" s="21">
        <v>1.4182999999999999</v>
      </c>
      <c r="AR60" s="21">
        <v>23.2333</v>
      </c>
      <c r="AS60" s="21">
        <v>-1.0153199999999999E-2</v>
      </c>
      <c r="AT60" s="21">
        <v>50</v>
      </c>
      <c r="AU60" s="21">
        <v>1.4172400000000001</v>
      </c>
      <c r="AV60">
        <f t="shared" si="8"/>
        <v>12.534814814814814</v>
      </c>
      <c r="AW60">
        <f t="shared" si="9"/>
        <v>17.778127851851849</v>
      </c>
      <c r="AX60" s="9"/>
      <c r="AY60" s="21">
        <v>0.15182499999999999</v>
      </c>
      <c r="AZ60" s="21">
        <v>26.790700000000001</v>
      </c>
      <c r="BA60" s="21">
        <v>-1.46301E-2</v>
      </c>
      <c r="BB60" s="21">
        <v>50</v>
      </c>
      <c r="BC60" s="21">
        <v>0.15124499999999999</v>
      </c>
      <c r="BD60">
        <f t="shared" si="10"/>
        <v>18.061851851851848</v>
      </c>
      <c r="BE60">
        <f t="shared" si="11"/>
        <v>2.7422406574074065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1.41327</v>
      </c>
      <c r="H61" s="21">
        <v>5.5509399999999998</v>
      </c>
      <c r="I61" s="21">
        <v>-1.15082E-2</v>
      </c>
      <c r="J61" s="21">
        <v>51</v>
      </c>
      <c r="K61" s="21">
        <v>1.41266</v>
      </c>
      <c r="L61">
        <f t="shared" si="0"/>
        <v>14.207654320987654</v>
      </c>
      <c r="M61">
        <f t="shared" si="1"/>
        <v>20.079251622222223</v>
      </c>
      <c r="N61" s="9"/>
      <c r="O61" s="21">
        <v>0.15686</v>
      </c>
      <c r="P61" s="21">
        <v>9.1082800000000006</v>
      </c>
      <c r="Q61" s="21">
        <v>-1.47125E-2</v>
      </c>
      <c r="R61" s="21">
        <v>51</v>
      </c>
      <c r="S61" s="21">
        <v>0.15634200000000001</v>
      </c>
      <c r="T61">
        <f t="shared" si="2"/>
        <v>18.163580246913579</v>
      </c>
      <c r="U61">
        <f t="shared" si="3"/>
        <v>2.8491391975308642</v>
      </c>
      <c r="X61" s="9"/>
      <c r="Y61" s="21">
        <v>1.41327</v>
      </c>
      <c r="Z61" s="21">
        <v>14.405200000000001</v>
      </c>
      <c r="AA61" s="21">
        <v>-1.0638399999999999E-2</v>
      </c>
      <c r="AB61" s="21">
        <v>51</v>
      </c>
      <c r="AC61" s="21">
        <v>1.41235</v>
      </c>
      <c r="AD61">
        <f t="shared" si="4"/>
        <v>13.133827160493826</v>
      </c>
      <c r="AE61">
        <f t="shared" si="5"/>
        <v>18.561643911111112</v>
      </c>
      <c r="AF61" s="9"/>
      <c r="AG61" s="21">
        <v>0.15686</v>
      </c>
      <c r="AH61" s="21">
        <v>17.962499999999999</v>
      </c>
      <c r="AI61" s="21">
        <v>-1.4572099999999999E-2</v>
      </c>
      <c r="AJ61" s="21">
        <v>51</v>
      </c>
      <c r="AK61" s="21">
        <v>0.15640299999999999</v>
      </c>
      <c r="AL61">
        <f t="shared" si="6"/>
        <v>17.990246913580243</v>
      </c>
      <c r="AM61">
        <f t="shared" si="7"/>
        <v>2.821950130864197</v>
      </c>
      <c r="AP61" s="9"/>
      <c r="AQ61" s="21">
        <v>1.41327</v>
      </c>
      <c r="AR61" s="21">
        <v>23.243400000000001</v>
      </c>
      <c r="AS61" s="21">
        <v>-1.026E-2</v>
      </c>
      <c r="AT61" s="21">
        <v>51</v>
      </c>
      <c r="AU61" s="21">
        <v>1.41296</v>
      </c>
      <c r="AV61">
        <f t="shared" si="8"/>
        <v>12.666666666666666</v>
      </c>
      <c r="AW61">
        <f t="shared" si="9"/>
        <v>17.901419999999998</v>
      </c>
      <c r="AX61" s="9"/>
      <c r="AY61" s="21">
        <v>0.15686</v>
      </c>
      <c r="AZ61" s="21">
        <v>26.800799999999999</v>
      </c>
      <c r="BA61" s="21">
        <v>-1.4621E-2</v>
      </c>
      <c r="BB61" s="21">
        <v>51</v>
      </c>
      <c r="BC61" s="21">
        <v>0.15618899999999999</v>
      </c>
      <c r="BD61">
        <f t="shared" si="10"/>
        <v>18.050617283950618</v>
      </c>
      <c r="BE61">
        <f t="shared" si="11"/>
        <v>2.8314198271604938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1.4082300000000001</v>
      </c>
      <c r="H62" s="21">
        <v>5.5610099999999996</v>
      </c>
      <c r="I62" s="21">
        <v>-1.15662E-2</v>
      </c>
      <c r="J62" s="21">
        <v>52</v>
      </c>
      <c r="K62" s="21">
        <v>1.40778</v>
      </c>
      <c r="L62">
        <f t="shared" si="0"/>
        <v>14.279259259259259</v>
      </c>
      <c r="M62">
        <f t="shared" si="1"/>
        <v>20.108481266666669</v>
      </c>
      <c r="N62" s="9"/>
      <c r="O62" s="21">
        <v>0.16189600000000001</v>
      </c>
      <c r="P62" s="21">
        <v>9.1183599999999991</v>
      </c>
      <c r="Q62" s="21">
        <v>-1.47125E-2</v>
      </c>
      <c r="R62" s="21">
        <v>52</v>
      </c>
      <c r="S62" s="21">
        <v>0.161194</v>
      </c>
      <c r="T62">
        <f t="shared" si="2"/>
        <v>18.163580246913579</v>
      </c>
      <c r="U62">
        <f t="shared" si="3"/>
        <v>2.9406109876543209</v>
      </c>
      <c r="X62" s="9"/>
      <c r="Y62" s="21">
        <v>1.4082300000000001</v>
      </c>
      <c r="Z62" s="21">
        <v>14.4152</v>
      </c>
      <c r="AA62" s="21">
        <v>-1.073E-2</v>
      </c>
      <c r="AB62" s="21">
        <v>52</v>
      </c>
      <c r="AC62" s="21">
        <v>1.40717</v>
      </c>
      <c r="AD62">
        <f t="shared" si="4"/>
        <v>13.246913580246913</v>
      </c>
      <c r="AE62">
        <f t="shared" si="5"/>
        <v>18.654701111111113</v>
      </c>
      <c r="AF62" s="9"/>
      <c r="AG62" s="21">
        <v>0.16189600000000001</v>
      </c>
      <c r="AH62" s="21">
        <v>17.9726</v>
      </c>
      <c r="AI62" s="21">
        <v>-1.45691E-2</v>
      </c>
      <c r="AJ62" s="21">
        <v>52</v>
      </c>
      <c r="AK62" s="21">
        <v>0.16134599999999999</v>
      </c>
      <c r="AL62">
        <f t="shared" si="6"/>
        <v>17.98654320987654</v>
      </c>
      <c r="AM62">
        <f t="shared" si="7"/>
        <v>2.9119493995061725</v>
      </c>
      <c r="AP62" s="9"/>
      <c r="AQ62" s="21">
        <v>1.4082300000000001</v>
      </c>
      <c r="AR62" s="21">
        <v>23.253499999999999</v>
      </c>
      <c r="AS62" s="21">
        <v>-1.03699E-2</v>
      </c>
      <c r="AT62" s="21">
        <v>52</v>
      </c>
      <c r="AU62" s="21">
        <v>1.40778</v>
      </c>
      <c r="AV62">
        <f t="shared" si="8"/>
        <v>12.802345679012344</v>
      </c>
      <c r="AW62">
        <f t="shared" si="9"/>
        <v>18.028647255555555</v>
      </c>
      <c r="AX62" s="9"/>
      <c r="AY62" s="21">
        <v>0.16189600000000001</v>
      </c>
      <c r="AZ62" s="21">
        <v>26.8108</v>
      </c>
      <c r="BA62" s="21">
        <v>-1.45966E-2</v>
      </c>
      <c r="BB62" s="21">
        <v>52</v>
      </c>
      <c r="BC62" s="21">
        <v>0.16131599999999999</v>
      </c>
      <c r="BD62">
        <f t="shared" si="10"/>
        <v>18.020493827160493</v>
      </c>
      <c r="BE62">
        <f t="shared" si="11"/>
        <v>2.9174458686419755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1.4032</v>
      </c>
      <c r="H63" s="21">
        <v>5.5710800000000003</v>
      </c>
      <c r="I63" s="21">
        <v>-1.16302E-2</v>
      </c>
      <c r="J63" s="21">
        <v>53</v>
      </c>
      <c r="K63" s="21">
        <v>1.40259</v>
      </c>
      <c r="L63">
        <f t="shared" si="0"/>
        <v>14.35827160493827</v>
      </c>
      <c r="M63">
        <f t="shared" si="1"/>
        <v>20.147526716049381</v>
      </c>
      <c r="N63" s="9"/>
      <c r="O63" s="21">
        <v>0.166931</v>
      </c>
      <c r="P63" s="21">
        <v>9.1284299999999998</v>
      </c>
      <c r="Q63" s="21">
        <v>-1.47034E-2</v>
      </c>
      <c r="R63" s="21">
        <v>53</v>
      </c>
      <c r="S63" s="21">
        <v>0.166382</v>
      </c>
      <c r="T63">
        <f t="shared" si="2"/>
        <v>18.152345679012342</v>
      </c>
      <c r="U63">
        <f t="shared" si="3"/>
        <v>3.0301892165432092</v>
      </c>
      <c r="X63" s="9"/>
      <c r="Y63" s="21">
        <v>1.4032</v>
      </c>
      <c r="Z63" s="21">
        <v>14.4253</v>
      </c>
      <c r="AA63" s="21">
        <v>-1.08185E-2</v>
      </c>
      <c r="AB63" s="21">
        <v>53</v>
      </c>
      <c r="AC63" s="21">
        <v>1.40228</v>
      </c>
      <c r="AD63">
        <f t="shared" si="4"/>
        <v>13.356172839506172</v>
      </c>
      <c r="AE63">
        <f t="shared" si="5"/>
        <v>18.741381728395062</v>
      </c>
      <c r="AF63" s="9"/>
      <c r="AG63" s="21">
        <v>0.166931</v>
      </c>
      <c r="AH63" s="21">
        <v>17.982600000000001</v>
      </c>
      <c r="AI63" s="21">
        <v>-1.4559900000000001E-2</v>
      </c>
      <c r="AJ63" s="21">
        <v>53</v>
      </c>
      <c r="AK63" s="21">
        <v>0.16647300000000001</v>
      </c>
      <c r="AL63">
        <f t="shared" si="6"/>
        <v>17.975185185185186</v>
      </c>
      <c r="AM63">
        <f t="shared" si="7"/>
        <v>3.0006156381481484</v>
      </c>
      <c r="AP63" s="9"/>
      <c r="AQ63" s="21">
        <v>1.4032</v>
      </c>
      <c r="AR63" s="21">
        <v>23.263500000000001</v>
      </c>
      <c r="AS63" s="21">
        <v>-1.04706E-2</v>
      </c>
      <c r="AT63" s="21">
        <v>53</v>
      </c>
      <c r="AU63" s="21">
        <v>1.40259</v>
      </c>
      <c r="AV63">
        <f t="shared" si="8"/>
        <v>12.926666666666666</v>
      </c>
      <c r="AW63">
        <f t="shared" si="9"/>
        <v>18.138698666666667</v>
      </c>
      <c r="AX63" s="9"/>
      <c r="AY63" s="21">
        <v>0.166931</v>
      </c>
      <c r="AZ63" s="21">
        <v>26.820900000000002</v>
      </c>
      <c r="BA63" s="21">
        <v>-1.45813E-2</v>
      </c>
      <c r="BB63" s="21">
        <v>53</v>
      </c>
      <c r="BC63" s="21">
        <v>0.166412</v>
      </c>
      <c r="BD63">
        <f t="shared" si="10"/>
        <v>18.001604938271605</v>
      </c>
      <c r="BE63">
        <f t="shared" si="11"/>
        <v>3.0050259139506172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1.3981600000000001</v>
      </c>
      <c r="H64" s="21">
        <v>5.5811500000000001</v>
      </c>
      <c r="I64" s="21">
        <v>-1.16974E-2</v>
      </c>
      <c r="J64" s="21">
        <v>54</v>
      </c>
      <c r="K64" s="21">
        <v>1.3974</v>
      </c>
      <c r="L64">
        <f t="shared" si="0"/>
        <v>14.441234567901233</v>
      </c>
      <c r="M64">
        <f t="shared" si="1"/>
        <v>20.19115652345679</v>
      </c>
      <c r="N64" s="9"/>
      <c r="O64" s="21">
        <v>0.17196700000000001</v>
      </c>
      <c r="P64" s="21">
        <v>9.1385000000000005</v>
      </c>
      <c r="Q64" s="21">
        <v>-1.4694199999999999E-2</v>
      </c>
      <c r="R64" s="21">
        <v>54</v>
      </c>
      <c r="S64" s="21">
        <v>0.171265</v>
      </c>
      <c r="T64">
        <f t="shared" si="2"/>
        <v>18.140987654320988</v>
      </c>
      <c r="U64">
        <f t="shared" si="3"/>
        <v>3.1196512239506173</v>
      </c>
      <c r="X64" s="9"/>
      <c r="Y64" s="21">
        <v>1.3981600000000001</v>
      </c>
      <c r="Z64" s="21">
        <v>14.4354</v>
      </c>
      <c r="AA64" s="21">
        <v>-1.0903899999999999E-2</v>
      </c>
      <c r="AB64" s="21">
        <v>54</v>
      </c>
      <c r="AC64" s="21">
        <v>1.3974</v>
      </c>
      <c r="AD64">
        <f t="shared" si="4"/>
        <v>13.461604938271604</v>
      </c>
      <c r="AE64">
        <f t="shared" si="5"/>
        <v>18.821477560493825</v>
      </c>
      <c r="AF64" s="9"/>
      <c r="AG64" s="21">
        <v>0.17196700000000001</v>
      </c>
      <c r="AH64" s="21">
        <v>17.992699999999999</v>
      </c>
      <c r="AI64" s="21">
        <v>-1.4550799999999999E-2</v>
      </c>
      <c r="AJ64" s="21">
        <v>54</v>
      </c>
      <c r="AK64" s="21">
        <v>0.17141700000000001</v>
      </c>
      <c r="AL64">
        <f t="shared" si="6"/>
        <v>17.963950617283949</v>
      </c>
      <c r="AM64">
        <f t="shared" si="7"/>
        <v>3.0892066958024689</v>
      </c>
      <c r="AP64" s="9"/>
      <c r="AQ64" s="21">
        <v>1.3981600000000001</v>
      </c>
      <c r="AR64" s="21">
        <v>23.273599999999998</v>
      </c>
      <c r="AS64" s="21">
        <v>-1.05682E-2</v>
      </c>
      <c r="AT64" s="21">
        <v>54</v>
      </c>
      <c r="AU64" s="21">
        <v>1.3974</v>
      </c>
      <c r="AV64">
        <f t="shared" si="8"/>
        <v>13.04716049382716</v>
      </c>
      <c r="AW64">
        <f t="shared" si="9"/>
        <v>18.242017916049384</v>
      </c>
      <c r="AX64" s="9"/>
      <c r="AY64" s="21">
        <v>0.17196700000000001</v>
      </c>
      <c r="AZ64" s="21">
        <v>26.831</v>
      </c>
      <c r="BA64" s="21">
        <v>-1.4572099999999999E-2</v>
      </c>
      <c r="BB64" s="21">
        <v>54</v>
      </c>
      <c r="BC64" s="21">
        <v>0.17141700000000001</v>
      </c>
      <c r="BD64">
        <f t="shared" si="10"/>
        <v>17.990246913580243</v>
      </c>
      <c r="BE64">
        <f t="shared" si="11"/>
        <v>3.0937287909876541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1.39313</v>
      </c>
      <c r="H65" s="21">
        <v>5.5912300000000004</v>
      </c>
      <c r="I65" s="21">
        <v>-1.1764500000000001E-2</v>
      </c>
      <c r="J65" s="21">
        <v>55</v>
      </c>
      <c r="K65" s="21">
        <v>1.3922099999999999</v>
      </c>
      <c r="L65">
        <f t="shared" si="0"/>
        <v>14.524074074074075</v>
      </c>
      <c r="M65">
        <f t="shared" si="1"/>
        <v>20.233923314814817</v>
      </c>
      <c r="N65" s="9"/>
      <c r="O65" s="21">
        <v>0.17700199999999999</v>
      </c>
      <c r="P65" s="21">
        <v>9.1485699999999994</v>
      </c>
      <c r="Q65" s="21">
        <v>-1.4688100000000001E-2</v>
      </c>
      <c r="R65" s="21">
        <v>55</v>
      </c>
      <c r="S65" s="21">
        <v>0.17639199999999999</v>
      </c>
      <c r="T65">
        <f t="shared" si="2"/>
        <v>18.133456790123457</v>
      </c>
      <c r="U65">
        <f t="shared" si="3"/>
        <v>3.2096581187654318</v>
      </c>
      <c r="X65" s="9"/>
      <c r="Y65" s="21">
        <v>1.39313</v>
      </c>
      <c r="Z65" s="21">
        <v>14.445399999999999</v>
      </c>
      <c r="AA65" s="21">
        <v>-1.09955E-2</v>
      </c>
      <c r="AB65" s="21">
        <v>55</v>
      </c>
      <c r="AC65" s="21">
        <v>1.3928199999999999</v>
      </c>
      <c r="AD65">
        <f t="shared" si="4"/>
        <v>13.574691358024692</v>
      </c>
      <c r="AE65">
        <f t="shared" si="5"/>
        <v>18.911309771604937</v>
      </c>
      <c r="AF65" s="9"/>
      <c r="AG65" s="21">
        <v>0.17700199999999999</v>
      </c>
      <c r="AH65" s="21">
        <v>18.002800000000001</v>
      </c>
      <c r="AI65" s="21">
        <v>-1.45355E-2</v>
      </c>
      <c r="AJ65" s="21">
        <v>55</v>
      </c>
      <c r="AK65" s="21">
        <v>0.17666599999999999</v>
      </c>
      <c r="AL65">
        <f t="shared" si="6"/>
        <v>17.945061728395061</v>
      </c>
      <c r="AM65">
        <f t="shared" si="7"/>
        <v>3.1763118160493824</v>
      </c>
      <c r="AP65" s="9"/>
      <c r="AQ65" s="21">
        <v>1.39313</v>
      </c>
      <c r="AR65" s="21">
        <v>23.2837</v>
      </c>
      <c r="AS65" s="21">
        <v>-1.06506E-2</v>
      </c>
      <c r="AT65" s="21">
        <v>55</v>
      </c>
      <c r="AU65" s="21">
        <v>1.3928199999999999</v>
      </c>
      <c r="AV65">
        <f t="shared" si="8"/>
        <v>13.148888888888887</v>
      </c>
      <c r="AW65">
        <f t="shared" si="9"/>
        <v>18.318111577777774</v>
      </c>
      <c r="AX65" s="9"/>
      <c r="AY65" s="21">
        <v>0.17700199999999999</v>
      </c>
      <c r="AZ65" s="21">
        <v>26.841000000000001</v>
      </c>
      <c r="BA65" s="21">
        <v>-1.4572099999999999E-2</v>
      </c>
      <c r="BB65" s="21">
        <v>55</v>
      </c>
      <c r="BC65" s="21">
        <v>0.176422</v>
      </c>
      <c r="BD65">
        <f t="shared" si="10"/>
        <v>17.990246913580243</v>
      </c>
      <c r="BE65">
        <f t="shared" si="11"/>
        <v>3.18430968419753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1.38809</v>
      </c>
      <c r="H66" s="21">
        <v>5.6013000000000002</v>
      </c>
      <c r="I66" s="21">
        <v>-1.18408E-2</v>
      </c>
      <c r="J66" s="21">
        <v>56</v>
      </c>
      <c r="K66" s="21">
        <v>1.3876299999999999</v>
      </c>
      <c r="L66">
        <f t="shared" si="0"/>
        <v>14.618271604938272</v>
      </c>
      <c r="M66">
        <f t="shared" si="1"/>
        <v>20.291476632098767</v>
      </c>
      <c r="N66" s="9"/>
      <c r="O66" s="21">
        <v>0.182037</v>
      </c>
      <c r="P66" s="21">
        <v>9.1586400000000001</v>
      </c>
      <c r="Q66" s="21">
        <v>-1.4694199999999999E-2</v>
      </c>
      <c r="R66" s="21">
        <v>56</v>
      </c>
      <c r="S66" s="21">
        <v>0.18154899999999999</v>
      </c>
      <c r="T66">
        <f t="shared" si="2"/>
        <v>18.140987654320988</v>
      </c>
      <c r="U66">
        <f t="shared" si="3"/>
        <v>3.3023309696296299</v>
      </c>
      <c r="X66" s="9"/>
      <c r="Y66" s="21">
        <v>1.38809</v>
      </c>
      <c r="Z66" s="21">
        <v>14.455500000000001</v>
      </c>
      <c r="AA66" s="21">
        <v>-1.10779E-2</v>
      </c>
      <c r="AB66" s="21">
        <v>56</v>
      </c>
      <c r="AC66" s="21">
        <v>1.3876299999999999</v>
      </c>
      <c r="AD66">
        <f t="shared" si="4"/>
        <v>13.676419753086419</v>
      </c>
      <c r="AE66">
        <f t="shared" si="5"/>
        <v>18.984101495061729</v>
      </c>
      <c r="AF66" s="9"/>
      <c r="AG66" s="21">
        <v>0.182037</v>
      </c>
      <c r="AH66" s="21">
        <v>18.012899999999998</v>
      </c>
      <c r="AI66" s="21">
        <v>-1.45294E-2</v>
      </c>
      <c r="AJ66" s="21">
        <v>56</v>
      </c>
      <c r="AK66" s="21">
        <v>0.18148800000000001</v>
      </c>
      <c r="AL66">
        <f t="shared" si="6"/>
        <v>17.93753086419753</v>
      </c>
      <c r="AM66">
        <f t="shared" si="7"/>
        <v>3.2652943059259258</v>
      </c>
      <c r="AP66" s="9"/>
      <c r="AQ66" s="21">
        <v>1.38809</v>
      </c>
      <c r="AR66" s="21">
        <v>23.293700000000001</v>
      </c>
      <c r="AS66" s="21">
        <v>-1.0732999999999999E-2</v>
      </c>
      <c r="AT66" s="21">
        <v>56</v>
      </c>
      <c r="AU66" s="21">
        <v>1.38733</v>
      </c>
      <c r="AV66">
        <f t="shared" si="8"/>
        <v>13.250617283950616</v>
      </c>
      <c r="AW66">
        <f t="shared" si="9"/>
        <v>18.39304934567901</v>
      </c>
      <c r="AX66" s="9"/>
      <c r="AY66" s="21">
        <v>0.182037</v>
      </c>
      <c r="AZ66" s="21">
        <v>26.851099999999999</v>
      </c>
      <c r="BA66" s="21">
        <v>-1.45813E-2</v>
      </c>
      <c r="BB66" s="21">
        <v>56</v>
      </c>
      <c r="BC66" s="21">
        <v>0.18148800000000001</v>
      </c>
      <c r="BD66">
        <f t="shared" si="10"/>
        <v>18.001604938271605</v>
      </c>
      <c r="BE66">
        <f t="shared" si="11"/>
        <v>3.2769581581481484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1.38306</v>
      </c>
      <c r="H67" s="21">
        <v>5.61137</v>
      </c>
      <c r="I67" s="21">
        <v>-1.1886600000000001E-2</v>
      </c>
      <c r="J67" s="21">
        <v>57</v>
      </c>
      <c r="K67" s="21">
        <v>1.3827499999999999</v>
      </c>
      <c r="L67">
        <f t="shared" si="0"/>
        <v>14.674814814814814</v>
      </c>
      <c r="M67">
        <f t="shared" si="1"/>
        <v>20.296149377777777</v>
      </c>
      <c r="N67" s="9"/>
      <c r="O67" s="21">
        <v>0.18707299999999999</v>
      </c>
      <c r="P67" s="21">
        <v>9.1687100000000008</v>
      </c>
      <c r="Q67" s="21">
        <v>-1.4694199999999999E-2</v>
      </c>
      <c r="R67" s="21">
        <v>57</v>
      </c>
      <c r="S67" s="21">
        <v>0.18643199999999999</v>
      </c>
      <c r="T67">
        <f t="shared" si="2"/>
        <v>18.140987654320988</v>
      </c>
      <c r="U67">
        <f t="shared" si="3"/>
        <v>3.3936889834567898</v>
      </c>
      <c r="X67" s="9"/>
      <c r="Y67" s="21">
        <v>1.38306</v>
      </c>
      <c r="Z67" s="21">
        <v>14.4656</v>
      </c>
      <c r="AA67" s="21">
        <v>-1.1151100000000001E-2</v>
      </c>
      <c r="AB67" s="21">
        <v>57</v>
      </c>
      <c r="AC67" s="21">
        <v>1.38245</v>
      </c>
      <c r="AD67">
        <f t="shared" si="4"/>
        <v>13.76679012345679</v>
      </c>
      <c r="AE67">
        <f t="shared" si="5"/>
        <v>19.040296748148148</v>
      </c>
      <c r="AF67" s="9"/>
      <c r="AG67" s="21">
        <v>0.18707299999999999</v>
      </c>
      <c r="AH67" s="21">
        <v>18.0229</v>
      </c>
      <c r="AI67" s="21">
        <v>-1.45355E-2</v>
      </c>
      <c r="AJ67" s="21">
        <v>57</v>
      </c>
      <c r="AK67" s="21">
        <v>0.18652299999999999</v>
      </c>
      <c r="AL67">
        <f t="shared" si="6"/>
        <v>17.945061728395061</v>
      </c>
      <c r="AM67">
        <f t="shared" si="7"/>
        <v>3.357036532716049</v>
      </c>
      <c r="AP67" s="9"/>
      <c r="AQ67" s="21">
        <v>1.38306</v>
      </c>
      <c r="AR67" s="21">
        <v>23.303799999999999</v>
      </c>
      <c r="AS67" s="21">
        <v>-1.08215E-2</v>
      </c>
      <c r="AT67" s="21">
        <v>57</v>
      </c>
      <c r="AU67" s="21">
        <v>1.38245</v>
      </c>
      <c r="AV67">
        <f t="shared" si="8"/>
        <v>13.359876543209875</v>
      </c>
      <c r="AW67">
        <f t="shared" si="9"/>
        <v>18.47751085185185</v>
      </c>
      <c r="AX67" s="9"/>
      <c r="AY67" s="21">
        <v>0.18707299999999999</v>
      </c>
      <c r="AZ67" s="21">
        <v>26.8612</v>
      </c>
      <c r="BA67" s="21">
        <v>-1.45752E-2</v>
      </c>
      <c r="BB67" s="21">
        <v>57</v>
      </c>
      <c r="BC67" s="21">
        <v>0.18646199999999999</v>
      </c>
      <c r="BD67">
        <f t="shared" si="10"/>
        <v>17.994074074074071</v>
      </c>
      <c r="BE67">
        <f t="shared" si="11"/>
        <v>3.3662054192592583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1.37802</v>
      </c>
      <c r="H68" s="21">
        <v>5.6214399999999998</v>
      </c>
      <c r="I68" s="21">
        <v>-1.1935400000000001E-2</v>
      </c>
      <c r="J68" s="21">
        <v>58</v>
      </c>
      <c r="K68" s="21">
        <v>1.3775599999999999</v>
      </c>
      <c r="L68">
        <f t="shared" si="0"/>
        <v>14.735061728395062</v>
      </c>
      <c r="M68">
        <f t="shared" si="1"/>
        <v>20.305209762962964</v>
      </c>
      <c r="N68" s="9"/>
      <c r="O68" s="21">
        <v>0.192108</v>
      </c>
      <c r="P68" s="21">
        <v>9.1787799999999997</v>
      </c>
      <c r="Q68" s="21">
        <v>-1.4688100000000001E-2</v>
      </c>
      <c r="R68" s="21">
        <v>58</v>
      </c>
      <c r="S68" s="21">
        <v>0.191528</v>
      </c>
      <c r="T68">
        <f t="shared" si="2"/>
        <v>18.133456790123457</v>
      </c>
      <c r="U68">
        <f t="shared" si="3"/>
        <v>3.4835821170370371</v>
      </c>
      <c r="X68" s="9"/>
      <c r="Y68" s="21">
        <v>1.37802</v>
      </c>
      <c r="Z68" s="21">
        <v>14.4757</v>
      </c>
      <c r="AA68" s="21">
        <v>-1.12152E-2</v>
      </c>
      <c r="AB68" s="21">
        <v>58</v>
      </c>
      <c r="AC68" s="21">
        <v>1.3772599999999999</v>
      </c>
      <c r="AD68">
        <f t="shared" si="4"/>
        <v>13.845925925925926</v>
      </c>
      <c r="AE68">
        <f t="shared" si="5"/>
        <v>19.079962844444445</v>
      </c>
      <c r="AF68" s="9"/>
      <c r="AG68" s="21">
        <v>0.192108</v>
      </c>
      <c r="AH68" s="21">
        <v>18.033000000000001</v>
      </c>
      <c r="AI68" s="21">
        <v>-1.45386E-2</v>
      </c>
      <c r="AJ68" s="21">
        <v>58</v>
      </c>
      <c r="AK68" s="21">
        <v>0.191528</v>
      </c>
      <c r="AL68">
        <f t="shared" si="6"/>
        <v>17.948888888888888</v>
      </c>
      <c r="AM68">
        <f t="shared" si="7"/>
        <v>3.4481251466666665</v>
      </c>
      <c r="AP68" s="9"/>
      <c r="AQ68" s="21">
        <v>1.37802</v>
      </c>
      <c r="AR68" s="21">
        <v>23.3139</v>
      </c>
      <c r="AS68" s="21">
        <v>-1.0903899999999999E-2</v>
      </c>
      <c r="AT68" s="21">
        <v>58</v>
      </c>
      <c r="AU68" s="21">
        <v>1.3766499999999999</v>
      </c>
      <c r="AV68">
        <f t="shared" si="8"/>
        <v>13.461604938271604</v>
      </c>
      <c r="AW68">
        <f t="shared" si="9"/>
        <v>18.550360837037037</v>
      </c>
      <c r="AX68" s="9"/>
      <c r="AY68" s="21">
        <v>0.192108</v>
      </c>
      <c r="AZ68" s="21">
        <v>26.871300000000002</v>
      </c>
      <c r="BA68" s="21">
        <v>-1.4550799999999999E-2</v>
      </c>
      <c r="BB68" s="21">
        <v>58</v>
      </c>
      <c r="BC68" s="21">
        <v>0.191528</v>
      </c>
      <c r="BD68">
        <f t="shared" si="10"/>
        <v>17.963950617283949</v>
      </c>
      <c r="BE68">
        <f t="shared" si="11"/>
        <v>3.4510186251851849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1.3729899999999999</v>
      </c>
      <c r="H69" s="21">
        <v>5.6315099999999996</v>
      </c>
      <c r="I69" s="21">
        <v>-1.19995E-2</v>
      </c>
      <c r="J69" s="21">
        <v>59</v>
      </c>
      <c r="K69" s="21">
        <v>1.3720699999999999</v>
      </c>
      <c r="L69">
        <f t="shared" si="0"/>
        <v>14.814197530864195</v>
      </c>
      <c r="M69">
        <f t="shared" si="1"/>
        <v>20.33974506790123</v>
      </c>
      <c r="N69" s="9"/>
      <c r="O69" s="21">
        <v>0.19714400000000001</v>
      </c>
      <c r="P69" s="21">
        <v>9.1888500000000004</v>
      </c>
      <c r="Q69" s="21">
        <v>-1.4672899999999999E-2</v>
      </c>
      <c r="R69" s="21">
        <v>59</v>
      </c>
      <c r="S69" s="21">
        <v>0.19653300000000001</v>
      </c>
      <c r="T69">
        <f t="shared" si="2"/>
        <v>18.11469135802469</v>
      </c>
      <c r="U69">
        <f t="shared" si="3"/>
        <v>3.5712027130864197</v>
      </c>
      <c r="X69" s="9"/>
      <c r="Y69" s="21">
        <v>1.3729899999999999</v>
      </c>
      <c r="Z69" s="21">
        <v>14.4857</v>
      </c>
      <c r="AA69" s="21">
        <v>-1.1291499999999999E-2</v>
      </c>
      <c r="AB69" s="21">
        <v>59</v>
      </c>
      <c r="AC69" s="21">
        <v>1.3726799999999999</v>
      </c>
      <c r="AD69">
        <f t="shared" si="4"/>
        <v>13.940123456790122</v>
      </c>
      <c r="AE69">
        <f t="shared" si="5"/>
        <v>19.139650104938269</v>
      </c>
      <c r="AF69" s="9"/>
      <c r="AG69" s="21">
        <v>0.19714400000000001</v>
      </c>
      <c r="AH69" s="21">
        <v>18.043099999999999</v>
      </c>
      <c r="AI69" s="21">
        <v>-1.45355E-2</v>
      </c>
      <c r="AJ69" s="21">
        <v>59</v>
      </c>
      <c r="AK69" s="21">
        <v>0.196655</v>
      </c>
      <c r="AL69">
        <f t="shared" si="6"/>
        <v>17.945061728395061</v>
      </c>
      <c r="AM69">
        <f t="shared" si="7"/>
        <v>3.537761249382716</v>
      </c>
      <c r="AP69" s="9"/>
      <c r="AQ69" s="21">
        <v>1.3729899999999999</v>
      </c>
      <c r="AR69" s="21">
        <v>23.323899999999998</v>
      </c>
      <c r="AS69" s="21">
        <v>-1.0977199999999999E-2</v>
      </c>
      <c r="AT69" s="21">
        <v>59</v>
      </c>
      <c r="AU69" s="21">
        <v>1.3723799999999999</v>
      </c>
      <c r="AV69">
        <f t="shared" si="8"/>
        <v>13.552098765432097</v>
      </c>
      <c r="AW69">
        <f t="shared" si="9"/>
        <v>18.606896083950613</v>
      </c>
      <c r="AX69" s="9"/>
      <c r="AY69" s="21">
        <v>0.19714400000000001</v>
      </c>
      <c r="AZ69" s="21">
        <v>26.8813</v>
      </c>
      <c r="BA69" s="21">
        <v>-1.45203E-2</v>
      </c>
      <c r="BB69" s="21">
        <v>59</v>
      </c>
      <c r="BC69" s="21">
        <v>0.19656399999999999</v>
      </c>
      <c r="BD69">
        <f t="shared" si="10"/>
        <v>17.926296296296293</v>
      </c>
      <c r="BE69">
        <f t="shared" si="11"/>
        <v>3.5340617570370365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1.36795</v>
      </c>
      <c r="H70" s="21">
        <v>5.6415800000000003</v>
      </c>
      <c r="I70" s="21">
        <v>-1.20483E-2</v>
      </c>
      <c r="J70" s="21">
        <v>60</v>
      </c>
      <c r="K70" s="21">
        <v>1.3671899999999999</v>
      </c>
      <c r="L70">
        <f t="shared" si="0"/>
        <v>14.874444444444444</v>
      </c>
      <c r="M70">
        <f t="shared" si="1"/>
        <v>20.347496277777779</v>
      </c>
      <c r="N70" s="9"/>
      <c r="O70" s="21">
        <v>0.202179</v>
      </c>
      <c r="P70" s="21">
        <v>9.1989199999999993</v>
      </c>
      <c r="Q70" s="21">
        <v>-1.46576E-2</v>
      </c>
      <c r="R70" s="21">
        <v>60</v>
      </c>
      <c r="S70" s="21">
        <v>0.20172100000000001</v>
      </c>
      <c r="T70">
        <f t="shared" si="2"/>
        <v>18.095802469135801</v>
      </c>
      <c r="U70">
        <f t="shared" si="3"/>
        <v>3.6585912474074069</v>
      </c>
      <c r="X70" s="9"/>
      <c r="Y70" s="21">
        <v>1.36795</v>
      </c>
      <c r="Z70" s="21">
        <v>14.495799999999999</v>
      </c>
      <c r="AA70" s="21">
        <v>-1.1361700000000001E-2</v>
      </c>
      <c r="AB70" s="21">
        <v>60</v>
      </c>
      <c r="AC70" s="21">
        <v>1.3671899999999999</v>
      </c>
      <c r="AD70">
        <f t="shared" si="4"/>
        <v>14.026790123456792</v>
      </c>
      <c r="AE70">
        <f t="shared" si="5"/>
        <v>19.187947549382717</v>
      </c>
      <c r="AF70" s="9"/>
      <c r="AG70" s="21">
        <v>0.202179</v>
      </c>
      <c r="AH70" s="21">
        <v>18.053100000000001</v>
      </c>
      <c r="AI70" s="21">
        <v>-1.4523299999999999E-2</v>
      </c>
      <c r="AJ70" s="21">
        <v>60</v>
      </c>
      <c r="AK70" s="21">
        <v>0.20166000000000001</v>
      </c>
      <c r="AL70">
        <f t="shared" si="6"/>
        <v>17.93</v>
      </c>
      <c r="AM70">
        <f t="shared" si="7"/>
        <v>3.6250694699999997</v>
      </c>
      <c r="AP70" s="9"/>
      <c r="AQ70" s="21">
        <v>1.36795</v>
      </c>
      <c r="AR70" s="21">
        <v>23.334</v>
      </c>
      <c r="AS70" s="21">
        <v>-1.1047400000000001E-2</v>
      </c>
      <c r="AT70" s="21">
        <v>60</v>
      </c>
      <c r="AU70" s="21">
        <v>1.3671899999999999</v>
      </c>
      <c r="AV70">
        <f t="shared" si="8"/>
        <v>13.638765432098765</v>
      </c>
      <c r="AW70">
        <f t="shared" si="9"/>
        <v>18.657149172839507</v>
      </c>
      <c r="AX70" s="9"/>
      <c r="AY70" s="21">
        <v>0.202179</v>
      </c>
      <c r="AZ70" s="21">
        <v>26.891400000000001</v>
      </c>
      <c r="BA70" s="21">
        <v>-1.4511100000000001E-2</v>
      </c>
      <c r="BB70" s="21">
        <v>60</v>
      </c>
      <c r="BC70" s="21">
        <v>0.20166000000000001</v>
      </c>
      <c r="BD70">
        <f t="shared" si="10"/>
        <v>17.914938271604939</v>
      </c>
      <c r="BE70">
        <f t="shared" si="11"/>
        <v>3.6220243048148149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1.3629199999999999</v>
      </c>
      <c r="H71" s="21">
        <v>5.6516500000000001</v>
      </c>
      <c r="I71" s="21">
        <v>-1.2103300000000001E-2</v>
      </c>
      <c r="J71" s="21">
        <v>61</v>
      </c>
      <c r="K71" s="21">
        <v>1.3620000000000001</v>
      </c>
      <c r="L71">
        <f t="shared" si="0"/>
        <v>14.942345679012346</v>
      </c>
      <c r="M71">
        <f t="shared" si="1"/>
        <v>20.365221772839504</v>
      </c>
      <c r="N71" s="9"/>
      <c r="O71" s="21">
        <v>0.20721400000000001</v>
      </c>
      <c r="P71" s="21">
        <v>9.20899</v>
      </c>
      <c r="Q71" s="21">
        <v>-1.4648400000000001E-2</v>
      </c>
      <c r="R71" s="21">
        <v>61</v>
      </c>
      <c r="S71" s="21">
        <v>0.20663500000000001</v>
      </c>
      <c r="T71">
        <f t="shared" si="2"/>
        <v>18.084444444444443</v>
      </c>
      <c r="U71">
        <f t="shared" si="3"/>
        <v>3.7473500711111112</v>
      </c>
      <c r="X71" s="9"/>
      <c r="Y71" s="21">
        <v>1.3629199999999999</v>
      </c>
      <c r="Z71" s="21">
        <v>14.5059</v>
      </c>
      <c r="AA71" s="21">
        <v>-1.14197E-2</v>
      </c>
      <c r="AB71" s="21">
        <v>61</v>
      </c>
      <c r="AC71" s="21">
        <v>1.3620000000000001</v>
      </c>
      <c r="AD71">
        <f t="shared" si="4"/>
        <v>14.098395061728393</v>
      </c>
      <c r="AE71">
        <f t="shared" si="5"/>
        <v>19.214984597530862</v>
      </c>
      <c r="AF71" s="9"/>
      <c r="AG71" s="21">
        <v>0.20721400000000001</v>
      </c>
      <c r="AH71" s="21">
        <v>18.063199999999998</v>
      </c>
      <c r="AI71" s="21">
        <v>-1.4505000000000001E-2</v>
      </c>
      <c r="AJ71" s="21">
        <v>61</v>
      </c>
      <c r="AK71" s="21">
        <v>0.20666499999999999</v>
      </c>
      <c r="AL71">
        <f t="shared" si="6"/>
        <v>17.907407407407408</v>
      </c>
      <c r="AM71">
        <f t="shared" si="7"/>
        <v>3.7106655185185189</v>
      </c>
      <c r="AP71" s="9"/>
      <c r="AQ71" s="21">
        <v>1.3629199999999999</v>
      </c>
      <c r="AR71" s="21">
        <v>23.344100000000001</v>
      </c>
      <c r="AS71" s="21">
        <v>-1.11298E-2</v>
      </c>
      <c r="AT71" s="21">
        <v>61</v>
      </c>
      <c r="AU71" s="21">
        <v>1.3626100000000001</v>
      </c>
      <c r="AV71">
        <f t="shared" si="8"/>
        <v>13.740493827160494</v>
      </c>
      <c r="AW71">
        <f t="shared" si="9"/>
        <v>18.727193846913579</v>
      </c>
      <c r="AX71" s="9"/>
      <c r="AY71" s="21">
        <v>0.20721400000000001</v>
      </c>
      <c r="AZ71" s="21">
        <v>26.901499999999999</v>
      </c>
      <c r="BA71" s="21">
        <v>-1.4511100000000001E-2</v>
      </c>
      <c r="BB71" s="21">
        <v>61</v>
      </c>
      <c r="BC71" s="21">
        <v>0.20660400000000001</v>
      </c>
      <c r="BD71">
        <f t="shared" si="10"/>
        <v>17.914938271604939</v>
      </c>
      <c r="BE71">
        <f t="shared" si="11"/>
        <v>3.7122260190123462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1.35788</v>
      </c>
      <c r="H72" s="21">
        <v>5.6617199999999999</v>
      </c>
      <c r="I72" s="21">
        <v>-1.2146000000000001E-2</v>
      </c>
      <c r="J72" s="21">
        <v>62</v>
      </c>
      <c r="K72" s="21">
        <v>1.3571200000000001</v>
      </c>
      <c r="L72">
        <f t="shared" si="0"/>
        <v>14.995061728395061</v>
      </c>
      <c r="M72">
        <f t="shared" si="1"/>
        <v>20.361494419753086</v>
      </c>
      <c r="N72" s="9"/>
      <c r="O72" s="21">
        <v>0.21224999999999999</v>
      </c>
      <c r="P72" s="21">
        <v>9.2190700000000003</v>
      </c>
      <c r="Q72" s="21">
        <v>-1.46423E-2</v>
      </c>
      <c r="R72" s="21">
        <v>62</v>
      </c>
      <c r="S72" s="21">
        <v>0.21167</v>
      </c>
      <c r="T72">
        <f t="shared" si="2"/>
        <v>18.076913580246913</v>
      </c>
      <c r="U72">
        <f t="shared" si="3"/>
        <v>3.836824907407407</v>
      </c>
      <c r="X72" s="9"/>
      <c r="Y72" s="21">
        <v>1.35788</v>
      </c>
      <c r="Z72" s="21">
        <v>14.5159</v>
      </c>
      <c r="AA72" s="21">
        <v>-1.1483800000000001E-2</v>
      </c>
      <c r="AB72" s="21">
        <v>62</v>
      </c>
      <c r="AC72" s="21">
        <v>1.3568100000000001</v>
      </c>
      <c r="AD72">
        <f t="shared" si="4"/>
        <v>14.17753086419753</v>
      </c>
      <c r="AE72">
        <f t="shared" si="5"/>
        <v>19.251385609876543</v>
      </c>
      <c r="AF72" s="9"/>
      <c r="AG72" s="21">
        <v>0.21224999999999999</v>
      </c>
      <c r="AH72" s="21">
        <v>18.0733</v>
      </c>
      <c r="AI72" s="21">
        <v>-1.44958E-2</v>
      </c>
      <c r="AJ72" s="21">
        <v>62</v>
      </c>
      <c r="AK72" s="21">
        <v>0.21167</v>
      </c>
      <c r="AL72">
        <f t="shared" si="6"/>
        <v>17.896049382716047</v>
      </c>
      <c r="AM72">
        <f t="shared" si="7"/>
        <v>3.7984364814814811</v>
      </c>
      <c r="AP72" s="9"/>
      <c r="AQ72" s="21">
        <v>1.35788</v>
      </c>
      <c r="AR72" s="21">
        <v>23.354199999999999</v>
      </c>
      <c r="AS72" s="21">
        <v>-1.11938E-2</v>
      </c>
      <c r="AT72" s="21">
        <v>62</v>
      </c>
      <c r="AU72" s="21">
        <v>1.3574200000000001</v>
      </c>
      <c r="AV72">
        <f t="shared" si="8"/>
        <v>13.819506172839505</v>
      </c>
      <c r="AW72">
        <f t="shared" si="9"/>
        <v>18.765231041975305</v>
      </c>
      <c r="AX72" s="9"/>
      <c r="AY72" s="21">
        <v>0.21224999999999999</v>
      </c>
      <c r="AZ72" s="21">
        <v>26.9115</v>
      </c>
      <c r="BA72" s="21">
        <v>-1.45142E-2</v>
      </c>
      <c r="BB72" s="21">
        <v>62</v>
      </c>
      <c r="BC72" s="21">
        <v>0.21167</v>
      </c>
      <c r="BD72">
        <f t="shared" si="10"/>
        <v>17.918765432098763</v>
      </c>
      <c r="BE72">
        <f t="shared" si="11"/>
        <v>3.8032579629629621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1.35284</v>
      </c>
      <c r="H73" s="21">
        <v>5.6717899999999997</v>
      </c>
      <c r="I73" s="21">
        <v>-1.21948E-2</v>
      </c>
      <c r="J73" s="21">
        <v>63</v>
      </c>
      <c r="K73" s="21">
        <v>1.35223</v>
      </c>
      <c r="L73">
        <f t="shared" si="0"/>
        <v>15.055308641975309</v>
      </c>
      <c r="M73">
        <f t="shared" si="1"/>
        <v>20.367423743209876</v>
      </c>
      <c r="N73" s="9"/>
      <c r="O73" s="21">
        <v>0.21728500000000001</v>
      </c>
      <c r="P73" s="21">
        <v>9.2291399999999992</v>
      </c>
      <c r="Q73" s="21">
        <v>-1.46423E-2</v>
      </c>
      <c r="R73" s="21">
        <v>63</v>
      </c>
      <c r="S73" s="21">
        <v>0.21679699999999999</v>
      </c>
      <c r="T73">
        <f t="shared" si="2"/>
        <v>18.076913580246913</v>
      </c>
      <c r="U73">
        <f t="shared" si="3"/>
        <v>3.9278421672839507</v>
      </c>
      <c r="X73" s="9"/>
      <c r="Y73" s="21">
        <v>1.35284</v>
      </c>
      <c r="Z73" s="21">
        <v>14.526</v>
      </c>
      <c r="AA73" s="21">
        <v>-1.15417E-2</v>
      </c>
      <c r="AB73" s="21">
        <v>63</v>
      </c>
      <c r="AC73" s="21">
        <v>1.3525400000000001</v>
      </c>
      <c r="AD73">
        <f t="shared" si="4"/>
        <v>14.249012345679011</v>
      </c>
      <c r="AE73">
        <f t="shared" si="5"/>
        <v>19.276633861728396</v>
      </c>
      <c r="AF73" s="9"/>
      <c r="AG73" s="21">
        <v>0.21728500000000001</v>
      </c>
      <c r="AH73" s="21">
        <v>18.083300000000001</v>
      </c>
      <c r="AI73" s="21">
        <v>-1.44867E-2</v>
      </c>
      <c r="AJ73" s="21">
        <v>63</v>
      </c>
      <c r="AK73" s="21">
        <v>0.21670500000000001</v>
      </c>
      <c r="AL73">
        <f t="shared" si="6"/>
        <v>17.884814814814817</v>
      </c>
      <c r="AM73">
        <f t="shared" si="7"/>
        <v>3.8861019870370375</v>
      </c>
      <c r="AP73" s="9"/>
      <c r="AQ73" s="21">
        <v>1.35284</v>
      </c>
      <c r="AR73" s="21">
        <v>23.3642</v>
      </c>
      <c r="AS73" s="21">
        <v>-1.12579E-2</v>
      </c>
      <c r="AT73" s="21">
        <v>63</v>
      </c>
      <c r="AU73" s="21">
        <v>1.3525400000000001</v>
      </c>
      <c r="AV73">
        <f t="shared" si="8"/>
        <v>13.898641975308641</v>
      </c>
      <c r="AW73">
        <f t="shared" si="9"/>
        <v>18.802638809876541</v>
      </c>
      <c r="AX73" s="9"/>
      <c r="AY73" s="21">
        <v>0.21728500000000001</v>
      </c>
      <c r="AZ73" s="21">
        <v>26.921600000000002</v>
      </c>
      <c r="BA73" s="21">
        <v>-1.4517199999999999E-2</v>
      </c>
      <c r="BB73" s="21">
        <v>63</v>
      </c>
      <c r="BC73" s="21">
        <v>0.21676599999999999</v>
      </c>
      <c r="BD73">
        <f t="shared" si="10"/>
        <v>17.922469135802466</v>
      </c>
      <c r="BE73">
        <f t="shared" si="11"/>
        <v>3.894283706172839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1.34781</v>
      </c>
      <c r="H74" s="21">
        <v>5.6818600000000004</v>
      </c>
      <c r="I74" s="21">
        <v>-1.2234500000000001E-2</v>
      </c>
      <c r="J74" s="21">
        <v>64</v>
      </c>
      <c r="K74" s="21">
        <v>1.34796</v>
      </c>
      <c r="L74">
        <f t="shared" si="0"/>
        <v>15.104320987654321</v>
      </c>
      <c r="M74">
        <f t="shared" si="1"/>
        <v>20.357754870370368</v>
      </c>
      <c r="N74" s="9"/>
      <c r="O74" s="21">
        <v>0.22232099999999999</v>
      </c>
      <c r="P74" s="21">
        <v>9.2392099999999999</v>
      </c>
      <c r="Q74" s="21">
        <v>-1.4648400000000001E-2</v>
      </c>
      <c r="R74" s="21">
        <v>64</v>
      </c>
      <c r="S74" s="21">
        <v>0.22170999999999999</v>
      </c>
      <c r="T74">
        <f t="shared" si="2"/>
        <v>18.084444444444443</v>
      </c>
      <c r="U74">
        <f t="shared" si="3"/>
        <v>4.0205517733333327</v>
      </c>
      <c r="X74" s="9"/>
      <c r="Y74" s="21">
        <v>1.34781</v>
      </c>
      <c r="Z74" s="21">
        <v>14.536099999999999</v>
      </c>
      <c r="AA74" s="21">
        <v>-1.1605799999999999E-2</v>
      </c>
      <c r="AB74" s="21">
        <v>64</v>
      </c>
      <c r="AC74" s="21">
        <v>1.3470500000000001</v>
      </c>
      <c r="AD74">
        <f t="shared" si="4"/>
        <v>14.328148148148147</v>
      </c>
      <c r="AE74">
        <f t="shared" si="5"/>
        <v>19.311621355555552</v>
      </c>
      <c r="AF74" s="9"/>
      <c r="AG74" s="21">
        <v>0.22232099999999999</v>
      </c>
      <c r="AH74" s="21">
        <v>18.093399999999999</v>
      </c>
      <c r="AI74" s="21">
        <v>-1.44806E-2</v>
      </c>
      <c r="AJ74" s="21">
        <v>64</v>
      </c>
      <c r="AK74" s="21">
        <v>0.22161900000000001</v>
      </c>
      <c r="AL74">
        <f t="shared" si="6"/>
        <v>17.877283950617283</v>
      </c>
      <c r="AM74">
        <f t="shared" si="7"/>
        <v>3.9744956451851849</v>
      </c>
      <c r="AP74" s="9"/>
      <c r="AQ74" s="21">
        <v>1.34781</v>
      </c>
      <c r="AR74" s="21">
        <v>23.374300000000002</v>
      </c>
      <c r="AS74" s="21">
        <v>-1.1322E-2</v>
      </c>
      <c r="AT74" s="21">
        <v>64</v>
      </c>
      <c r="AU74" s="21">
        <v>1.3464400000000001</v>
      </c>
      <c r="AV74">
        <f t="shared" si="8"/>
        <v>13.977777777777778</v>
      </c>
      <c r="AW74">
        <f t="shared" si="9"/>
        <v>18.839388666666665</v>
      </c>
      <c r="AX74" s="9"/>
      <c r="AY74" s="21">
        <v>0.22232099999999999</v>
      </c>
      <c r="AZ74" s="21">
        <v>26.931699999999999</v>
      </c>
      <c r="BA74" s="21">
        <v>-1.4508099999999999E-2</v>
      </c>
      <c r="BB74" s="21">
        <v>64</v>
      </c>
      <c r="BC74" s="21">
        <v>0.22170999999999999</v>
      </c>
      <c r="BD74">
        <f t="shared" si="10"/>
        <v>17.911234567901232</v>
      </c>
      <c r="BE74">
        <f t="shared" si="11"/>
        <v>3.9820435803703695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1.34277</v>
      </c>
      <c r="H75" s="21">
        <v>5.6919399999999998</v>
      </c>
      <c r="I75" s="21">
        <v>-1.22833E-2</v>
      </c>
      <c r="J75" s="21">
        <v>65</v>
      </c>
      <c r="K75" s="21">
        <v>1.34216</v>
      </c>
      <c r="L75">
        <f t="shared" si="0"/>
        <v>15.164567901234568</v>
      </c>
      <c r="M75">
        <f t="shared" si="1"/>
        <v>20.362526840740742</v>
      </c>
      <c r="N75" s="9"/>
      <c r="O75" s="21">
        <v>0.227356</v>
      </c>
      <c r="P75" s="21">
        <v>9.2492800000000006</v>
      </c>
      <c r="Q75" s="21">
        <v>-1.4648400000000001E-2</v>
      </c>
      <c r="R75" s="21">
        <v>65</v>
      </c>
      <c r="S75" s="21">
        <v>0.226746</v>
      </c>
      <c r="T75">
        <f t="shared" si="2"/>
        <v>18.084444444444443</v>
      </c>
      <c r="U75">
        <f t="shared" si="3"/>
        <v>4.1116069511111109</v>
      </c>
      <c r="X75" s="9"/>
      <c r="Y75" s="21">
        <v>1.34277</v>
      </c>
      <c r="Z75" s="21">
        <v>14.546099999999999</v>
      </c>
      <c r="AA75" s="21">
        <v>-1.1672999999999999E-2</v>
      </c>
      <c r="AB75" s="21">
        <v>65</v>
      </c>
      <c r="AC75" s="21">
        <v>1.34277</v>
      </c>
      <c r="AD75">
        <f t="shared" si="4"/>
        <v>14.41111111111111</v>
      </c>
      <c r="AE75">
        <f t="shared" si="5"/>
        <v>19.350807666666665</v>
      </c>
      <c r="AF75" s="9"/>
      <c r="AG75" s="21">
        <v>0.227356</v>
      </c>
      <c r="AH75" s="21">
        <v>18.1035</v>
      </c>
      <c r="AI75" s="21">
        <v>-1.44806E-2</v>
      </c>
      <c r="AJ75" s="21">
        <v>65</v>
      </c>
      <c r="AK75" s="21">
        <v>0.22677600000000001</v>
      </c>
      <c r="AL75">
        <f t="shared" si="6"/>
        <v>17.877283950617283</v>
      </c>
      <c r="AM75">
        <f t="shared" si="7"/>
        <v>4.0645077698765428</v>
      </c>
      <c r="AP75" s="9"/>
      <c r="AQ75" s="21">
        <v>1.34277</v>
      </c>
      <c r="AR75" s="21">
        <v>23.384399999999999</v>
      </c>
      <c r="AS75" s="21">
        <v>-1.13983E-2</v>
      </c>
      <c r="AT75" s="21">
        <v>65</v>
      </c>
      <c r="AU75" s="21">
        <v>1.3418600000000001</v>
      </c>
      <c r="AV75">
        <f t="shared" si="8"/>
        <v>14.071975308641976</v>
      </c>
      <c r="AW75">
        <f t="shared" si="9"/>
        <v>18.895426285185188</v>
      </c>
      <c r="AX75" s="9"/>
      <c r="AY75" s="21">
        <v>0.227356</v>
      </c>
      <c r="AZ75" s="21">
        <v>26.941800000000001</v>
      </c>
      <c r="BA75" s="21">
        <v>-1.4511100000000001E-2</v>
      </c>
      <c r="BB75" s="21">
        <v>65</v>
      </c>
      <c r="BC75" s="21">
        <v>0.22683700000000001</v>
      </c>
      <c r="BD75">
        <f t="shared" si="10"/>
        <v>17.914938271604939</v>
      </c>
      <c r="BE75">
        <f t="shared" si="11"/>
        <v>4.0730687056790122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1.3377399999999999</v>
      </c>
      <c r="H76" s="21">
        <v>5.7020099999999996</v>
      </c>
      <c r="I76" s="21">
        <v>-1.23383E-2</v>
      </c>
      <c r="J76" s="21">
        <v>66</v>
      </c>
      <c r="K76" s="21">
        <v>1.33728</v>
      </c>
      <c r="L76">
        <f t="shared" ref="L76:L139" si="12">-I76/$F$2*1000</f>
        <v>15.232469135802468</v>
      </c>
      <c r="M76">
        <f t="shared" ref="M76:M139" si="13">L76*G76</f>
        <v>20.377083261728391</v>
      </c>
      <c r="N76" s="9"/>
      <c r="O76" s="21">
        <v>0.23239099999999999</v>
      </c>
      <c r="P76" s="21">
        <v>9.2593499999999995</v>
      </c>
      <c r="Q76" s="21">
        <v>-1.4645399999999999E-2</v>
      </c>
      <c r="R76" s="21">
        <v>66</v>
      </c>
      <c r="S76" s="21">
        <v>0.23184199999999999</v>
      </c>
      <c r="T76">
        <f t="shared" ref="T76:T139" si="14">-Q76/$F$2*1000</f>
        <v>18.080740740740737</v>
      </c>
      <c r="U76">
        <f t="shared" ref="U76:U139" si="15">T76*O76</f>
        <v>4.2018014214814805</v>
      </c>
      <c r="X76" s="9"/>
      <c r="Y76" s="21">
        <v>1.3377399999999999</v>
      </c>
      <c r="Z76" s="21">
        <v>14.5562</v>
      </c>
      <c r="AA76" s="21">
        <v>-1.1727899999999999E-2</v>
      </c>
      <c r="AB76" s="21">
        <v>66</v>
      </c>
      <c r="AC76" s="21">
        <v>1.3369800000000001</v>
      </c>
      <c r="AD76">
        <f t="shared" ref="AD76:AD139" si="16">-AA76/$F$2*1000</f>
        <v>14.478888888888887</v>
      </c>
      <c r="AE76">
        <f t="shared" ref="AE76:AE139" si="17">AD76*Y76</f>
        <v>19.368988822222221</v>
      </c>
      <c r="AF76" s="9"/>
      <c r="AG76" s="21">
        <v>0.23239099999999999</v>
      </c>
      <c r="AH76" s="21">
        <v>18.113600000000002</v>
      </c>
      <c r="AI76" s="21">
        <v>-1.4489699999999999E-2</v>
      </c>
      <c r="AJ76" s="21">
        <v>66</v>
      </c>
      <c r="AK76" s="21">
        <v>0.231873</v>
      </c>
      <c r="AL76">
        <f t="shared" ref="AL76:AL139" si="18">-AI76/$F$2*1000</f>
        <v>17.888518518518516</v>
      </c>
      <c r="AM76">
        <f t="shared" ref="AM76:AM139" si="19">AL76*AG76</f>
        <v>4.1571307070370365</v>
      </c>
      <c r="AP76" s="9"/>
      <c r="AQ76" s="21">
        <v>1.3377399999999999</v>
      </c>
      <c r="AR76" s="21">
        <v>23.394400000000001</v>
      </c>
      <c r="AS76" s="21">
        <v>-1.14746E-2</v>
      </c>
      <c r="AT76" s="21">
        <v>66</v>
      </c>
      <c r="AU76" s="21">
        <v>1.33667</v>
      </c>
      <c r="AV76">
        <f t="shared" ref="AV76:AV139" si="20">-AS76/$F$2*1000</f>
        <v>14.166172839506173</v>
      </c>
      <c r="AW76">
        <f t="shared" ref="AW76:AW139" si="21">AV76*AQ76</f>
        <v>18.950656054320987</v>
      </c>
      <c r="AX76" s="9"/>
      <c r="AY76" s="21">
        <v>0.23239099999999999</v>
      </c>
      <c r="AZ76" s="21">
        <v>26.951799999999999</v>
      </c>
      <c r="BA76" s="21">
        <v>-1.4501999999999999E-2</v>
      </c>
      <c r="BB76" s="21">
        <v>66</v>
      </c>
      <c r="BC76" s="21">
        <v>0.23168900000000001</v>
      </c>
      <c r="BD76">
        <f t="shared" ref="BD76:BD139" si="22">-BA76/$F$2*1000</f>
        <v>17.903703703703702</v>
      </c>
      <c r="BE76">
        <f t="shared" ref="BE76:BE139" si="23">BD76*AY76</f>
        <v>4.1606596074074069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1.3327</v>
      </c>
      <c r="H77" s="21">
        <v>5.7120800000000003</v>
      </c>
      <c r="I77" s="21">
        <v>-1.2381E-2</v>
      </c>
      <c r="J77" s="21">
        <v>67</v>
      </c>
      <c r="K77" s="21">
        <v>1.33209</v>
      </c>
      <c r="L77">
        <f t="shared" si="12"/>
        <v>15.285185185185183</v>
      </c>
      <c r="M77">
        <f t="shared" si="13"/>
        <v>20.370566296296293</v>
      </c>
      <c r="N77" s="9"/>
      <c r="O77" s="21">
        <v>0.237427</v>
      </c>
      <c r="P77" s="21">
        <v>9.2694200000000002</v>
      </c>
      <c r="Q77" s="21">
        <v>-1.46362E-2</v>
      </c>
      <c r="R77" s="21">
        <v>67</v>
      </c>
      <c r="S77" s="21">
        <v>0.23690800000000001</v>
      </c>
      <c r="T77">
        <f t="shared" si="14"/>
        <v>18.069382716049383</v>
      </c>
      <c r="U77">
        <f t="shared" si="15"/>
        <v>4.2901593301234566</v>
      </c>
      <c r="X77" s="9"/>
      <c r="Y77" s="21">
        <v>1.3327</v>
      </c>
      <c r="Z77" s="21">
        <v>14.5663</v>
      </c>
      <c r="AA77" s="21">
        <v>-1.17859E-2</v>
      </c>
      <c r="AB77" s="21">
        <v>67</v>
      </c>
      <c r="AC77" s="21">
        <v>1.33179</v>
      </c>
      <c r="AD77">
        <f t="shared" si="16"/>
        <v>14.550493827160492</v>
      </c>
      <c r="AE77">
        <f t="shared" si="17"/>
        <v>19.391443123456789</v>
      </c>
      <c r="AF77" s="9"/>
      <c r="AG77" s="21">
        <v>0.237427</v>
      </c>
      <c r="AH77" s="21">
        <v>18.1236</v>
      </c>
      <c r="AI77" s="21">
        <v>-1.44958E-2</v>
      </c>
      <c r="AJ77" s="21">
        <v>67</v>
      </c>
      <c r="AK77" s="21">
        <v>0.236816</v>
      </c>
      <c r="AL77">
        <f t="shared" si="18"/>
        <v>17.896049382716047</v>
      </c>
      <c r="AM77">
        <f t="shared" si="19"/>
        <v>4.2490053167901225</v>
      </c>
      <c r="AP77" s="9"/>
      <c r="AQ77" s="21">
        <v>1.3327</v>
      </c>
      <c r="AR77" s="21">
        <v>23.404499999999999</v>
      </c>
      <c r="AS77" s="21">
        <v>-1.1544799999999999E-2</v>
      </c>
      <c r="AT77" s="21">
        <v>67</v>
      </c>
      <c r="AU77" s="21">
        <v>1.33179</v>
      </c>
      <c r="AV77">
        <f t="shared" si="20"/>
        <v>14.252839506172839</v>
      </c>
      <c r="AW77">
        <f t="shared" si="21"/>
        <v>18.994759209876541</v>
      </c>
      <c r="AX77" s="9"/>
      <c r="AY77" s="21">
        <v>0.237427</v>
      </c>
      <c r="AZ77" s="21">
        <v>26.9619</v>
      </c>
      <c r="BA77" s="21">
        <v>-1.4501999999999999E-2</v>
      </c>
      <c r="BB77" s="21">
        <v>67</v>
      </c>
      <c r="BC77" s="21">
        <v>0.236877</v>
      </c>
      <c r="BD77">
        <f t="shared" si="22"/>
        <v>17.903703703703702</v>
      </c>
      <c r="BE77">
        <f t="shared" si="23"/>
        <v>4.2508226592592591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1.3276699999999999</v>
      </c>
      <c r="H78" s="21">
        <v>5.7221500000000001</v>
      </c>
      <c r="I78" s="21">
        <v>-1.2439E-2</v>
      </c>
      <c r="J78" s="21">
        <v>68</v>
      </c>
      <c r="K78" s="21">
        <v>1.32721</v>
      </c>
      <c r="L78">
        <f t="shared" si="12"/>
        <v>15.35679012345679</v>
      </c>
      <c r="M78">
        <f t="shared" si="13"/>
        <v>20.388749543209876</v>
      </c>
      <c r="N78" s="9"/>
      <c r="O78" s="21">
        <v>0.24246200000000001</v>
      </c>
      <c r="P78" s="21">
        <v>9.2794899999999991</v>
      </c>
      <c r="Q78" s="21">
        <v>-1.4639299999999999E-2</v>
      </c>
      <c r="R78" s="21">
        <v>68</v>
      </c>
      <c r="S78" s="21">
        <v>0.24191299999999999</v>
      </c>
      <c r="T78">
        <f t="shared" si="14"/>
        <v>18.07320987654321</v>
      </c>
      <c r="U78">
        <f t="shared" si="15"/>
        <v>4.3820666130864199</v>
      </c>
      <c r="X78" s="9"/>
      <c r="Y78" s="21">
        <v>1.3276699999999999</v>
      </c>
      <c r="Z78" s="21">
        <v>14.5764</v>
      </c>
      <c r="AA78" s="21">
        <v>-1.1849999999999999E-2</v>
      </c>
      <c r="AB78" s="21">
        <v>68</v>
      </c>
      <c r="AC78" s="21">
        <v>1.32629</v>
      </c>
      <c r="AD78">
        <f t="shared" si="16"/>
        <v>14.629629629629628</v>
      </c>
      <c r="AE78">
        <f t="shared" si="17"/>
        <v>19.423320370370366</v>
      </c>
      <c r="AF78" s="9"/>
      <c r="AG78" s="21">
        <v>0.24246200000000001</v>
      </c>
      <c r="AH78" s="21">
        <v>18.133700000000001</v>
      </c>
      <c r="AI78" s="21">
        <v>-1.44867E-2</v>
      </c>
      <c r="AJ78" s="21">
        <v>68</v>
      </c>
      <c r="AK78" s="21">
        <v>0.24191299999999999</v>
      </c>
      <c r="AL78">
        <f t="shared" si="18"/>
        <v>17.884814814814817</v>
      </c>
      <c r="AM78">
        <f t="shared" si="19"/>
        <v>4.3363879696296301</v>
      </c>
      <c r="AP78" s="9"/>
      <c r="AQ78" s="21">
        <v>1.3276699999999999</v>
      </c>
      <c r="AR78" s="21">
        <v>23.4146</v>
      </c>
      <c r="AS78" s="21">
        <v>-1.16089E-2</v>
      </c>
      <c r="AT78" s="21">
        <v>68</v>
      </c>
      <c r="AU78" s="21">
        <v>1.32629</v>
      </c>
      <c r="AV78">
        <f t="shared" si="20"/>
        <v>14.331975308641976</v>
      </c>
      <c r="AW78">
        <f t="shared" si="21"/>
        <v>19.028133658024689</v>
      </c>
      <c r="AX78" s="9"/>
      <c r="AY78" s="21">
        <v>0.24246200000000001</v>
      </c>
      <c r="AZ78" s="21">
        <v>26.972000000000001</v>
      </c>
      <c r="BA78" s="21">
        <v>-1.44989E-2</v>
      </c>
      <c r="BB78" s="21">
        <v>68</v>
      </c>
      <c r="BC78" s="21">
        <v>0.24182100000000001</v>
      </c>
      <c r="BD78">
        <f t="shared" si="22"/>
        <v>17.899876543209874</v>
      </c>
      <c r="BE78">
        <f t="shared" si="23"/>
        <v>4.3400398664197528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1.32263</v>
      </c>
      <c r="H79" s="21">
        <v>5.7322199999999999</v>
      </c>
      <c r="I79" s="21">
        <v>-1.24847E-2</v>
      </c>
      <c r="J79" s="21">
        <v>69</v>
      </c>
      <c r="K79" s="21">
        <v>1.32202</v>
      </c>
      <c r="L79">
        <f t="shared" si="12"/>
        <v>15.413209876543208</v>
      </c>
      <c r="M79">
        <f t="shared" si="13"/>
        <v>20.385973779012343</v>
      </c>
      <c r="N79" s="9"/>
      <c r="O79" s="21">
        <v>0.247498</v>
      </c>
      <c r="P79" s="21">
        <v>9.2895599999999998</v>
      </c>
      <c r="Q79" s="21">
        <v>-1.4645399999999999E-2</v>
      </c>
      <c r="R79" s="21">
        <v>69</v>
      </c>
      <c r="S79" s="21">
        <v>0.246979</v>
      </c>
      <c r="T79">
        <f t="shared" si="14"/>
        <v>18.080740740740737</v>
      </c>
      <c r="U79">
        <f t="shared" si="15"/>
        <v>4.4749471718518512</v>
      </c>
      <c r="X79" s="9"/>
      <c r="Y79" s="21">
        <v>1.32263</v>
      </c>
      <c r="Z79" s="21">
        <v>14.586399999999999</v>
      </c>
      <c r="AA79" s="21">
        <v>-1.19141E-2</v>
      </c>
      <c r="AB79" s="21">
        <v>69</v>
      </c>
      <c r="AC79" s="21">
        <v>1.32172</v>
      </c>
      <c r="AD79">
        <f t="shared" si="16"/>
        <v>14.708765432098765</v>
      </c>
      <c r="AE79">
        <f t="shared" si="17"/>
        <v>19.454254423456788</v>
      </c>
      <c r="AF79" s="9"/>
      <c r="AG79" s="21">
        <v>0.247498</v>
      </c>
      <c r="AH79" s="21">
        <v>18.143799999999999</v>
      </c>
      <c r="AI79" s="21">
        <v>-1.44745E-2</v>
      </c>
      <c r="AJ79" s="21">
        <v>69</v>
      </c>
      <c r="AK79" s="21">
        <v>0.24700900000000001</v>
      </c>
      <c r="AL79">
        <f t="shared" si="18"/>
        <v>17.869753086419752</v>
      </c>
      <c r="AM79">
        <f t="shared" si="19"/>
        <v>4.4227281493827162</v>
      </c>
      <c r="AP79" s="9"/>
      <c r="AQ79" s="21">
        <v>1.32263</v>
      </c>
      <c r="AR79" s="21">
        <v>23.424700000000001</v>
      </c>
      <c r="AS79" s="21">
        <v>-1.16638E-2</v>
      </c>
      <c r="AT79" s="21">
        <v>69</v>
      </c>
      <c r="AU79" s="21">
        <v>1.32202</v>
      </c>
      <c r="AV79">
        <f t="shared" si="20"/>
        <v>14.399753086419754</v>
      </c>
      <c r="AW79">
        <f t="shared" si="21"/>
        <v>19.045545424691358</v>
      </c>
      <c r="AX79" s="9"/>
      <c r="AY79" s="21">
        <v>0.247498</v>
      </c>
      <c r="AZ79" s="21">
        <v>26.981999999999999</v>
      </c>
      <c r="BA79" s="21">
        <v>-1.4511100000000001E-2</v>
      </c>
      <c r="BB79" s="21">
        <v>69</v>
      </c>
      <c r="BC79" s="21">
        <v>0.246948</v>
      </c>
      <c r="BD79">
        <f t="shared" si="22"/>
        <v>17.914938271604939</v>
      </c>
      <c r="BE79">
        <f t="shared" si="23"/>
        <v>4.4339113923456788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1.3176000000000001</v>
      </c>
      <c r="H80" s="21">
        <v>5.7422899999999997</v>
      </c>
      <c r="I80" s="21">
        <v>-1.25244E-2</v>
      </c>
      <c r="J80" s="21">
        <v>70</v>
      </c>
      <c r="K80" s="21">
        <v>1.3168299999999999</v>
      </c>
      <c r="L80">
        <f t="shared" si="12"/>
        <v>15.462222222222222</v>
      </c>
      <c r="M80">
        <f t="shared" si="13"/>
        <v>20.373024000000001</v>
      </c>
      <c r="N80" s="9"/>
      <c r="O80" s="21">
        <v>0.25253300000000001</v>
      </c>
      <c r="P80" s="21">
        <v>9.2996300000000005</v>
      </c>
      <c r="Q80" s="21">
        <v>-1.46423E-2</v>
      </c>
      <c r="R80" s="21">
        <v>70</v>
      </c>
      <c r="S80" s="21">
        <v>0.25183100000000003</v>
      </c>
      <c r="T80">
        <f t="shared" si="14"/>
        <v>18.076913580246913</v>
      </c>
      <c r="U80">
        <f t="shared" si="15"/>
        <v>4.5650172171604941</v>
      </c>
      <c r="X80" s="9"/>
      <c r="Y80" s="21">
        <v>1.3176000000000001</v>
      </c>
      <c r="Z80" s="21">
        <v>14.596500000000001</v>
      </c>
      <c r="AA80" s="21">
        <v>-1.19659E-2</v>
      </c>
      <c r="AB80" s="21">
        <v>70</v>
      </c>
      <c r="AC80" s="21">
        <v>1.31714</v>
      </c>
      <c r="AD80">
        <f t="shared" si="16"/>
        <v>14.772716049382716</v>
      </c>
      <c r="AE80">
        <f t="shared" si="17"/>
        <v>19.464530666666668</v>
      </c>
      <c r="AF80" s="9"/>
      <c r="AG80" s="21">
        <v>0.25253300000000001</v>
      </c>
      <c r="AH80" s="21">
        <v>18.1538</v>
      </c>
      <c r="AI80" s="21">
        <v>-1.4471400000000001E-2</v>
      </c>
      <c r="AJ80" s="21">
        <v>70</v>
      </c>
      <c r="AK80" s="21">
        <v>0.25198399999999999</v>
      </c>
      <c r="AL80">
        <f t="shared" si="18"/>
        <v>17.865925925925925</v>
      </c>
      <c r="AM80">
        <f t="shared" si="19"/>
        <v>4.5117358718518519</v>
      </c>
      <c r="AP80" s="9"/>
      <c r="AQ80" s="21">
        <v>1.3176000000000001</v>
      </c>
      <c r="AR80" s="21">
        <v>23.434699999999999</v>
      </c>
      <c r="AS80" s="21">
        <v>-1.1715700000000001E-2</v>
      </c>
      <c r="AT80" s="21">
        <v>70</v>
      </c>
      <c r="AU80" s="21">
        <v>1.3168299999999999</v>
      </c>
      <c r="AV80">
        <f t="shared" si="20"/>
        <v>14.463827160493826</v>
      </c>
      <c r="AW80">
        <f t="shared" si="21"/>
        <v>19.057538666666666</v>
      </c>
      <c r="AX80" s="9"/>
      <c r="AY80" s="21">
        <v>0.25253300000000001</v>
      </c>
      <c r="AZ80" s="21">
        <v>26.992100000000001</v>
      </c>
      <c r="BA80" s="21">
        <v>-1.45294E-2</v>
      </c>
      <c r="BB80" s="21">
        <v>70</v>
      </c>
      <c r="BC80" s="21">
        <v>0.251892</v>
      </c>
      <c r="BD80">
        <f t="shared" si="22"/>
        <v>17.93753086419753</v>
      </c>
      <c r="BE80">
        <f t="shared" si="23"/>
        <v>4.5298184817283946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1.3125599999999999</v>
      </c>
      <c r="H81" s="21">
        <v>5.7523600000000004</v>
      </c>
      <c r="I81" s="21">
        <v>-1.25519E-2</v>
      </c>
      <c r="J81" s="21">
        <v>71</v>
      </c>
      <c r="K81" s="21">
        <v>1.3119499999999999</v>
      </c>
      <c r="L81">
        <f t="shared" si="12"/>
        <v>15.496172839506173</v>
      </c>
      <c r="M81">
        <f t="shared" si="13"/>
        <v>20.339656622222222</v>
      </c>
      <c r="N81" s="9"/>
      <c r="O81" s="21">
        <v>0.25756800000000002</v>
      </c>
      <c r="P81" s="21">
        <v>9.3096999999999994</v>
      </c>
      <c r="Q81" s="21">
        <v>-1.46301E-2</v>
      </c>
      <c r="R81" s="21">
        <v>71</v>
      </c>
      <c r="S81" s="21">
        <v>0.25692700000000002</v>
      </c>
      <c r="T81">
        <f t="shared" si="14"/>
        <v>18.061851851851848</v>
      </c>
      <c r="U81">
        <f t="shared" si="15"/>
        <v>4.6521550577777768</v>
      </c>
      <c r="X81" s="9"/>
      <c r="Y81" s="21">
        <v>1.3125599999999999</v>
      </c>
      <c r="Z81" s="21">
        <v>14.6066</v>
      </c>
      <c r="AA81" s="21">
        <v>-1.2026999999999999E-2</v>
      </c>
      <c r="AB81" s="21">
        <v>71</v>
      </c>
      <c r="AC81" s="21">
        <v>1.31226</v>
      </c>
      <c r="AD81">
        <f t="shared" si="16"/>
        <v>14.848148148148146</v>
      </c>
      <c r="AE81">
        <f t="shared" si="17"/>
        <v>19.489085333333332</v>
      </c>
      <c r="AF81" s="9"/>
      <c r="AG81" s="21">
        <v>0.25756800000000002</v>
      </c>
      <c r="AH81" s="21">
        <v>18.163900000000002</v>
      </c>
      <c r="AI81" s="21">
        <v>-1.4468399999999999E-2</v>
      </c>
      <c r="AJ81" s="21">
        <v>71</v>
      </c>
      <c r="AK81" s="21">
        <v>0.25705</v>
      </c>
      <c r="AL81">
        <f t="shared" si="18"/>
        <v>17.862222222222222</v>
      </c>
      <c r="AM81">
        <f t="shared" si="19"/>
        <v>4.6007368533333333</v>
      </c>
      <c r="AP81" s="9"/>
      <c r="AQ81" s="21">
        <v>1.3125599999999999</v>
      </c>
      <c r="AR81" s="21">
        <v>23.444800000000001</v>
      </c>
      <c r="AS81" s="21">
        <v>-1.1770600000000001E-2</v>
      </c>
      <c r="AT81" s="21">
        <v>71</v>
      </c>
      <c r="AU81" s="21">
        <v>1.31165</v>
      </c>
      <c r="AV81">
        <f t="shared" si="20"/>
        <v>14.531604938271604</v>
      </c>
      <c r="AW81">
        <f t="shared" si="21"/>
        <v>19.073603377777776</v>
      </c>
      <c r="AX81" s="9"/>
      <c r="AY81" s="21">
        <v>0.25756800000000002</v>
      </c>
      <c r="AZ81" s="21">
        <v>27.002199999999998</v>
      </c>
      <c r="BA81" s="21">
        <v>-1.4517199999999999E-2</v>
      </c>
      <c r="BB81" s="21">
        <v>71</v>
      </c>
      <c r="BC81" s="21">
        <v>0.25692700000000002</v>
      </c>
      <c r="BD81">
        <f t="shared" si="22"/>
        <v>17.922469135802466</v>
      </c>
      <c r="BE81">
        <f t="shared" si="23"/>
        <v>4.6162545303703695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1.3075300000000001</v>
      </c>
      <c r="H82" s="21">
        <v>5.7624300000000002</v>
      </c>
      <c r="I82" s="21">
        <v>-1.2582400000000001E-2</v>
      </c>
      <c r="J82" s="21">
        <v>72</v>
      </c>
      <c r="K82" s="21">
        <v>1.3067599999999999</v>
      </c>
      <c r="L82">
        <f t="shared" si="12"/>
        <v>15.533827160493827</v>
      </c>
      <c r="M82">
        <f t="shared" si="13"/>
        <v>20.310945027160493</v>
      </c>
      <c r="N82" s="9"/>
      <c r="O82" s="21">
        <v>0.262604</v>
      </c>
      <c r="P82" s="21">
        <v>9.3197799999999997</v>
      </c>
      <c r="Q82" s="21">
        <v>-1.4627100000000001E-2</v>
      </c>
      <c r="R82" s="21">
        <v>72</v>
      </c>
      <c r="S82" s="21">
        <v>0.26199299999999998</v>
      </c>
      <c r="T82">
        <f t="shared" si="14"/>
        <v>18.058148148148145</v>
      </c>
      <c r="U82">
        <f t="shared" si="15"/>
        <v>4.7421419362962958</v>
      </c>
      <c r="X82" s="9"/>
      <c r="Y82" s="21">
        <v>1.3075300000000001</v>
      </c>
      <c r="Z82" s="21">
        <v>14.6166</v>
      </c>
      <c r="AA82" s="21">
        <v>-1.2075799999999999E-2</v>
      </c>
      <c r="AB82" s="21">
        <v>72</v>
      </c>
      <c r="AC82" s="21">
        <v>1.3067599999999999</v>
      </c>
      <c r="AD82">
        <f t="shared" si="16"/>
        <v>14.908395061728394</v>
      </c>
      <c r="AE82">
        <f t="shared" si="17"/>
        <v>19.493173795061729</v>
      </c>
      <c r="AF82" s="9"/>
      <c r="AG82" s="21">
        <v>0.262604</v>
      </c>
      <c r="AH82" s="21">
        <v>18.173999999999999</v>
      </c>
      <c r="AI82" s="21">
        <v>-1.4456200000000001E-2</v>
      </c>
      <c r="AJ82" s="21">
        <v>72</v>
      </c>
      <c r="AK82" s="21">
        <v>0.26211499999999999</v>
      </c>
      <c r="AL82">
        <f t="shared" si="18"/>
        <v>17.847160493827161</v>
      </c>
      <c r="AM82">
        <f t="shared" si="19"/>
        <v>4.6867357343209877</v>
      </c>
      <c r="AP82" s="9"/>
      <c r="AQ82" s="21">
        <v>1.3075300000000001</v>
      </c>
      <c r="AR82" s="21">
        <v>23.454899999999999</v>
      </c>
      <c r="AS82" s="21">
        <v>-1.1831700000000001E-2</v>
      </c>
      <c r="AT82" s="21">
        <v>72</v>
      </c>
      <c r="AU82" s="21">
        <v>1.3067599999999999</v>
      </c>
      <c r="AV82">
        <f t="shared" si="20"/>
        <v>14.607037037037037</v>
      </c>
      <c r="AW82">
        <f t="shared" si="21"/>
        <v>19.099139137037039</v>
      </c>
      <c r="AX82" s="9"/>
      <c r="AY82" s="21">
        <v>0.262604</v>
      </c>
      <c r="AZ82" s="21">
        <v>27.0123</v>
      </c>
      <c r="BA82" s="21">
        <v>-1.4511100000000001E-2</v>
      </c>
      <c r="BB82" s="21">
        <v>72</v>
      </c>
      <c r="BC82" s="21">
        <v>0.26199299999999998</v>
      </c>
      <c r="BD82">
        <f t="shared" si="22"/>
        <v>17.914938271604939</v>
      </c>
      <c r="BE82">
        <f t="shared" si="23"/>
        <v>4.7045344498765438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1.3024899999999999</v>
      </c>
      <c r="H83" s="21">
        <v>5.7725</v>
      </c>
      <c r="I83" s="21">
        <v>-1.2619E-2</v>
      </c>
      <c r="J83" s="21">
        <v>73</v>
      </c>
      <c r="K83" s="21">
        <v>1.3015699999999999</v>
      </c>
      <c r="L83">
        <f t="shared" si="12"/>
        <v>15.579012345679011</v>
      </c>
      <c r="M83">
        <f t="shared" si="13"/>
        <v>20.291507790123454</v>
      </c>
      <c r="N83" s="9"/>
      <c r="O83" s="21">
        <v>0.26763900000000002</v>
      </c>
      <c r="P83" s="21">
        <v>9.3298500000000004</v>
      </c>
      <c r="Q83" s="21">
        <v>-1.4624E-2</v>
      </c>
      <c r="R83" s="21">
        <v>73</v>
      </c>
      <c r="S83" s="21">
        <v>0.26705899999999999</v>
      </c>
      <c r="T83">
        <f t="shared" si="14"/>
        <v>18.054320987654318</v>
      </c>
      <c r="U83">
        <f t="shared" si="15"/>
        <v>4.8320404148148146</v>
      </c>
      <c r="X83" s="9"/>
      <c r="Y83" s="21">
        <v>1.3024899999999999</v>
      </c>
      <c r="Z83" s="21">
        <v>14.6267</v>
      </c>
      <c r="AA83" s="21">
        <v>-1.21277E-2</v>
      </c>
      <c r="AB83" s="21">
        <v>73</v>
      </c>
      <c r="AC83" s="21">
        <v>1.3015699999999999</v>
      </c>
      <c r="AD83">
        <f t="shared" si="16"/>
        <v>14.972469135802468</v>
      </c>
      <c r="AE83">
        <f t="shared" si="17"/>
        <v>19.501491324691354</v>
      </c>
      <c r="AF83" s="9"/>
      <c r="AG83" s="21">
        <v>0.26763900000000002</v>
      </c>
      <c r="AH83" s="21">
        <v>18.184100000000001</v>
      </c>
      <c r="AI83" s="21">
        <v>-1.44379E-2</v>
      </c>
      <c r="AJ83" s="21">
        <v>73</v>
      </c>
      <c r="AK83" s="21">
        <v>0.26702900000000002</v>
      </c>
      <c r="AL83">
        <f t="shared" si="18"/>
        <v>17.824567901234566</v>
      </c>
      <c r="AM83">
        <f t="shared" si="19"/>
        <v>4.7705495285185187</v>
      </c>
      <c r="AP83" s="9"/>
      <c r="AQ83" s="21">
        <v>1.3024899999999999</v>
      </c>
      <c r="AR83" s="21">
        <v>23.4649</v>
      </c>
      <c r="AS83" s="21">
        <v>-1.18958E-2</v>
      </c>
      <c r="AT83" s="21">
        <v>73</v>
      </c>
      <c r="AU83" s="21">
        <v>1.30219</v>
      </c>
      <c r="AV83">
        <f t="shared" si="20"/>
        <v>14.686172839506172</v>
      </c>
      <c r="AW83">
        <f t="shared" si="21"/>
        <v>19.128593261728394</v>
      </c>
      <c r="AX83" s="9"/>
      <c r="AY83" s="21">
        <v>0.26763900000000002</v>
      </c>
      <c r="AZ83" s="21">
        <v>27.022300000000001</v>
      </c>
      <c r="BA83" s="21">
        <v>-1.4489699999999999E-2</v>
      </c>
      <c r="BB83" s="21">
        <v>73</v>
      </c>
      <c r="BC83" s="21">
        <v>0.26696799999999998</v>
      </c>
      <c r="BD83">
        <f t="shared" si="22"/>
        <v>17.888518518518516</v>
      </c>
      <c r="BE83">
        <f t="shared" si="23"/>
        <v>4.7876652077777777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1.29745</v>
      </c>
      <c r="H84" s="21">
        <v>5.7825699999999998</v>
      </c>
      <c r="I84" s="21">
        <v>-1.26648E-2</v>
      </c>
      <c r="J84" s="21">
        <v>74</v>
      </c>
      <c r="K84" s="21">
        <v>1.2963899999999999</v>
      </c>
      <c r="L84">
        <f t="shared" si="12"/>
        <v>15.635555555555555</v>
      </c>
      <c r="M84">
        <f t="shared" si="13"/>
        <v>20.286351555555555</v>
      </c>
      <c r="N84" s="9"/>
      <c r="O84" s="21">
        <v>0.272675</v>
      </c>
      <c r="P84" s="21">
        <v>9.3399199999999993</v>
      </c>
      <c r="Q84" s="21">
        <v>-1.4611799999999999E-2</v>
      </c>
      <c r="R84" s="21">
        <v>74</v>
      </c>
      <c r="S84" s="21">
        <v>0.27209499999999998</v>
      </c>
      <c r="T84">
        <f t="shared" si="14"/>
        <v>18.039259259259257</v>
      </c>
      <c r="U84">
        <f t="shared" si="15"/>
        <v>4.918855018518518</v>
      </c>
      <c r="X84" s="9"/>
      <c r="Y84" s="21">
        <v>1.29745</v>
      </c>
      <c r="Z84" s="21">
        <v>14.636799999999999</v>
      </c>
      <c r="AA84" s="21">
        <v>-1.21826E-2</v>
      </c>
      <c r="AB84" s="21">
        <v>74</v>
      </c>
      <c r="AC84" s="21">
        <v>1.2966899999999999</v>
      </c>
      <c r="AD84">
        <f t="shared" si="16"/>
        <v>15.040246913580246</v>
      </c>
      <c r="AE84">
        <f t="shared" si="17"/>
        <v>19.513968358024691</v>
      </c>
      <c r="AF84" s="9"/>
      <c r="AG84" s="21">
        <v>0.272675</v>
      </c>
      <c r="AH84" s="21">
        <v>18.194099999999999</v>
      </c>
      <c r="AI84" s="21">
        <v>-1.44318E-2</v>
      </c>
      <c r="AJ84" s="21">
        <v>74</v>
      </c>
      <c r="AK84" s="21">
        <v>0.27206399999999997</v>
      </c>
      <c r="AL84">
        <f t="shared" si="18"/>
        <v>17.817037037037036</v>
      </c>
      <c r="AM84">
        <f t="shared" si="19"/>
        <v>4.8582605740740741</v>
      </c>
      <c r="AP84" s="9"/>
      <c r="AQ84" s="21">
        <v>1.29745</v>
      </c>
      <c r="AR84" s="21">
        <v>23.475000000000001</v>
      </c>
      <c r="AS84" s="21">
        <v>-1.1953699999999999E-2</v>
      </c>
      <c r="AT84" s="21">
        <v>74</v>
      </c>
      <c r="AU84" s="21">
        <v>1.2966899999999999</v>
      </c>
      <c r="AV84">
        <f t="shared" si="20"/>
        <v>14.757654320987653</v>
      </c>
      <c r="AW84">
        <f t="shared" si="21"/>
        <v>19.14731859876543</v>
      </c>
      <c r="AX84" s="9"/>
      <c r="AY84" s="21">
        <v>0.272675</v>
      </c>
      <c r="AZ84" s="21">
        <v>27.032399999999999</v>
      </c>
      <c r="BA84" s="21">
        <v>-1.4462300000000001E-2</v>
      </c>
      <c r="BB84" s="21">
        <v>74</v>
      </c>
      <c r="BC84" s="21">
        <v>0.27209499999999998</v>
      </c>
      <c r="BD84">
        <f t="shared" si="22"/>
        <v>17.854691358024692</v>
      </c>
      <c r="BE84">
        <f t="shared" si="23"/>
        <v>4.868527966049383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1.2924199999999999</v>
      </c>
      <c r="H85" s="21">
        <v>5.7926500000000001</v>
      </c>
      <c r="I85" s="21">
        <v>-1.27014E-2</v>
      </c>
      <c r="J85" s="21">
        <v>75</v>
      </c>
      <c r="K85" s="21">
        <v>1.2918099999999999</v>
      </c>
      <c r="L85">
        <f t="shared" si="12"/>
        <v>15.680740740740738</v>
      </c>
      <c r="M85">
        <f t="shared" si="13"/>
        <v>20.266102948148145</v>
      </c>
      <c r="N85" s="9"/>
      <c r="O85" s="21">
        <v>0.27771000000000001</v>
      </c>
      <c r="P85" s="21">
        <v>9.34999</v>
      </c>
      <c r="Q85" s="21">
        <v>-1.4605699999999999E-2</v>
      </c>
      <c r="R85" s="21">
        <v>75</v>
      </c>
      <c r="S85" s="21">
        <v>0.27716099999999999</v>
      </c>
      <c r="T85">
        <f t="shared" si="14"/>
        <v>18.031728395061727</v>
      </c>
      <c r="U85">
        <f t="shared" si="15"/>
        <v>5.0075912925925925</v>
      </c>
      <c r="X85" s="9"/>
      <c r="Y85" s="21">
        <v>1.2924199999999999</v>
      </c>
      <c r="Z85" s="21">
        <v>14.6469</v>
      </c>
      <c r="AA85" s="21">
        <v>-1.22192E-2</v>
      </c>
      <c r="AB85" s="21">
        <v>75</v>
      </c>
      <c r="AC85" s="21">
        <v>1.2918099999999999</v>
      </c>
      <c r="AD85">
        <f t="shared" si="16"/>
        <v>15.08543209876543</v>
      </c>
      <c r="AE85">
        <f t="shared" si="17"/>
        <v>19.496714153086415</v>
      </c>
      <c r="AF85" s="9"/>
      <c r="AG85" s="21">
        <v>0.27771000000000001</v>
      </c>
      <c r="AH85" s="21">
        <v>18.2042</v>
      </c>
      <c r="AI85" s="21">
        <v>-1.44257E-2</v>
      </c>
      <c r="AJ85" s="21">
        <v>75</v>
      </c>
      <c r="AK85" s="21">
        <v>0.27712999999999999</v>
      </c>
      <c r="AL85">
        <f t="shared" si="18"/>
        <v>17.809506172839505</v>
      </c>
      <c r="AM85">
        <f t="shared" si="19"/>
        <v>4.945877959259259</v>
      </c>
      <c r="AP85" s="9"/>
      <c r="AQ85" s="21">
        <v>1.2924199999999999</v>
      </c>
      <c r="AR85" s="21">
        <v>23.485099999999999</v>
      </c>
      <c r="AS85" s="21">
        <v>-1.20056E-2</v>
      </c>
      <c r="AT85" s="21">
        <v>75</v>
      </c>
      <c r="AU85" s="21">
        <v>1.2918099999999999</v>
      </c>
      <c r="AV85">
        <f t="shared" si="20"/>
        <v>14.821728395061728</v>
      </c>
      <c r="AW85">
        <f t="shared" si="21"/>
        <v>19.155898212345676</v>
      </c>
      <c r="AX85" s="9"/>
      <c r="AY85" s="21">
        <v>0.27771000000000001</v>
      </c>
      <c r="AZ85" s="21">
        <v>27.0425</v>
      </c>
      <c r="BA85" s="21">
        <v>-1.4447E-2</v>
      </c>
      <c r="BB85" s="21">
        <v>75</v>
      </c>
      <c r="BC85" s="21">
        <v>0.277283</v>
      </c>
      <c r="BD85">
        <f t="shared" si="22"/>
        <v>17.8358024691358</v>
      </c>
      <c r="BE85">
        <f t="shared" si="23"/>
        <v>4.953180703703703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1.28738</v>
      </c>
      <c r="H86" s="21">
        <v>5.8027199999999999</v>
      </c>
      <c r="I86" s="21">
        <v>-1.2735E-2</v>
      </c>
      <c r="J86" s="21">
        <v>76</v>
      </c>
      <c r="K86" s="21">
        <v>1.2866200000000001</v>
      </c>
      <c r="L86">
        <f t="shared" si="12"/>
        <v>15.722222222222221</v>
      </c>
      <c r="M86">
        <f t="shared" si="13"/>
        <v>20.240474444444445</v>
      </c>
      <c r="N86" s="9"/>
      <c r="O86" s="21">
        <v>0.28274500000000002</v>
      </c>
      <c r="P86" s="21">
        <v>9.3600600000000007</v>
      </c>
      <c r="Q86" s="21">
        <v>-1.46027E-2</v>
      </c>
      <c r="R86" s="21">
        <v>76</v>
      </c>
      <c r="S86" s="21">
        <v>0.28210400000000002</v>
      </c>
      <c r="T86">
        <f t="shared" si="14"/>
        <v>18.028024691358024</v>
      </c>
      <c r="U86">
        <f t="shared" si="15"/>
        <v>5.0973338413580249</v>
      </c>
      <c r="X86" s="9"/>
      <c r="Y86" s="21">
        <v>1.28738</v>
      </c>
      <c r="Z86" s="21">
        <v>14.6569</v>
      </c>
      <c r="AA86" s="21">
        <v>-1.2268100000000001E-2</v>
      </c>
      <c r="AB86" s="21">
        <v>76</v>
      </c>
      <c r="AC86" s="21">
        <v>1.2869299999999999</v>
      </c>
      <c r="AD86">
        <f t="shared" si="16"/>
        <v>15.145802469135802</v>
      </c>
      <c r="AE86">
        <f t="shared" si="17"/>
        <v>19.49840318271605</v>
      </c>
      <c r="AF86" s="9"/>
      <c r="AG86" s="21">
        <v>0.28274500000000002</v>
      </c>
      <c r="AH86" s="21">
        <v>18.214300000000001</v>
      </c>
      <c r="AI86" s="21">
        <v>-1.4428699999999999E-2</v>
      </c>
      <c r="AJ86" s="21">
        <v>76</v>
      </c>
      <c r="AK86" s="21">
        <v>0.28225699999999998</v>
      </c>
      <c r="AL86">
        <f t="shared" si="18"/>
        <v>17.813209876543205</v>
      </c>
      <c r="AM86">
        <f t="shared" si="19"/>
        <v>5.0365960265432088</v>
      </c>
      <c r="AP86" s="9"/>
      <c r="AQ86" s="21">
        <v>1.28738</v>
      </c>
      <c r="AR86" s="21">
        <v>23.495200000000001</v>
      </c>
      <c r="AS86" s="21">
        <v>-1.20514E-2</v>
      </c>
      <c r="AT86" s="21">
        <v>76</v>
      </c>
      <c r="AU86" s="21">
        <v>1.2866200000000001</v>
      </c>
      <c r="AV86">
        <f t="shared" si="20"/>
        <v>14.878271604938272</v>
      </c>
      <c r="AW86">
        <f t="shared" si="21"/>
        <v>19.153989298765431</v>
      </c>
      <c r="AX86" s="9"/>
      <c r="AY86" s="21">
        <v>0.28274500000000002</v>
      </c>
      <c r="AZ86" s="21">
        <v>27.052499999999998</v>
      </c>
      <c r="BA86" s="21">
        <v>-1.44379E-2</v>
      </c>
      <c r="BB86" s="21">
        <v>76</v>
      </c>
      <c r="BC86" s="21">
        <v>0.28213500000000002</v>
      </c>
      <c r="BD86">
        <f t="shared" si="22"/>
        <v>17.824567901234566</v>
      </c>
      <c r="BE86">
        <f t="shared" si="23"/>
        <v>5.0398074512345676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1.2823500000000001</v>
      </c>
      <c r="H87" s="21">
        <v>5.8127899999999997</v>
      </c>
      <c r="I87" s="21">
        <v>-1.2765500000000001E-2</v>
      </c>
      <c r="J87" s="21">
        <v>77</v>
      </c>
      <c r="K87" s="21">
        <v>1.2820400000000001</v>
      </c>
      <c r="L87">
        <f t="shared" si="12"/>
        <v>15.759876543209876</v>
      </c>
      <c r="M87">
        <f t="shared" si="13"/>
        <v>20.209677685185184</v>
      </c>
      <c r="N87" s="9"/>
      <c r="O87" s="21">
        <v>0.28778100000000001</v>
      </c>
      <c r="P87" s="21">
        <v>9.3701299999999996</v>
      </c>
      <c r="Q87" s="21">
        <v>-1.4584400000000001E-2</v>
      </c>
      <c r="R87" s="21">
        <v>77</v>
      </c>
      <c r="S87" s="21">
        <v>0.28714000000000001</v>
      </c>
      <c r="T87">
        <f t="shared" si="14"/>
        <v>18.005432098765432</v>
      </c>
      <c r="U87">
        <f t="shared" si="15"/>
        <v>5.1816212548148153</v>
      </c>
      <c r="X87" s="9"/>
      <c r="Y87" s="21">
        <v>1.2823500000000001</v>
      </c>
      <c r="Z87" s="21">
        <v>14.667</v>
      </c>
      <c r="AA87" s="21">
        <v>-1.23199E-2</v>
      </c>
      <c r="AB87" s="21">
        <v>77</v>
      </c>
      <c r="AC87" s="21">
        <v>1.2817400000000001</v>
      </c>
      <c r="AD87">
        <f t="shared" si="16"/>
        <v>15.209753086419752</v>
      </c>
      <c r="AE87">
        <f t="shared" si="17"/>
        <v>19.504226870370371</v>
      </c>
      <c r="AF87" s="9"/>
      <c r="AG87" s="21">
        <v>0.28778100000000001</v>
      </c>
      <c r="AH87" s="21">
        <v>18.224299999999999</v>
      </c>
      <c r="AI87" s="21">
        <v>-1.44165E-2</v>
      </c>
      <c r="AJ87" s="21">
        <v>77</v>
      </c>
      <c r="AK87" s="21">
        <v>0.28726200000000002</v>
      </c>
      <c r="AL87">
        <f t="shared" si="18"/>
        <v>17.798148148148147</v>
      </c>
      <c r="AM87">
        <f t="shared" si="19"/>
        <v>5.1219688722222223</v>
      </c>
      <c r="AP87" s="9"/>
      <c r="AQ87" s="21">
        <v>1.2823500000000001</v>
      </c>
      <c r="AR87" s="21">
        <v>23.505199999999999</v>
      </c>
      <c r="AS87" s="21">
        <v>-1.2097200000000001E-2</v>
      </c>
      <c r="AT87" s="21">
        <v>77</v>
      </c>
      <c r="AU87" s="21">
        <v>1.2820400000000001</v>
      </c>
      <c r="AV87">
        <f t="shared" si="20"/>
        <v>14.934814814814814</v>
      </c>
      <c r="AW87">
        <f t="shared" si="21"/>
        <v>19.151659777777777</v>
      </c>
      <c r="AX87" s="9"/>
      <c r="AY87" s="21">
        <v>0.28778100000000001</v>
      </c>
      <c r="AZ87" s="21">
        <v>27.0626</v>
      </c>
      <c r="BA87" s="21">
        <v>-1.44257E-2</v>
      </c>
      <c r="BB87" s="21">
        <v>77</v>
      </c>
      <c r="BC87" s="21">
        <v>0.28723100000000001</v>
      </c>
      <c r="BD87">
        <f t="shared" si="22"/>
        <v>17.809506172839505</v>
      </c>
      <c r="BE87">
        <f t="shared" si="23"/>
        <v>5.1252374959259255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1.2773099999999999</v>
      </c>
      <c r="H88" s="21">
        <v>5.8228600000000004</v>
      </c>
      <c r="I88" s="21">
        <v>-1.2793000000000001E-2</v>
      </c>
      <c r="J88" s="21">
        <v>78</v>
      </c>
      <c r="K88" s="21">
        <v>1.2765500000000001</v>
      </c>
      <c r="L88">
        <f t="shared" si="12"/>
        <v>15.793827160493827</v>
      </c>
      <c r="M88">
        <f t="shared" si="13"/>
        <v>20.173613370370369</v>
      </c>
      <c r="N88" s="9"/>
      <c r="O88" s="21">
        <v>0.29281600000000002</v>
      </c>
      <c r="P88" s="21">
        <v>9.3802000000000003</v>
      </c>
      <c r="Q88" s="21">
        <v>-1.4563E-2</v>
      </c>
      <c r="R88" s="21">
        <v>78</v>
      </c>
      <c r="S88" s="21">
        <v>0.292236</v>
      </c>
      <c r="T88">
        <f t="shared" si="14"/>
        <v>17.979012345679013</v>
      </c>
      <c r="U88">
        <f t="shared" si="15"/>
        <v>5.2645424790123467</v>
      </c>
      <c r="X88" s="9"/>
      <c r="Y88" s="21">
        <v>1.2773099999999999</v>
      </c>
      <c r="Z88" s="21">
        <v>14.677099999999999</v>
      </c>
      <c r="AA88" s="21">
        <v>-1.2356600000000001E-2</v>
      </c>
      <c r="AB88" s="21">
        <v>78</v>
      </c>
      <c r="AC88" s="21">
        <v>1.2762500000000001</v>
      </c>
      <c r="AD88">
        <f t="shared" si="16"/>
        <v>15.255061728395061</v>
      </c>
      <c r="AE88">
        <f t="shared" si="17"/>
        <v>19.485442896296295</v>
      </c>
      <c r="AF88" s="9"/>
      <c r="AG88" s="21">
        <v>0.29281600000000002</v>
      </c>
      <c r="AH88" s="21">
        <v>18.234400000000001</v>
      </c>
      <c r="AI88" s="21">
        <v>-1.44043E-2</v>
      </c>
      <c r="AJ88" s="21">
        <v>78</v>
      </c>
      <c r="AK88" s="21">
        <v>0.29220600000000002</v>
      </c>
      <c r="AL88">
        <f t="shared" si="18"/>
        <v>17.783086419753086</v>
      </c>
      <c r="AM88">
        <f t="shared" si="19"/>
        <v>5.2071722330864203</v>
      </c>
      <c r="AP88" s="9"/>
      <c r="AQ88" s="21">
        <v>1.2773099999999999</v>
      </c>
      <c r="AR88" s="21">
        <v>23.5153</v>
      </c>
      <c r="AS88" s="21">
        <v>-1.2149E-2</v>
      </c>
      <c r="AT88" s="21">
        <v>78</v>
      </c>
      <c r="AU88" s="21">
        <v>1.2762500000000001</v>
      </c>
      <c r="AV88">
        <f t="shared" si="20"/>
        <v>14.998765432098764</v>
      </c>
      <c r="AW88">
        <f t="shared" si="21"/>
        <v>19.158073074074071</v>
      </c>
      <c r="AX88" s="9"/>
      <c r="AY88" s="21">
        <v>0.29281600000000002</v>
      </c>
      <c r="AZ88" s="21">
        <v>27.072700000000001</v>
      </c>
      <c r="BA88" s="21">
        <v>-1.4413499999999999E-2</v>
      </c>
      <c r="BB88" s="21">
        <v>78</v>
      </c>
      <c r="BC88" s="21">
        <v>0.29220600000000002</v>
      </c>
      <c r="BD88">
        <f t="shared" si="22"/>
        <v>17.794444444444444</v>
      </c>
      <c r="BE88">
        <f t="shared" si="23"/>
        <v>5.2104980444444449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1.2722800000000001</v>
      </c>
      <c r="H89" s="21">
        <v>5.8329300000000002</v>
      </c>
      <c r="I89" s="21">
        <v>-1.2820399999999999E-2</v>
      </c>
      <c r="J89" s="21">
        <v>79</v>
      </c>
      <c r="K89" s="21">
        <v>1.2716700000000001</v>
      </c>
      <c r="L89">
        <f t="shared" si="12"/>
        <v>15.827654320987653</v>
      </c>
      <c r="M89">
        <f t="shared" si="13"/>
        <v>20.137208039506174</v>
      </c>
      <c r="N89" s="9"/>
      <c r="O89" s="21">
        <v>0.29785200000000001</v>
      </c>
      <c r="P89" s="21">
        <v>9.3902699999999992</v>
      </c>
      <c r="Q89" s="21">
        <v>-1.45477E-2</v>
      </c>
      <c r="R89" s="21">
        <v>79</v>
      </c>
      <c r="S89" s="21">
        <v>0.29727199999999998</v>
      </c>
      <c r="T89">
        <f t="shared" si="14"/>
        <v>17.960123456790122</v>
      </c>
      <c r="U89">
        <f t="shared" si="15"/>
        <v>5.3494586918518516</v>
      </c>
      <c r="X89" s="9"/>
      <c r="Y89" s="21">
        <v>1.2722800000000001</v>
      </c>
      <c r="Z89" s="21">
        <v>14.687099999999999</v>
      </c>
      <c r="AA89" s="21">
        <v>-1.24023E-2</v>
      </c>
      <c r="AB89" s="21">
        <v>79</v>
      </c>
      <c r="AC89" s="21">
        <v>1.2716700000000001</v>
      </c>
      <c r="AD89">
        <f t="shared" si="16"/>
        <v>15.311481481481479</v>
      </c>
      <c r="AE89">
        <f t="shared" si="17"/>
        <v>19.480491659259258</v>
      </c>
      <c r="AF89" s="9"/>
      <c r="AG89" s="21">
        <v>0.29785200000000001</v>
      </c>
      <c r="AH89" s="21">
        <v>18.244499999999999</v>
      </c>
      <c r="AI89" s="21">
        <v>-1.43921E-2</v>
      </c>
      <c r="AJ89" s="21">
        <v>79</v>
      </c>
      <c r="AK89" s="21">
        <v>0.29730200000000001</v>
      </c>
      <c r="AL89">
        <f t="shared" si="18"/>
        <v>17.768024691358022</v>
      </c>
      <c r="AM89">
        <f t="shared" si="19"/>
        <v>5.2922416903703695</v>
      </c>
      <c r="AP89" s="9"/>
      <c r="AQ89" s="21">
        <v>1.2722800000000001</v>
      </c>
      <c r="AR89" s="21">
        <v>23.525400000000001</v>
      </c>
      <c r="AS89" s="21">
        <v>-1.2204E-2</v>
      </c>
      <c r="AT89" s="21">
        <v>79</v>
      </c>
      <c r="AU89" s="21">
        <v>1.2710600000000001</v>
      </c>
      <c r="AV89">
        <f t="shared" si="20"/>
        <v>15.066666666666666</v>
      </c>
      <c r="AW89">
        <f t="shared" si="21"/>
        <v>19.169018666666666</v>
      </c>
      <c r="AX89" s="9"/>
      <c r="AY89" s="21">
        <v>0.29785200000000001</v>
      </c>
      <c r="AZ89" s="21">
        <v>27.082699999999999</v>
      </c>
      <c r="BA89" s="21">
        <v>-1.44073E-2</v>
      </c>
      <c r="BB89" s="21">
        <v>79</v>
      </c>
      <c r="BC89" s="21">
        <v>0.29724099999999998</v>
      </c>
      <c r="BD89">
        <f t="shared" si="22"/>
        <v>17.78679012345679</v>
      </c>
      <c r="BE89">
        <f t="shared" si="23"/>
        <v>5.2978310118518515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1.2672399999999999</v>
      </c>
      <c r="H90" s="21">
        <v>5.843</v>
      </c>
      <c r="I90" s="21">
        <v>-1.28632E-2</v>
      </c>
      <c r="J90" s="21">
        <v>80</v>
      </c>
      <c r="K90" s="21">
        <v>1.2664800000000001</v>
      </c>
      <c r="L90">
        <f t="shared" si="12"/>
        <v>15.880493827160493</v>
      </c>
      <c r="M90">
        <f t="shared" si="13"/>
        <v>20.124396997530862</v>
      </c>
      <c r="N90" s="9"/>
      <c r="O90" s="21">
        <v>0.30288700000000002</v>
      </c>
      <c r="P90" s="21">
        <v>9.4003399999999999</v>
      </c>
      <c r="Q90" s="21">
        <v>-1.4550799999999999E-2</v>
      </c>
      <c r="R90" s="21">
        <v>80</v>
      </c>
      <c r="S90" s="21">
        <v>0.30230699999999999</v>
      </c>
      <c r="T90">
        <f t="shared" si="14"/>
        <v>17.963950617283949</v>
      </c>
      <c r="U90">
        <f t="shared" si="15"/>
        <v>5.4410471106172835</v>
      </c>
      <c r="X90" s="9"/>
      <c r="Y90" s="21">
        <v>1.2672399999999999</v>
      </c>
      <c r="Z90" s="21">
        <v>14.6972</v>
      </c>
      <c r="AA90" s="21">
        <v>-1.2439E-2</v>
      </c>
      <c r="AB90" s="21">
        <v>80</v>
      </c>
      <c r="AC90" s="21">
        <v>1.26617</v>
      </c>
      <c r="AD90">
        <f t="shared" si="16"/>
        <v>15.35679012345679</v>
      </c>
      <c r="AE90">
        <f t="shared" si="17"/>
        <v>19.460738716049381</v>
      </c>
      <c r="AF90" s="9"/>
      <c r="AG90" s="21">
        <v>0.30288700000000002</v>
      </c>
      <c r="AH90" s="21">
        <v>18.2546</v>
      </c>
      <c r="AI90" s="21">
        <v>-1.43768E-2</v>
      </c>
      <c r="AJ90" s="21">
        <v>80</v>
      </c>
      <c r="AK90" s="21">
        <v>0.30227700000000002</v>
      </c>
      <c r="AL90">
        <f t="shared" si="18"/>
        <v>17.749135802469137</v>
      </c>
      <c r="AM90">
        <f t="shared" si="19"/>
        <v>5.3759824958024698</v>
      </c>
      <c r="AP90" s="9"/>
      <c r="AQ90" s="21">
        <v>1.2672399999999999</v>
      </c>
      <c r="AR90" s="21">
        <v>23.535399999999999</v>
      </c>
      <c r="AS90" s="21">
        <v>-1.22375E-2</v>
      </c>
      <c r="AT90" s="21">
        <v>80</v>
      </c>
      <c r="AU90" s="21">
        <v>1.26617</v>
      </c>
      <c r="AV90">
        <f t="shared" si="20"/>
        <v>15.108024691358024</v>
      </c>
      <c r="AW90">
        <f t="shared" si="21"/>
        <v>19.145493209876541</v>
      </c>
      <c r="AX90" s="9"/>
      <c r="AY90" s="21">
        <v>0.30288700000000002</v>
      </c>
      <c r="AZ90" s="21">
        <v>27.0928</v>
      </c>
      <c r="BA90" s="21">
        <v>-1.43982E-2</v>
      </c>
      <c r="BB90" s="21">
        <v>80</v>
      </c>
      <c r="BC90" s="21">
        <v>0.30227700000000002</v>
      </c>
      <c r="BD90">
        <f t="shared" si="22"/>
        <v>17.775555555555556</v>
      </c>
      <c r="BE90">
        <f t="shared" si="23"/>
        <v>5.3839846955555561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1.2622100000000001</v>
      </c>
      <c r="H91" s="21">
        <v>5.8530699999999998</v>
      </c>
      <c r="I91" s="21">
        <v>-1.29059E-2</v>
      </c>
      <c r="J91" s="21">
        <v>81</v>
      </c>
      <c r="K91" s="21">
        <v>1.2609900000000001</v>
      </c>
      <c r="L91">
        <f t="shared" si="12"/>
        <v>15.933209876543209</v>
      </c>
      <c r="M91">
        <f t="shared" si="13"/>
        <v>20.111056838271605</v>
      </c>
      <c r="N91" s="9"/>
      <c r="O91" s="21">
        <v>0.30792199999999997</v>
      </c>
      <c r="P91" s="21">
        <v>9.4104100000000006</v>
      </c>
      <c r="Q91" s="21">
        <v>-1.4544700000000001E-2</v>
      </c>
      <c r="R91" s="21">
        <v>81</v>
      </c>
      <c r="S91" s="21">
        <v>0.307251</v>
      </c>
      <c r="T91">
        <f t="shared" si="14"/>
        <v>17.956419753086422</v>
      </c>
      <c r="U91">
        <f t="shared" si="15"/>
        <v>5.5291766832098768</v>
      </c>
      <c r="X91" s="9"/>
      <c r="Y91" s="21">
        <v>1.2622100000000001</v>
      </c>
      <c r="Z91" s="21">
        <v>14.7073</v>
      </c>
      <c r="AA91" s="21">
        <v>-1.24847E-2</v>
      </c>
      <c r="AB91" s="21">
        <v>81</v>
      </c>
      <c r="AC91" s="21">
        <v>1.2619</v>
      </c>
      <c r="AD91">
        <f t="shared" si="16"/>
        <v>15.413209876543208</v>
      </c>
      <c r="AE91">
        <f t="shared" si="17"/>
        <v>19.454707638271604</v>
      </c>
      <c r="AF91" s="9"/>
      <c r="AG91" s="21">
        <v>0.30792199999999997</v>
      </c>
      <c r="AH91" s="21">
        <v>18.264600000000002</v>
      </c>
      <c r="AI91" s="21">
        <v>-1.4373800000000001E-2</v>
      </c>
      <c r="AJ91" s="21">
        <v>81</v>
      </c>
      <c r="AK91" s="21">
        <v>0.30737300000000001</v>
      </c>
      <c r="AL91">
        <f t="shared" si="18"/>
        <v>17.745432098765431</v>
      </c>
      <c r="AM91">
        <f t="shared" si="19"/>
        <v>5.4642089427160485</v>
      </c>
      <c r="AP91" s="9"/>
      <c r="AQ91" s="21">
        <v>1.2622100000000001</v>
      </c>
      <c r="AR91" s="21">
        <v>23.545500000000001</v>
      </c>
      <c r="AS91" s="21">
        <v>-1.2268100000000001E-2</v>
      </c>
      <c r="AT91" s="21">
        <v>81</v>
      </c>
      <c r="AU91" s="21">
        <v>1.26129</v>
      </c>
      <c r="AV91">
        <f t="shared" si="20"/>
        <v>15.145802469135802</v>
      </c>
      <c r="AW91">
        <f t="shared" si="21"/>
        <v>19.117183334567901</v>
      </c>
      <c r="AX91" s="9"/>
      <c r="AY91" s="21">
        <v>0.30792199999999997</v>
      </c>
      <c r="AZ91" s="21">
        <v>27.102900000000002</v>
      </c>
      <c r="BA91" s="21">
        <v>-1.43982E-2</v>
      </c>
      <c r="BB91" s="21">
        <v>81</v>
      </c>
      <c r="BC91" s="21">
        <v>0.30743399999999999</v>
      </c>
      <c r="BD91">
        <f t="shared" si="22"/>
        <v>17.775555555555556</v>
      </c>
      <c r="BE91">
        <f t="shared" si="23"/>
        <v>5.4734846177777774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1.2571699999999999</v>
      </c>
      <c r="H92" s="21">
        <v>5.8631399999999996</v>
      </c>
      <c r="I92" s="21">
        <v>-1.2948599999999999E-2</v>
      </c>
      <c r="J92" s="21">
        <v>82</v>
      </c>
      <c r="K92" s="21">
        <v>1.25671</v>
      </c>
      <c r="L92">
        <f t="shared" si="12"/>
        <v>15.985925925925924</v>
      </c>
      <c r="M92">
        <f t="shared" si="13"/>
        <v>20.097026496296294</v>
      </c>
      <c r="N92" s="9"/>
      <c r="O92" s="21">
        <v>0.31295800000000001</v>
      </c>
      <c r="P92" s="21">
        <v>9.4204899999999991</v>
      </c>
      <c r="Q92" s="21">
        <v>-1.45264E-2</v>
      </c>
      <c r="R92" s="21">
        <v>82</v>
      </c>
      <c r="S92" s="21">
        <v>0.31231700000000001</v>
      </c>
      <c r="T92">
        <f t="shared" si="14"/>
        <v>17.933827160493827</v>
      </c>
      <c r="U92">
        <f t="shared" si="15"/>
        <v>5.6125346804938276</v>
      </c>
      <c r="X92" s="9"/>
      <c r="Y92" s="21">
        <v>1.2571699999999999</v>
      </c>
      <c r="Z92" s="21">
        <v>14.7174</v>
      </c>
      <c r="AA92" s="21">
        <v>-1.25244E-2</v>
      </c>
      <c r="AB92" s="21">
        <v>82</v>
      </c>
      <c r="AC92" s="21">
        <v>1.25641</v>
      </c>
      <c r="AD92">
        <f t="shared" si="16"/>
        <v>15.462222222222222</v>
      </c>
      <c r="AE92">
        <f t="shared" si="17"/>
        <v>19.438641911111109</v>
      </c>
      <c r="AF92" s="9"/>
      <c r="AG92" s="21">
        <v>0.31295800000000001</v>
      </c>
      <c r="AH92" s="21">
        <v>18.274699999999999</v>
      </c>
      <c r="AI92" s="21">
        <v>-1.4367700000000001E-2</v>
      </c>
      <c r="AJ92" s="21">
        <v>82</v>
      </c>
      <c r="AK92" s="21">
        <v>0.31240800000000002</v>
      </c>
      <c r="AL92">
        <f t="shared" si="18"/>
        <v>17.7379012345679</v>
      </c>
      <c r="AM92">
        <f t="shared" si="19"/>
        <v>5.5512180945679015</v>
      </c>
      <c r="AP92" s="9"/>
      <c r="AQ92" s="21">
        <v>1.2571699999999999</v>
      </c>
      <c r="AR92" s="21">
        <v>23.555599999999998</v>
      </c>
      <c r="AS92" s="21">
        <v>-1.2301599999999999E-2</v>
      </c>
      <c r="AT92" s="21">
        <v>82</v>
      </c>
      <c r="AU92" s="21">
        <v>1.2561</v>
      </c>
      <c r="AV92">
        <f t="shared" si="20"/>
        <v>15.187160493827157</v>
      </c>
      <c r="AW92">
        <f t="shared" si="21"/>
        <v>19.092842558024685</v>
      </c>
      <c r="AX92" s="9"/>
      <c r="AY92" s="21">
        <v>0.31295800000000001</v>
      </c>
      <c r="AZ92" s="21">
        <v>27.113</v>
      </c>
      <c r="BA92" s="21">
        <v>-1.4395099999999999E-2</v>
      </c>
      <c r="BB92" s="21">
        <v>82</v>
      </c>
      <c r="BC92" s="21">
        <v>0.31237799999999999</v>
      </c>
      <c r="BD92">
        <f t="shared" si="22"/>
        <v>17.771728395061729</v>
      </c>
      <c r="BE92">
        <f t="shared" si="23"/>
        <v>5.5618045750617284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1.25214</v>
      </c>
      <c r="H93" s="21">
        <v>5.8732100000000003</v>
      </c>
      <c r="I93" s="21">
        <v>-1.2988299999999999E-2</v>
      </c>
      <c r="J93" s="21">
        <v>83</v>
      </c>
      <c r="K93" s="21">
        <v>1.25183</v>
      </c>
      <c r="L93">
        <f t="shared" si="12"/>
        <v>16.034938271604936</v>
      </c>
      <c r="M93">
        <f t="shared" si="13"/>
        <v>20.077987607407405</v>
      </c>
      <c r="N93" s="9"/>
      <c r="O93" s="21">
        <v>0.31799300000000003</v>
      </c>
      <c r="P93" s="21">
        <v>9.4305599999999998</v>
      </c>
      <c r="Q93" s="21">
        <v>-1.45142E-2</v>
      </c>
      <c r="R93" s="21">
        <v>83</v>
      </c>
      <c r="S93" s="21">
        <v>0.31738300000000003</v>
      </c>
      <c r="T93">
        <f t="shared" si="14"/>
        <v>17.918765432098763</v>
      </c>
      <c r="U93">
        <f t="shared" si="15"/>
        <v>5.6980419760493826</v>
      </c>
      <c r="X93" s="9"/>
      <c r="Y93" s="21">
        <v>1.25214</v>
      </c>
      <c r="Z93" s="21">
        <v>14.727399999999999</v>
      </c>
      <c r="AA93" s="21">
        <v>-1.25519E-2</v>
      </c>
      <c r="AB93" s="21">
        <v>83</v>
      </c>
      <c r="AC93" s="21">
        <v>1.25122</v>
      </c>
      <c r="AD93">
        <f t="shared" si="16"/>
        <v>15.496172839506173</v>
      </c>
      <c r="AE93">
        <f t="shared" si="17"/>
        <v>19.403377859259258</v>
      </c>
      <c r="AF93" s="9"/>
      <c r="AG93" s="21">
        <v>0.31799300000000003</v>
      </c>
      <c r="AH93" s="21">
        <v>18.284800000000001</v>
      </c>
      <c r="AI93" s="21">
        <v>-1.43646E-2</v>
      </c>
      <c r="AJ93" s="21">
        <v>83</v>
      </c>
      <c r="AK93" s="21">
        <v>0.31738300000000003</v>
      </c>
      <c r="AL93">
        <f t="shared" si="18"/>
        <v>17.734074074074073</v>
      </c>
      <c r="AM93">
        <f t="shared" si="19"/>
        <v>5.6393114170370371</v>
      </c>
      <c r="AP93" s="9"/>
      <c r="AQ93" s="21">
        <v>1.25214</v>
      </c>
      <c r="AR93" s="21">
        <v>23.5657</v>
      </c>
      <c r="AS93" s="21">
        <v>-1.23383E-2</v>
      </c>
      <c r="AT93" s="21">
        <v>83</v>
      </c>
      <c r="AU93" s="21">
        <v>1.25183</v>
      </c>
      <c r="AV93">
        <f t="shared" si="20"/>
        <v>15.232469135802468</v>
      </c>
      <c r="AW93">
        <f t="shared" si="21"/>
        <v>19.073183903703704</v>
      </c>
      <c r="AX93" s="9"/>
      <c r="AY93" s="21">
        <v>0.31799300000000003</v>
      </c>
      <c r="AZ93" s="21">
        <v>27.123000000000001</v>
      </c>
      <c r="BA93" s="21">
        <v>-1.43982E-2</v>
      </c>
      <c r="BB93" s="21">
        <v>83</v>
      </c>
      <c r="BC93" s="21">
        <v>0.317444</v>
      </c>
      <c r="BD93">
        <f t="shared" si="22"/>
        <v>17.775555555555556</v>
      </c>
      <c r="BE93">
        <f t="shared" si="23"/>
        <v>5.652502237777778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1.2471000000000001</v>
      </c>
      <c r="H94" s="21">
        <v>5.8832800000000001</v>
      </c>
      <c r="I94" s="21">
        <v>-1.3018800000000001E-2</v>
      </c>
      <c r="J94" s="21">
        <v>84</v>
      </c>
      <c r="K94" s="21">
        <v>1.24573</v>
      </c>
      <c r="L94">
        <f t="shared" si="12"/>
        <v>16.072592592592592</v>
      </c>
      <c r="M94">
        <f t="shared" si="13"/>
        <v>20.044130222222222</v>
      </c>
      <c r="N94" s="9"/>
      <c r="O94" s="21">
        <v>0.32302900000000001</v>
      </c>
      <c r="P94" s="21">
        <v>9.4406300000000005</v>
      </c>
      <c r="Q94" s="21">
        <v>-1.4517199999999999E-2</v>
      </c>
      <c r="R94" s="21">
        <v>84</v>
      </c>
      <c r="S94" s="21">
        <v>0.32244899999999999</v>
      </c>
      <c r="T94">
        <f t="shared" si="14"/>
        <v>17.922469135802466</v>
      </c>
      <c r="U94">
        <f t="shared" si="15"/>
        <v>5.789477282469135</v>
      </c>
      <c r="X94" s="9"/>
      <c r="Y94" s="21">
        <v>1.2471000000000001</v>
      </c>
      <c r="Z94" s="21">
        <v>14.737500000000001</v>
      </c>
      <c r="AA94" s="21">
        <v>-1.2588500000000001E-2</v>
      </c>
      <c r="AB94" s="21">
        <v>84</v>
      </c>
      <c r="AC94" s="21">
        <v>1.24634</v>
      </c>
      <c r="AD94">
        <f t="shared" si="16"/>
        <v>15.541358024691359</v>
      </c>
      <c r="AE94">
        <f t="shared" si="17"/>
        <v>19.381627592592594</v>
      </c>
      <c r="AF94" s="9"/>
      <c r="AG94" s="21">
        <v>0.32302900000000001</v>
      </c>
      <c r="AH94" s="21">
        <v>18.294799999999999</v>
      </c>
      <c r="AI94" s="21">
        <v>-1.43646E-2</v>
      </c>
      <c r="AJ94" s="21">
        <v>84</v>
      </c>
      <c r="AK94" s="21">
        <v>0.32244899999999999</v>
      </c>
      <c r="AL94">
        <f t="shared" si="18"/>
        <v>17.734074074074073</v>
      </c>
      <c r="AM94">
        <f t="shared" si="19"/>
        <v>5.7286202140740734</v>
      </c>
      <c r="AP94" s="9"/>
      <c r="AQ94" s="21">
        <v>1.2471000000000001</v>
      </c>
      <c r="AR94" s="21">
        <v>23.575700000000001</v>
      </c>
      <c r="AS94" s="21">
        <v>-1.23871E-2</v>
      </c>
      <c r="AT94" s="21">
        <v>84</v>
      </c>
      <c r="AU94" s="21">
        <v>1.24573</v>
      </c>
      <c r="AV94">
        <f t="shared" si="20"/>
        <v>15.292716049382715</v>
      </c>
      <c r="AW94">
        <f t="shared" si="21"/>
        <v>19.071546185185184</v>
      </c>
      <c r="AX94" s="9"/>
      <c r="AY94" s="21">
        <v>0.32302900000000001</v>
      </c>
      <c r="AZ94" s="21">
        <v>27.133099999999999</v>
      </c>
      <c r="BA94" s="21">
        <v>-1.43982E-2</v>
      </c>
      <c r="BB94" s="21">
        <v>84</v>
      </c>
      <c r="BC94" s="21">
        <v>0.32247900000000002</v>
      </c>
      <c r="BD94">
        <f t="shared" si="22"/>
        <v>17.775555555555556</v>
      </c>
      <c r="BE94">
        <f t="shared" si="23"/>
        <v>5.7420199355555557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1.24207</v>
      </c>
      <c r="H95" s="21">
        <v>5.8933600000000004</v>
      </c>
      <c r="I95" s="21">
        <v>-1.30402E-2</v>
      </c>
      <c r="J95" s="21">
        <v>85</v>
      </c>
      <c r="K95" s="21">
        <v>1.2408399999999999</v>
      </c>
      <c r="L95">
        <f t="shared" si="12"/>
        <v>16.099012345679011</v>
      </c>
      <c r="M95">
        <f t="shared" si="13"/>
        <v>19.99610026419753</v>
      </c>
      <c r="N95" s="9"/>
      <c r="O95" s="21">
        <v>0.32806400000000002</v>
      </c>
      <c r="P95" s="21">
        <v>9.4506999999999994</v>
      </c>
      <c r="Q95" s="21">
        <v>-1.4517199999999999E-2</v>
      </c>
      <c r="R95" s="21">
        <v>85</v>
      </c>
      <c r="S95" s="21">
        <v>0.32739299999999999</v>
      </c>
      <c r="T95">
        <f t="shared" si="14"/>
        <v>17.922469135802466</v>
      </c>
      <c r="U95">
        <f t="shared" si="15"/>
        <v>5.8797169145679007</v>
      </c>
      <c r="X95" s="9"/>
      <c r="Y95" s="21">
        <v>1.24207</v>
      </c>
      <c r="Z95" s="21">
        <v>14.7476</v>
      </c>
      <c r="AA95" s="21">
        <v>-1.2619E-2</v>
      </c>
      <c r="AB95" s="21">
        <v>85</v>
      </c>
      <c r="AC95" s="21">
        <v>1.24146</v>
      </c>
      <c r="AD95">
        <f t="shared" si="16"/>
        <v>15.579012345679011</v>
      </c>
      <c r="AE95">
        <f t="shared" si="17"/>
        <v>19.350223864197531</v>
      </c>
      <c r="AF95" s="9"/>
      <c r="AG95" s="21">
        <v>0.32806400000000002</v>
      </c>
      <c r="AH95" s="21">
        <v>18.3049</v>
      </c>
      <c r="AI95" s="21">
        <v>-1.43616E-2</v>
      </c>
      <c r="AJ95" s="21">
        <v>85</v>
      </c>
      <c r="AK95" s="21">
        <v>0.32736199999999999</v>
      </c>
      <c r="AL95">
        <f t="shared" si="18"/>
        <v>17.73037037037037</v>
      </c>
      <c r="AM95">
        <f t="shared" si="19"/>
        <v>5.8166962251851855</v>
      </c>
      <c r="AP95" s="9"/>
      <c r="AQ95" s="21">
        <v>1.24207</v>
      </c>
      <c r="AR95" s="21">
        <v>23.585799999999999</v>
      </c>
      <c r="AS95" s="21">
        <v>-1.24329E-2</v>
      </c>
      <c r="AT95" s="21">
        <v>85</v>
      </c>
      <c r="AU95" s="21">
        <v>1.24054</v>
      </c>
      <c r="AV95">
        <f t="shared" si="20"/>
        <v>15.349259259259259</v>
      </c>
      <c r="AW95">
        <f t="shared" si="21"/>
        <v>19.06485444814815</v>
      </c>
      <c r="AX95" s="9"/>
      <c r="AY95" s="21">
        <v>0.32806400000000002</v>
      </c>
      <c r="AZ95" s="21">
        <v>27.1432</v>
      </c>
      <c r="BA95" s="21">
        <v>-1.4385999999999999E-2</v>
      </c>
      <c r="BB95" s="21">
        <v>85</v>
      </c>
      <c r="BC95" s="21">
        <v>0.32745400000000002</v>
      </c>
      <c r="BD95">
        <f t="shared" si="22"/>
        <v>17.760493827160492</v>
      </c>
      <c r="BE95">
        <f t="shared" si="23"/>
        <v>5.8265786469135801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1.2370300000000001</v>
      </c>
      <c r="H96" s="21">
        <v>5.9034300000000002</v>
      </c>
      <c r="I96" s="21">
        <v>-1.3058500000000001E-2</v>
      </c>
      <c r="J96" s="21">
        <v>86</v>
      </c>
      <c r="K96" s="21">
        <v>1.2359599999999999</v>
      </c>
      <c r="L96">
        <f t="shared" si="12"/>
        <v>16.121604938271602</v>
      </c>
      <c r="M96">
        <f t="shared" si="13"/>
        <v>19.94290895679012</v>
      </c>
      <c r="N96" s="9"/>
      <c r="O96" s="21">
        <v>0.33309899999999998</v>
      </c>
      <c r="P96" s="21">
        <v>9.4607700000000001</v>
      </c>
      <c r="Q96" s="21">
        <v>-1.4508099999999999E-2</v>
      </c>
      <c r="R96" s="21">
        <v>86</v>
      </c>
      <c r="S96" s="21">
        <v>0.33251999999999998</v>
      </c>
      <c r="T96">
        <f t="shared" si="14"/>
        <v>17.911234567901232</v>
      </c>
      <c r="U96">
        <f t="shared" si="15"/>
        <v>5.9662143233333325</v>
      </c>
      <c r="X96" s="9"/>
      <c r="Y96" s="21">
        <v>1.2370300000000001</v>
      </c>
      <c r="Z96" s="21">
        <v>14.7576</v>
      </c>
      <c r="AA96" s="21">
        <v>-1.26526E-2</v>
      </c>
      <c r="AB96" s="21">
        <v>86</v>
      </c>
      <c r="AC96" s="21">
        <v>1.23627</v>
      </c>
      <c r="AD96">
        <f t="shared" si="16"/>
        <v>15.620493827160493</v>
      </c>
      <c r="AE96">
        <f t="shared" si="17"/>
        <v>19.323019479012345</v>
      </c>
      <c r="AF96" s="9"/>
      <c r="AG96" s="21">
        <v>0.33309899999999998</v>
      </c>
      <c r="AH96" s="21">
        <v>18.315000000000001</v>
      </c>
      <c r="AI96" s="21">
        <v>-1.43616E-2</v>
      </c>
      <c r="AJ96" s="21">
        <v>86</v>
      </c>
      <c r="AK96" s="21">
        <v>0.33258100000000002</v>
      </c>
      <c r="AL96">
        <f t="shared" si="18"/>
        <v>17.73037037037037</v>
      </c>
      <c r="AM96">
        <f t="shared" si="19"/>
        <v>5.9059686399999993</v>
      </c>
      <c r="AP96" s="9"/>
      <c r="AQ96" s="21">
        <v>1.2370300000000001</v>
      </c>
      <c r="AR96" s="21">
        <v>23.5959</v>
      </c>
      <c r="AS96" s="21">
        <v>-1.24756E-2</v>
      </c>
      <c r="AT96" s="21">
        <v>86</v>
      </c>
      <c r="AU96" s="21">
        <v>1.23688</v>
      </c>
      <c r="AV96">
        <f t="shared" si="20"/>
        <v>15.401975308641974</v>
      </c>
      <c r="AW96">
        <f t="shared" si="21"/>
        <v>19.052705516049382</v>
      </c>
      <c r="AX96" s="9"/>
      <c r="AY96" s="21">
        <v>0.33309899999999998</v>
      </c>
      <c r="AZ96" s="21">
        <v>27.153199999999998</v>
      </c>
      <c r="BA96" s="21">
        <v>-1.4379899999999999E-2</v>
      </c>
      <c r="BB96" s="21">
        <v>86</v>
      </c>
      <c r="BC96" s="21">
        <v>0.33248899999999998</v>
      </c>
      <c r="BD96">
        <f t="shared" si="22"/>
        <v>17.752962962962961</v>
      </c>
      <c r="BE96">
        <f t="shared" si="23"/>
        <v>5.9134942099999988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1.2319899999999999</v>
      </c>
      <c r="H97" s="21">
        <v>5.9135</v>
      </c>
      <c r="I97" s="21">
        <v>-1.30676E-2</v>
      </c>
      <c r="J97" s="21">
        <v>87</v>
      </c>
      <c r="K97" s="21">
        <v>1.23108</v>
      </c>
      <c r="L97">
        <f t="shared" si="12"/>
        <v>16.132839506172839</v>
      </c>
      <c r="M97">
        <f t="shared" si="13"/>
        <v>19.875496943209875</v>
      </c>
      <c r="N97" s="9"/>
      <c r="O97" s="21">
        <v>0.33813500000000002</v>
      </c>
      <c r="P97" s="21">
        <v>9.4708400000000008</v>
      </c>
      <c r="Q97" s="21">
        <v>-1.45142E-2</v>
      </c>
      <c r="R97" s="21">
        <v>87</v>
      </c>
      <c r="S97" s="21">
        <v>0.33758500000000002</v>
      </c>
      <c r="T97">
        <f t="shared" si="14"/>
        <v>17.918765432098763</v>
      </c>
      <c r="U97">
        <f t="shared" si="15"/>
        <v>6.058961749382715</v>
      </c>
      <c r="X97" s="9"/>
      <c r="Y97" s="21">
        <v>1.2319899999999999</v>
      </c>
      <c r="Z97" s="21">
        <v>14.7677</v>
      </c>
      <c r="AA97" s="21">
        <v>-1.26923E-2</v>
      </c>
      <c r="AB97" s="21">
        <v>87</v>
      </c>
      <c r="AC97" s="21">
        <v>1.2313799999999999</v>
      </c>
      <c r="AD97">
        <f t="shared" si="16"/>
        <v>15.669506172839506</v>
      </c>
      <c r="AE97">
        <f t="shared" si="17"/>
        <v>19.304674909876542</v>
      </c>
      <c r="AF97" s="9"/>
      <c r="AG97" s="21">
        <v>0.33813500000000002</v>
      </c>
      <c r="AH97" s="21">
        <v>18.325099999999999</v>
      </c>
      <c r="AI97" s="21">
        <v>-1.43494E-2</v>
      </c>
      <c r="AJ97" s="21">
        <v>87</v>
      </c>
      <c r="AK97" s="21">
        <v>0.33752399999999999</v>
      </c>
      <c r="AL97">
        <f t="shared" si="18"/>
        <v>17.715308641975309</v>
      </c>
      <c r="AM97">
        <f t="shared" si="19"/>
        <v>5.9901658876543218</v>
      </c>
      <c r="AP97" s="9"/>
      <c r="AQ97" s="21">
        <v>1.2319899999999999</v>
      </c>
      <c r="AR97" s="21">
        <v>23.605899999999998</v>
      </c>
      <c r="AS97" s="21">
        <v>-1.2512199999999999E-2</v>
      </c>
      <c r="AT97" s="21">
        <v>87</v>
      </c>
      <c r="AU97" s="21">
        <v>1.23108</v>
      </c>
      <c r="AV97">
        <f t="shared" si="20"/>
        <v>15.447160493827159</v>
      </c>
      <c r="AW97">
        <f t="shared" si="21"/>
        <v>19.030747256790121</v>
      </c>
      <c r="AX97" s="9"/>
      <c r="AY97" s="21">
        <v>0.33813500000000002</v>
      </c>
      <c r="AZ97" s="21">
        <v>27.1633</v>
      </c>
      <c r="BA97" s="21">
        <v>-1.43646E-2</v>
      </c>
      <c r="BB97" s="21">
        <v>87</v>
      </c>
      <c r="BC97" s="21">
        <v>0.33752399999999999</v>
      </c>
      <c r="BD97">
        <f t="shared" si="22"/>
        <v>17.734074074074073</v>
      </c>
      <c r="BE97">
        <f t="shared" si="23"/>
        <v>5.9965111370370368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1.2269600000000001</v>
      </c>
      <c r="H98" s="21">
        <v>5.9235699999999998</v>
      </c>
      <c r="I98" s="21">
        <v>-1.3079800000000001E-2</v>
      </c>
      <c r="J98" s="21">
        <v>88</v>
      </c>
      <c r="K98" s="21">
        <v>1.22559</v>
      </c>
      <c r="L98">
        <f t="shared" si="12"/>
        <v>16.147901234567904</v>
      </c>
      <c r="M98">
        <f t="shared" si="13"/>
        <v>19.812828898765435</v>
      </c>
      <c r="N98" s="9"/>
      <c r="O98" s="21">
        <v>0.34316999999999998</v>
      </c>
      <c r="P98" s="21">
        <v>9.4809099999999997</v>
      </c>
      <c r="Q98" s="21">
        <v>-1.45203E-2</v>
      </c>
      <c r="R98" s="21">
        <v>88</v>
      </c>
      <c r="S98" s="21">
        <v>0.34262100000000001</v>
      </c>
      <c r="T98">
        <f t="shared" si="14"/>
        <v>17.926296296296293</v>
      </c>
      <c r="U98">
        <f t="shared" si="15"/>
        <v>6.151767099999998</v>
      </c>
      <c r="X98" s="9"/>
      <c r="Y98" s="21">
        <v>1.2269600000000001</v>
      </c>
      <c r="Z98" s="21">
        <v>14.777799999999999</v>
      </c>
      <c r="AA98" s="21">
        <v>-1.2731900000000001E-2</v>
      </c>
      <c r="AB98" s="21">
        <v>88</v>
      </c>
      <c r="AC98" s="21">
        <v>1.2264999999999999</v>
      </c>
      <c r="AD98">
        <f t="shared" si="16"/>
        <v>15.718395061728396</v>
      </c>
      <c r="AE98">
        <f t="shared" si="17"/>
        <v>19.285842004938274</v>
      </c>
      <c r="AF98" s="9"/>
      <c r="AG98" s="21">
        <v>0.34316999999999998</v>
      </c>
      <c r="AH98" s="21">
        <v>18.335100000000001</v>
      </c>
      <c r="AI98" s="21">
        <v>-1.4346299999999999E-2</v>
      </c>
      <c r="AJ98" s="21">
        <v>88</v>
      </c>
      <c r="AK98" s="21">
        <v>0.34255999999999998</v>
      </c>
      <c r="AL98">
        <f t="shared" si="18"/>
        <v>17.711481481481481</v>
      </c>
      <c r="AM98">
        <f t="shared" si="19"/>
        <v>6.0780490999999994</v>
      </c>
      <c r="AP98" s="9"/>
      <c r="AQ98" s="21">
        <v>1.2269600000000001</v>
      </c>
      <c r="AR98" s="21">
        <v>23.616</v>
      </c>
      <c r="AS98" s="21">
        <v>-1.2548800000000001E-2</v>
      </c>
      <c r="AT98" s="21">
        <v>88</v>
      </c>
      <c r="AU98" s="21">
        <v>1.2258899999999999</v>
      </c>
      <c r="AV98">
        <f t="shared" si="20"/>
        <v>15.492345679012345</v>
      </c>
      <c r="AW98">
        <f t="shared" si="21"/>
        <v>19.00848845432099</v>
      </c>
      <c r="AX98" s="9"/>
      <c r="AY98" s="21">
        <v>0.34316999999999998</v>
      </c>
      <c r="AZ98" s="21">
        <v>27.173400000000001</v>
      </c>
      <c r="BA98" s="21">
        <v>-1.43585E-2</v>
      </c>
      <c r="BB98" s="21">
        <v>88</v>
      </c>
      <c r="BC98" s="21">
        <v>0.34259000000000001</v>
      </c>
      <c r="BD98">
        <f t="shared" si="22"/>
        <v>17.726543209876542</v>
      </c>
      <c r="BE98">
        <f t="shared" si="23"/>
        <v>6.0832178333333324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1.2219199999999999</v>
      </c>
      <c r="H99" s="21">
        <v>5.9336399999999996</v>
      </c>
      <c r="I99" s="21">
        <v>-1.31042E-2</v>
      </c>
      <c r="J99" s="21">
        <v>89</v>
      </c>
      <c r="K99" s="21">
        <v>1.2210099999999999</v>
      </c>
      <c r="L99">
        <f t="shared" si="12"/>
        <v>16.178024691358022</v>
      </c>
      <c r="M99">
        <f t="shared" si="13"/>
        <v>19.768251930864192</v>
      </c>
      <c r="N99" s="9"/>
      <c r="O99" s="21">
        <v>0.34820600000000002</v>
      </c>
      <c r="P99" s="21">
        <v>9.4909800000000004</v>
      </c>
      <c r="Q99" s="21">
        <v>-1.4517199999999999E-2</v>
      </c>
      <c r="R99" s="21">
        <v>89</v>
      </c>
      <c r="S99" s="21">
        <v>0.34759499999999999</v>
      </c>
      <c r="T99">
        <f t="shared" si="14"/>
        <v>17.922469135802466</v>
      </c>
      <c r="U99">
        <f t="shared" si="15"/>
        <v>6.2407112879012336</v>
      </c>
      <c r="X99" s="9"/>
      <c r="Y99" s="21">
        <v>1.2219199999999999</v>
      </c>
      <c r="Z99" s="21">
        <v>14.7879</v>
      </c>
      <c r="AA99" s="21">
        <v>-1.2765500000000001E-2</v>
      </c>
      <c r="AB99" s="21">
        <v>89</v>
      </c>
      <c r="AC99" s="21">
        <v>1.2210099999999999</v>
      </c>
      <c r="AD99">
        <f t="shared" si="16"/>
        <v>15.759876543209876</v>
      </c>
      <c r="AE99">
        <f t="shared" si="17"/>
        <v>19.257308345679011</v>
      </c>
      <c r="AF99" s="9"/>
      <c r="AG99" s="21">
        <v>0.34820600000000002</v>
      </c>
      <c r="AH99" s="21">
        <v>18.345199999999998</v>
      </c>
      <c r="AI99" s="21">
        <v>-1.43372E-2</v>
      </c>
      <c r="AJ99" s="21">
        <v>89</v>
      </c>
      <c r="AK99" s="21">
        <v>0.34759499999999999</v>
      </c>
      <c r="AL99">
        <f t="shared" si="18"/>
        <v>17.700246913580244</v>
      </c>
      <c r="AM99">
        <f t="shared" si="19"/>
        <v>6.1633321767901226</v>
      </c>
      <c r="AP99" s="9"/>
      <c r="AQ99" s="21">
        <v>1.2219199999999999</v>
      </c>
      <c r="AR99" s="21">
        <v>23.626100000000001</v>
      </c>
      <c r="AS99" s="21">
        <v>-1.2588500000000001E-2</v>
      </c>
      <c r="AT99" s="21">
        <v>89</v>
      </c>
      <c r="AU99" s="21">
        <v>1.2213099999999999</v>
      </c>
      <c r="AV99">
        <f t="shared" si="20"/>
        <v>15.541358024691359</v>
      </c>
      <c r="AW99">
        <f t="shared" si="21"/>
        <v>18.990296197530864</v>
      </c>
      <c r="AX99" s="9"/>
      <c r="AY99" s="21">
        <v>0.34820600000000002</v>
      </c>
      <c r="AZ99" s="21">
        <v>27.183499999999999</v>
      </c>
      <c r="BA99" s="21">
        <v>-1.4367700000000001E-2</v>
      </c>
      <c r="BB99" s="21">
        <v>89</v>
      </c>
      <c r="BC99" s="21">
        <v>0.34765600000000002</v>
      </c>
      <c r="BD99">
        <f t="shared" si="22"/>
        <v>17.7379012345679</v>
      </c>
      <c r="BE99">
        <f t="shared" si="23"/>
        <v>6.1764436372839508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1.21689</v>
      </c>
      <c r="H100" s="21">
        <v>5.9437100000000003</v>
      </c>
      <c r="I100" s="21">
        <v>-1.31317E-2</v>
      </c>
      <c r="J100" s="21">
        <v>90</v>
      </c>
      <c r="K100" s="21">
        <v>1.2158199999999999</v>
      </c>
      <c r="L100">
        <f t="shared" si="12"/>
        <v>16.211975308641971</v>
      </c>
      <c r="M100">
        <f t="shared" si="13"/>
        <v>19.72819063333333</v>
      </c>
      <c r="N100" s="9"/>
      <c r="O100" s="21">
        <v>0.35324100000000003</v>
      </c>
      <c r="P100" s="21">
        <v>9.5010499999999993</v>
      </c>
      <c r="Q100" s="21">
        <v>-1.44958E-2</v>
      </c>
      <c r="R100" s="21">
        <v>90</v>
      </c>
      <c r="S100" s="21">
        <v>0.35260000000000002</v>
      </c>
      <c r="T100">
        <f t="shared" si="14"/>
        <v>17.896049382716047</v>
      </c>
      <c r="U100">
        <f t="shared" si="15"/>
        <v>6.3216183799999994</v>
      </c>
      <c r="X100" s="9"/>
      <c r="Y100" s="21">
        <v>1.21689</v>
      </c>
      <c r="Z100" s="21">
        <v>14.7979</v>
      </c>
      <c r="AA100" s="21">
        <v>-1.27899E-2</v>
      </c>
      <c r="AB100" s="21">
        <v>90</v>
      </c>
      <c r="AC100" s="21">
        <v>1.2158199999999999</v>
      </c>
      <c r="AD100">
        <f t="shared" si="16"/>
        <v>15.79</v>
      </c>
      <c r="AE100">
        <f t="shared" si="17"/>
        <v>19.214693099999998</v>
      </c>
      <c r="AF100" s="9"/>
      <c r="AG100" s="21">
        <v>0.35324100000000003</v>
      </c>
      <c r="AH100" s="21">
        <v>18.3553</v>
      </c>
      <c r="AI100" s="21">
        <v>-1.4328E-2</v>
      </c>
      <c r="AJ100" s="21">
        <v>90</v>
      </c>
      <c r="AK100" s="21">
        <v>0.352661</v>
      </c>
      <c r="AL100">
        <f t="shared" si="18"/>
        <v>17.68888888888889</v>
      </c>
      <c r="AM100">
        <f t="shared" si="19"/>
        <v>6.2484408000000009</v>
      </c>
      <c r="AP100" s="9"/>
      <c r="AQ100" s="21">
        <v>1.21689</v>
      </c>
      <c r="AR100" s="21">
        <v>23.636199999999999</v>
      </c>
      <c r="AS100" s="21">
        <v>-1.26129E-2</v>
      </c>
      <c r="AT100" s="21">
        <v>90</v>
      </c>
      <c r="AU100" s="21">
        <v>1.2158199999999999</v>
      </c>
      <c r="AV100">
        <f t="shared" si="20"/>
        <v>15.571481481481479</v>
      </c>
      <c r="AW100">
        <f t="shared" si="21"/>
        <v>18.948780099999997</v>
      </c>
      <c r="AX100" s="9"/>
      <c r="AY100" s="21">
        <v>0.35324100000000003</v>
      </c>
      <c r="AZ100" s="21">
        <v>27.1935</v>
      </c>
      <c r="BA100" s="21">
        <v>-1.4373800000000001E-2</v>
      </c>
      <c r="BB100" s="21">
        <v>90</v>
      </c>
      <c r="BC100" s="21">
        <v>0.35272199999999998</v>
      </c>
      <c r="BD100">
        <f t="shared" si="22"/>
        <v>17.745432098765431</v>
      </c>
      <c r="BE100">
        <f t="shared" si="23"/>
        <v>6.2684141799999997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1.2118500000000001</v>
      </c>
      <c r="H101" s="21">
        <v>5.9537800000000001</v>
      </c>
      <c r="I101" s="21">
        <v>-1.31561E-2</v>
      </c>
      <c r="J101" s="21">
        <v>91</v>
      </c>
      <c r="K101" s="21">
        <v>1.2109399999999999</v>
      </c>
      <c r="L101">
        <f t="shared" si="12"/>
        <v>16.2420987654321</v>
      </c>
      <c r="M101">
        <f t="shared" si="13"/>
        <v>19.682987388888893</v>
      </c>
      <c r="N101" s="9"/>
      <c r="O101" s="21">
        <v>0.35827599999999998</v>
      </c>
      <c r="P101" s="21">
        <v>9.51112</v>
      </c>
      <c r="Q101" s="21">
        <v>-1.4477500000000001E-2</v>
      </c>
      <c r="R101" s="21">
        <v>91</v>
      </c>
      <c r="S101" s="21">
        <v>0.35763499999999998</v>
      </c>
      <c r="T101">
        <f t="shared" si="14"/>
        <v>17.873456790123456</v>
      </c>
      <c r="U101">
        <f t="shared" si="15"/>
        <v>6.4036306049382707</v>
      </c>
      <c r="X101" s="9"/>
      <c r="Y101" s="21">
        <v>1.2118500000000001</v>
      </c>
      <c r="Z101" s="21">
        <v>14.808</v>
      </c>
      <c r="AA101" s="21">
        <v>-1.2805199999999999E-2</v>
      </c>
      <c r="AB101" s="21">
        <v>91</v>
      </c>
      <c r="AC101" s="21">
        <v>1.2109399999999999</v>
      </c>
      <c r="AD101">
        <f t="shared" si="16"/>
        <v>15.808888888888886</v>
      </c>
      <c r="AE101">
        <f t="shared" si="17"/>
        <v>19.158001999999996</v>
      </c>
      <c r="AF101" s="9"/>
      <c r="AG101" s="21">
        <v>0.35827599999999998</v>
      </c>
      <c r="AH101" s="21">
        <v>18.365300000000001</v>
      </c>
      <c r="AI101" s="21">
        <v>-1.43219E-2</v>
      </c>
      <c r="AJ101" s="21">
        <v>91</v>
      </c>
      <c r="AK101" s="21">
        <v>0.35763499999999998</v>
      </c>
      <c r="AL101">
        <f t="shared" si="18"/>
        <v>17.68135802469136</v>
      </c>
      <c r="AM101">
        <f t="shared" si="19"/>
        <v>6.3348062276543216</v>
      </c>
      <c r="AP101" s="9"/>
      <c r="AQ101" s="21">
        <v>1.2118500000000001</v>
      </c>
      <c r="AR101" s="21">
        <v>23.6462</v>
      </c>
      <c r="AS101" s="21">
        <v>-1.2637300000000001E-2</v>
      </c>
      <c r="AT101" s="21">
        <v>91</v>
      </c>
      <c r="AU101" s="21">
        <v>1.2112400000000001</v>
      </c>
      <c r="AV101">
        <f t="shared" si="20"/>
        <v>15.601604938271604</v>
      </c>
      <c r="AW101">
        <f t="shared" si="21"/>
        <v>18.906804944444445</v>
      </c>
      <c r="AX101" s="9"/>
      <c r="AY101" s="21">
        <v>0.35827599999999998</v>
      </c>
      <c r="AZ101" s="21">
        <v>27.203600000000002</v>
      </c>
      <c r="BA101" s="21">
        <v>-1.4367700000000001E-2</v>
      </c>
      <c r="BB101" s="21">
        <v>91</v>
      </c>
      <c r="BC101" s="21">
        <v>0.35763499999999998</v>
      </c>
      <c r="BD101">
        <f t="shared" si="22"/>
        <v>17.7379012345679</v>
      </c>
      <c r="BE101">
        <f t="shared" si="23"/>
        <v>6.3550643027160483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1.20682</v>
      </c>
      <c r="H102" s="21">
        <v>5.9638499999999999</v>
      </c>
      <c r="I102" s="21">
        <v>-1.31775E-2</v>
      </c>
      <c r="J102" s="21">
        <v>92</v>
      </c>
      <c r="K102" s="21">
        <v>1.2057500000000001</v>
      </c>
      <c r="L102">
        <f t="shared" si="12"/>
        <v>16.268518518518519</v>
      </c>
      <c r="M102">
        <f t="shared" si="13"/>
        <v>19.633173518518518</v>
      </c>
      <c r="N102" s="9"/>
      <c r="O102" s="21">
        <v>0.36331200000000002</v>
      </c>
      <c r="P102" s="21">
        <v>9.5212000000000003</v>
      </c>
      <c r="Q102" s="21">
        <v>-1.4471400000000001E-2</v>
      </c>
      <c r="R102" s="21">
        <v>92</v>
      </c>
      <c r="S102" s="21">
        <v>0.36264000000000002</v>
      </c>
      <c r="T102">
        <f t="shared" si="14"/>
        <v>17.865925925925925</v>
      </c>
      <c r="U102">
        <f t="shared" si="15"/>
        <v>6.4909052799999998</v>
      </c>
      <c r="X102" s="9"/>
      <c r="Y102" s="21">
        <v>1.20682</v>
      </c>
      <c r="Z102" s="21">
        <v>14.818099999999999</v>
      </c>
      <c r="AA102" s="21">
        <v>-1.2826499999999999E-2</v>
      </c>
      <c r="AB102" s="21">
        <v>92</v>
      </c>
      <c r="AC102" s="21">
        <v>1.2057500000000001</v>
      </c>
      <c r="AD102">
        <f t="shared" si="16"/>
        <v>15.835185185185185</v>
      </c>
      <c r="AE102">
        <f t="shared" si="17"/>
        <v>19.110218185185186</v>
      </c>
      <c r="AF102" s="9"/>
      <c r="AG102" s="21">
        <v>0.36331200000000002</v>
      </c>
      <c r="AH102" s="21">
        <v>18.375399999999999</v>
      </c>
      <c r="AI102" s="21">
        <v>-1.43097E-2</v>
      </c>
      <c r="AJ102" s="21">
        <v>92</v>
      </c>
      <c r="AK102" s="21">
        <v>0.362701</v>
      </c>
      <c r="AL102">
        <f t="shared" si="18"/>
        <v>17.666296296296295</v>
      </c>
      <c r="AM102">
        <f t="shared" si="19"/>
        <v>6.4183774399999995</v>
      </c>
      <c r="AP102" s="9"/>
      <c r="AQ102" s="21">
        <v>1.20682</v>
      </c>
      <c r="AR102" s="21">
        <v>23.656300000000002</v>
      </c>
      <c r="AS102" s="21">
        <v>-1.2674E-2</v>
      </c>
      <c r="AT102" s="21">
        <v>92</v>
      </c>
      <c r="AU102" s="21">
        <v>1.2060500000000001</v>
      </c>
      <c r="AV102">
        <f t="shared" si="20"/>
        <v>15.646913580246911</v>
      </c>
      <c r="AW102">
        <f t="shared" si="21"/>
        <v>18.883008246913576</v>
      </c>
      <c r="AX102" s="9"/>
      <c r="AY102" s="21">
        <v>0.36331200000000002</v>
      </c>
      <c r="AZ102" s="21">
        <v>27.213699999999999</v>
      </c>
      <c r="BA102" s="21">
        <v>-1.4346299999999999E-2</v>
      </c>
      <c r="BB102" s="21">
        <v>92</v>
      </c>
      <c r="BC102" s="21">
        <v>0.36264000000000002</v>
      </c>
      <c r="BD102">
        <f t="shared" si="22"/>
        <v>17.711481481481481</v>
      </c>
      <c r="BE102">
        <f t="shared" si="23"/>
        <v>6.4347937600000007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1.2017800000000001</v>
      </c>
      <c r="H103" s="21">
        <v>5.9739199999999997</v>
      </c>
      <c r="I103" s="21">
        <v>-1.31927E-2</v>
      </c>
      <c r="J103" s="21">
        <v>93</v>
      </c>
      <c r="K103" s="21">
        <v>1.2005600000000001</v>
      </c>
      <c r="L103">
        <f t="shared" si="12"/>
        <v>16.287283950617283</v>
      </c>
      <c r="M103">
        <f t="shared" si="13"/>
        <v>19.573732106172841</v>
      </c>
      <c r="N103" s="9"/>
      <c r="O103" s="21">
        <v>0.36834699999999998</v>
      </c>
      <c r="P103" s="21">
        <v>9.5312699999999992</v>
      </c>
      <c r="Q103" s="21">
        <v>-1.4477500000000001E-2</v>
      </c>
      <c r="R103" s="21">
        <v>93</v>
      </c>
      <c r="S103" s="21">
        <v>0.36770599999999998</v>
      </c>
      <c r="T103">
        <f t="shared" si="14"/>
        <v>17.873456790123456</v>
      </c>
      <c r="U103">
        <f t="shared" si="15"/>
        <v>6.5836341882716045</v>
      </c>
      <c r="X103" s="9"/>
      <c r="Y103" s="21">
        <v>1.2017800000000001</v>
      </c>
      <c r="Z103" s="21">
        <v>14.828099999999999</v>
      </c>
      <c r="AA103" s="21">
        <v>-1.2860099999999999E-2</v>
      </c>
      <c r="AB103" s="21">
        <v>93</v>
      </c>
      <c r="AC103" s="21">
        <v>1.2011700000000001</v>
      </c>
      <c r="AD103">
        <f t="shared" si="16"/>
        <v>15.876666666666663</v>
      </c>
      <c r="AE103">
        <f t="shared" si="17"/>
        <v>19.080260466666665</v>
      </c>
      <c r="AF103" s="9"/>
      <c r="AG103" s="21">
        <v>0.36834699999999998</v>
      </c>
      <c r="AH103" s="21">
        <v>18.3855</v>
      </c>
      <c r="AI103" s="21">
        <v>-1.43036E-2</v>
      </c>
      <c r="AJ103" s="21">
        <v>93</v>
      </c>
      <c r="AK103" s="21">
        <v>0.36782799999999999</v>
      </c>
      <c r="AL103">
        <f t="shared" si="18"/>
        <v>17.658765432098765</v>
      </c>
      <c r="AM103">
        <f t="shared" si="19"/>
        <v>6.5045532706172837</v>
      </c>
      <c r="AP103" s="9"/>
      <c r="AQ103" s="21">
        <v>1.2017800000000001</v>
      </c>
      <c r="AR103" s="21">
        <v>23.666399999999999</v>
      </c>
      <c r="AS103" s="21">
        <v>-1.2710600000000001E-2</v>
      </c>
      <c r="AT103" s="21">
        <v>93</v>
      </c>
      <c r="AU103" s="21">
        <v>1.2008700000000001</v>
      </c>
      <c r="AV103">
        <f t="shared" si="20"/>
        <v>15.692098765432098</v>
      </c>
      <c r="AW103">
        <f t="shared" si="21"/>
        <v>18.858450454320987</v>
      </c>
      <c r="AX103" s="9"/>
      <c r="AY103" s="21">
        <v>0.36834699999999998</v>
      </c>
      <c r="AZ103" s="21">
        <v>27.223700000000001</v>
      </c>
      <c r="BA103" s="21">
        <v>-1.4328E-2</v>
      </c>
      <c r="BB103" s="21">
        <v>93</v>
      </c>
      <c r="BC103" s="21">
        <v>0.367676</v>
      </c>
      <c r="BD103">
        <f t="shared" si="22"/>
        <v>17.68888888888889</v>
      </c>
      <c r="BE103">
        <f t="shared" si="23"/>
        <v>6.5156491555555558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1.19675</v>
      </c>
      <c r="H104" s="21">
        <v>5.9839900000000004</v>
      </c>
      <c r="I104" s="21">
        <v>-1.3205E-2</v>
      </c>
      <c r="J104" s="21">
        <v>94</v>
      </c>
      <c r="K104" s="21">
        <v>1.19598</v>
      </c>
      <c r="L104">
        <f t="shared" si="12"/>
        <v>16.302469135802468</v>
      </c>
      <c r="M104">
        <f t="shared" si="13"/>
        <v>19.509979938271602</v>
      </c>
      <c r="N104" s="9"/>
      <c r="O104" s="21">
        <v>0.37338300000000002</v>
      </c>
      <c r="P104" s="21">
        <v>9.5413399999999999</v>
      </c>
      <c r="Q104" s="21">
        <v>-1.4477500000000001E-2</v>
      </c>
      <c r="R104" s="21">
        <v>94</v>
      </c>
      <c r="S104" s="21">
        <v>0.372803</v>
      </c>
      <c r="T104">
        <f t="shared" si="14"/>
        <v>17.873456790123456</v>
      </c>
      <c r="U104">
        <f t="shared" si="15"/>
        <v>6.6736449166666665</v>
      </c>
      <c r="X104" s="9"/>
      <c r="Y104" s="21">
        <v>1.19675</v>
      </c>
      <c r="Z104" s="21">
        <v>14.838200000000001</v>
      </c>
      <c r="AA104" s="21">
        <v>-1.2893699999999999E-2</v>
      </c>
      <c r="AB104" s="21">
        <v>94</v>
      </c>
      <c r="AC104" s="21">
        <v>1.1956800000000001</v>
      </c>
      <c r="AD104">
        <f t="shared" si="16"/>
        <v>15.918148148148147</v>
      </c>
      <c r="AE104">
        <f t="shared" si="17"/>
        <v>19.050043796296293</v>
      </c>
      <c r="AF104" s="9"/>
      <c r="AG104" s="21">
        <v>0.37338300000000002</v>
      </c>
      <c r="AH104" s="21">
        <v>18.395499999999998</v>
      </c>
      <c r="AI104" s="21">
        <v>-1.43036E-2</v>
      </c>
      <c r="AJ104" s="21">
        <v>94</v>
      </c>
      <c r="AK104" s="21">
        <v>0.372803</v>
      </c>
      <c r="AL104">
        <f t="shared" si="18"/>
        <v>17.658765432098765</v>
      </c>
      <c r="AM104">
        <f t="shared" si="19"/>
        <v>6.593482813333333</v>
      </c>
      <c r="AP104" s="9"/>
      <c r="AQ104" s="21">
        <v>1.19675</v>
      </c>
      <c r="AR104" s="21">
        <v>23.676400000000001</v>
      </c>
      <c r="AS104" s="21">
        <v>-1.2737999999999999E-2</v>
      </c>
      <c r="AT104" s="21">
        <v>94</v>
      </c>
      <c r="AU104" s="21">
        <v>1.19598</v>
      </c>
      <c r="AV104">
        <f t="shared" si="20"/>
        <v>15.725925925925925</v>
      </c>
      <c r="AW104">
        <f t="shared" si="21"/>
        <v>18.820001851851849</v>
      </c>
      <c r="AX104" s="9"/>
      <c r="AY104" s="21">
        <v>0.37338300000000002</v>
      </c>
      <c r="AZ104" s="21">
        <v>27.233799999999999</v>
      </c>
      <c r="BA104" s="21">
        <v>-1.4324999999999999E-2</v>
      </c>
      <c r="BB104" s="21">
        <v>94</v>
      </c>
      <c r="BC104" s="21">
        <v>0.37277199999999999</v>
      </c>
      <c r="BD104">
        <f t="shared" si="22"/>
        <v>17.685185185185183</v>
      </c>
      <c r="BE104">
        <f t="shared" si="23"/>
        <v>6.6033474999999999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1.19171</v>
      </c>
      <c r="H105" s="21">
        <v>5.9940699999999998</v>
      </c>
      <c r="I105" s="21">
        <v>-1.3235500000000001E-2</v>
      </c>
      <c r="J105" s="21">
        <v>95</v>
      </c>
      <c r="K105" s="21">
        <v>1.19049</v>
      </c>
      <c r="L105">
        <f t="shared" si="12"/>
        <v>16.340123456790124</v>
      </c>
      <c r="M105">
        <f t="shared" si="13"/>
        <v>19.47268852469136</v>
      </c>
      <c r="N105" s="9"/>
      <c r="O105" s="21">
        <v>0.37841799999999998</v>
      </c>
      <c r="P105" s="21">
        <v>9.5514100000000006</v>
      </c>
      <c r="Q105" s="21">
        <v>-1.4471400000000001E-2</v>
      </c>
      <c r="R105" s="21">
        <v>95</v>
      </c>
      <c r="S105" s="21">
        <v>0.37780799999999998</v>
      </c>
      <c r="T105">
        <f t="shared" si="14"/>
        <v>17.865925925925925</v>
      </c>
      <c r="U105">
        <f t="shared" si="15"/>
        <v>6.7607879570370359</v>
      </c>
      <c r="X105" s="9"/>
      <c r="Y105" s="21">
        <v>1.19171</v>
      </c>
      <c r="Z105" s="21">
        <v>14.8483</v>
      </c>
      <c r="AA105" s="21">
        <v>-1.29181E-2</v>
      </c>
      <c r="AB105" s="21">
        <v>95</v>
      </c>
      <c r="AC105" s="21">
        <v>1.1911</v>
      </c>
      <c r="AD105">
        <f t="shared" si="16"/>
        <v>15.94827160493827</v>
      </c>
      <c r="AE105">
        <f t="shared" si="17"/>
        <v>19.005714754320987</v>
      </c>
      <c r="AF105" s="9"/>
      <c r="AG105" s="21">
        <v>0.37841799999999998</v>
      </c>
      <c r="AH105" s="21">
        <v>18.4056</v>
      </c>
      <c r="AI105" s="21">
        <v>-1.43097E-2</v>
      </c>
      <c r="AJ105" s="21">
        <v>95</v>
      </c>
      <c r="AK105" s="21">
        <v>0.37780799999999998</v>
      </c>
      <c r="AL105">
        <f t="shared" si="18"/>
        <v>17.666296296296295</v>
      </c>
      <c r="AM105">
        <f t="shared" si="19"/>
        <v>6.6852445118518506</v>
      </c>
      <c r="AP105" s="9"/>
      <c r="AQ105" s="21">
        <v>1.19171</v>
      </c>
      <c r="AR105" s="21">
        <v>23.686499999999999</v>
      </c>
      <c r="AS105" s="21">
        <v>-1.27747E-2</v>
      </c>
      <c r="AT105" s="21">
        <v>95</v>
      </c>
      <c r="AU105" s="21">
        <v>1.1908000000000001</v>
      </c>
      <c r="AV105">
        <f t="shared" si="20"/>
        <v>15.771234567901235</v>
      </c>
      <c r="AW105">
        <f t="shared" si="21"/>
        <v>18.794737946913582</v>
      </c>
      <c r="AX105" s="9"/>
      <c r="AY105" s="21">
        <v>0.37841799999999998</v>
      </c>
      <c r="AZ105" s="21">
        <v>27.2439</v>
      </c>
      <c r="BA105" s="21">
        <v>-1.43219E-2</v>
      </c>
      <c r="BB105" s="21">
        <v>95</v>
      </c>
      <c r="BC105" s="21">
        <v>0.377747</v>
      </c>
      <c r="BD105">
        <f t="shared" si="22"/>
        <v>17.68135802469136</v>
      </c>
      <c r="BE105">
        <f t="shared" si="23"/>
        <v>6.6909441409876544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1.18668</v>
      </c>
      <c r="H106" s="21">
        <v>6.0041399999999996</v>
      </c>
      <c r="I106" s="21">
        <v>-1.3269E-2</v>
      </c>
      <c r="J106" s="21">
        <v>96</v>
      </c>
      <c r="K106" s="21">
        <v>1.18591</v>
      </c>
      <c r="L106">
        <f t="shared" si="12"/>
        <v>16.38148148148148</v>
      </c>
      <c r="M106">
        <f t="shared" si="13"/>
        <v>19.439576444444441</v>
      </c>
      <c r="N106" s="9"/>
      <c r="O106" s="21">
        <v>0.38345299999999999</v>
      </c>
      <c r="P106" s="21">
        <v>9.5614799999999995</v>
      </c>
      <c r="Q106" s="21">
        <v>-1.4477500000000001E-2</v>
      </c>
      <c r="R106" s="21">
        <v>96</v>
      </c>
      <c r="S106" s="21">
        <v>0.38290400000000002</v>
      </c>
      <c r="T106">
        <f t="shared" si="14"/>
        <v>17.873456790123456</v>
      </c>
      <c r="U106">
        <f t="shared" si="15"/>
        <v>6.8536306265432092</v>
      </c>
      <c r="X106" s="9"/>
      <c r="Y106" s="21">
        <v>1.18668</v>
      </c>
      <c r="Z106" s="21">
        <v>14.8583</v>
      </c>
      <c r="AA106" s="21">
        <v>-1.29517E-2</v>
      </c>
      <c r="AB106" s="21">
        <v>96</v>
      </c>
      <c r="AC106" s="21">
        <v>1.1856100000000001</v>
      </c>
      <c r="AD106">
        <f t="shared" si="16"/>
        <v>15.989753086419752</v>
      </c>
      <c r="AE106">
        <f t="shared" si="17"/>
        <v>18.974720192592589</v>
      </c>
      <c r="AF106" s="9"/>
      <c r="AG106" s="21">
        <v>0.38345299999999999</v>
      </c>
      <c r="AH106" s="21">
        <v>18.415700000000001</v>
      </c>
      <c r="AI106" s="21">
        <v>-1.4306599999999999E-2</v>
      </c>
      <c r="AJ106" s="21">
        <v>96</v>
      </c>
      <c r="AK106" s="21">
        <v>0.38284299999999999</v>
      </c>
      <c r="AL106">
        <f t="shared" si="18"/>
        <v>17.662469135802468</v>
      </c>
      <c r="AM106">
        <f t="shared" si="19"/>
        <v>6.7727267775308633</v>
      </c>
      <c r="AP106" s="9"/>
      <c r="AQ106" s="21">
        <v>1.18668</v>
      </c>
      <c r="AR106" s="21">
        <v>23.6966</v>
      </c>
      <c r="AS106" s="21">
        <v>-1.2820399999999999E-2</v>
      </c>
      <c r="AT106" s="21">
        <v>96</v>
      </c>
      <c r="AU106" s="21">
        <v>1.1856100000000001</v>
      </c>
      <c r="AV106">
        <f t="shared" si="20"/>
        <v>15.827654320987653</v>
      </c>
      <c r="AW106">
        <f t="shared" si="21"/>
        <v>18.782360829629628</v>
      </c>
      <c r="AX106" s="9"/>
      <c r="AY106" s="21">
        <v>0.38345299999999999</v>
      </c>
      <c r="AZ106" s="21">
        <v>27.254000000000001</v>
      </c>
      <c r="BA106" s="21">
        <v>-1.43219E-2</v>
      </c>
      <c r="BB106" s="21">
        <v>96</v>
      </c>
      <c r="BC106" s="21">
        <v>0.38290400000000002</v>
      </c>
      <c r="BD106">
        <f t="shared" si="22"/>
        <v>17.68135802469136</v>
      </c>
      <c r="BE106">
        <f t="shared" si="23"/>
        <v>6.7799697786419753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1.18164</v>
      </c>
      <c r="H107" s="21">
        <v>6.0142100000000003</v>
      </c>
      <c r="I107" s="21">
        <v>-1.32935E-2</v>
      </c>
      <c r="J107" s="21">
        <v>97</v>
      </c>
      <c r="K107" s="21">
        <v>1.1807300000000001</v>
      </c>
      <c r="L107">
        <f t="shared" si="12"/>
        <v>16.411728395061726</v>
      </c>
      <c r="M107">
        <f t="shared" si="13"/>
        <v>19.392754740740738</v>
      </c>
      <c r="N107" s="9"/>
      <c r="O107" s="21">
        <v>0.38848899999999997</v>
      </c>
      <c r="P107" s="21">
        <v>9.5715500000000002</v>
      </c>
      <c r="Q107" s="21">
        <v>-1.44806E-2</v>
      </c>
      <c r="R107" s="21">
        <v>97</v>
      </c>
      <c r="S107" s="21">
        <v>0.38781700000000002</v>
      </c>
      <c r="T107">
        <f t="shared" si="14"/>
        <v>17.877283950617283</v>
      </c>
      <c r="U107">
        <f t="shared" si="15"/>
        <v>6.945128164691357</v>
      </c>
      <c r="X107" s="9"/>
      <c r="Y107" s="21">
        <v>1.18164</v>
      </c>
      <c r="Z107" s="21">
        <v>14.868399999999999</v>
      </c>
      <c r="AA107" s="21">
        <v>-1.2976100000000001E-2</v>
      </c>
      <c r="AB107" s="21">
        <v>97</v>
      </c>
      <c r="AC107" s="21">
        <v>1.18103</v>
      </c>
      <c r="AD107">
        <f t="shared" si="16"/>
        <v>16.019876543209875</v>
      </c>
      <c r="AE107">
        <f t="shared" si="17"/>
        <v>18.929726918518519</v>
      </c>
      <c r="AF107" s="9"/>
      <c r="AG107" s="21">
        <v>0.38848899999999997</v>
      </c>
      <c r="AH107" s="21">
        <v>18.425799999999999</v>
      </c>
      <c r="AI107" s="21">
        <v>-1.4306599999999999E-2</v>
      </c>
      <c r="AJ107" s="21">
        <v>97</v>
      </c>
      <c r="AK107" s="21">
        <v>0.387909</v>
      </c>
      <c r="AL107">
        <f t="shared" si="18"/>
        <v>17.662469135802468</v>
      </c>
      <c r="AM107">
        <f t="shared" si="19"/>
        <v>6.861674972098764</v>
      </c>
      <c r="AP107" s="9"/>
      <c r="AQ107" s="21">
        <v>1.18164</v>
      </c>
      <c r="AR107" s="21">
        <v>23.706600000000002</v>
      </c>
      <c r="AS107" s="21">
        <v>-1.2851E-2</v>
      </c>
      <c r="AT107" s="21">
        <v>97</v>
      </c>
      <c r="AU107" s="21">
        <v>1.18103</v>
      </c>
      <c r="AV107">
        <f t="shared" si="20"/>
        <v>15.865432098765432</v>
      </c>
      <c r="AW107">
        <f t="shared" si="21"/>
        <v>18.747229185185184</v>
      </c>
      <c r="AX107" s="9"/>
      <c r="AY107" s="21">
        <v>0.38848899999999997</v>
      </c>
      <c r="AZ107" s="21">
        <v>27.263999999999999</v>
      </c>
      <c r="BA107" s="21">
        <v>-1.43158E-2</v>
      </c>
      <c r="BB107" s="21">
        <v>97</v>
      </c>
      <c r="BC107" s="21">
        <v>0.38781700000000002</v>
      </c>
      <c r="BD107">
        <f t="shared" si="22"/>
        <v>17.673827160493826</v>
      </c>
      <c r="BE107">
        <f t="shared" si="23"/>
        <v>6.8660874397530849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1.1766099999999999</v>
      </c>
      <c r="H108" s="21">
        <v>6.0242800000000001</v>
      </c>
      <c r="I108" s="21">
        <v>-1.3317900000000001E-2</v>
      </c>
      <c r="J108" s="21">
        <v>98</v>
      </c>
      <c r="K108" s="21">
        <v>1.17584</v>
      </c>
      <c r="L108">
        <f t="shared" si="12"/>
        <v>16.441851851851851</v>
      </c>
      <c r="M108">
        <f t="shared" si="13"/>
        <v>19.345647307407404</v>
      </c>
      <c r="N108" s="9"/>
      <c r="O108" s="21">
        <v>0.39352399999999998</v>
      </c>
      <c r="P108" s="21">
        <v>9.5816199999999991</v>
      </c>
      <c r="Q108" s="21">
        <v>-1.4471400000000001E-2</v>
      </c>
      <c r="R108" s="21">
        <v>98</v>
      </c>
      <c r="S108" s="21">
        <v>0.39300499999999999</v>
      </c>
      <c r="T108">
        <f t="shared" si="14"/>
        <v>17.865925925925925</v>
      </c>
      <c r="U108">
        <f t="shared" si="15"/>
        <v>7.0306706340740739</v>
      </c>
      <c r="X108" s="9"/>
      <c r="Y108" s="21">
        <v>1.1766099999999999</v>
      </c>
      <c r="Z108" s="21">
        <v>14.878500000000001</v>
      </c>
      <c r="AA108" s="21">
        <v>-1.3003499999999999E-2</v>
      </c>
      <c r="AB108" s="21">
        <v>98</v>
      </c>
      <c r="AC108" s="21">
        <v>1.17584</v>
      </c>
      <c r="AD108">
        <f t="shared" si="16"/>
        <v>16.0537037037037</v>
      </c>
      <c r="AE108">
        <f t="shared" si="17"/>
        <v>18.888948314814808</v>
      </c>
      <c r="AF108" s="9"/>
      <c r="AG108" s="21">
        <v>0.39352399999999998</v>
      </c>
      <c r="AH108" s="21">
        <v>18.4358</v>
      </c>
      <c r="AI108" s="21">
        <v>-1.4291399999999999E-2</v>
      </c>
      <c r="AJ108" s="21">
        <v>98</v>
      </c>
      <c r="AK108" s="21">
        <v>0.393127</v>
      </c>
      <c r="AL108">
        <f t="shared" si="18"/>
        <v>17.643703703703704</v>
      </c>
      <c r="AM108">
        <f t="shared" si="19"/>
        <v>6.9432208562962963</v>
      </c>
      <c r="AP108" s="9"/>
      <c r="AQ108" s="21">
        <v>1.1766099999999999</v>
      </c>
      <c r="AR108" s="21">
        <v>23.716699999999999</v>
      </c>
      <c r="AS108" s="21">
        <v>-1.28693E-2</v>
      </c>
      <c r="AT108" s="21">
        <v>98</v>
      </c>
      <c r="AU108" s="21">
        <v>1.17554</v>
      </c>
      <c r="AV108">
        <f t="shared" si="20"/>
        <v>15.888024691358023</v>
      </c>
      <c r="AW108">
        <f t="shared" si="21"/>
        <v>18.694008732098762</v>
      </c>
      <c r="AX108" s="9"/>
      <c r="AY108" s="21">
        <v>0.39352399999999998</v>
      </c>
      <c r="AZ108" s="21">
        <v>27.274100000000001</v>
      </c>
      <c r="BA108" s="21">
        <v>-1.43158E-2</v>
      </c>
      <c r="BB108" s="21">
        <v>98</v>
      </c>
      <c r="BC108" s="21">
        <v>0.39297500000000002</v>
      </c>
      <c r="BD108">
        <f t="shared" si="22"/>
        <v>17.673827160493826</v>
      </c>
      <c r="BE108">
        <f t="shared" si="23"/>
        <v>6.9550751595061717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1.17157</v>
      </c>
      <c r="H109" s="21">
        <v>6.0343499999999999</v>
      </c>
      <c r="I109" s="21">
        <v>-1.3336199999999999E-2</v>
      </c>
      <c r="J109" s="21">
        <v>99</v>
      </c>
      <c r="K109" s="21">
        <v>1.17065</v>
      </c>
      <c r="L109">
        <f t="shared" si="12"/>
        <v>16.464444444444442</v>
      </c>
      <c r="M109">
        <f t="shared" si="13"/>
        <v>19.289249177777776</v>
      </c>
      <c r="N109" s="9"/>
      <c r="O109" s="21">
        <v>0.39856000000000003</v>
      </c>
      <c r="P109" s="21">
        <v>9.5916899999999998</v>
      </c>
      <c r="Q109" s="21">
        <v>-1.44592E-2</v>
      </c>
      <c r="R109" s="21">
        <v>99</v>
      </c>
      <c r="S109" s="21">
        <v>0.39798</v>
      </c>
      <c r="T109">
        <f t="shared" si="14"/>
        <v>17.850864197530864</v>
      </c>
      <c r="U109">
        <f t="shared" si="15"/>
        <v>7.1146404345679013</v>
      </c>
      <c r="X109" s="9"/>
      <c r="Y109" s="21">
        <v>1.17157</v>
      </c>
      <c r="Z109" s="21">
        <v>14.8886</v>
      </c>
      <c r="AA109" s="21">
        <v>-1.3024900000000001E-2</v>
      </c>
      <c r="AB109" s="21">
        <v>99</v>
      </c>
      <c r="AC109" s="21">
        <v>1.17035</v>
      </c>
      <c r="AD109">
        <f t="shared" si="16"/>
        <v>16.080123456790126</v>
      </c>
      <c r="AE109">
        <f t="shared" si="17"/>
        <v>18.838990238271609</v>
      </c>
      <c r="AF109" s="9"/>
      <c r="AG109" s="21">
        <v>0.39856000000000003</v>
      </c>
      <c r="AH109" s="21">
        <v>18.445900000000002</v>
      </c>
      <c r="AI109" s="21">
        <v>-1.42731E-2</v>
      </c>
      <c r="AJ109" s="21">
        <v>99</v>
      </c>
      <c r="AK109" s="21">
        <v>0.39798</v>
      </c>
      <c r="AL109">
        <f t="shared" si="18"/>
        <v>17.621111111111112</v>
      </c>
      <c r="AM109">
        <f t="shared" si="19"/>
        <v>7.0230700444444452</v>
      </c>
      <c r="AP109" s="9"/>
      <c r="AQ109" s="21">
        <v>1.17157</v>
      </c>
      <c r="AR109" s="21">
        <v>23.726800000000001</v>
      </c>
      <c r="AS109" s="21">
        <v>-1.2893699999999999E-2</v>
      </c>
      <c r="AT109" s="21">
        <v>99</v>
      </c>
      <c r="AU109" s="21">
        <v>1.17065</v>
      </c>
      <c r="AV109">
        <f t="shared" si="20"/>
        <v>15.918148148148147</v>
      </c>
      <c r="AW109">
        <f t="shared" si="21"/>
        <v>18.649224825925923</v>
      </c>
      <c r="AX109" s="9"/>
      <c r="AY109" s="21">
        <v>0.39856000000000003</v>
      </c>
      <c r="AZ109" s="21">
        <v>27.284199999999998</v>
      </c>
      <c r="BA109" s="21">
        <v>-1.4328E-2</v>
      </c>
      <c r="BB109" s="21">
        <v>99</v>
      </c>
      <c r="BC109" s="21">
        <v>0.397949</v>
      </c>
      <c r="BD109">
        <f t="shared" si="22"/>
        <v>17.68888888888889</v>
      </c>
      <c r="BE109">
        <f t="shared" si="23"/>
        <v>7.0500835555555561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1.1665300000000001</v>
      </c>
      <c r="H110" s="21">
        <v>6.0444199999999997</v>
      </c>
      <c r="I110" s="21">
        <v>-1.3339200000000001E-2</v>
      </c>
      <c r="J110" s="21">
        <v>100</v>
      </c>
      <c r="K110" s="21">
        <v>1.16577</v>
      </c>
      <c r="L110">
        <f t="shared" si="12"/>
        <v>16.468148148148149</v>
      </c>
      <c r="M110">
        <f t="shared" si="13"/>
        <v>19.210588859259261</v>
      </c>
      <c r="N110" s="9"/>
      <c r="O110" s="21">
        <v>0.40359499999999998</v>
      </c>
      <c r="P110" s="21">
        <v>9.6017600000000005</v>
      </c>
      <c r="Q110" s="21">
        <v>-1.4434799999999999E-2</v>
      </c>
      <c r="R110" s="21">
        <v>100</v>
      </c>
      <c r="S110" s="21">
        <v>0.40301500000000001</v>
      </c>
      <c r="T110">
        <f t="shared" si="14"/>
        <v>17.820740740740739</v>
      </c>
      <c r="U110">
        <f t="shared" si="15"/>
        <v>7.1923618592592584</v>
      </c>
      <c r="X110" s="9"/>
      <c r="Y110" s="21">
        <v>1.1665300000000001</v>
      </c>
      <c r="Z110" s="21">
        <v>14.8986</v>
      </c>
      <c r="AA110" s="21">
        <v>-1.3037099999999999E-2</v>
      </c>
      <c r="AB110" s="21">
        <v>100</v>
      </c>
      <c r="AC110" s="21">
        <v>1.16608</v>
      </c>
      <c r="AD110">
        <f t="shared" si="16"/>
        <v>16.095185185185183</v>
      </c>
      <c r="AE110">
        <f t="shared" si="17"/>
        <v>18.775516374074073</v>
      </c>
      <c r="AF110" s="9"/>
      <c r="AG110" s="21">
        <v>0.40359499999999998</v>
      </c>
      <c r="AH110" s="21">
        <v>18.456</v>
      </c>
      <c r="AI110" s="21">
        <v>-1.4251700000000001E-2</v>
      </c>
      <c r="AJ110" s="21">
        <v>100</v>
      </c>
      <c r="AK110" s="21">
        <v>0.40298499999999998</v>
      </c>
      <c r="AL110">
        <f t="shared" si="18"/>
        <v>17.594691358024694</v>
      </c>
      <c r="AM110">
        <f t="shared" si="19"/>
        <v>7.1011294586419762</v>
      </c>
      <c r="AP110" s="9"/>
      <c r="AQ110" s="21">
        <v>1.1665300000000001</v>
      </c>
      <c r="AR110" s="21">
        <v>23.736899999999999</v>
      </c>
      <c r="AS110" s="21">
        <v>-1.29181E-2</v>
      </c>
      <c r="AT110" s="21">
        <v>100</v>
      </c>
      <c r="AU110" s="21">
        <v>1.16608</v>
      </c>
      <c r="AV110">
        <f t="shared" si="20"/>
        <v>15.94827160493827</v>
      </c>
      <c r="AW110">
        <f t="shared" si="21"/>
        <v>18.604137275308641</v>
      </c>
      <c r="AX110" s="9"/>
      <c r="AY110" s="21">
        <v>0.40359499999999998</v>
      </c>
      <c r="AZ110" s="21">
        <v>27.2942</v>
      </c>
      <c r="BA110" s="21">
        <v>-1.43219E-2</v>
      </c>
      <c r="BB110" s="21">
        <v>100</v>
      </c>
      <c r="BC110" s="21">
        <v>0.40301500000000001</v>
      </c>
      <c r="BD110">
        <f t="shared" si="22"/>
        <v>17.68135802469136</v>
      </c>
      <c r="BE110">
        <f t="shared" si="23"/>
        <v>7.136107691975309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1.1615</v>
      </c>
      <c r="H111" s="21">
        <v>6.0544900000000004</v>
      </c>
      <c r="I111" s="21">
        <v>-1.3351399999999999E-2</v>
      </c>
      <c r="J111" s="21">
        <v>101</v>
      </c>
      <c r="K111" s="21">
        <v>1.1611899999999999</v>
      </c>
      <c r="L111">
        <f t="shared" si="12"/>
        <v>16.483209876543206</v>
      </c>
      <c r="M111">
        <f t="shared" si="13"/>
        <v>19.145248271604935</v>
      </c>
      <c r="N111" s="9"/>
      <c r="O111" s="21">
        <v>0.40862999999999999</v>
      </c>
      <c r="P111" s="21">
        <v>9.6118299999999994</v>
      </c>
      <c r="Q111" s="21">
        <v>-1.44257E-2</v>
      </c>
      <c r="R111" s="21">
        <v>101</v>
      </c>
      <c r="S111" s="21">
        <v>0.40801999999999999</v>
      </c>
      <c r="T111">
        <f t="shared" si="14"/>
        <v>17.809506172839505</v>
      </c>
      <c r="U111">
        <f t="shared" si="15"/>
        <v>7.2774985074074072</v>
      </c>
      <c r="X111" s="9"/>
      <c r="Y111" s="21">
        <v>1.1615</v>
      </c>
      <c r="Z111" s="21">
        <v>14.9087</v>
      </c>
      <c r="AA111" s="21">
        <v>-1.3073700000000001E-2</v>
      </c>
      <c r="AB111" s="21">
        <v>101</v>
      </c>
      <c r="AC111" s="21">
        <v>1.16028</v>
      </c>
      <c r="AD111">
        <f t="shared" si="16"/>
        <v>16.14037037037037</v>
      </c>
      <c r="AE111">
        <f t="shared" si="17"/>
        <v>18.747040185185185</v>
      </c>
      <c r="AF111" s="9"/>
      <c r="AG111" s="21">
        <v>0.40862999999999999</v>
      </c>
      <c r="AH111" s="21">
        <v>18.466000000000001</v>
      </c>
      <c r="AI111" s="21">
        <v>-1.42303E-2</v>
      </c>
      <c r="AJ111" s="21">
        <v>101</v>
      </c>
      <c r="AK111" s="21">
        <v>0.40811199999999997</v>
      </c>
      <c r="AL111">
        <f t="shared" si="18"/>
        <v>17.568271604938271</v>
      </c>
      <c r="AM111">
        <f t="shared" si="19"/>
        <v>7.1789228259259259</v>
      </c>
      <c r="AP111" s="9"/>
      <c r="AQ111" s="21">
        <v>1.1615</v>
      </c>
      <c r="AR111" s="21">
        <v>23.7469</v>
      </c>
      <c r="AS111" s="21">
        <v>-1.2942499999999999E-2</v>
      </c>
      <c r="AT111" s="21">
        <v>101</v>
      </c>
      <c r="AU111" s="21">
        <v>1.1605799999999999</v>
      </c>
      <c r="AV111">
        <f t="shared" si="20"/>
        <v>15.978395061728392</v>
      </c>
      <c r="AW111">
        <f t="shared" si="21"/>
        <v>18.558905864197527</v>
      </c>
      <c r="AX111" s="9"/>
      <c r="AY111" s="21">
        <v>0.40862999999999999</v>
      </c>
      <c r="AZ111" s="21">
        <v>27.304300000000001</v>
      </c>
      <c r="BA111" s="21">
        <v>-1.4306599999999999E-2</v>
      </c>
      <c r="BB111" s="21">
        <v>101</v>
      </c>
      <c r="BC111" s="21">
        <v>0.40801999999999999</v>
      </c>
      <c r="BD111">
        <f t="shared" si="22"/>
        <v>17.662469135802468</v>
      </c>
      <c r="BE111">
        <f t="shared" si="23"/>
        <v>7.2174147629629619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1.15646</v>
      </c>
      <c r="H112" s="21">
        <v>6.0645600000000002</v>
      </c>
      <c r="I112" s="21">
        <v>-1.33636E-2</v>
      </c>
      <c r="J112" s="21">
        <v>102</v>
      </c>
      <c r="K112" s="21">
        <v>1.1554</v>
      </c>
      <c r="L112">
        <f t="shared" si="12"/>
        <v>16.498271604938271</v>
      </c>
      <c r="M112">
        <f t="shared" si="13"/>
        <v>19.079591180246915</v>
      </c>
      <c r="N112" s="9"/>
      <c r="O112" s="21">
        <v>0.41366599999999998</v>
      </c>
      <c r="P112" s="21">
        <v>9.6219099999999997</v>
      </c>
      <c r="Q112" s="21">
        <v>-1.4413499999999999E-2</v>
      </c>
      <c r="R112" s="21">
        <v>102</v>
      </c>
      <c r="S112" s="21">
        <v>0.41305500000000001</v>
      </c>
      <c r="T112">
        <f t="shared" si="14"/>
        <v>17.794444444444444</v>
      </c>
      <c r="U112">
        <f t="shared" si="15"/>
        <v>7.3609566555555555</v>
      </c>
      <c r="X112" s="9"/>
      <c r="Y112" s="21">
        <v>1.15646</v>
      </c>
      <c r="Z112" s="21">
        <v>14.918799999999999</v>
      </c>
      <c r="AA112" s="21">
        <v>-1.3091999999999999E-2</v>
      </c>
      <c r="AB112" s="21">
        <v>102</v>
      </c>
      <c r="AC112" s="21">
        <v>1.1554</v>
      </c>
      <c r="AD112">
        <f t="shared" si="16"/>
        <v>16.162962962962961</v>
      </c>
      <c r="AE112">
        <f t="shared" si="17"/>
        <v>18.691820148148146</v>
      </c>
      <c r="AF112" s="9"/>
      <c r="AG112" s="21">
        <v>0.41366599999999998</v>
      </c>
      <c r="AH112" s="21">
        <v>18.476099999999999</v>
      </c>
      <c r="AI112" s="21">
        <v>-1.4236499999999999E-2</v>
      </c>
      <c r="AJ112" s="21">
        <v>102</v>
      </c>
      <c r="AK112" s="21">
        <v>0.41308600000000001</v>
      </c>
      <c r="AL112">
        <f t="shared" si="18"/>
        <v>17.575925925925926</v>
      </c>
      <c r="AM112">
        <f t="shared" si="19"/>
        <v>7.2705629740740738</v>
      </c>
      <c r="AP112" s="9"/>
      <c r="AQ112" s="21">
        <v>1.15646</v>
      </c>
      <c r="AR112" s="21">
        <v>23.757000000000001</v>
      </c>
      <c r="AS112" s="21">
        <v>-1.29669E-2</v>
      </c>
      <c r="AT112" s="21">
        <v>102</v>
      </c>
      <c r="AU112" s="21">
        <v>1.1563099999999999</v>
      </c>
      <c r="AV112">
        <f t="shared" si="20"/>
        <v>16.008518518518514</v>
      </c>
      <c r="AW112">
        <f t="shared" si="21"/>
        <v>18.513211325925923</v>
      </c>
      <c r="AX112" s="9"/>
      <c r="AY112" s="21">
        <v>0.41366599999999998</v>
      </c>
      <c r="AZ112" s="21">
        <v>27.314399999999999</v>
      </c>
      <c r="BA112" s="21">
        <v>-1.4285300000000001E-2</v>
      </c>
      <c r="BB112" s="21">
        <v>102</v>
      </c>
      <c r="BC112" s="21">
        <v>0.41299400000000003</v>
      </c>
      <c r="BD112">
        <f t="shared" si="22"/>
        <v>17.636172839506173</v>
      </c>
      <c r="BE112">
        <f t="shared" si="23"/>
        <v>7.2954850738271606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1.15143</v>
      </c>
      <c r="H113" s="21">
        <v>6.07463</v>
      </c>
      <c r="I113" s="21">
        <v>-1.33759E-2</v>
      </c>
      <c r="J113" s="21">
        <v>103</v>
      </c>
      <c r="K113" s="21">
        <v>1.15082</v>
      </c>
      <c r="L113">
        <f t="shared" si="12"/>
        <v>16.513456790123456</v>
      </c>
      <c r="M113">
        <f t="shared" si="13"/>
        <v>19.01408955185185</v>
      </c>
      <c r="N113" s="9"/>
      <c r="O113" s="21">
        <v>0.41870099999999999</v>
      </c>
      <c r="P113" s="21">
        <v>9.6319800000000004</v>
      </c>
      <c r="Q113" s="21">
        <v>-1.44073E-2</v>
      </c>
      <c r="R113" s="21">
        <v>103</v>
      </c>
      <c r="S113" s="21">
        <v>0.41805999999999999</v>
      </c>
      <c r="T113">
        <f t="shared" si="14"/>
        <v>17.78679012345679</v>
      </c>
      <c r="U113">
        <f t="shared" si="15"/>
        <v>7.4473468114814807</v>
      </c>
      <c r="X113" s="9"/>
      <c r="Y113" s="21">
        <v>1.15143</v>
      </c>
      <c r="Z113" s="21">
        <v>14.928800000000001</v>
      </c>
      <c r="AA113" s="21">
        <v>-1.3110399999999999E-2</v>
      </c>
      <c r="AB113" s="21">
        <v>103</v>
      </c>
      <c r="AC113" s="21">
        <v>1.1505099999999999</v>
      </c>
      <c r="AD113">
        <f t="shared" si="16"/>
        <v>16.185679012345677</v>
      </c>
      <c r="AE113">
        <f t="shared" si="17"/>
        <v>18.636676385185183</v>
      </c>
      <c r="AF113" s="9"/>
      <c r="AG113" s="21">
        <v>0.41870099999999999</v>
      </c>
      <c r="AH113" s="21">
        <v>18.4862</v>
      </c>
      <c r="AI113" s="21">
        <v>-1.4236499999999999E-2</v>
      </c>
      <c r="AJ113" s="21">
        <v>103</v>
      </c>
      <c r="AK113" s="21">
        <v>0.41815200000000002</v>
      </c>
      <c r="AL113">
        <f t="shared" si="18"/>
        <v>17.575925925925926</v>
      </c>
      <c r="AM113">
        <f t="shared" si="19"/>
        <v>7.359057761111111</v>
      </c>
      <c r="AP113" s="9"/>
      <c r="AQ113" s="21">
        <v>1.15143</v>
      </c>
      <c r="AR113" s="21">
        <v>23.767099999999999</v>
      </c>
      <c r="AS113" s="21">
        <v>-1.2988299999999999E-2</v>
      </c>
      <c r="AT113" s="21">
        <v>103</v>
      </c>
      <c r="AU113" s="21">
        <v>1.1505099999999999</v>
      </c>
      <c r="AV113">
        <f t="shared" si="20"/>
        <v>16.034938271604936</v>
      </c>
      <c r="AW113">
        <f t="shared" si="21"/>
        <v>18.463108974074071</v>
      </c>
      <c r="AX113" s="9"/>
      <c r="AY113" s="21">
        <v>0.41870099999999999</v>
      </c>
      <c r="AZ113" s="21">
        <v>27.3245</v>
      </c>
      <c r="BA113" s="21">
        <v>-1.427E-2</v>
      </c>
      <c r="BB113" s="21">
        <v>103</v>
      </c>
      <c r="BC113" s="21">
        <v>0.41799900000000001</v>
      </c>
      <c r="BD113">
        <f t="shared" si="22"/>
        <v>17.617283950617285</v>
      </c>
      <c r="BE113">
        <f t="shared" si="23"/>
        <v>7.3763744074074076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1.14639</v>
      </c>
      <c r="H114" s="21">
        <v>6.0846999999999998</v>
      </c>
      <c r="I114" s="21">
        <v>-1.33942E-2</v>
      </c>
      <c r="J114" s="21">
        <v>104</v>
      </c>
      <c r="K114" s="21">
        <v>1.14594</v>
      </c>
      <c r="L114">
        <f t="shared" si="12"/>
        <v>16.536049382716048</v>
      </c>
      <c r="M114">
        <f t="shared" si="13"/>
        <v>18.956761651851849</v>
      </c>
      <c r="N114" s="9"/>
      <c r="O114" s="21">
        <v>0.42373699999999997</v>
      </c>
      <c r="P114" s="21">
        <v>9.6420499999999993</v>
      </c>
      <c r="Q114" s="21">
        <v>-1.4395099999999999E-2</v>
      </c>
      <c r="R114" s="21">
        <v>104</v>
      </c>
      <c r="S114" s="21">
        <v>0.42306500000000002</v>
      </c>
      <c r="T114">
        <f t="shared" si="14"/>
        <v>17.771728395061729</v>
      </c>
      <c r="U114">
        <f t="shared" si="15"/>
        <v>7.5305388749382711</v>
      </c>
      <c r="X114" s="9"/>
      <c r="Y114" s="21">
        <v>1.14639</v>
      </c>
      <c r="Z114" s="21">
        <v>14.9389</v>
      </c>
      <c r="AA114" s="21">
        <v>-1.31348E-2</v>
      </c>
      <c r="AB114" s="21">
        <v>104</v>
      </c>
      <c r="AC114" s="21">
        <v>1.1450199999999999</v>
      </c>
      <c r="AD114">
        <f t="shared" si="16"/>
        <v>16.215802469135802</v>
      </c>
      <c r="AE114">
        <f t="shared" si="17"/>
        <v>18.589633792592593</v>
      </c>
      <c r="AF114" s="9"/>
      <c r="AG114" s="21">
        <v>0.42373699999999997</v>
      </c>
      <c r="AH114" s="21">
        <v>18.496300000000002</v>
      </c>
      <c r="AI114" s="21">
        <v>-1.42395E-2</v>
      </c>
      <c r="AJ114" s="21">
        <v>104</v>
      </c>
      <c r="AK114" s="21">
        <v>0.423126</v>
      </c>
      <c r="AL114">
        <f t="shared" si="18"/>
        <v>17.579629629629629</v>
      </c>
      <c r="AM114">
        <f t="shared" si="19"/>
        <v>7.4491395203703696</v>
      </c>
      <c r="AP114" s="9"/>
      <c r="AQ114" s="21">
        <v>1.14639</v>
      </c>
      <c r="AR114" s="21">
        <v>23.777100000000001</v>
      </c>
      <c r="AS114" s="21">
        <v>-1.30157E-2</v>
      </c>
      <c r="AT114" s="21">
        <v>104</v>
      </c>
      <c r="AU114" s="21">
        <v>1.1456299999999999</v>
      </c>
      <c r="AV114">
        <f t="shared" si="20"/>
        <v>16.068765432098765</v>
      </c>
      <c r="AW114">
        <f t="shared" si="21"/>
        <v>18.421072003703703</v>
      </c>
      <c r="AX114" s="9"/>
      <c r="AY114" s="21">
        <v>0.42373699999999997</v>
      </c>
      <c r="AZ114" s="21">
        <v>27.334499999999998</v>
      </c>
      <c r="BA114" s="21">
        <v>-1.4263899999999999E-2</v>
      </c>
      <c r="BB114" s="21">
        <v>104</v>
      </c>
      <c r="BC114" s="21">
        <v>0.42306500000000002</v>
      </c>
      <c r="BD114">
        <f t="shared" si="22"/>
        <v>17.609753086419751</v>
      </c>
      <c r="BE114">
        <f t="shared" si="23"/>
        <v>7.4619039435802454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1.1413599999999999</v>
      </c>
      <c r="H115" s="21">
        <v>6.0947800000000001</v>
      </c>
      <c r="I115" s="21">
        <v>-1.34094E-2</v>
      </c>
      <c r="J115" s="21">
        <v>105</v>
      </c>
      <c r="K115" s="21">
        <v>1.1410499999999999</v>
      </c>
      <c r="L115">
        <f t="shared" si="12"/>
        <v>16.554814814814815</v>
      </c>
      <c r="M115">
        <f t="shared" si="13"/>
        <v>18.895003437037037</v>
      </c>
      <c r="N115" s="9"/>
      <c r="O115" s="21">
        <v>0.42877199999999999</v>
      </c>
      <c r="P115" s="21">
        <v>9.65212</v>
      </c>
      <c r="Q115" s="21">
        <v>-1.4379899999999999E-2</v>
      </c>
      <c r="R115" s="21">
        <v>105</v>
      </c>
      <c r="S115" s="21">
        <v>0.42813099999999998</v>
      </c>
      <c r="T115">
        <f t="shared" si="14"/>
        <v>17.752962962962961</v>
      </c>
      <c r="U115">
        <f t="shared" si="15"/>
        <v>7.6119734355555542</v>
      </c>
      <c r="X115" s="9"/>
      <c r="Y115" s="21">
        <v>1.1413599999999999</v>
      </c>
      <c r="Z115" s="21">
        <v>14.949</v>
      </c>
      <c r="AA115" s="21">
        <v>-1.3153099999999999E-2</v>
      </c>
      <c r="AB115" s="21">
        <v>105</v>
      </c>
      <c r="AC115" s="21">
        <v>1.1404399999999999</v>
      </c>
      <c r="AD115">
        <f t="shared" si="16"/>
        <v>16.238395061728394</v>
      </c>
      <c r="AE115">
        <f t="shared" si="17"/>
        <v>18.533854587654318</v>
      </c>
      <c r="AF115" s="9"/>
      <c r="AG115" s="21">
        <v>0.42877199999999999</v>
      </c>
      <c r="AH115" s="21">
        <v>18.5063</v>
      </c>
      <c r="AI115" s="21">
        <v>-1.4242599999999999E-2</v>
      </c>
      <c r="AJ115" s="21">
        <v>105</v>
      </c>
      <c r="AK115" s="21">
        <v>0.42819200000000002</v>
      </c>
      <c r="AL115">
        <f t="shared" si="18"/>
        <v>17.583456790123453</v>
      </c>
      <c r="AM115">
        <f t="shared" si="19"/>
        <v>7.5392939348148129</v>
      </c>
      <c r="AP115" s="9"/>
      <c r="AQ115" s="21">
        <v>1.1413599999999999</v>
      </c>
      <c r="AR115" s="21">
        <v>23.787199999999999</v>
      </c>
      <c r="AS115" s="21">
        <v>-1.30432E-2</v>
      </c>
      <c r="AT115" s="21">
        <v>105</v>
      </c>
      <c r="AU115" s="21">
        <v>1.1407499999999999</v>
      </c>
      <c r="AV115">
        <f t="shared" si="20"/>
        <v>16.102716049382714</v>
      </c>
      <c r="AW115">
        <f t="shared" si="21"/>
        <v>18.378995990123453</v>
      </c>
      <c r="AX115" s="9"/>
      <c r="AY115" s="21">
        <v>0.42877199999999999</v>
      </c>
      <c r="AZ115" s="21">
        <v>27.3446</v>
      </c>
      <c r="BA115" s="21">
        <v>-1.4267E-2</v>
      </c>
      <c r="BB115" s="21">
        <v>105</v>
      </c>
      <c r="BC115" s="21">
        <v>0.42819200000000002</v>
      </c>
      <c r="BD115">
        <f t="shared" si="22"/>
        <v>17.613580246913582</v>
      </c>
      <c r="BE115">
        <f t="shared" si="23"/>
        <v>7.55221002962963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1.13632</v>
      </c>
      <c r="H116" s="21">
        <v>6.1048499999999999</v>
      </c>
      <c r="I116" s="21">
        <v>-1.3421600000000001E-2</v>
      </c>
      <c r="J116" s="21">
        <v>106</v>
      </c>
      <c r="K116" s="21">
        <v>1.1355599999999999</v>
      </c>
      <c r="L116">
        <f t="shared" si="12"/>
        <v>16.569876543209876</v>
      </c>
      <c r="M116">
        <f t="shared" si="13"/>
        <v>18.828682113580246</v>
      </c>
      <c r="N116" s="9"/>
      <c r="O116" s="21">
        <v>0.433807</v>
      </c>
      <c r="P116" s="21">
        <v>9.6621900000000007</v>
      </c>
      <c r="Q116" s="21">
        <v>-1.4379899999999999E-2</v>
      </c>
      <c r="R116" s="21">
        <v>106</v>
      </c>
      <c r="S116" s="21">
        <v>0.433228</v>
      </c>
      <c r="T116">
        <f t="shared" si="14"/>
        <v>17.752962962962961</v>
      </c>
      <c r="U116">
        <f t="shared" si="15"/>
        <v>7.7013596040740735</v>
      </c>
      <c r="X116" s="9"/>
      <c r="Y116" s="21">
        <v>1.13632</v>
      </c>
      <c r="Z116" s="21">
        <v>14.959099999999999</v>
      </c>
      <c r="AA116" s="21">
        <v>-1.3168300000000001E-2</v>
      </c>
      <c r="AB116" s="21">
        <v>106</v>
      </c>
      <c r="AC116" s="21">
        <v>1.1355599999999999</v>
      </c>
      <c r="AD116">
        <f t="shared" si="16"/>
        <v>16.257160493827158</v>
      </c>
      <c r="AE116">
        <f t="shared" si="17"/>
        <v>18.473336612345676</v>
      </c>
      <c r="AF116" s="9"/>
      <c r="AG116" s="21">
        <v>0.433807</v>
      </c>
      <c r="AH116" s="21">
        <v>18.516400000000001</v>
      </c>
      <c r="AI116" s="21">
        <v>-1.42303E-2</v>
      </c>
      <c r="AJ116" s="21">
        <v>106</v>
      </c>
      <c r="AK116" s="21">
        <v>0.43313600000000002</v>
      </c>
      <c r="AL116">
        <f t="shared" si="18"/>
        <v>17.568271604938271</v>
      </c>
      <c r="AM116">
        <f t="shared" si="19"/>
        <v>7.6212392001234566</v>
      </c>
      <c r="AP116" s="9"/>
      <c r="AQ116" s="21">
        <v>1.13632</v>
      </c>
      <c r="AR116" s="21">
        <v>23.7973</v>
      </c>
      <c r="AS116" s="21">
        <v>-1.30615E-2</v>
      </c>
      <c r="AT116" s="21">
        <v>106</v>
      </c>
      <c r="AU116" s="21">
        <v>1.1355599999999999</v>
      </c>
      <c r="AV116">
        <f t="shared" si="20"/>
        <v>16.125308641975309</v>
      </c>
      <c r="AW116">
        <f t="shared" si="21"/>
        <v>18.323510716049384</v>
      </c>
      <c r="AX116" s="9"/>
      <c r="AY116" s="21">
        <v>0.433807</v>
      </c>
      <c r="AZ116" s="21">
        <v>27.354700000000001</v>
      </c>
      <c r="BA116" s="21">
        <v>-1.4267E-2</v>
      </c>
      <c r="BB116" s="21">
        <v>106</v>
      </c>
      <c r="BC116" s="21">
        <v>0.43328899999999998</v>
      </c>
      <c r="BD116">
        <f t="shared" si="22"/>
        <v>17.613580246913582</v>
      </c>
      <c r="BE116">
        <f t="shared" si="23"/>
        <v>7.6408944061728405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1.1312899999999999</v>
      </c>
      <c r="H117" s="21">
        <v>6.1149199999999997</v>
      </c>
      <c r="I117" s="21">
        <v>-1.34308E-2</v>
      </c>
      <c r="J117" s="21">
        <v>107</v>
      </c>
      <c r="K117" s="21">
        <v>1.1300699999999999</v>
      </c>
      <c r="L117">
        <f t="shared" si="12"/>
        <v>16.581234567901234</v>
      </c>
      <c r="M117">
        <f t="shared" si="13"/>
        <v>18.758184854320984</v>
      </c>
      <c r="N117" s="9"/>
      <c r="O117" s="21">
        <v>0.43884299999999998</v>
      </c>
      <c r="P117" s="21">
        <v>9.6722599999999996</v>
      </c>
      <c r="Q117" s="21">
        <v>-1.4379899999999999E-2</v>
      </c>
      <c r="R117" s="21">
        <v>107</v>
      </c>
      <c r="S117" s="21">
        <v>0.438141</v>
      </c>
      <c r="T117">
        <f t="shared" si="14"/>
        <v>17.752962962962961</v>
      </c>
      <c r="U117">
        <f t="shared" si="15"/>
        <v>7.7907635255555547</v>
      </c>
      <c r="X117" s="9"/>
      <c r="Y117" s="21">
        <v>1.1312899999999999</v>
      </c>
      <c r="Z117" s="21">
        <v>14.969099999999999</v>
      </c>
      <c r="AA117" s="21">
        <v>-1.31866E-2</v>
      </c>
      <c r="AB117" s="21">
        <v>107</v>
      </c>
      <c r="AC117" s="21">
        <v>1.1306799999999999</v>
      </c>
      <c r="AD117">
        <f t="shared" si="16"/>
        <v>16.279753086419749</v>
      </c>
      <c r="AE117">
        <f t="shared" si="17"/>
        <v>18.417121869135798</v>
      </c>
      <c r="AF117" s="9"/>
      <c r="AG117" s="21">
        <v>0.43884299999999998</v>
      </c>
      <c r="AH117" s="21">
        <v>18.526499999999999</v>
      </c>
      <c r="AI117" s="21">
        <v>-1.42273E-2</v>
      </c>
      <c r="AJ117" s="21">
        <v>107</v>
      </c>
      <c r="AK117" s="21">
        <v>0.43835400000000002</v>
      </c>
      <c r="AL117">
        <f t="shared" si="18"/>
        <v>17.564567901234565</v>
      </c>
      <c r="AM117">
        <f t="shared" si="19"/>
        <v>7.7080876714814801</v>
      </c>
      <c r="AP117" s="9"/>
      <c r="AQ117" s="21">
        <v>1.1312899999999999</v>
      </c>
      <c r="AR117" s="21">
        <v>23.807400000000001</v>
      </c>
      <c r="AS117" s="21">
        <v>-1.3089E-2</v>
      </c>
      <c r="AT117" s="21">
        <v>107</v>
      </c>
      <c r="AU117" s="21">
        <v>1.1303700000000001</v>
      </c>
      <c r="AV117">
        <f t="shared" si="20"/>
        <v>16.159259259259258</v>
      </c>
      <c r="AW117">
        <f t="shared" si="21"/>
        <v>18.280808407407406</v>
      </c>
      <c r="AX117" s="9"/>
      <c r="AY117" s="21">
        <v>0.43884299999999998</v>
      </c>
      <c r="AZ117" s="21">
        <v>27.364699999999999</v>
      </c>
      <c r="BA117" s="21">
        <v>-1.4245600000000001E-2</v>
      </c>
      <c r="BB117" s="21">
        <v>107</v>
      </c>
      <c r="BC117" s="21">
        <v>0.43820199999999998</v>
      </c>
      <c r="BD117">
        <f t="shared" si="22"/>
        <v>17.58716049382716</v>
      </c>
      <c r="BE117">
        <f t="shared" si="23"/>
        <v>7.7180022725925923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1.12625</v>
      </c>
      <c r="H118" s="21">
        <v>6.1249900000000004</v>
      </c>
      <c r="I118" s="21">
        <v>-1.3433799999999999E-2</v>
      </c>
      <c r="J118" s="21">
        <v>108</v>
      </c>
      <c r="K118" s="21">
        <v>1.1251800000000001</v>
      </c>
      <c r="L118">
        <f t="shared" si="12"/>
        <v>16.584938271604937</v>
      </c>
      <c r="M118">
        <f t="shared" si="13"/>
        <v>18.67878672839506</v>
      </c>
      <c r="N118" s="9"/>
      <c r="O118" s="21">
        <v>0.44387799999999999</v>
      </c>
      <c r="P118" s="21">
        <v>9.6823300000000003</v>
      </c>
      <c r="Q118" s="21">
        <v>-1.4379899999999999E-2</v>
      </c>
      <c r="R118" s="21">
        <v>108</v>
      </c>
      <c r="S118" s="21">
        <v>0.44329800000000003</v>
      </c>
      <c r="T118">
        <f t="shared" si="14"/>
        <v>17.752962962962961</v>
      </c>
      <c r="U118">
        <f t="shared" si="15"/>
        <v>7.8801496940740732</v>
      </c>
      <c r="X118" s="9"/>
      <c r="Y118" s="21">
        <v>1.12625</v>
      </c>
      <c r="Z118" s="21">
        <v>14.979200000000001</v>
      </c>
      <c r="AA118" s="21">
        <v>-1.3205E-2</v>
      </c>
      <c r="AB118" s="21">
        <v>108</v>
      </c>
      <c r="AC118" s="21">
        <v>1.1251800000000001</v>
      </c>
      <c r="AD118">
        <f t="shared" si="16"/>
        <v>16.302469135802468</v>
      </c>
      <c r="AE118">
        <f t="shared" si="17"/>
        <v>18.360655864197529</v>
      </c>
      <c r="AF118" s="9"/>
      <c r="AG118" s="21">
        <v>0.44387799999999999</v>
      </c>
      <c r="AH118" s="21">
        <v>18.5365</v>
      </c>
      <c r="AI118" s="21">
        <v>-1.42151E-2</v>
      </c>
      <c r="AJ118" s="21">
        <v>108</v>
      </c>
      <c r="AK118" s="21">
        <v>0.443359</v>
      </c>
      <c r="AL118">
        <f t="shared" si="18"/>
        <v>17.549506172839507</v>
      </c>
      <c r="AM118">
        <f t="shared" si="19"/>
        <v>7.7898397009876543</v>
      </c>
      <c r="AP118" s="9"/>
      <c r="AQ118" s="21">
        <v>1.12625</v>
      </c>
      <c r="AR118" s="21">
        <v>23.817399999999999</v>
      </c>
      <c r="AS118" s="21">
        <v>-1.31165E-2</v>
      </c>
      <c r="AT118" s="21">
        <v>108</v>
      </c>
      <c r="AU118" s="21">
        <v>1.1251800000000001</v>
      </c>
      <c r="AV118">
        <f t="shared" si="20"/>
        <v>16.193209876543211</v>
      </c>
      <c r="AW118">
        <f t="shared" si="21"/>
        <v>18.237602623456791</v>
      </c>
      <c r="AX118" s="9"/>
      <c r="AY118" s="21">
        <v>0.44387799999999999</v>
      </c>
      <c r="AZ118" s="21">
        <v>27.3748</v>
      </c>
      <c r="BA118" s="21">
        <v>-1.4236499999999999E-2</v>
      </c>
      <c r="BB118" s="21">
        <v>108</v>
      </c>
      <c r="BC118" s="21">
        <v>0.44332899999999997</v>
      </c>
      <c r="BD118">
        <f t="shared" si="22"/>
        <v>17.575925925925926</v>
      </c>
      <c r="BE118">
        <f t="shared" si="23"/>
        <v>7.8015668481481484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1.1212200000000001</v>
      </c>
      <c r="H119" s="21">
        <v>6.1350600000000002</v>
      </c>
      <c r="I119" s="21">
        <v>-1.34369E-2</v>
      </c>
      <c r="J119" s="21">
        <v>109</v>
      </c>
      <c r="K119" s="21">
        <v>1.1203000000000001</v>
      </c>
      <c r="L119">
        <f t="shared" si="12"/>
        <v>16.588765432098764</v>
      </c>
      <c r="M119">
        <f t="shared" si="13"/>
        <v>18.599655577777778</v>
      </c>
      <c r="N119" s="9"/>
      <c r="O119" s="21">
        <v>0.44891399999999998</v>
      </c>
      <c r="P119" s="21">
        <v>9.6923999999999992</v>
      </c>
      <c r="Q119" s="21">
        <v>-1.43768E-2</v>
      </c>
      <c r="R119" s="21">
        <v>109</v>
      </c>
      <c r="S119" s="21">
        <v>0.44836399999999998</v>
      </c>
      <c r="T119">
        <f t="shared" si="14"/>
        <v>17.749135802469137</v>
      </c>
      <c r="U119">
        <f t="shared" si="15"/>
        <v>7.9678355496296298</v>
      </c>
      <c r="X119" s="9"/>
      <c r="Y119" s="21">
        <v>1.1212200000000001</v>
      </c>
      <c r="Z119" s="21">
        <v>14.9893</v>
      </c>
      <c r="AA119" s="21">
        <v>-1.32263E-2</v>
      </c>
      <c r="AB119" s="21">
        <v>109</v>
      </c>
      <c r="AC119" s="21">
        <v>1.1203000000000001</v>
      </c>
      <c r="AD119">
        <f t="shared" si="16"/>
        <v>16.328765432098766</v>
      </c>
      <c r="AE119">
        <f t="shared" si="17"/>
        <v>18.30813837777778</v>
      </c>
      <c r="AF119" s="9"/>
      <c r="AG119" s="21">
        <v>0.44891399999999998</v>
      </c>
      <c r="AH119" s="21">
        <v>18.546600000000002</v>
      </c>
      <c r="AI119" s="21">
        <v>-1.4202899999999999E-2</v>
      </c>
      <c r="AJ119" s="21">
        <v>109</v>
      </c>
      <c r="AK119" s="21">
        <v>0.44830300000000001</v>
      </c>
      <c r="AL119">
        <f t="shared" si="18"/>
        <v>17.534444444444443</v>
      </c>
      <c r="AM119">
        <f t="shared" si="19"/>
        <v>7.8714575933333322</v>
      </c>
      <c r="AP119" s="9"/>
      <c r="AQ119" s="21">
        <v>1.1212200000000001</v>
      </c>
      <c r="AR119" s="21">
        <v>23.827500000000001</v>
      </c>
      <c r="AS119" s="21">
        <v>-1.31348E-2</v>
      </c>
      <c r="AT119" s="21">
        <v>109</v>
      </c>
      <c r="AU119" s="21">
        <v>1.1203000000000001</v>
      </c>
      <c r="AV119">
        <f t="shared" si="20"/>
        <v>16.215802469135802</v>
      </c>
      <c r="AW119">
        <f t="shared" si="21"/>
        <v>18.181482044444447</v>
      </c>
      <c r="AX119" s="9"/>
      <c r="AY119" s="21">
        <v>0.44891399999999998</v>
      </c>
      <c r="AZ119" s="21">
        <v>27.384899999999998</v>
      </c>
      <c r="BA119" s="21">
        <v>-1.42273E-2</v>
      </c>
      <c r="BB119" s="21">
        <v>109</v>
      </c>
      <c r="BC119" s="21">
        <v>0.44836399999999998</v>
      </c>
      <c r="BD119">
        <f t="shared" si="22"/>
        <v>17.564567901234565</v>
      </c>
      <c r="BE119">
        <f t="shared" si="23"/>
        <v>7.8849804348148131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1.1161799999999999</v>
      </c>
      <c r="H120" s="21">
        <v>6.14513</v>
      </c>
      <c r="I120" s="21">
        <v>-1.3443E-2</v>
      </c>
      <c r="J120" s="21">
        <v>110</v>
      </c>
      <c r="K120" s="21">
        <v>1.1154200000000001</v>
      </c>
      <c r="L120">
        <f t="shared" si="12"/>
        <v>16.596296296296295</v>
      </c>
      <c r="M120">
        <f t="shared" si="13"/>
        <v>18.524453999999999</v>
      </c>
      <c r="N120" s="9"/>
      <c r="O120" s="21">
        <v>0.45394899999999999</v>
      </c>
      <c r="P120" s="21">
        <v>9.7024699999999999</v>
      </c>
      <c r="Q120" s="21">
        <v>-1.43768E-2</v>
      </c>
      <c r="R120" s="21">
        <v>110</v>
      </c>
      <c r="S120" s="21">
        <v>0.45336900000000002</v>
      </c>
      <c r="T120">
        <f t="shared" si="14"/>
        <v>17.749135802469137</v>
      </c>
      <c r="U120">
        <f t="shared" si="15"/>
        <v>8.0572024483950617</v>
      </c>
      <c r="X120" s="9"/>
      <c r="Y120" s="21">
        <v>1.1161799999999999</v>
      </c>
      <c r="Z120" s="21">
        <v>14.9993</v>
      </c>
      <c r="AA120" s="21">
        <v>-1.32538E-2</v>
      </c>
      <c r="AB120" s="21">
        <v>110</v>
      </c>
      <c r="AC120" s="21">
        <v>1.11511</v>
      </c>
      <c r="AD120">
        <f t="shared" si="16"/>
        <v>16.362716049382716</v>
      </c>
      <c r="AE120">
        <f t="shared" si="17"/>
        <v>18.263736399999999</v>
      </c>
      <c r="AF120" s="9"/>
      <c r="AG120" s="21">
        <v>0.45394899999999999</v>
      </c>
      <c r="AH120" s="21">
        <v>18.556699999999999</v>
      </c>
      <c r="AI120" s="21">
        <v>-1.41998E-2</v>
      </c>
      <c r="AJ120" s="21">
        <v>110</v>
      </c>
      <c r="AK120" s="21">
        <v>0.45333899999999999</v>
      </c>
      <c r="AL120">
        <f t="shared" si="18"/>
        <v>17.530617283950615</v>
      </c>
      <c r="AM120">
        <f t="shared" si="19"/>
        <v>7.9580061854320974</v>
      </c>
      <c r="AP120" s="9"/>
      <c r="AQ120" s="21">
        <v>1.1161799999999999</v>
      </c>
      <c r="AR120" s="21">
        <v>23.837599999999998</v>
      </c>
      <c r="AS120" s="21">
        <v>-1.3147000000000001E-2</v>
      </c>
      <c r="AT120" s="21">
        <v>110</v>
      </c>
      <c r="AU120" s="21">
        <v>1.11511</v>
      </c>
      <c r="AV120">
        <f t="shared" si="20"/>
        <v>16.230864197530863</v>
      </c>
      <c r="AW120">
        <f t="shared" si="21"/>
        <v>18.116565999999999</v>
      </c>
      <c r="AX120" s="9"/>
      <c r="AY120" s="21">
        <v>0.45394899999999999</v>
      </c>
      <c r="AZ120" s="21">
        <v>27.395</v>
      </c>
      <c r="BA120" s="21">
        <v>-1.4218099999999999E-2</v>
      </c>
      <c r="BB120" s="21">
        <v>110</v>
      </c>
      <c r="BC120" s="21">
        <v>0.45330799999999999</v>
      </c>
      <c r="BD120">
        <f t="shared" si="22"/>
        <v>17.553209876543207</v>
      </c>
      <c r="BE120">
        <f t="shared" si="23"/>
        <v>7.9682620702469116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1.1111500000000001</v>
      </c>
      <c r="H121" s="21">
        <v>6.1551999999999998</v>
      </c>
      <c r="I121" s="21">
        <v>-1.34552E-2</v>
      </c>
      <c r="J121" s="21">
        <v>111</v>
      </c>
      <c r="K121" s="21">
        <v>1.11053</v>
      </c>
      <c r="L121">
        <f t="shared" si="12"/>
        <v>16.611358024691356</v>
      </c>
      <c r="M121">
        <f t="shared" si="13"/>
        <v>18.457710469135801</v>
      </c>
      <c r="N121" s="9"/>
      <c r="O121" s="21">
        <v>0.458984</v>
      </c>
      <c r="P121" s="21">
        <v>9.7125400000000006</v>
      </c>
      <c r="Q121" s="21">
        <v>-1.4379899999999999E-2</v>
      </c>
      <c r="R121" s="21">
        <v>111</v>
      </c>
      <c r="S121" s="21">
        <v>0.45840500000000001</v>
      </c>
      <c r="T121">
        <f t="shared" si="14"/>
        <v>17.752962962962961</v>
      </c>
      <c r="U121">
        <f t="shared" si="15"/>
        <v>8.1483259525925913</v>
      </c>
      <c r="X121" s="9"/>
      <c r="Y121" s="21">
        <v>1.1111500000000001</v>
      </c>
      <c r="Z121" s="21">
        <v>15.009399999999999</v>
      </c>
      <c r="AA121" s="21">
        <v>-1.32782E-2</v>
      </c>
      <c r="AB121" s="21">
        <v>111</v>
      </c>
      <c r="AC121" s="21">
        <v>1.11053</v>
      </c>
      <c r="AD121">
        <f t="shared" si="16"/>
        <v>16.392839506172837</v>
      </c>
      <c r="AE121">
        <f t="shared" si="17"/>
        <v>18.214903617283948</v>
      </c>
      <c r="AF121" s="9"/>
      <c r="AG121" s="21">
        <v>0.458984</v>
      </c>
      <c r="AH121" s="21">
        <v>18.566800000000001</v>
      </c>
      <c r="AI121" s="21">
        <v>-1.41846E-2</v>
      </c>
      <c r="AJ121" s="21">
        <v>111</v>
      </c>
      <c r="AK121" s="21">
        <v>0.45840500000000001</v>
      </c>
      <c r="AL121">
        <f t="shared" si="18"/>
        <v>17.511851851851851</v>
      </c>
      <c r="AM121">
        <f t="shared" si="19"/>
        <v>8.0376598103703696</v>
      </c>
      <c r="AP121" s="9"/>
      <c r="AQ121" s="21">
        <v>1.1111500000000001</v>
      </c>
      <c r="AR121" s="21">
        <v>23.8476</v>
      </c>
      <c r="AS121" s="21">
        <v>-1.31653E-2</v>
      </c>
      <c r="AT121" s="21">
        <v>111</v>
      </c>
      <c r="AU121" s="21">
        <v>1.10992</v>
      </c>
      <c r="AV121">
        <f t="shared" si="20"/>
        <v>16.253456790123455</v>
      </c>
      <c r="AW121">
        <f t="shared" si="21"/>
        <v>18.060028512345678</v>
      </c>
      <c r="AX121" s="9"/>
      <c r="AY121" s="21">
        <v>0.458984</v>
      </c>
      <c r="AZ121" s="21">
        <v>27.405000000000001</v>
      </c>
      <c r="BA121" s="21">
        <v>-1.4218099999999999E-2</v>
      </c>
      <c r="BB121" s="21">
        <v>111</v>
      </c>
      <c r="BC121" s="21">
        <v>0.458374</v>
      </c>
      <c r="BD121">
        <f t="shared" si="22"/>
        <v>17.553209876543207</v>
      </c>
      <c r="BE121">
        <f t="shared" si="23"/>
        <v>8.0566424819753077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1.1061099999999999</v>
      </c>
      <c r="H122" s="21">
        <v>6.1652699999999996</v>
      </c>
      <c r="I122" s="21">
        <v>-1.34766E-2</v>
      </c>
      <c r="J122" s="21">
        <v>112</v>
      </c>
      <c r="K122" s="21">
        <v>1.10504</v>
      </c>
      <c r="L122">
        <f t="shared" si="12"/>
        <v>16.637777777777774</v>
      </c>
      <c r="M122">
        <f t="shared" si="13"/>
        <v>18.403212377777773</v>
      </c>
      <c r="N122" s="9"/>
      <c r="O122" s="21">
        <v>0.46401999999999999</v>
      </c>
      <c r="P122" s="21">
        <v>9.7226199999999992</v>
      </c>
      <c r="Q122" s="21">
        <v>-1.4379899999999999E-2</v>
      </c>
      <c r="R122" s="21">
        <v>112</v>
      </c>
      <c r="S122" s="21">
        <v>0.46344000000000002</v>
      </c>
      <c r="T122">
        <f t="shared" si="14"/>
        <v>17.752962962962961</v>
      </c>
      <c r="U122">
        <f t="shared" si="15"/>
        <v>8.2377298740740734</v>
      </c>
      <c r="X122" s="9"/>
      <c r="Y122" s="21">
        <v>1.1061099999999999</v>
      </c>
      <c r="Z122" s="21">
        <v>15.019500000000001</v>
      </c>
      <c r="AA122" s="21">
        <v>-1.32935E-2</v>
      </c>
      <c r="AB122" s="21">
        <v>112</v>
      </c>
      <c r="AC122" s="21">
        <v>1.10565</v>
      </c>
      <c r="AD122">
        <f t="shared" si="16"/>
        <v>16.411728395061726</v>
      </c>
      <c r="AE122">
        <f t="shared" si="17"/>
        <v>18.153176895061723</v>
      </c>
      <c r="AF122" s="9"/>
      <c r="AG122" s="21">
        <v>0.46401999999999999</v>
      </c>
      <c r="AH122" s="21">
        <v>18.576799999999999</v>
      </c>
      <c r="AI122" s="21">
        <v>-1.4175399999999999E-2</v>
      </c>
      <c r="AJ122" s="21">
        <v>112</v>
      </c>
      <c r="AK122" s="21">
        <v>0.46340900000000002</v>
      </c>
      <c r="AL122">
        <f t="shared" si="18"/>
        <v>17.500493827160494</v>
      </c>
      <c r="AM122">
        <f t="shared" si="19"/>
        <v>8.1205791456790113</v>
      </c>
      <c r="AP122" s="9"/>
      <c r="AQ122" s="21">
        <v>1.1061099999999999</v>
      </c>
      <c r="AR122" s="21">
        <v>23.857700000000001</v>
      </c>
      <c r="AS122" s="21">
        <v>-1.31866E-2</v>
      </c>
      <c r="AT122" s="21">
        <v>112</v>
      </c>
      <c r="AU122" s="21">
        <v>1.10504</v>
      </c>
      <c r="AV122">
        <f t="shared" si="20"/>
        <v>16.279753086419749</v>
      </c>
      <c r="AW122">
        <f t="shared" si="21"/>
        <v>18.007197686419747</v>
      </c>
      <c r="AX122" s="9"/>
      <c r="AY122" s="21">
        <v>0.46401999999999999</v>
      </c>
      <c r="AZ122" s="21">
        <v>27.415099999999999</v>
      </c>
      <c r="BA122" s="21">
        <v>-1.42212E-2</v>
      </c>
      <c r="BB122" s="21">
        <v>112</v>
      </c>
      <c r="BC122" s="21">
        <v>0.46322600000000003</v>
      </c>
      <c r="BD122">
        <f t="shared" si="22"/>
        <v>17.557037037037034</v>
      </c>
      <c r="BE122">
        <f t="shared" si="23"/>
        <v>8.1468163259259239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1.10107</v>
      </c>
      <c r="H123" s="21">
        <v>6.1753400000000003</v>
      </c>
      <c r="I123" s="21">
        <v>-1.3494900000000001E-2</v>
      </c>
      <c r="J123" s="21">
        <v>113</v>
      </c>
      <c r="K123" s="21">
        <v>1.10046</v>
      </c>
      <c r="L123">
        <f t="shared" si="12"/>
        <v>16.660370370370369</v>
      </c>
      <c r="M123">
        <f t="shared" si="13"/>
        <v>18.344234003703704</v>
      </c>
      <c r="N123" s="9"/>
      <c r="O123" s="21">
        <v>0.469055</v>
      </c>
      <c r="P123" s="21">
        <v>9.7326899999999998</v>
      </c>
      <c r="Q123" s="21">
        <v>-1.43616E-2</v>
      </c>
      <c r="R123" s="21">
        <v>113</v>
      </c>
      <c r="S123" s="21">
        <v>0.46850599999999998</v>
      </c>
      <c r="T123">
        <f t="shared" si="14"/>
        <v>17.73037037037037</v>
      </c>
      <c r="U123">
        <f t="shared" si="15"/>
        <v>8.3165188740740739</v>
      </c>
      <c r="X123" s="9"/>
      <c r="Y123" s="21">
        <v>1.10107</v>
      </c>
      <c r="Z123" s="21">
        <v>15.0296</v>
      </c>
      <c r="AA123" s="21">
        <v>-1.3302599999999999E-2</v>
      </c>
      <c r="AB123" s="21">
        <v>113</v>
      </c>
      <c r="AC123" s="21">
        <v>1.10016</v>
      </c>
      <c r="AD123">
        <f t="shared" si="16"/>
        <v>16.422962962962963</v>
      </c>
      <c r="AE123">
        <f t="shared" si="17"/>
        <v>18.08283182962963</v>
      </c>
      <c r="AF123" s="9"/>
      <c r="AG123" s="21">
        <v>0.469055</v>
      </c>
      <c r="AH123" s="21">
        <v>18.5869</v>
      </c>
      <c r="AI123" s="21">
        <v>-1.4169299999999999E-2</v>
      </c>
      <c r="AJ123" s="21">
        <v>113</v>
      </c>
      <c r="AK123" s="21">
        <v>0.46847499999999997</v>
      </c>
      <c r="AL123">
        <f t="shared" si="18"/>
        <v>17.492962962962959</v>
      </c>
      <c r="AM123">
        <f t="shared" si="19"/>
        <v>8.2051617425925905</v>
      </c>
      <c r="AP123" s="9"/>
      <c r="AQ123" s="21">
        <v>1.10107</v>
      </c>
      <c r="AR123" s="21">
        <v>23.867799999999999</v>
      </c>
      <c r="AS123" s="21">
        <v>-1.32263E-2</v>
      </c>
      <c r="AT123" s="21">
        <v>113</v>
      </c>
      <c r="AU123" s="21">
        <v>1.10046</v>
      </c>
      <c r="AV123">
        <f t="shared" si="20"/>
        <v>16.328765432098766</v>
      </c>
      <c r="AW123">
        <f t="shared" si="21"/>
        <v>17.979113754320988</v>
      </c>
      <c r="AX123" s="9"/>
      <c r="AY123" s="21">
        <v>0.469055</v>
      </c>
      <c r="AZ123" s="21">
        <v>27.4252</v>
      </c>
      <c r="BA123" s="21">
        <v>-1.4224199999999999E-2</v>
      </c>
      <c r="BB123" s="21">
        <v>113</v>
      </c>
      <c r="BC123" s="21">
        <v>0.468445</v>
      </c>
      <c r="BD123">
        <f t="shared" si="22"/>
        <v>17.560740740740737</v>
      </c>
      <c r="BE123">
        <f t="shared" si="23"/>
        <v>8.2369532481481471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1.0960399999999999</v>
      </c>
      <c r="H124" s="21">
        <v>6.1854100000000001</v>
      </c>
      <c r="I124" s="21">
        <v>-1.35132E-2</v>
      </c>
      <c r="J124" s="21">
        <v>114</v>
      </c>
      <c r="K124" s="21">
        <v>1.09528</v>
      </c>
      <c r="L124">
        <f t="shared" si="12"/>
        <v>16.682962962962961</v>
      </c>
      <c r="M124">
        <f t="shared" si="13"/>
        <v>18.285194725925923</v>
      </c>
      <c r="N124" s="9"/>
      <c r="O124" s="21">
        <v>0.47409099999999998</v>
      </c>
      <c r="P124" s="21">
        <v>9.7427600000000005</v>
      </c>
      <c r="Q124" s="21">
        <v>-1.43372E-2</v>
      </c>
      <c r="R124" s="21">
        <v>114</v>
      </c>
      <c r="S124" s="21">
        <v>0.47348000000000001</v>
      </c>
      <c r="T124">
        <f t="shared" si="14"/>
        <v>17.700246913580244</v>
      </c>
      <c r="U124">
        <f t="shared" si="15"/>
        <v>8.3915277595061717</v>
      </c>
      <c r="X124" s="9"/>
      <c r="Y124" s="21">
        <v>1.0960399999999999</v>
      </c>
      <c r="Z124" s="21">
        <v>15.0396</v>
      </c>
      <c r="AA124" s="21">
        <v>-1.3317900000000001E-2</v>
      </c>
      <c r="AB124" s="21">
        <v>114</v>
      </c>
      <c r="AC124" s="21">
        <v>1.09497</v>
      </c>
      <c r="AD124">
        <f t="shared" si="16"/>
        <v>16.441851851851851</v>
      </c>
      <c r="AE124">
        <f t="shared" si="17"/>
        <v>18.020927303703701</v>
      </c>
      <c r="AF124" s="9"/>
      <c r="AG124" s="21">
        <v>0.47409099999999998</v>
      </c>
      <c r="AH124" s="21">
        <v>18.597000000000001</v>
      </c>
      <c r="AI124" s="21">
        <v>-1.4154099999999999E-2</v>
      </c>
      <c r="AJ124" s="21">
        <v>114</v>
      </c>
      <c r="AK124" s="21">
        <v>0.47341899999999998</v>
      </c>
      <c r="AL124">
        <f t="shared" si="18"/>
        <v>17.474197530864195</v>
      </c>
      <c r="AM124">
        <f t="shared" si="19"/>
        <v>8.2843597816049375</v>
      </c>
      <c r="AP124" s="9"/>
      <c r="AQ124" s="21">
        <v>1.0960399999999999</v>
      </c>
      <c r="AR124" s="21">
        <v>23.8779</v>
      </c>
      <c r="AS124" s="21">
        <v>-1.3250700000000001E-2</v>
      </c>
      <c r="AT124" s="21">
        <v>114</v>
      </c>
      <c r="AU124" s="21">
        <v>1.09497</v>
      </c>
      <c r="AV124">
        <f t="shared" si="20"/>
        <v>16.358888888888888</v>
      </c>
      <c r="AW124">
        <f t="shared" si="21"/>
        <v>17.929996577777775</v>
      </c>
      <c r="AX124" s="9"/>
      <c r="AY124" s="21">
        <v>0.47409099999999998</v>
      </c>
      <c r="AZ124" s="21">
        <v>27.435199999999998</v>
      </c>
      <c r="BA124" s="21">
        <v>-1.4218099999999999E-2</v>
      </c>
      <c r="BB124" s="21">
        <v>114</v>
      </c>
      <c r="BC124" s="21">
        <v>0.47341899999999998</v>
      </c>
      <c r="BD124">
        <f t="shared" si="22"/>
        <v>17.553209876543207</v>
      </c>
      <c r="BE124">
        <f t="shared" si="23"/>
        <v>8.3218188235802444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1.091</v>
      </c>
      <c r="H125" s="21">
        <v>6.1954900000000004</v>
      </c>
      <c r="I125" s="21">
        <v>-1.35345E-2</v>
      </c>
      <c r="J125" s="21">
        <v>115</v>
      </c>
      <c r="K125" s="21">
        <v>1.08978</v>
      </c>
      <c r="L125">
        <f t="shared" si="12"/>
        <v>16.709259259259255</v>
      </c>
      <c r="M125">
        <f t="shared" si="13"/>
        <v>18.229801851851846</v>
      </c>
      <c r="N125" s="9"/>
      <c r="O125" s="21">
        <v>0.479126</v>
      </c>
      <c r="P125" s="21">
        <v>9.7528299999999994</v>
      </c>
      <c r="Q125" s="21">
        <v>-1.4331099999999999E-2</v>
      </c>
      <c r="R125" s="21">
        <v>115</v>
      </c>
      <c r="S125" s="21">
        <v>0.47845500000000002</v>
      </c>
      <c r="T125">
        <f t="shared" si="14"/>
        <v>17.692716049382714</v>
      </c>
      <c r="U125">
        <f t="shared" si="15"/>
        <v>8.4770402698765412</v>
      </c>
      <c r="X125" s="9"/>
      <c r="Y125" s="21">
        <v>1.091</v>
      </c>
      <c r="Z125" s="21">
        <v>15.0497</v>
      </c>
      <c r="AA125" s="21">
        <v>-1.3336199999999999E-2</v>
      </c>
      <c r="AB125" s="21">
        <v>115</v>
      </c>
      <c r="AC125" s="21">
        <v>1.09009</v>
      </c>
      <c r="AD125">
        <f t="shared" si="16"/>
        <v>16.464444444444442</v>
      </c>
      <c r="AE125">
        <f t="shared" si="17"/>
        <v>17.962708888888887</v>
      </c>
      <c r="AF125" s="9"/>
      <c r="AG125" s="21">
        <v>0.479126</v>
      </c>
      <c r="AH125" s="21">
        <v>18.606999999999999</v>
      </c>
      <c r="AI125" s="21">
        <v>-1.41418E-2</v>
      </c>
      <c r="AJ125" s="21">
        <v>115</v>
      </c>
      <c r="AK125" s="21">
        <v>0.47848499999999999</v>
      </c>
      <c r="AL125">
        <f t="shared" si="18"/>
        <v>17.45901234567901</v>
      </c>
      <c r="AM125">
        <f t="shared" si="19"/>
        <v>8.3650667491358011</v>
      </c>
      <c r="AP125" s="9"/>
      <c r="AQ125" s="21">
        <v>1.091</v>
      </c>
      <c r="AR125" s="21">
        <v>23.887899999999998</v>
      </c>
      <c r="AS125" s="21">
        <v>-1.3269E-2</v>
      </c>
      <c r="AT125" s="21">
        <v>115</v>
      </c>
      <c r="AU125" s="21">
        <v>1.08978</v>
      </c>
      <c r="AV125">
        <f t="shared" si="20"/>
        <v>16.38148148148148</v>
      </c>
      <c r="AW125">
        <f t="shared" si="21"/>
        <v>17.872196296296295</v>
      </c>
      <c r="AX125" s="9"/>
      <c r="AY125" s="21">
        <v>0.479126</v>
      </c>
      <c r="AZ125" s="21">
        <v>27.4453</v>
      </c>
      <c r="BA125" s="21">
        <v>-1.42059E-2</v>
      </c>
      <c r="BB125" s="21">
        <v>115</v>
      </c>
      <c r="BC125" s="21">
        <v>0.47863800000000001</v>
      </c>
      <c r="BD125">
        <f t="shared" si="22"/>
        <v>17.538148148148146</v>
      </c>
      <c r="BE125">
        <f t="shared" si="23"/>
        <v>8.4029827696296291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1.0859700000000001</v>
      </c>
      <c r="H126" s="21">
        <v>6.2055600000000002</v>
      </c>
      <c r="I126" s="21">
        <v>-1.3549800000000001E-2</v>
      </c>
      <c r="J126" s="21">
        <v>116</v>
      </c>
      <c r="K126" s="21">
        <v>1.08429</v>
      </c>
      <c r="L126">
        <f t="shared" si="12"/>
        <v>16.728148148148147</v>
      </c>
      <c r="M126">
        <f t="shared" si="13"/>
        <v>18.166267044444446</v>
      </c>
      <c r="N126" s="9"/>
      <c r="O126" s="21">
        <v>0.48416100000000001</v>
      </c>
      <c r="P126" s="21">
        <v>9.7629000000000001</v>
      </c>
      <c r="Q126" s="21">
        <v>-1.43188E-2</v>
      </c>
      <c r="R126" s="21">
        <v>116</v>
      </c>
      <c r="S126" s="21">
        <v>0.48355100000000001</v>
      </c>
      <c r="T126">
        <f t="shared" si="14"/>
        <v>17.677530864197529</v>
      </c>
      <c r="U126">
        <f t="shared" si="15"/>
        <v>8.558771020740739</v>
      </c>
      <c r="X126" s="9"/>
      <c r="Y126" s="21">
        <v>1.0859700000000001</v>
      </c>
      <c r="Z126" s="21">
        <v>15.059799999999999</v>
      </c>
      <c r="AA126" s="21">
        <v>-1.33545E-2</v>
      </c>
      <c r="AB126" s="21">
        <v>116</v>
      </c>
      <c r="AC126" s="21">
        <v>1.0849</v>
      </c>
      <c r="AD126">
        <f t="shared" si="16"/>
        <v>16.487037037037037</v>
      </c>
      <c r="AE126">
        <f t="shared" si="17"/>
        <v>17.904427611111114</v>
      </c>
      <c r="AF126" s="9"/>
      <c r="AG126" s="21">
        <v>0.48416100000000001</v>
      </c>
      <c r="AH126" s="21">
        <v>18.617100000000001</v>
      </c>
      <c r="AI126" s="21">
        <v>-1.4135699999999999E-2</v>
      </c>
      <c r="AJ126" s="21">
        <v>116</v>
      </c>
      <c r="AK126" s="21">
        <v>0.48358200000000001</v>
      </c>
      <c r="AL126">
        <f t="shared" si="18"/>
        <v>17.45148148148148</v>
      </c>
      <c r="AM126">
        <f t="shared" si="19"/>
        <v>8.4493267255555544</v>
      </c>
      <c r="AP126" s="9"/>
      <c r="AQ126" s="21">
        <v>1.0859700000000001</v>
      </c>
      <c r="AR126" s="21">
        <v>23.898</v>
      </c>
      <c r="AS126" s="21">
        <v>-1.3284300000000001E-2</v>
      </c>
      <c r="AT126" s="21">
        <v>116</v>
      </c>
      <c r="AU126" s="21">
        <v>1.08551</v>
      </c>
      <c r="AV126">
        <f t="shared" si="20"/>
        <v>16.400370370370371</v>
      </c>
      <c r="AW126">
        <f t="shared" si="21"/>
        <v>17.810310211111116</v>
      </c>
      <c r="AX126" s="9"/>
      <c r="AY126" s="21">
        <v>0.48416100000000001</v>
      </c>
      <c r="AZ126" s="21">
        <v>27.455400000000001</v>
      </c>
      <c r="BA126" s="21">
        <v>-1.41846E-2</v>
      </c>
      <c r="BB126" s="21">
        <v>116</v>
      </c>
      <c r="BC126" s="21">
        <v>0.48348999999999998</v>
      </c>
      <c r="BD126">
        <f t="shared" si="22"/>
        <v>17.511851851851851</v>
      </c>
      <c r="BE126">
        <f t="shared" si="23"/>
        <v>8.4785557044444442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1.0809299999999999</v>
      </c>
      <c r="H127" s="21">
        <v>6.21563</v>
      </c>
      <c r="I127" s="21">
        <v>-1.3555899999999999E-2</v>
      </c>
      <c r="J127" s="21">
        <v>117</v>
      </c>
      <c r="K127" s="21">
        <v>1.08002</v>
      </c>
      <c r="L127">
        <f t="shared" si="12"/>
        <v>16.735679012345678</v>
      </c>
      <c r="M127">
        <f t="shared" si="13"/>
        <v>18.090097514814811</v>
      </c>
      <c r="N127" s="9"/>
      <c r="O127" s="21">
        <v>0.48919699999999999</v>
      </c>
      <c r="P127" s="21">
        <v>9.7729700000000008</v>
      </c>
      <c r="Q127" s="21">
        <v>-1.43097E-2</v>
      </c>
      <c r="R127" s="21">
        <v>117</v>
      </c>
      <c r="S127" s="21">
        <v>0.488647</v>
      </c>
      <c r="T127">
        <f t="shared" si="14"/>
        <v>17.666296296296295</v>
      </c>
      <c r="U127">
        <f t="shared" si="15"/>
        <v>8.6422991492592587</v>
      </c>
      <c r="X127" s="9"/>
      <c r="Y127" s="21">
        <v>1.0809299999999999</v>
      </c>
      <c r="Z127" s="21">
        <v>15.069800000000001</v>
      </c>
      <c r="AA127" s="21">
        <v>-1.3369799999999999E-2</v>
      </c>
      <c r="AB127" s="21">
        <v>117</v>
      </c>
      <c r="AC127" s="21">
        <v>1.08002</v>
      </c>
      <c r="AD127">
        <f t="shared" si="16"/>
        <v>16.505925925925922</v>
      </c>
      <c r="AE127">
        <f t="shared" si="17"/>
        <v>17.841750511111105</v>
      </c>
      <c r="AF127" s="9"/>
      <c r="AG127" s="21">
        <v>0.48919699999999999</v>
      </c>
      <c r="AH127" s="21">
        <v>18.627199999999998</v>
      </c>
      <c r="AI127" s="21">
        <v>-1.4129600000000001E-2</v>
      </c>
      <c r="AJ127" s="21">
        <v>117</v>
      </c>
      <c r="AK127" s="21">
        <v>0.48861700000000002</v>
      </c>
      <c r="AL127">
        <f t="shared" si="18"/>
        <v>17.443950617283949</v>
      </c>
      <c r="AM127">
        <f t="shared" si="19"/>
        <v>8.5335283101234563</v>
      </c>
      <c r="AP127" s="9"/>
      <c r="AQ127" s="21">
        <v>1.0809299999999999</v>
      </c>
      <c r="AR127" s="21">
        <v>23.908100000000001</v>
      </c>
      <c r="AS127" s="21">
        <v>-1.3296499999999999E-2</v>
      </c>
      <c r="AT127" s="21">
        <v>117</v>
      </c>
      <c r="AU127" s="21">
        <v>1.08002</v>
      </c>
      <c r="AV127">
        <f t="shared" si="20"/>
        <v>16.415432098765429</v>
      </c>
      <c r="AW127">
        <f t="shared" si="21"/>
        <v>17.743933018518515</v>
      </c>
      <c r="AX127" s="9"/>
      <c r="AY127" s="21">
        <v>0.48919699999999999</v>
      </c>
      <c r="AZ127" s="21">
        <v>27.465399999999999</v>
      </c>
      <c r="BA127" s="21">
        <v>-1.4175399999999999E-2</v>
      </c>
      <c r="BB127" s="21">
        <v>117</v>
      </c>
      <c r="BC127" s="21">
        <v>0.488678</v>
      </c>
      <c r="BD127">
        <f t="shared" si="22"/>
        <v>17.500493827160494</v>
      </c>
      <c r="BE127">
        <f t="shared" si="23"/>
        <v>8.5611890787654321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1.0759000000000001</v>
      </c>
      <c r="H128" s="21">
        <v>6.2256999999999998</v>
      </c>
      <c r="I128" s="21">
        <v>-1.35712E-2</v>
      </c>
      <c r="J128" s="21">
        <v>118</v>
      </c>
      <c r="K128" s="21">
        <v>1.07483</v>
      </c>
      <c r="L128">
        <f t="shared" si="12"/>
        <v>16.754567901234566</v>
      </c>
      <c r="M128">
        <f t="shared" si="13"/>
        <v>18.026239604938272</v>
      </c>
      <c r="N128" s="9"/>
      <c r="O128" s="21">
        <v>0.494232</v>
      </c>
      <c r="P128" s="21">
        <v>9.7830399999999997</v>
      </c>
      <c r="Q128" s="21">
        <v>-1.4300500000000001E-2</v>
      </c>
      <c r="R128" s="21">
        <v>118</v>
      </c>
      <c r="S128" s="21">
        <v>0.493591</v>
      </c>
      <c r="T128">
        <f t="shared" si="14"/>
        <v>17.654938271604937</v>
      </c>
      <c r="U128">
        <f t="shared" si="15"/>
        <v>8.7256354518518506</v>
      </c>
      <c r="X128" s="9"/>
      <c r="Y128" s="21">
        <v>1.0759000000000001</v>
      </c>
      <c r="Z128" s="21">
        <v>15.0799</v>
      </c>
      <c r="AA128" s="21">
        <v>-1.3384999999999999E-2</v>
      </c>
      <c r="AB128" s="21">
        <v>118</v>
      </c>
      <c r="AC128" s="21">
        <v>1.0751299999999999</v>
      </c>
      <c r="AD128">
        <f t="shared" si="16"/>
        <v>16.52469135802469</v>
      </c>
      <c r="AE128">
        <f t="shared" si="17"/>
        <v>17.778915432098763</v>
      </c>
      <c r="AF128" s="9"/>
      <c r="AG128" s="21">
        <v>0.494232</v>
      </c>
      <c r="AH128" s="21">
        <v>18.6373</v>
      </c>
      <c r="AI128" s="21">
        <v>-1.4123500000000001E-2</v>
      </c>
      <c r="AJ128" s="21">
        <v>118</v>
      </c>
      <c r="AK128" s="21">
        <v>0.49371300000000001</v>
      </c>
      <c r="AL128">
        <f t="shared" si="18"/>
        <v>17.436419753086419</v>
      </c>
      <c r="AM128">
        <f t="shared" si="19"/>
        <v>8.6176366074074071</v>
      </c>
      <c r="AP128" s="9"/>
      <c r="AQ128" s="21">
        <v>1.0759000000000001</v>
      </c>
      <c r="AR128" s="21">
        <v>23.918099999999999</v>
      </c>
      <c r="AS128" s="21">
        <v>-1.32996E-2</v>
      </c>
      <c r="AT128" s="21">
        <v>118</v>
      </c>
      <c r="AU128" s="21">
        <v>1.07483</v>
      </c>
      <c r="AV128">
        <f t="shared" si="20"/>
        <v>16.41925925925926</v>
      </c>
      <c r="AW128">
        <f t="shared" si="21"/>
        <v>17.66548103703704</v>
      </c>
      <c r="AX128" s="9"/>
      <c r="AY128" s="21">
        <v>0.494232</v>
      </c>
      <c r="AZ128" s="21">
        <v>27.4755</v>
      </c>
      <c r="BA128" s="21">
        <v>-1.41846E-2</v>
      </c>
      <c r="BB128" s="21">
        <v>118</v>
      </c>
      <c r="BC128" s="21">
        <v>0.49365199999999998</v>
      </c>
      <c r="BD128">
        <f t="shared" si="22"/>
        <v>17.511851851851851</v>
      </c>
      <c r="BE128">
        <f t="shared" si="23"/>
        <v>8.6549175644444443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1.0708599999999999</v>
      </c>
      <c r="H129" s="21">
        <v>6.2357699999999996</v>
      </c>
      <c r="I129" s="21">
        <v>-1.35803E-2</v>
      </c>
      <c r="J129" s="21">
        <v>119</v>
      </c>
      <c r="K129" s="21">
        <v>1.06995</v>
      </c>
      <c r="L129">
        <f t="shared" si="12"/>
        <v>16.765802469135803</v>
      </c>
      <c r="M129">
        <f t="shared" si="13"/>
        <v>17.953827232098764</v>
      </c>
      <c r="N129" s="9"/>
      <c r="O129" s="21">
        <v>0.49926799999999999</v>
      </c>
      <c r="P129" s="21">
        <v>9.7931100000000004</v>
      </c>
      <c r="Q129" s="21">
        <v>-1.4294400000000001E-2</v>
      </c>
      <c r="R129" s="21">
        <v>119</v>
      </c>
      <c r="S129" s="21">
        <v>0.49865700000000002</v>
      </c>
      <c r="T129">
        <f t="shared" si="14"/>
        <v>17.647407407407407</v>
      </c>
      <c r="U129">
        <f t="shared" si="15"/>
        <v>8.8107858014814813</v>
      </c>
      <c r="X129" s="9"/>
      <c r="Y129" s="21">
        <v>1.0708599999999999</v>
      </c>
      <c r="Z129" s="21">
        <v>15.09</v>
      </c>
      <c r="AA129" s="21">
        <v>-1.34003E-2</v>
      </c>
      <c r="AB129" s="21">
        <v>119</v>
      </c>
      <c r="AC129" s="21">
        <v>1.0702499999999999</v>
      </c>
      <c r="AD129">
        <f t="shared" si="16"/>
        <v>16.543580246913578</v>
      </c>
      <c r="AE129">
        <f t="shared" si="17"/>
        <v>17.715858343209874</v>
      </c>
      <c r="AF129" s="9"/>
      <c r="AG129" s="21">
        <v>0.49926799999999999</v>
      </c>
      <c r="AH129" s="21">
        <v>18.647300000000001</v>
      </c>
      <c r="AI129" s="21">
        <v>-1.4123500000000001E-2</v>
      </c>
      <c r="AJ129" s="21">
        <v>119</v>
      </c>
      <c r="AK129" s="21">
        <v>0.49865700000000002</v>
      </c>
      <c r="AL129">
        <f t="shared" si="18"/>
        <v>17.436419753086419</v>
      </c>
      <c r="AM129">
        <f t="shared" si="19"/>
        <v>8.7054464172839499</v>
      </c>
      <c r="AP129" s="9"/>
      <c r="AQ129" s="21">
        <v>1.0708599999999999</v>
      </c>
      <c r="AR129" s="21">
        <v>23.9282</v>
      </c>
      <c r="AS129" s="21">
        <v>-1.33087E-2</v>
      </c>
      <c r="AT129" s="21">
        <v>119</v>
      </c>
      <c r="AU129" s="21">
        <v>1.06934</v>
      </c>
      <c r="AV129">
        <f t="shared" si="20"/>
        <v>16.430493827160493</v>
      </c>
      <c r="AW129">
        <f t="shared" si="21"/>
        <v>17.594758619753083</v>
      </c>
      <c r="AX129" s="9"/>
      <c r="AY129" s="21">
        <v>0.49926799999999999</v>
      </c>
      <c r="AZ129" s="21">
        <v>27.485600000000002</v>
      </c>
      <c r="BA129" s="21">
        <v>-1.41876E-2</v>
      </c>
      <c r="BB129" s="21">
        <v>119</v>
      </c>
      <c r="BC129" s="21">
        <v>0.498749</v>
      </c>
      <c r="BD129">
        <f t="shared" si="22"/>
        <v>17.515555555555554</v>
      </c>
      <c r="BE129">
        <f t="shared" si="23"/>
        <v>8.7449563911111099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1.0658300000000001</v>
      </c>
      <c r="H130" s="21">
        <v>6.2458400000000003</v>
      </c>
      <c r="I130" s="21">
        <v>-1.3595599999999999E-2</v>
      </c>
      <c r="J130" s="21">
        <v>120</v>
      </c>
      <c r="K130" s="21">
        <v>1.0647599999999999</v>
      </c>
      <c r="L130">
        <f t="shared" si="12"/>
        <v>16.784691358024691</v>
      </c>
      <c r="M130">
        <f t="shared" si="13"/>
        <v>17.889627590123457</v>
      </c>
      <c r="N130" s="9"/>
      <c r="O130" s="21">
        <v>0.50430299999999995</v>
      </c>
      <c r="P130" s="21">
        <v>9.8031799999999993</v>
      </c>
      <c r="Q130" s="21">
        <v>-1.4294400000000001E-2</v>
      </c>
      <c r="R130" s="21">
        <v>120</v>
      </c>
      <c r="S130" s="21">
        <v>0.50369299999999995</v>
      </c>
      <c r="T130">
        <f t="shared" si="14"/>
        <v>17.647407407407407</v>
      </c>
      <c r="U130">
        <f t="shared" si="15"/>
        <v>8.8996404977777761</v>
      </c>
      <c r="X130" s="9"/>
      <c r="Y130" s="21">
        <v>1.0658300000000001</v>
      </c>
      <c r="Z130" s="21">
        <v>15.100099999999999</v>
      </c>
      <c r="AA130" s="21">
        <v>-1.3418599999999999E-2</v>
      </c>
      <c r="AB130" s="21">
        <v>120</v>
      </c>
      <c r="AC130" s="21">
        <v>1.0647599999999999</v>
      </c>
      <c r="AD130">
        <f t="shared" si="16"/>
        <v>16.566172839506169</v>
      </c>
      <c r="AE130">
        <f t="shared" si="17"/>
        <v>17.656723997530861</v>
      </c>
      <c r="AF130" s="9"/>
      <c r="AG130" s="21">
        <v>0.50430299999999995</v>
      </c>
      <c r="AH130" s="21">
        <v>18.657399999999999</v>
      </c>
      <c r="AI130" s="21">
        <v>-1.41266E-2</v>
      </c>
      <c r="AJ130" s="21">
        <v>120</v>
      </c>
      <c r="AK130" s="21">
        <v>0.50375400000000004</v>
      </c>
      <c r="AL130">
        <f t="shared" si="18"/>
        <v>17.440246913580246</v>
      </c>
      <c r="AM130">
        <f t="shared" si="19"/>
        <v>8.795168839259258</v>
      </c>
      <c r="AP130" s="9"/>
      <c r="AQ130" s="21">
        <v>1.0658300000000001</v>
      </c>
      <c r="AR130" s="21">
        <v>23.938300000000002</v>
      </c>
      <c r="AS130" s="21">
        <v>-1.33057E-2</v>
      </c>
      <c r="AT130" s="21">
        <v>120</v>
      </c>
      <c r="AU130" s="21">
        <v>1.0644499999999999</v>
      </c>
      <c r="AV130">
        <f t="shared" si="20"/>
        <v>16.42679012345679</v>
      </c>
      <c r="AW130">
        <f t="shared" si="21"/>
        <v>17.508165717283951</v>
      </c>
      <c r="AX130" s="9"/>
      <c r="AY130" s="21">
        <v>0.50430299999999995</v>
      </c>
      <c r="AZ130" s="21">
        <v>27.495699999999999</v>
      </c>
      <c r="BA130" s="21">
        <v>-1.41937E-2</v>
      </c>
      <c r="BB130" s="21">
        <v>120</v>
      </c>
      <c r="BC130" s="21">
        <v>0.50363199999999997</v>
      </c>
      <c r="BD130">
        <f t="shared" si="22"/>
        <v>17.523086419753085</v>
      </c>
      <c r="BE130">
        <f t="shared" si="23"/>
        <v>8.8369450507407397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1.0607899999999999</v>
      </c>
      <c r="H131" s="21">
        <v>6.2559100000000001</v>
      </c>
      <c r="I131" s="21">
        <v>-1.3616899999999999E-2</v>
      </c>
      <c r="J131" s="21">
        <v>121</v>
      </c>
      <c r="K131" s="21">
        <v>1.0601799999999999</v>
      </c>
      <c r="L131">
        <f t="shared" si="12"/>
        <v>16.810987654320986</v>
      </c>
      <c r="M131">
        <f t="shared" si="13"/>
        <v>17.832927593827158</v>
      </c>
      <c r="N131" s="9"/>
      <c r="O131" s="21">
        <v>0.50933799999999996</v>
      </c>
      <c r="P131" s="21">
        <v>9.81325</v>
      </c>
      <c r="Q131" s="21">
        <v>-1.4297499999999999E-2</v>
      </c>
      <c r="R131" s="21">
        <v>121</v>
      </c>
      <c r="S131" s="21">
        <v>0.50869799999999998</v>
      </c>
      <c r="T131">
        <f t="shared" si="14"/>
        <v>17.651234567901231</v>
      </c>
      <c r="U131">
        <f t="shared" si="15"/>
        <v>8.9904445123456771</v>
      </c>
      <c r="X131" s="9"/>
      <c r="Y131" s="21">
        <v>1.0607899999999999</v>
      </c>
      <c r="Z131" s="21">
        <v>15.110099999999999</v>
      </c>
      <c r="AA131" s="21">
        <v>-1.3424699999999999E-2</v>
      </c>
      <c r="AB131" s="21">
        <v>121</v>
      </c>
      <c r="AC131" s="21">
        <v>1.0601799999999999</v>
      </c>
      <c r="AD131">
        <f t="shared" si="16"/>
        <v>16.5737037037037</v>
      </c>
      <c r="AE131">
        <f t="shared" si="17"/>
        <v>17.581219151851847</v>
      </c>
      <c r="AF131" s="9"/>
      <c r="AG131" s="21">
        <v>0.50933799999999996</v>
      </c>
      <c r="AH131" s="21">
        <v>18.6675</v>
      </c>
      <c r="AI131" s="21">
        <v>-1.4123500000000001E-2</v>
      </c>
      <c r="AJ131" s="21">
        <v>121</v>
      </c>
      <c r="AK131" s="21">
        <v>0.50869799999999998</v>
      </c>
      <c r="AL131">
        <f t="shared" si="18"/>
        <v>17.436419753086419</v>
      </c>
      <c r="AM131">
        <f t="shared" si="19"/>
        <v>8.8810311641975304</v>
      </c>
      <c r="AP131" s="9"/>
      <c r="AQ131" s="21">
        <v>1.0607899999999999</v>
      </c>
      <c r="AR131" s="21">
        <v>23.948399999999999</v>
      </c>
      <c r="AS131" s="21">
        <v>-1.33209E-2</v>
      </c>
      <c r="AT131" s="21">
        <v>121</v>
      </c>
      <c r="AU131" s="21">
        <v>1.0598799999999999</v>
      </c>
      <c r="AV131">
        <f t="shared" si="20"/>
        <v>16.445555555555554</v>
      </c>
      <c r="AW131">
        <f t="shared" si="21"/>
        <v>17.445280877777776</v>
      </c>
      <c r="AX131" s="9"/>
      <c r="AY131" s="21">
        <v>0.50933799999999996</v>
      </c>
      <c r="AZ131" s="21">
        <v>27.505700000000001</v>
      </c>
      <c r="BA131" s="21">
        <v>-1.41937E-2</v>
      </c>
      <c r="BB131" s="21">
        <v>121</v>
      </c>
      <c r="BC131" s="21">
        <v>0.50869799999999998</v>
      </c>
      <c r="BD131">
        <f t="shared" si="22"/>
        <v>17.523086419753085</v>
      </c>
      <c r="BE131">
        <f t="shared" si="23"/>
        <v>8.9251737908641964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1.05576</v>
      </c>
      <c r="H132" s="21">
        <v>6.2659799999999999</v>
      </c>
      <c r="I132" s="21">
        <v>-1.3629199999999999E-2</v>
      </c>
      <c r="J132" s="21">
        <v>122</v>
      </c>
      <c r="K132" s="21">
        <v>1.0546899999999999</v>
      </c>
      <c r="L132">
        <f t="shared" si="12"/>
        <v>16.826172839506171</v>
      </c>
      <c r="M132">
        <f t="shared" si="13"/>
        <v>17.764400237037037</v>
      </c>
      <c r="N132" s="9"/>
      <c r="O132" s="21">
        <v>0.514374</v>
      </c>
      <c r="P132" s="21">
        <v>9.8233300000000003</v>
      </c>
      <c r="Q132" s="21">
        <v>-1.4300500000000001E-2</v>
      </c>
      <c r="R132" s="21">
        <v>122</v>
      </c>
      <c r="S132" s="21">
        <v>0.513733</v>
      </c>
      <c r="T132">
        <f t="shared" si="14"/>
        <v>17.654938271604937</v>
      </c>
      <c r="U132">
        <f t="shared" si="15"/>
        <v>9.0812412185185174</v>
      </c>
      <c r="X132" s="9"/>
      <c r="Y132" s="21">
        <v>1.05576</v>
      </c>
      <c r="Z132" s="21">
        <v>15.120200000000001</v>
      </c>
      <c r="AA132" s="21">
        <v>-1.3433799999999999E-2</v>
      </c>
      <c r="AB132" s="21">
        <v>122</v>
      </c>
      <c r="AC132" s="21">
        <v>1.0552999999999999</v>
      </c>
      <c r="AD132">
        <f t="shared" si="16"/>
        <v>16.584938271604937</v>
      </c>
      <c r="AE132">
        <f t="shared" si="17"/>
        <v>17.509714429629629</v>
      </c>
      <c r="AF132" s="9"/>
      <c r="AG132" s="21">
        <v>0.514374</v>
      </c>
      <c r="AH132" s="21">
        <v>18.677499999999998</v>
      </c>
      <c r="AI132" s="21">
        <v>-1.41113E-2</v>
      </c>
      <c r="AJ132" s="21">
        <v>122</v>
      </c>
      <c r="AK132" s="21">
        <v>0.51370199999999999</v>
      </c>
      <c r="AL132">
        <f t="shared" si="18"/>
        <v>17.421358024691358</v>
      </c>
      <c r="AM132">
        <f t="shared" si="19"/>
        <v>8.9610936125925917</v>
      </c>
      <c r="AP132" s="9"/>
      <c r="AQ132" s="21">
        <v>1.05576</v>
      </c>
      <c r="AR132" s="21">
        <v>23.958400000000001</v>
      </c>
      <c r="AS132" s="21">
        <v>-1.3339200000000001E-2</v>
      </c>
      <c r="AT132" s="21">
        <v>122</v>
      </c>
      <c r="AU132" s="21">
        <v>1.0549900000000001</v>
      </c>
      <c r="AV132">
        <f t="shared" si="20"/>
        <v>16.468148148148149</v>
      </c>
      <c r="AW132">
        <f t="shared" si="21"/>
        <v>17.386412088888889</v>
      </c>
      <c r="AX132" s="9"/>
      <c r="AY132" s="21">
        <v>0.514374</v>
      </c>
      <c r="AZ132" s="21">
        <v>27.515799999999999</v>
      </c>
      <c r="BA132" s="21">
        <v>-1.4190700000000001E-2</v>
      </c>
      <c r="BB132" s="21">
        <v>122</v>
      </c>
      <c r="BC132" s="21">
        <v>0.513733</v>
      </c>
      <c r="BD132">
        <f t="shared" si="22"/>
        <v>17.519382716049382</v>
      </c>
      <c r="BE132">
        <f t="shared" si="23"/>
        <v>9.0115149651851851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1.0507200000000001</v>
      </c>
      <c r="H133" s="21">
        <v>6.2760499999999997</v>
      </c>
      <c r="I133" s="21">
        <v>-1.36353E-2</v>
      </c>
      <c r="J133" s="21">
        <v>123</v>
      </c>
      <c r="K133" s="21">
        <v>1.0495000000000001</v>
      </c>
      <c r="L133">
        <f t="shared" si="12"/>
        <v>16.833703703703701</v>
      </c>
      <c r="M133">
        <f t="shared" si="13"/>
        <v>17.687509155555556</v>
      </c>
      <c r="N133" s="9"/>
      <c r="O133" s="21">
        <v>0.51940900000000001</v>
      </c>
      <c r="P133" s="21">
        <v>9.8333999999999993</v>
      </c>
      <c r="Q133" s="21">
        <v>-1.4294400000000001E-2</v>
      </c>
      <c r="R133" s="21">
        <v>123</v>
      </c>
      <c r="S133" s="21">
        <v>0.51882899999999998</v>
      </c>
      <c r="T133">
        <f t="shared" si="14"/>
        <v>17.647407407407407</v>
      </c>
      <c r="U133">
        <f t="shared" si="15"/>
        <v>9.1662222340740733</v>
      </c>
      <c r="X133" s="9"/>
      <c r="Y133" s="21">
        <v>1.0507200000000001</v>
      </c>
      <c r="Z133" s="21">
        <v>15.1303</v>
      </c>
      <c r="AA133" s="21">
        <v>-1.3446E-2</v>
      </c>
      <c r="AB133" s="21">
        <v>123</v>
      </c>
      <c r="AC133" s="21">
        <v>1.0498000000000001</v>
      </c>
      <c r="AD133">
        <f t="shared" si="16"/>
        <v>16.599999999999998</v>
      </c>
      <c r="AE133">
        <f t="shared" si="17"/>
        <v>17.441952000000001</v>
      </c>
      <c r="AF133" s="9"/>
      <c r="AG133" s="21">
        <v>0.51940900000000001</v>
      </c>
      <c r="AH133" s="21">
        <v>18.6876</v>
      </c>
      <c r="AI133" s="21">
        <v>-1.409E-2</v>
      </c>
      <c r="AJ133" s="21">
        <v>123</v>
      </c>
      <c r="AK133" s="21">
        <v>0.51873800000000003</v>
      </c>
      <c r="AL133">
        <f t="shared" si="18"/>
        <v>17.39506172839506</v>
      </c>
      <c r="AM133">
        <f t="shared" si="19"/>
        <v>9.0351516172839492</v>
      </c>
      <c r="AP133" s="9"/>
      <c r="AQ133" s="21">
        <v>1.0507200000000001</v>
      </c>
      <c r="AR133" s="21">
        <v>23.968499999999999</v>
      </c>
      <c r="AS133" s="21">
        <v>-1.33606E-2</v>
      </c>
      <c r="AT133" s="21">
        <v>123</v>
      </c>
      <c r="AU133" s="21">
        <v>1.0501100000000001</v>
      </c>
      <c r="AV133">
        <f t="shared" si="20"/>
        <v>16.494567901234568</v>
      </c>
      <c r="AW133">
        <f t="shared" si="21"/>
        <v>17.331172385185187</v>
      </c>
      <c r="AX133" s="9"/>
      <c r="AY133" s="21">
        <v>0.51940900000000001</v>
      </c>
      <c r="AZ133" s="21">
        <v>27.5259</v>
      </c>
      <c r="BA133" s="21">
        <v>-1.4175399999999999E-2</v>
      </c>
      <c r="BB133" s="21">
        <v>123</v>
      </c>
      <c r="BC133" s="21">
        <v>0.51876800000000001</v>
      </c>
      <c r="BD133">
        <f t="shared" si="22"/>
        <v>17.500493827160494</v>
      </c>
      <c r="BE133">
        <f t="shared" si="23"/>
        <v>9.0899139982716051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1.0456799999999999</v>
      </c>
      <c r="H134" s="21">
        <v>6.2861200000000004</v>
      </c>
      <c r="I134" s="21">
        <v>-1.36353E-2</v>
      </c>
      <c r="J134" s="21">
        <v>124</v>
      </c>
      <c r="K134" s="21">
        <v>1.0449200000000001</v>
      </c>
      <c r="L134">
        <f t="shared" si="12"/>
        <v>16.833703703703701</v>
      </c>
      <c r="M134">
        <f t="shared" si="13"/>
        <v>17.602667288888885</v>
      </c>
      <c r="N134" s="9"/>
      <c r="O134" s="21">
        <v>0.52444500000000005</v>
      </c>
      <c r="P134" s="21">
        <v>9.8434699999999999</v>
      </c>
      <c r="Q134" s="21">
        <v>-1.42731E-2</v>
      </c>
      <c r="R134" s="21">
        <v>124</v>
      </c>
      <c r="S134" s="21">
        <v>0.52383400000000002</v>
      </c>
      <c r="T134">
        <f t="shared" si="14"/>
        <v>17.621111111111112</v>
      </c>
      <c r="U134">
        <f t="shared" si="15"/>
        <v>9.2413036166666682</v>
      </c>
      <c r="X134" s="9"/>
      <c r="Y134" s="21">
        <v>1.0456799999999999</v>
      </c>
      <c r="Z134" s="21">
        <v>15.1403</v>
      </c>
      <c r="AA134" s="21">
        <v>-1.34644E-2</v>
      </c>
      <c r="AB134" s="21">
        <v>124</v>
      </c>
      <c r="AC134" s="21">
        <v>1.0443100000000001</v>
      </c>
      <c r="AD134">
        <f t="shared" si="16"/>
        <v>16.622716049382717</v>
      </c>
      <c r="AE134">
        <f t="shared" si="17"/>
        <v>17.382041718518519</v>
      </c>
      <c r="AF134" s="9"/>
      <c r="AG134" s="21">
        <v>0.52444500000000005</v>
      </c>
      <c r="AH134" s="21">
        <v>18.697700000000001</v>
      </c>
      <c r="AI134" s="21">
        <v>-1.40778E-2</v>
      </c>
      <c r="AJ134" s="21">
        <v>124</v>
      </c>
      <c r="AK134" s="21">
        <v>0.52380400000000005</v>
      </c>
      <c r="AL134">
        <f t="shared" si="18"/>
        <v>17.38</v>
      </c>
      <c r="AM134">
        <f t="shared" si="19"/>
        <v>9.1148541000000005</v>
      </c>
      <c r="AP134" s="9"/>
      <c r="AQ134" s="21">
        <v>1.0456799999999999</v>
      </c>
      <c r="AR134" s="21">
        <v>23.9786</v>
      </c>
      <c r="AS134" s="21">
        <v>-1.33636E-2</v>
      </c>
      <c r="AT134" s="21">
        <v>124</v>
      </c>
      <c r="AU134" s="21">
        <v>1.0455300000000001</v>
      </c>
      <c r="AV134">
        <f t="shared" si="20"/>
        <v>16.498271604938271</v>
      </c>
      <c r="AW134">
        <f t="shared" si="21"/>
        <v>17.25191265185185</v>
      </c>
      <c r="AX134" s="9"/>
      <c r="AY134" s="21">
        <v>0.52444500000000005</v>
      </c>
      <c r="AZ134" s="21">
        <v>27.535900000000002</v>
      </c>
      <c r="BA134" s="21">
        <v>-1.4151E-2</v>
      </c>
      <c r="BB134" s="21">
        <v>124</v>
      </c>
      <c r="BC134" s="21">
        <v>0.52386500000000003</v>
      </c>
      <c r="BD134">
        <f t="shared" si="22"/>
        <v>17.470370370370368</v>
      </c>
      <c r="BE134">
        <f t="shared" si="23"/>
        <v>9.162248388888889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1.0406500000000001</v>
      </c>
      <c r="H135" s="21">
        <v>6.2961999999999998</v>
      </c>
      <c r="I135" s="21">
        <v>-1.36475E-2</v>
      </c>
      <c r="J135" s="21">
        <v>125</v>
      </c>
      <c r="K135" s="21">
        <v>1.03973</v>
      </c>
      <c r="L135">
        <f t="shared" si="12"/>
        <v>16.848765432098766</v>
      </c>
      <c r="M135">
        <f t="shared" si="13"/>
        <v>17.533667746913583</v>
      </c>
      <c r="N135" s="9"/>
      <c r="O135" s="21">
        <v>0.52947999999999995</v>
      </c>
      <c r="P135" s="21">
        <v>9.8535400000000006</v>
      </c>
      <c r="Q135" s="21">
        <v>-1.42761E-2</v>
      </c>
      <c r="R135" s="21">
        <v>125</v>
      </c>
      <c r="S135" s="21">
        <v>0.52880899999999997</v>
      </c>
      <c r="T135">
        <f t="shared" si="14"/>
        <v>17.624814814814812</v>
      </c>
      <c r="U135">
        <f t="shared" si="15"/>
        <v>9.3319869481481454</v>
      </c>
      <c r="X135" s="9"/>
      <c r="Y135" s="21">
        <v>1.0406500000000001</v>
      </c>
      <c r="Z135" s="21">
        <v>15.150399999999999</v>
      </c>
      <c r="AA135" s="21">
        <v>-1.3494900000000001E-2</v>
      </c>
      <c r="AB135" s="21">
        <v>125</v>
      </c>
      <c r="AC135" s="21">
        <v>1.0394300000000001</v>
      </c>
      <c r="AD135">
        <f t="shared" si="16"/>
        <v>16.660370370370369</v>
      </c>
      <c r="AE135">
        <f t="shared" si="17"/>
        <v>17.337614425925928</v>
      </c>
      <c r="AF135" s="9"/>
      <c r="AG135" s="21">
        <v>0.52947999999999995</v>
      </c>
      <c r="AH135" s="21">
        <v>18.707799999999999</v>
      </c>
      <c r="AI135" s="21">
        <v>-1.4080799999999999E-2</v>
      </c>
      <c r="AJ135" s="21">
        <v>125</v>
      </c>
      <c r="AK135" s="21">
        <v>0.52890000000000004</v>
      </c>
      <c r="AL135">
        <f t="shared" si="18"/>
        <v>17.383703703703702</v>
      </c>
      <c r="AM135">
        <f t="shared" si="19"/>
        <v>9.2043234370370346</v>
      </c>
      <c r="AP135" s="9"/>
      <c r="AQ135" s="21">
        <v>1.0406500000000001</v>
      </c>
      <c r="AR135" s="21">
        <v>23.988600000000002</v>
      </c>
      <c r="AS135" s="21">
        <v>-1.33881E-2</v>
      </c>
      <c r="AT135" s="21">
        <v>125</v>
      </c>
      <c r="AU135" s="21">
        <v>1.03973</v>
      </c>
      <c r="AV135">
        <f t="shared" si="20"/>
        <v>16.528518518518517</v>
      </c>
      <c r="AW135">
        <f t="shared" si="21"/>
        <v>17.200402796296295</v>
      </c>
      <c r="AX135" s="9"/>
      <c r="AY135" s="21">
        <v>0.52947999999999995</v>
      </c>
      <c r="AZ135" s="21">
        <v>27.545999999999999</v>
      </c>
      <c r="BA135" s="21">
        <v>-1.41418E-2</v>
      </c>
      <c r="BB135" s="21">
        <v>125</v>
      </c>
      <c r="BC135" s="21">
        <v>0.52883899999999995</v>
      </c>
      <c r="BD135">
        <f t="shared" si="22"/>
        <v>17.45901234567901</v>
      </c>
      <c r="BE135">
        <f t="shared" si="23"/>
        <v>9.2441978567901213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1.0356099999999999</v>
      </c>
      <c r="H136" s="21">
        <v>6.3062699999999996</v>
      </c>
      <c r="I136" s="21">
        <v>-1.36627E-2</v>
      </c>
      <c r="J136" s="21">
        <v>126</v>
      </c>
      <c r="K136" s="21">
        <v>1.0345500000000001</v>
      </c>
      <c r="L136">
        <f t="shared" si="12"/>
        <v>16.86753086419753</v>
      </c>
      <c r="M136">
        <f t="shared" si="13"/>
        <v>17.468183638271604</v>
      </c>
      <c r="N136" s="9"/>
      <c r="O136" s="21">
        <v>0.53451499999999996</v>
      </c>
      <c r="P136" s="21">
        <v>9.8636099999999995</v>
      </c>
      <c r="Q136" s="21">
        <v>-1.42761E-2</v>
      </c>
      <c r="R136" s="21">
        <v>126</v>
      </c>
      <c r="S136" s="21">
        <v>0.53390499999999996</v>
      </c>
      <c r="T136">
        <f t="shared" si="14"/>
        <v>17.624814814814812</v>
      </c>
      <c r="U136">
        <f t="shared" si="15"/>
        <v>9.4207278907407392</v>
      </c>
      <c r="X136" s="9"/>
      <c r="Y136" s="21">
        <v>1.0356099999999999</v>
      </c>
      <c r="Z136" s="21">
        <v>15.160500000000001</v>
      </c>
      <c r="AA136" s="21">
        <v>-1.35132E-2</v>
      </c>
      <c r="AB136" s="21">
        <v>126</v>
      </c>
      <c r="AC136" s="21">
        <v>1.03424</v>
      </c>
      <c r="AD136">
        <f t="shared" si="16"/>
        <v>16.682962962962961</v>
      </c>
      <c r="AE136">
        <f t="shared" si="17"/>
        <v>17.277043274074071</v>
      </c>
      <c r="AF136" s="9"/>
      <c r="AG136" s="21">
        <v>0.53451499999999996</v>
      </c>
      <c r="AH136" s="21">
        <v>18.7178</v>
      </c>
      <c r="AI136" s="21">
        <v>-1.4068600000000001E-2</v>
      </c>
      <c r="AJ136" s="21">
        <v>126</v>
      </c>
      <c r="AK136" s="21">
        <v>0.533752</v>
      </c>
      <c r="AL136">
        <f t="shared" si="18"/>
        <v>17.368641975308641</v>
      </c>
      <c r="AM136">
        <f t="shared" si="19"/>
        <v>9.2837996654320971</v>
      </c>
      <c r="AP136" s="9"/>
      <c r="AQ136" s="21">
        <v>1.0356099999999999</v>
      </c>
      <c r="AR136" s="21">
        <v>23.998699999999999</v>
      </c>
      <c r="AS136" s="21">
        <v>-1.3418599999999999E-2</v>
      </c>
      <c r="AT136" s="21">
        <v>126</v>
      </c>
      <c r="AU136" s="21">
        <v>1.03424</v>
      </c>
      <c r="AV136">
        <f t="shared" si="20"/>
        <v>16.566172839506169</v>
      </c>
      <c r="AW136">
        <f t="shared" si="21"/>
        <v>17.156094254320983</v>
      </c>
      <c r="AX136" s="9"/>
      <c r="AY136" s="21">
        <v>0.53451499999999996</v>
      </c>
      <c r="AZ136" s="21">
        <v>27.556100000000001</v>
      </c>
      <c r="BA136" s="21">
        <v>-1.4135699999999999E-2</v>
      </c>
      <c r="BB136" s="21">
        <v>126</v>
      </c>
      <c r="BC136" s="21">
        <v>0.53384399999999999</v>
      </c>
      <c r="BD136">
        <f t="shared" si="22"/>
        <v>17.45148148148148</v>
      </c>
      <c r="BE136">
        <f t="shared" si="23"/>
        <v>9.3280786240740721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1.0305800000000001</v>
      </c>
      <c r="H137" s="21">
        <v>6.3163400000000003</v>
      </c>
      <c r="I137" s="21">
        <v>-1.3684099999999999E-2</v>
      </c>
      <c r="J137" s="21">
        <v>127</v>
      </c>
      <c r="K137" s="21">
        <v>1.02966</v>
      </c>
      <c r="L137">
        <f t="shared" si="12"/>
        <v>16.893950617283949</v>
      </c>
      <c r="M137">
        <f t="shared" si="13"/>
        <v>17.410567627160493</v>
      </c>
      <c r="N137" s="9"/>
      <c r="O137" s="21">
        <v>0.539551</v>
      </c>
      <c r="P137" s="21">
        <v>9.8736800000000002</v>
      </c>
      <c r="Q137" s="21">
        <v>-1.42609E-2</v>
      </c>
      <c r="R137" s="21">
        <v>127</v>
      </c>
      <c r="S137" s="21">
        <v>0.53891</v>
      </c>
      <c r="T137">
        <f t="shared" si="14"/>
        <v>17.606049382716048</v>
      </c>
      <c r="U137">
        <f t="shared" si="15"/>
        <v>9.4993615504938269</v>
      </c>
      <c r="X137" s="9"/>
      <c r="Y137" s="21">
        <v>1.0305800000000001</v>
      </c>
      <c r="Z137" s="21">
        <v>15.170500000000001</v>
      </c>
      <c r="AA137" s="21">
        <v>-1.3528399999999999E-2</v>
      </c>
      <c r="AB137" s="21">
        <v>127</v>
      </c>
      <c r="AC137" s="21">
        <v>1.02966</v>
      </c>
      <c r="AD137">
        <f t="shared" si="16"/>
        <v>16.701728395061725</v>
      </c>
      <c r="AE137">
        <f t="shared" si="17"/>
        <v>17.212467249382712</v>
      </c>
      <c r="AF137" s="9"/>
      <c r="AG137" s="21">
        <v>0.539551</v>
      </c>
      <c r="AH137" s="21">
        <v>18.727900000000002</v>
      </c>
      <c r="AI137" s="21">
        <v>-1.4065599999999999E-2</v>
      </c>
      <c r="AJ137" s="21">
        <v>127</v>
      </c>
      <c r="AK137" s="21">
        <v>0.53891</v>
      </c>
      <c r="AL137">
        <f t="shared" si="18"/>
        <v>17.364938271604938</v>
      </c>
      <c r="AM137">
        <f t="shared" si="19"/>
        <v>9.3692698093827165</v>
      </c>
      <c r="AP137" s="9"/>
      <c r="AQ137" s="21">
        <v>1.0305800000000001</v>
      </c>
      <c r="AR137" s="21">
        <v>24.008800000000001</v>
      </c>
      <c r="AS137" s="21">
        <v>-1.34491E-2</v>
      </c>
      <c r="AT137" s="21">
        <v>127</v>
      </c>
      <c r="AU137" s="21">
        <v>1.0293600000000001</v>
      </c>
      <c r="AV137">
        <f t="shared" si="20"/>
        <v>16.603827160493829</v>
      </c>
      <c r="AW137">
        <f t="shared" si="21"/>
        <v>17.111572195061729</v>
      </c>
      <c r="AX137" s="9"/>
      <c r="AY137" s="21">
        <v>0.539551</v>
      </c>
      <c r="AZ137" s="21">
        <v>27.566199999999998</v>
      </c>
      <c r="BA137" s="21">
        <v>-1.41174E-2</v>
      </c>
      <c r="BB137" s="21">
        <v>127</v>
      </c>
      <c r="BC137" s="21">
        <v>0.53881800000000002</v>
      </c>
      <c r="BD137">
        <f t="shared" si="22"/>
        <v>17.428888888888888</v>
      </c>
      <c r="BE137">
        <f t="shared" si="23"/>
        <v>9.4037744288888891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1.0255399999999999</v>
      </c>
      <c r="H138" s="21">
        <v>6.3264100000000001</v>
      </c>
      <c r="I138" s="21">
        <v>-1.36963E-2</v>
      </c>
      <c r="J138" s="21">
        <v>128</v>
      </c>
      <c r="K138" s="21">
        <v>1.0250900000000001</v>
      </c>
      <c r="L138">
        <f t="shared" si="12"/>
        <v>16.90901234567901</v>
      </c>
      <c r="M138">
        <f t="shared" si="13"/>
        <v>17.340868520987648</v>
      </c>
      <c r="N138" s="9"/>
      <c r="O138" s="21">
        <v>0.54458600000000001</v>
      </c>
      <c r="P138" s="21">
        <v>9.8837499999999991</v>
      </c>
      <c r="Q138" s="21">
        <v>-1.42548E-2</v>
      </c>
      <c r="R138" s="21">
        <v>128</v>
      </c>
      <c r="S138" s="21">
        <v>0.54397600000000002</v>
      </c>
      <c r="T138">
        <f t="shared" si="14"/>
        <v>17.598518518518517</v>
      </c>
      <c r="U138">
        <f t="shared" si="15"/>
        <v>9.5839068059259258</v>
      </c>
      <c r="X138" s="9"/>
      <c r="Y138" s="21">
        <v>1.0255399999999999</v>
      </c>
      <c r="Z138" s="21">
        <v>15.1806</v>
      </c>
      <c r="AA138" s="21">
        <v>-1.3555899999999999E-2</v>
      </c>
      <c r="AB138" s="21">
        <v>128</v>
      </c>
      <c r="AC138" s="21">
        <v>1.02478</v>
      </c>
      <c r="AD138">
        <f t="shared" si="16"/>
        <v>16.735679012345678</v>
      </c>
      <c r="AE138">
        <f t="shared" si="17"/>
        <v>17.163108254320985</v>
      </c>
      <c r="AF138" s="9"/>
      <c r="AG138" s="21">
        <v>0.54458600000000001</v>
      </c>
      <c r="AH138" s="21">
        <v>18.738</v>
      </c>
      <c r="AI138" s="21">
        <v>-1.4065599999999999E-2</v>
      </c>
      <c r="AJ138" s="21">
        <v>128</v>
      </c>
      <c r="AK138" s="21">
        <v>0.54388400000000003</v>
      </c>
      <c r="AL138">
        <f t="shared" si="18"/>
        <v>17.364938271604938</v>
      </c>
      <c r="AM138">
        <f t="shared" si="19"/>
        <v>9.4567022735802464</v>
      </c>
      <c r="AP138" s="9"/>
      <c r="AQ138" s="21">
        <v>1.0255399999999999</v>
      </c>
      <c r="AR138" s="21">
        <v>24.018799999999999</v>
      </c>
      <c r="AS138" s="21">
        <v>-1.34796E-2</v>
      </c>
      <c r="AT138" s="21">
        <v>128</v>
      </c>
      <c r="AU138" s="21">
        <v>1.0244800000000001</v>
      </c>
      <c r="AV138">
        <f t="shared" si="20"/>
        <v>16.641481481481478</v>
      </c>
      <c r="AW138">
        <f t="shared" si="21"/>
        <v>17.066504918518511</v>
      </c>
      <c r="AX138" s="9"/>
      <c r="AY138" s="21">
        <v>0.54458600000000001</v>
      </c>
      <c r="AZ138" s="21">
        <v>27.5762</v>
      </c>
      <c r="BA138" s="21">
        <v>-1.41052E-2</v>
      </c>
      <c r="BB138" s="21">
        <v>128</v>
      </c>
      <c r="BC138" s="21">
        <v>0.54397600000000002</v>
      </c>
      <c r="BD138">
        <f t="shared" si="22"/>
        <v>17.413827160493828</v>
      </c>
      <c r="BE138">
        <f t="shared" si="23"/>
        <v>9.4833264780246918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1.02051</v>
      </c>
      <c r="H139" s="21">
        <v>6.3364799999999999</v>
      </c>
      <c r="I139" s="21">
        <v>-1.37024E-2</v>
      </c>
      <c r="J139" s="21">
        <v>129</v>
      </c>
      <c r="K139" s="21">
        <v>1.01929</v>
      </c>
      <c r="L139">
        <f t="shared" si="12"/>
        <v>16.916543209876544</v>
      </c>
      <c r="M139">
        <f t="shared" si="13"/>
        <v>17.263501511111112</v>
      </c>
      <c r="N139" s="9"/>
      <c r="O139" s="21">
        <v>0.54962200000000005</v>
      </c>
      <c r="P139" s="21">
        <v>9.8938199999999998</v>
      </c>
      <c r="Q139" s="21">
        <v>-1.4224199999999999E-2</v>
      </c>
      <c r="R139" s="21">
        <v>129</v>
      </c>
      <c r="S139" s="21">
        <v>0.54901100000000003</v>
      </c>
      <c r="T139">
        <f t="shared" si="14"/>
        <v>17.560740740740737</v>
      </c>
      <c r="U139">
        <f t="shared" si="15"/>
        <v>9.6517694474074069</v>
      </c>
      <c r="X139" s="9"/>
      <c r="Y139" s="21">
        <v>1.02051</v>
      </c>
      <c r="Z139" s="21">
        <v>15.1907</v>
      </c>
      <c r="AA139" s="21">
        <v>-1.35651E-2</v>
      </c>
      <c r="AB139" s="21">
        <v>129</v>
      </c>
      <c r="AC139" s="21">
        <v>1.01898</v>
      </c>
      <c r="AD139">
        <f t="shared" si="16"/>
        <v>16.747037037037035</v>
      </c>
      <c r="AE139">
        <f t="shared" si="17"/>
        <v>17.090518766666666</v>
      </c>
      <c r="AF139" s="9"/>
      <c r="AG139" s="21">
        <v>0.54962200000000005</v>
      </c>
      <c r="AH139" s="21">
        <v>18.748000000000001</v>
      </c>
      <c r="AI139" s="21">
        <v>-1.4065599999999999E-2</v>
      </c>
      <c r="AJ139" s="21">
        <v>129</v>
      </c>
      <c r="AK139" s="21">
        <v>0.54901100000000003</v>
      </c>
      <c r="AL139">
        <f t="shared" si="18"/>
        <v>17.364938271604938</v>
      </c>
      <c r="AM139">
        <f t="shared" si="19"/>
        <v>9.5441521027160494</v>
      </c>
      <c r="AP139" s="9"/>
      <c r="AQ139" s="21">
        <v>1.02051</v>
      </c>
      <c r="AR139" s="21">
        <v>24.0289</v>
      </c>
      <c r="AS139" s="21">
        <v>-1.34918E-2</v>
      </c>
      <c r="AT139" s="21">
        <v>129</v>
      </c>
      <c r="AU139" s="21">
        <v>1.01959</v>
      </c>
      <c r="AV139">
        <f t="shared" si="20"/>
        <v>16.656543209876542</v>
      </c>
      <c r="AW139">
        <f t="shared" si="21"/>
        <v>16.998168911111112</v>
      </c>
      <c r="AX139" s="9"/>
      <c r="AY139" s="21">
        <v>0.54962200000000005</v>
      </c>
      <c r="AZ139" s="21">
        <v>27.586300000000001</v>
      </c>
      <c r="BA139" s="21">
        <v>-1.409E-2</v>
      </c>
      <c r="BB139" s="21">
        <v>129</v>
      </c>
      <c r="BC139" s="21">
        <v>0.54895000000000005</v>
      </c>
      <c r="BD139">
        <f t="shared" si="22"/>
        <v>17.39506172839506</v>
      </c>
      <c r="BE139">
        <f t="shared" si="23"/>
        <v>9.5607086172839502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1.0154700000000001</v>
      </c>
      <c r="H140" s="21">
        <v>6.3465499999999997</v>
      </c>
      <c r="I140" s="21">
        <v>-1.3720700000000001E-2</v>
      </c>
      <c r="J140" s="21">
        <v>130</v>
      </c>
      <c r="K140" s="21">
        <v>1.01471</v>
      </c>
      <c r="L140">
        <f t="shared" ref="L140:L203" si="24">-I140/$F$2*1000</f>
        <v>16.939135802469135</v>
      </c>
      <c r="M140">
        <f t="shared" ref="M140:M203" si="25">L140*G140</f>
        <v>17.201184233333333</v>
      </c>
      <c r="N140" s="9"/>
      <c r="O140" s="21">
        <v>0.55465699999999996</v>
      </c>
      <c r="P140" s="21">
        <v>9.9038900000000005</v>
      </c>
      <c r="Q140" s="21">
        <v>-1.4196800000000001E-2</v>
      </c>
      <c r="R140" s="21">
        <v>130</v>
      </c>
      <c r="S140" s="21">
        <v>0.55401599999999995</v>
      </c>
      <c r="T140">
        <f t="shared" ref="T140:T203" si="26">-Q140/$F$2*1000</f>
        <v>17.526913580246916</v>
      </c>
      <c r="U140">
        <f t="shared" ref="U140:U203" si="27">T140*O140</f>
        <v>9.7214253056790128</v>
      </c>
      <c r="X140" s="9"/>
      <c r="Y140" s="21">
        <v>1.0154700000000001</v>
      </c>
      <c r="Z140" s="21">
        <v>15.200799999999999</v>
      </c>
      <c r="AA140" s="21">
        <v>-1.35773E-2</v>
      </c>
      <c r="AB140" s="21">
        <v>130</v>
      </c>
      <c r="AC140" s="21">
        <v>1.01501</v>
      </c>
      <c r="AD140">
        <f t="shared" ref="AD140:AD203" si="28">-AA140/$F$2*1000</f>
        <v>16.7620987654321</v>
      </c>
      <c r="AE140">
        <f t="shared" ref="AE140:AE203" si="29">AD140*Y140</f>
        <v>17.021408433333335</v>
      </c>
      <c r="AF140" s="9"/>
      <c r="AG140" s="21">
        <v>0.55465699999999996</v>
      </c>
      <c r="AH140" s="21">
        <v>18.758099999999999</v>
      </c>
      <c r="AI140" s="21">
        <v>-1.40564E-2</v>
      </c>
      <c r="AJ140" s="21">
        <v>130</v>
      </c>
      <c r="AK140" s="21">
        <v>0.55404699999999996</v>
      </c>
      <c r="AL140">
        <f t="shared" ref="AL140:AL203" si="30">-AI140/$F$2*1000</f>
        <v>17.35358024691358</v>
      </c>
      <c r="AM140">
        <f t="shared" ref="AM140:AM203" si="31">AL140*AG140</f>
        <v>9.6252847590123451</v>
      </c>
      <c r="AP140" s="9"/>
      <c r="AQ140" s="21">
        <v>1.0154700000000001</v>
      </c>
      <c r="AR140" s="21">
        <v>24.039000000000001</v>
      </c>
      <c r="AS140" s="21">
        <v>-1.3504E-2</v>
      </c>
      <c r="AT140" s="21">
        <v>130</v>
      </c>
      <c r="AU140" s="21">
        <v>1.01501</v>
      </c>
      <c r="AV140">
        <f t="shared" ref="AV140:AV203" si="32">-AS140/$F$2*1000</f>
        <v>16.671604938271606</v>
      </c>
      <c r="AW140">
        <f t="shared" ref="AW140:AW203" si="33">AV140*AQ140</f>
        <v>16.92951466666667</v>
      </c>
      <c r="AX140" s="9"/>
      <c r="AY140" s="21">
        <v>0.55465699999999996</v>
      </c>
      <c r="AZ140" s="21">
        <v>27.596399999999999</v>
      </c>
      <c r="BA140" s="21">
        <v>-1.40778E-2</v>
      </c>
      <c r="BB140" s="21">
        <v>130</v>
      </c>
      <c r="BC140" s="21">
        <v>0.55401599999999995</v>
      </c>
      <c r="BD140">
        <f t="shared" ref="BD140:BD203" si="34">-BA140/$F$2*1000</f>
        <v>17.38</v>
      </c>
      <c r="BE140">
        <f t="shared" ref="BE140:BE203" si="35">BD140*AY140</f>
        <v>9.6399386599999985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1.01044</v>
      </c>
      <c r="H141" s="21">
        <v>6.3566200000000004</v>
      </c>
      <c r="I141" s="21">
        <v>-1.3736E-2</v>
      </c>
      <c r="J141" s="21">
        <v>131</v>
      </c>
      <c r="K141" s="21">
        <v>1.00922</v>
      </c>
      <c r="L141">
        <f t="shared" si="24"/>
        <v>16.958024691358023</v>
      </c>
      <c r="M141">
        <f t="shared" si="25"/>
        <v>17.135066469135801</v>
      </c>
      <c r="N141" s="9"/>
      <c r="O141" s="21">
        <v>0.55969199999999997</v>
      </c>
      <c r="P141" s="21">
        <v>9.9139599999999994</v>
      </c>
      <c r="Q141" s="21">
        <v>-1.41876E-2</v>
      </c>
      <c r="R141" s="21">
        <v>131</v>
      </c>
      <c r="S141" s="21">
        <v>0.55920400000000003</v>
      </c>
      <c r="T141">
        <f t="shared" si="26"/>
        <v>17.515555555555554</v>
      </c>
      <c r="U141">
        <f t="shared" si="27"/>
        <v>9.8033163199999986</v>
      </c>
      <c r="X141" s="9"/>
      <c r="Y141" s="21">
        <v>1.01044</v>
      </c>
      <c r="Z141" s="21">
        <v>15.210800000000001</v>
      </c>
      <c r="AA141" s="21">
        <v>-1.35864E-2</v>
      </c>
      <c r="AB141" s="21">
        <v>131</v>
      </c>
      <c r="AC141" s="21">
        <v>1.00891</v>
      </c>
      <c r="AD141">
        <f t="shared" si="28"/>
        <v>16.77333333333333</v>
      </c>
      <c r="AE141">
        <f t="shared" si="29"/>
        <v>16.948446933333329</v>
      </c>
      <c r="AF141" s="9"/>
      <c r="AG141" s="21">
        <v>0.55969199999999997</v>
      </c>
      <c r="AH141" s="21">
        <v>18.7682</v>
      </c>
      <c r="AI141" s="21">
        <v>-1.40381E-2</v>
      </c>
      <c r="AJ141" s="21">
        <v>131</v>
      </c>
      <c r="AK141" s="21">
        <v>0.55911299999999997</v>
      </c>
      <c r="AL141">
        <f t="shared" si="30"/>
        <v>17.330987654320985</v>
      </c>
      <c r="AM141">
        <f t="shared" si="31"/>
        <v>9.7000151422222203</v>
      </c>
      <c r="AP141" s="9"/>
      <c r="AQ141" s="21">
        <v>1.01044</v>
      </c>
      <c r="AR141" s="21">
        <v>24.049099999999999</v>
      </c>
      <c r="AS141" s="21">
        <v>-1.3510100000000001E-2</v>
      </c>
      <c r="AT141" s="21">
        <v>131</v>
      </c>
      <c r="AU141" s="21">
        <v>1.01013</v>
      </c>
      <c r="AV141">
        <f t="shared" si="32"/>
        <v>16.679135802469133</v>
      </c>
      <c r="AW141">
        <f t="shared" si="33"/>
        <v>16.85326598024691</v>
      </c>
      <c r="AX141" s="9"/>
      <c r="AY141" s="21">
        <v>0.55969199999999997</v>
      </c>
      <c r="AZ141" s="21">
        <v>27.606400000000001</v>
      </c>
      <c r="BA141" s="21">
        <v>-1.40625E-2</v>
      </c>
      <c r="BB141" s="21">
        <v>131</v>
      </c>
      <c r="BC141" s="21">
        <v>0.55902099999999999</v>
      </c>
      <c r="BD141">
        <f t="shared" si="34"/>
        <v>17.361111111111111</v>
      </c>
      <c r="BE141">
        <f t="shared" si="35"/>
        <v>9.7168749999999999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1.0054000000000001</v>
      </c>
      <c r="H142" s="21">
        <v>6.3666900000000002</v>
      </c>
      <c r="I142" s="21">
        <v>-1.37573E-2</v>
      </c>
      <c r="J142" s="21">
        <v>132</v>
      </c>
      <c r="K142" s="21">
        <v>1.0049399999999999</v>
      </c>
      <c r="L142">
        <f t="shared" si="24"/>
        <v>16.984320987654321</v>
      </c>
      <c r="M142">
        <f t="shared" si="25"/>
        <v>17.076036320987654</v>
      </c>
      <c r="N142" s="9"/>
      <c r="O142" s="21">
        <v>0.56472800000000001</v>
      </c>
      <c r="P142" s="21">
        <v>9.9240399999999998</v>
      </c>
      <c r="Q142" s="21">
        <v>-1.41998E-2</v>
      </c>
      <c r="R142" s="21">
        <v>132</v>
      </c>
      <c r="S142" s="21">
        <v>0.56411699999999998</v>
      </c>
      <c r="T142">
        <f t="shared" si="26"/>
        <v>17.530617283950615</v>
      </c>
      <c r="U142">
        <f t="shared" si="27"/>
        <v>9.9000304375308641</v>
      </c>
      <c r="X142" s="9"/>
      <c r="Y142" s="21">
        <v>1.0054000000000001</v>
      </c>
      <c r="Z142" s="21">
        <v>15.2209</v>
      </c>
      <c r="AA142" s="21">
        <v>-1.3598600000000001E-2</v>
      </c>
      <c r="AB142" s="21">
        <v>132</v>
      </c>
      <c r="AC142" s="21">
        <v>1.0043299999999999</v>
      </c>
      <c r="AD142">
        <f t="shared" si="28"/>
        <v>16.788395061728394</v>
      </c>
      <c r="AE142">
        <f t="shared" si="29"/>
        <v>16.879052395061731</v>
      </c>
      <c r="AF142" s="9"/>
      <c r="AG142" s="21">
        <v>0.56472800000000001</v>
      </c>
      <c r="AH142" s="21">
        <v>18.778199999999998</v>
      </c>
      <c r="AI142" s="21">
        <v>-1.40289E-2</v>
      </c>
      <c r="AJ142" s="21">
        <v>132</v>
      </c>
      <c r="AK142" s="21">
        <v>0.56408700000000001</v>
      </c>
      <c r="AL142">
        <f t="shared" si="30"/>
        <v>17.319629629629631</v>
      </c>
      <c r="AM142">
        <f t="shared" si="31"/>
        <v>9.7808798014814826</v>
      </c>
      <c r="AP142" s="9"/>
      <c r="AQ142" s="21">
        <v>1.0054000000000001</v>
      </c>
      <c r="AR142" s="21">
        <v>24.059100000000001</v>
      </c>
      <c r="AS142" s="21">
        <v>-1.35315E-2</v>
      </c>
      <c r="AT142" s="21">
        <v>132</v>
      </c>
      <c r="AU142" s="21">
        <v>1.00464</v>
      </c>
      <c r="AV142">
        <f t="shared" si="32"/>
        <v>16.705555555555552</v>
      </c>
      <c r="AW142">
        <f t="shared" si="33"/>
        <v>16.795765555555555</v>
      </c>
      <c r="AX142" s="9"/>
      <c r="AY142" s="21">
        <v>0.56472800000000001</v>
      </c>
      <c r="AZ142" s="21">
        <v>27.616499999999998</v>
      </c>
      <c r="BA142" s="21">
        <v>-1.40564E-2</v>
      </c>
      <c r="BB142" s="21">
        <v>132</v>
      </c>
      <c r="BC142" s="21">
        <v>0.56402600000000003</v>
      </c>
      <c r="BD142">
        <f t="shared" si="34"/>
        <v>17.35358024691358</v>
      </c>
      <c r="BE142">
        <f t="shared" si="35"/>
        <v>9.8000526656790132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1.00037</v>
      </c>
      <c r="H143" s="21">
        <v>6.37676</v>
      </c>
      <c r="I143" s="21">
        <v>-1.3772599999999999E-2</v>
      </c>
      <c r="J143" s="21">
        <v>133</v>
      </c>
      <c r="K143" s="21">
        <v>0.99945099999999998</v>
      </c>
      <c r="L143">
        <f t="shared" si="24"/>
        <v>17.00320987654321</v>
      </c>
      <c r="M143">
        <f t="shared" si="25"/>
        <v>17.009501064197529</v>
      </c>
      <c r="N143" s="9"/>
      <c r="O143" s="21">
        <v>0.56976300000000002</v>
      </c>
      <c r="P143" s="21">
        <v>9.9341100000000004</v>
      </c>
      <c r="Q143" s="21">
        <v>-1.4202899999999999E-2</v>
      </c>
      <c r="R143" s="21">
        <v>133</v>
      </c>
      <c r="S143" s="21">
        <v>0.56912200000000002</v>
      </c>
      <c r="T143">
        <f t="shared" si="26"/>
        <v>17.534444444444443</v>
      </c>
      <c r="U143">
        <f t="shared" si="27"/>
        <v>9.9904776699999989</v>
      </c>
      <c r="X143" s="9"/>
      <c r="Y143" s="21">
        <v>1.00037</v>
      </c>
      <c r="Z143" s="21">
        <v>15.231</v>
      </c>
      <c r="AA143" s="21">
        <v>-1.36139E-2</v>
      </c>
      <c r="AB143" s="21">
        <v>133</v>
      </c>
      <c r="AC143" s="21">
        <v>0.99975599999999998</v>
      </c>
      <c r="AD143">
        <f t="shared" si="28"/>
        <v>16.807283950617283</v>
      </c>
      <c r="AE143">
        <f t="shared" si="29"/>
        <v>16.813502645679012</v>
      </c>
      <c r="AF143" s="9"/>
      <c r="AG143" s="21">
        <v>0.56976300000000002</v>
      </c>
      <c r="AH143" s="21">
        <v>18.7883</v>
      </c>
      <c r="AI143" s="21">
        <v>-1.40076E-2</v>
      </c>
      <c r="AJ143" s="21">
        <v>133</v>
      </c>
      <c r="AK143" s="21">
        <v>0.56903099999999995</v>
      </c>
      <c r="AL143">
        <f t="shared" si="30"/>
        <v>17.293333333333333</v>
      </c>
      <c r="AM143">
        <f t="shared" si="31"/>
        <v>9.8531014799999994</v>
      </c>
      <c r="AP143" s="9"/>
      <c r="AQ143" s="21">
        <v>1.00037</v>
      </c>
      <c r="AR143" s="21">
        <v>24.069199999999999</v>
      </c>
      <c r="AS143" s="21">
        <v>-1.3559E-2</v>
      </c>
      <c r="AT143" s="21">
        <v>133</v>
      </c>
      <c r="AU143" s="21">
        <v>0.99945099999999998</v>
      </c>
      <c r="AV143">
        <f t="shared" si="32"/>
        <v>16.739506172839505</v>
      </c>
      <c r="AW143">
        <f t="shared" si="33"/>
        <v>16.745699790123457</v>
      </c>
      <c r="AX143" s="9"/>
      <c r="AY143" s="21">
        <v>0.56976300000000002</v>
      </c>
      <c r="AZ143" s="21">
        <v>27.6266</v>
      </c>
      <c r="BA143" s="21">
        <v>-1.40381E-2</v>
      </c>
      <c r="BB143" s="21">
        <v>133</v>
      </c>
      <c r="BC143" s="21">
        <v>0.56909200000000004</v>
      </c>
      <c r="BD143">
        <f t="shared" si="34"/>
        <v>17.330987654320985</v>
      </c>
      <c r="BE143">
        <f t="shared" si="35"/>
        <v>9.8745555188888883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0.99533099999999997</v>
      </c>
      <c r="H144" s="21">
        <v>6.3868299999999998</v>
      </c>
      <c r="I144" s="21">
        <v>-1.37909E-2</v>
      </c>
      <c r="J144" s="21">
        <v>134</v>
      </c>
      <c r="K144" s="21">
        <v>0.99395800000000001</v>
      </c>
      <c r="L144">
        <f t="shared" si="24"/>
        <v>17.025802469135801</v>
      </c>
      <c r="M144">
        <f t="shared" si="25"/>
        <v>16.946308997407407</v>
      </c>
      <c r="N144" s="9"/>
      <c r="O144" s="21">
        <v>0.57479899999999995</v>
      </c>
      <c r="P144" s="21">
        <v>9.9441799999999994</v>
      </c>
      <c r="Q144" s="21">
        <v>-1.4196800000000001E-2</v>
      </c>
      <c r="R144" s="21">
        <v>134</v>
      </c>
      <c r="S144" s="21">
        <v>0.57428000000000001</v>
      </c>
      <c r="T144">
        <f t="shared" si="26"/>
        <v>17.526913580246916</v>
      </c>
      <c r="U144">
        <f t="shared" si="27"/>
        <v>10.074452399012346</v>
      </c>
      <c r="X144" s="9"/>
      <c r="Y144" s="21">
        <v>0.99533099999999997</v>
      </c>
      <c r="Z144" s="21">
        <v>15.241</v>
      </c>
      <c r="AA144" s="21">
        <v>-1.36353E-2</v>
      </c>
      <c r="AB144" s="21">
        <v>134</v>
      </c>
      <c r="AC144" s="21">
        <v>0.99487300000000001</v>
      </c>
      <c r="AD144">
        <f t="shared" si="28"/>
        <v>16.833703703703701</v>
      </c>
      <c r="AE144">
        <f t="shared" si="29"/>
        <v>16.755107141111107</v>
      </c>
      <c r="AF144" s="9"/>
      <c r="AG144" s="21">
        <v>0.57479899999999995</v>
      </c>
      <c r="AH144" s="21">
        <v>18.798400000000001</v>
      </c>
      <c r="AI144" s="21">
        <v>-1.39893E-2</v>
      </c>
      <c r="AJ144" s="21">
        <v>134</v>
      </c>
      <c r="AK144" s="21">
        <v>0.57418800000000003</v>
      </c>
      <c r="AL144">
        <f t="shared" si="30"/>
        <v>17.270740740740738</v>
      </c>
      <c r="AM144">
        <f t="shared" si="31"/>
        <v>9.9272045070370343</v>
      </c>
      <c r="AP144" s="9"/>
      <c r="AQ144" s="21">
        <v>0.99533099999999997</v>
      </c>
      <c r="AR144" s="21">
        <v>24.0793</v>
      </c>
      <c r="AS144" s="21">
        <v>-1.35773E-2</v>
      </c>
      <c r="AT144" s="21">
        <v>134</v>
      </c>
      <c r="AU144" s="21">
        <v>0.99426300000000001</v>
      </c>
      <c r="AV144">
        <f t="shared" si="32"/>
        <v>16.7620987654321</v>
      </c>
      <c r="AW144">
        <f t="shared" si="33"/>
        <v>16.683836526296297</v>
      </c>
      <c r="AX144" s="9"/>
      <c r="AY144" s="21">
        <v>0.57479899999999995</v>
      </c>
      <c r="AZ144" s="21">
        <v>27.636700000000001</v>
      </c>
      <c r="BA144" s="21">
        <v>-1.40289E-2</v>
      </c>
      <c r="BB144" s="21">
        <v>134</v>
      </c>
      <c r="BC144" s="21">
        <v>0.57415799999999995</v>
      </c>
      <c r="BD144">
        <f t="shared" si="34"/>
        <v>17.319629629629631</v>
      </c>
      <c r="BE144">
        <f t="shared" si="35"/>
        <v>9.9553057914814822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0.99029500000000004</v>
      </c>
      <c r="H145" s="21">
        <v>6.3969100000000001</v>
      </c>
      <c r="I145" s="21">
        <v>-1.38275E-2</v>
      </c>
      <c r="J145" s="21">
        <v>135</v>
      </c>
      <c r="K145" s="21">
        <v>0.98938000000000004</v>
      </c>
      <c r="L145">
        <f t="shared" si="24"/>
        <v>17.070987654320987</v>
      </c>
      <c r="M145">
        <f t="shared" si="25"/>
        <v>16.905313719135801</v>
      </c>
      <c r="N145" s="9"/>
      <c r="O145" s="21">
        <v>0.57983399999999996</v>
      </c>
      <c r="P145" s="21">
        <v>9.95425</v>
      </c>
      <c r="Q145" s="21">
        <v>-1.4196800000000001E-2</v>
      </c>
      <c r="R145" s="21">
        <v>135</v>
      </c>
      <c r="S145" s="21">
        <v>0.57922399999999996</v>
      </c>
      <c r="T145">
        <f t="shared" si="26"/>
        <v>17.526913580246916</v>
      </c>
      <c r="U145">
        <f t="shared" si="27"/>
        <v>10.16270040888889</v>
      </c>
      <c r="X145" s="9"/>
      <c r="Y145" s="21">
        <v>0.99029500000000004</v>
      </c>
      <c r="Z145" s="21">
        <v>15.251099999999999</v>
      </c>
      <c r="AA145" s="21">
        <v>-1.36414E-2</v>
      </c>
      <c r="AB145" s="21">
        <v>135</v>
      </c>
      <c r="AC145" s="21">
        <v>0.98938000000000004</v>
      </c>
      <c r="AD145">
        <f t="shared" si="28"/>
        <v>16.841234567901232</v>
      </c>
      <c r="AE145">
        <f t="shared" si="29"/>
        <v>16.677790386419751</v>
      </c>
      <c r="AF145" s="9"/>
      <c r="AG145" s="21">
        <v>0.57983399999999996</v>
      </c>
      <c r="AH145" s="21">
        <v>18.808499999999999</v>
      </c>
      <c r="AI145" s="21">
        <v>-1.3977099999999999E-2</v>
      </c>
      <c r="AJ145" s="21">
        <v>135</v>
      </c>
      <c r="AK145" s="21">
        <v>0.57925400000000005</v>
      </c>
      <c r="AL145">
        <f t="shared" si="30"/>
        <v>17.255679012345677</v>
      </c>
      <c r="AM145">
        <f t="shared" si="31"/>
        <v>10.005429384444442</v>
      </c>
      <c r="AP145" s="9"/>
      <c r="AQ145" s="21">
        <v>0.99029500000000004</v>
      </c>
      <c r="AR145" s="21">
        <v>24.089300000000001</v>
      </c>
      <c r="AS145" s="21">
        <v>-1.3610799999999999E-2</v>
      </c>
      <c r="AT145" s="21">
        <v>135</v>
      </c>
      <c r="AU145" s="21">
        <v>0.98938000000000004</v>
      </c>
      <c r="AV145">
        <f t="shared" si="32"/>
        <v>16.803456790123455</v>
      </c>
      <c r="AW145">
        <f t="shared" si="33"/>
        <v>16.640379241975307</v>
      </c>
      <c r="AX145" s="9"/>
      <c r="AY145" s="21">
        <v>0.57983399999999996</v>
      </c>
      <c r="AZ145" s="21">
        <v>27.646699999999999</v>
      </c>
      <c r="BA145" s="21">
        <v>-1.40167E-2</v>
      </c>
      <c r="BB145" s="21">
        <v>135</v>
      </c>
      <c r="BC145" s="21">
        <v>0.57922399999999996</v>
      </c>
      <c r="BD145">
        <f t="shared" si="34"/>
        <v>17.304567901234567</v>
      </c>
      <c r="BE145">
        <f t="shared" si="35"/>
        <v>10.033776824444443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0.98526000000000002</v>
      </c>
      <c r="H146" s="21">
        <v>6.4069799999999999</v>
      </c>
      <c r="I146" s="21">
        <v>-1.3854999999999999E-2</v>
      </c>
      <c r="J146" s="21">
        <v>136</v>
      </c>
      <c r="K146" s="21">
        <v>0.98480199999999996</v>
      </c>
      <c r="L146">
        <f t="shared" si="24"/>
        <v>17.104938271604937</v>
      </c>
      <c r="M146">
        <f t="shared" si="25"/>
        <v>16.852811481481481</v>
      </c>
      <c r="N146" s="9"/>
      <c r="O146" s="21">
        <v>0.58486899999999997</v>
      </c>
      <c r="P146" s="21">
        <v>9.9643200000000007</v>
      </c>
      <c r="Q146" s="21">
        <v>-1.41846E-2</v>
      </c>
      <c r="R146" s="21">
        <v>136</v>
      </c>
      <c r="S146" s="21">
        <v>0.584198</v>
      </c>
      <c r="T146">
        <f t="shared" si="26"/>
        <v>17.511851851851851</v>
      </c>
      <c r="U146">
        <f t="shared" si="27"/>
        <v>10.242139280740741</v>
      </c>
      <c r="X146" s="9"/>
      <c r="Y146" s="21">
        <v>0.98526000000000002</v>
      </c>
      <c r="Z146" s="21">
        <v>15.261200000000001</v>
      </c>
      <c r="AA146" s="21">
        <v>-1.3644399999999999E-2</v>
      </c>
      <c r="AB146" s="21">
        <v>136</v>
      </c>
      <c r="AC146" s="21">
        <v>0.98419199999999996</v>
      </c>
      <c r="AD146">
        <f t="shared" si="28"/>
        <v>16.844938271604939</v>
      </c>
      <c r="AE146">
        <f t="shared" si="29"/>
        <v>16.596643881481484</v>
      </c>
      <c r="AF146" s="9"/>
      <c r="AG146" s="21">
        <v>0.58486899999999997</v>
      </c>
      <c r="AH146" s="21">
        <v>18.8185</v>
      </c>
      <c r="AI146" s="21">
        <v>-1.3980100000000001E-2</v>
      </c>
      <c r="AJ146" s="21">
        <v>136</v>
      </c>
      <c r="AK146" s="21">
        <v>0.58425899999999997</v>
      </c>
      <c r="AL146">
        <f t="shared" si="30"/>
        <v>17.259382716049384</v>
      </c>
      <c r="AM146">
        <f t="shared" si="31"/>
        <v>10.094477909753087</v>
      </c>
      <c r="AP146" s="9"/>
      <c r="AQ146" s="21">
        <v>0.98526000000000002</v>
      </c>
      <c r="AR146" s="21">
        <v>24.099399999999999</v>
      </c>
      <c r="AS146" s="21">
        <v>-1.3616899999999999E-2</v>
      </c>
      <c r="AT146" s="21">
        <v>136</v>
      </c>
      <c r="AU146" s="21">
        <v>0.98480199999999996</v>
      </c>
      <c r="AV146">
        <f t="shared" si="32"/>
        <v>16.810987654320986</v>
      </c>
      <c r="AW146">
        <f t="shared" si="33"/>
        <v>16.563193696296295</v>
      </c>
      <c r="AX146" s="9"/>
      <c r="AY146" s="21">
        <v>0.58486899999999997</v>
      </c>
      <c r="AZ146" s="21">
        <v>27.6568</v>
      </c>
      <c r="BA146" s="21">
        <v>-1.39954E-2</v>
      </c>
      <c r="BB146" s="21">
        <v>136</v>
      </c>
      <c r="BC146" s="21">
        <v>0.58431999999999995</v>
      </c>
      <c r="BD146">
        <f t="shared" si="34"/>
        <v>17.278271604938272</v>
      </c>
      <c r="BE146">
        <f t="shared" si="35"/>
        <v>10.105525435308643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0.98022500000000001</v>
      </c>
      <c r="H147" s="21">
        <v>6.4170499999999997</v>
      </c>
      <c r="I147" s="21">
        <v>-1.3864100000000001E-2</v>
      </c>
      <c r="J147" s="21">
        <v>137</v>
      </c>
      <c r="K147" s="21">
        <v>0.97930899999999999</v>
      </c>
      <c r="L147">
        <f t="shared" si="24"/>
        <v>17.11617283950617</v>
      </c>
      <c r="M147">
        <f t="shared" si="25"/>
        <v>16.777700521604935</v>
      </c>
      <c r="N147" s="9"/>
      <c r="O147" s="21">
        <v>0.58990500000000001</v>
      </c>
      <c r="P147" s="21">
        <v>9.9743899999999996</v>
      </c>
      <c r="Q147" s="21">
        <v>-1.41663E-2</v>
      </c>
      <c r="R147" s="21">
        <v>137</v>
      </c>
      <c r="S147" s="21">
        <v>0.58923300000000001</v>
      </c>
      <c r="T147">
        <f t="shared" si="26"/>
        <v>17.489259259259256</v>
      </c>
      <c r="U147">
        <f t="shared" si="27"/>
        <v>10.317001483333332</v>
      </c>
      <c r="X147" s="9"/>
      <c r="Y147" s="21">
        <v>0.98022500000000001</v>
      </c>
      <c r="Z147" s="21">
        <v>15.2713</v>
      </c>
      <c r="AA147" s="21">
        <v>-1.36566E-2</v>
      </c>
      <c r="AB147" s="21">
        <v>137</v>
      </c>
      <c r="AC147" s="21">
        <v>0.97961399999999998</v>
      </c>
      <c r="AD147">
        <f t="shared" si="28"/>
        <v>16.86</v>
      </c>
      <c r="AE147">
        <f t="shared" si="29"/>
        <v>16.526593500000001</v>
      </c>
      <c r="AF147" s="9"/>
      <c r="AG147" s="21">
        <v>0.58990500000000001</v>
      </c>
      <c r="AH147" s="21">
        <v>18.828600000000002</v>
      </c>
      <c r="AI147" s="21">
        <v>-1.3974E-2</v>
      </c>
      <c r="AJ147" s="21">
        <v>137</v>
      </c>
      <c r="AK147" s="21">
        <v>0.58932499999999999</v>
      </c>
      <c r="AL147">
        <f t="shared" si="30"/>
        <v>17.251851851851853</v>
      </c>
      <c r="AM147">
        <f t="shared" si="31"/>
        <v>10.176953666666668</v>
      </c>
      <c r="AP147" s="9"/>
      <c r="AQ147" s="21">
        <v>0.98022500000000001</v>
      </c>
      <c r="AR147" s="21">
        <v>24.109500000000001</v>
      </c>
      <c r="AS147" s="21">
        <v>-1.36261E-2</v>
      </c>
      <c r="AT147" s="21">
        <v>137</v>
      </c>
      <c r="AU147" s="21">
        <v>0.97961399999999998</v>
      </c>
      <c r="AV147">
        <f t="shared" si="32"/>
        <v>16.822345679012344</v>
      </c>
      <c r="AW147">
        <f t="shared" si="33"/>
        <v>16.489683793209874</v>
      </c>
      <c r="AX147" s="9"/>
      <c r="AY147" s="21">
        <v>0.58990500000000001</v>
      </c>
      <c r="AZ147" s="21">
        <v>27.666899999999998</v>
      </c>
      <c r="BA147" s="21">
        <v>-1.3980100000000001E-2</v>
      </c>
      <c r="BB147" s="21">
        <v>137</v>
      </c>
      <c r="BC147" s="21">
        <v>0.58935499999999996</v>
      </c>
      <c r="BD147">
        <f t="shared" si="34"/>
        <v>17.259382716049384</v>
      </c>
      <c r="BE147">
        <f t="shared" si="35"/>
        <v>10.181396161111111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0.97518899999999997</v>
      </c>
      <c r="H148" s="21">
        <v>6.4271200000000004</v>
      </c>
      <c r="I148" s="21">
        <v>-1.38733E-2</v>
      </c>
      <c r="J148" s="21">
        <v>138</v>
      </c>
      <c r="K148" s="21">
        <v>0.97442600000000001</v>
      </c>
      <c r="L148">
        <f t="shared" si="24"/>
        <v>17.127530864197528</v>
      </c>
      <c r="M148">
        <f t="shared" si="25"/>
        <v>16.702579695925923</v>
      </c>
      <c r="N148" s="9"/>
      <c r="O148" s="21">
        <v>0.59494000000000002</v>
      </c>
      <c r="P148" s="21">
        <v>9.9844600000000003</v>
      </c>
      <c r="Q148" s="21">
        <v>-1.41449E-2</v>
      </c>
      <c r="R148" s="21">
        <v>138</v>
      </c>
      <c r="S148" s="21">
        <v>0.59429900000000002</v>
      </c>
      <c r="T148">
        <f t="shared" si="26"/>
        <v>17.462839506172838</v>
      </c>
      <c r="U148">
        <f t="shared" si="27"/>
        <v>10.389341735802468</v>
      </c>
      <c r="X148" s="9"/>
      <c r="Y148" s="21">
        <v>0.97518899999999997</v>
      </c>
      <c r="Z148" s="21">
        <v>15.2813</v>
      </c>
      <c r="AA148" s="21">
        <v>-1.36688E-2</v>
      </c>
      <c r="AB148" s="21">
        <v>138</v>
      </c>
      <c r="AC148" s="21">
        <v>0.97412100000000001</v>
      </c>
      <c r="AD148">
        <f t="shared" si="28"/>
        <v>16.87506172839506</v>
      </c>
      <c r="AE148">
        <f t="shared" si="29"/>
        <v>16.45637457185185</v>
      </c>
      <c r="AF148" s="9"/>
      <c r="AG148" s="21">
        <v>0.59494000000000002</v>
      </c>
      <c r="AH148" s="21">
        <v>18.838699999999999</v>
      </c>
      <c r="AI148" s="21">
        <v>-1.39557E-2</v>
      </c>
      <c r="AJ148" s="21">
        <v>138</v>
      </c>
      <c r="AK148" s="21">
        <v>0.59429900000000002</v>
      </c>
      <c r="AL148">
        <f t="shared" si="30"/>
        <v>17.229259259259258</v>
      </c>
      <c r="AM148">
        <f t="shared" si="31"/>
        <v>10.250375503703703</v>
      </c>
      <c r="AP148" s="9"/>
      <c r="AQ148" s="21">
        <v>0.97518899999999997</v>
      </c>
      <c r="AR148" s="21">
        <v>24.119599999999998</v>
      </c>
      <c r="AS148" s="21">
        <v>-1.36414E-2</v>
      </c>
      <c r="AT148" s="21">
        <v>138</v>
      </c>
      <c r="AU148" s="21">
        <v>0.97473100000000001</v>
      </c>
      <c r="AV148">
        <f t="shared" si="32"/>
        <v>16.841234567901232</v>
      </c>
      <c r="AW148">
        <f t="shared" si="33"/>
        <v>16.423386697037035</v>
      </c>
      <c r="AX148" s="9"/>
      <c r="AY148" s="21">
        <v>0.59494000000000002</v>
      </c>
      <c r="AZ148" s="21">
        <v>27.6769</v>
      </c>
      <c r="BA148" s="21">
        <v>-1.39618E-2</v>
      </c>
      <c r="BB148" s="21">
        <v>138</v>
      </c>
      <c r="BC148" s="21">
        <v>0.59420799999999996</v>
      </c>
      <c r="BD148">
        <f t="shared" si="34"/>
        <v>17.236790123456789</v>
      </c>
      <c r="BE148">
        <f t="shared" si="35"/>
        <v>10.254855916049383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0.97015399999999996</v>
      </c>
      <c r="H149" s="21">
        <v>6.4371900000000002</v>
      </c>
      <c r="I149" s="21">
        <v>-1.3876299999999999E-2</v>
      </c>
      <c r="J149" s="21">
        <v>139</v>
      </c>
      <c r="K149" s="21">
        <v>0.96923800000000004</v>
      </c>
      <c r="L149">
        <f t="shared" si="24"/>
        <v>17.131234567901231</v>
      </c>
      <c r="M149">
        <f t="shared" si="25"/>
        <v>16.61993574098765</v>
      </c>
      <c r="N149" s="9"/>
      <c r="O149" s="21">
        <v>0.59997599999999995</v>
      </c>
      <c r="P149" s="21">
        <v>9.9945299999999992</v>
      </c>
      <c r="Q149" s="21">
        <v>-1.41388E-2</v>
      </c>
      <c r="R149" s="21">
        <v>139</v>
      </c>
      <c r="S149" s="21">
        <v>0.59936500000000004</v>
      </c>
      <c r="T149">
        <f t="shared" si="26"/>
        <v>17.455308641975307</v>
      </c>
      <c r="U149">
        <f t="shared" si="27"/>
        <v>10.472766257777776</v>
      </c>
      <c r="X149" s="9"/>
      <c r="Y149" s="21">
        <v>0.97015399999999996</v>
      </c>
      <c r="Z149" s="21">
        <v>15.291399999999999</v>
      </c>
      <c r="AA149" s="21">
        <v>-1.3681E-2</v>
      </c>
      <c r="AB149" s="21">
        <v>139</v>
      </c>
      <c r="AC149" s="21">
        <v>0.96923800000000004</v>
      </c>
      <c r="AD149">
        <f t="shared" si="28"/>
        <v>16.890123456790121</v>
      </c>
      <c r="AE149">
        <f t="shared" si="29"/>
        <v>16.386020832098762</v>
      </c>
      <c r="AF149" s="9"/>
      <c r="AG149" s="21">
        <v>0.59997599999999995</v>
      </c>
      <c r="AH149" s="21">
        <v>18.848700000000001</v>
      </c>
      <c r="AI149" s="21">
        <v>-1.3958699999999999E-2</v>
      </c>
      <c r="AJ149" s="21">
        <v>139</v>
      </c>
      <c r="AK149" s="21">
        <v>0.59942600000000001</v>
      </c>
      <c r="AL149">
        <f t="shared" si="30"/>
        <v>17.232962962962961</v>
      </c>
      <c r="AM149">
        <f t="shared" si="31"/>
        <v>10.339364186666664</v>
      </c>
      <c r="AP149" s="9"/>
      <c r="AQ149" s="21">
        <v>0.97015399999999996</v>
      </c>
      <c r="AR149" s="21">
        <v>24.1296</v>
      </c>
      <c r="AS149" s="21">
        <v>-1.36566E-2</v>
      </c>
      <c r="AT149" s="21">
        <v>139</v>
      </c>
      <c r="AU149" s="21">
        <v>0.96862800000000004</v>
      </c>
      <c r="AV149">
        <f t="shared" si="32"/>
        <v>16.86</v>
      </c>
      <c r="AW149">
        <f t="shared" si="33"/>
        <v>16.35679644</v>
      </c>
      <c r="AX149" s="9"/>
      <c r="AY149" s="21">
        <v>0.59997599999999995</v>
      </c>
      <c r="AZ149" s="21">
        <v>27.687000000000001</v>
      </c>
      <c r="BA149" s="21">
        <v>-1.3952600000000001E-2</v>
      </c>
      <c r="BB149" s="21">
        <v>139</v>
      </c>
      <c r="BC149" s="21">
        <v>0.59936500000000004</v>
      </c>
      <c r="BD149">
        <f t="shared" si="34"/>
        <v>17.225432098765431</v>
      </c>
      <c r="BE149">
        <f t="shared" si="35"/>
        <v>10.334845848888888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0.96511800000000003</v>
      </c>
      <c r="H150" s="21">
        <v>6.44726</v>
      </c>
      <c r="I150" s="21">
        <v>-1.38824E-2</v>
      </c>
      <c r="J150" s="21">
        <v>140</v>
      </c>
      <c r="K150" s="21">
        <v>0.96435499999999996</v>
      </c>
      <c r="L150">
        <f t="shared" si="24"/>
        <v>17.138765432098765</v>
      </c>
      <c r="M150">
        <f t="shared" si="25"/>
        <v>16.540931016296298</v>
      </c>
      <c r="N150" s="9"/>
      <c r="O150" s="21">
        <v>0.60501099999999997</v>
      </c>
      <c r="P150" s="21">
        <v>10.0046</v>
      </c>
      <c r="Q150" s="21">
        <v>-1.4129600000000001E-2</v>
      </c>
      <c r="R150" s="21">
        <v>140</v>
      </c>
      <c r="S150" s="21">
        <v>0.60440099999999997</v>
      </c>
      <c r="T150">
        <f t="shared" si="26"/>
        <v>17.443950617283949</v>
      </c>
      <c r="U150">
        <f t="shared" si="27"/>
        <v>10.553782006913579</v>
      </c>
      <c r="X150" s="9"/>
      <c r="Y150" s="21">
        <v>0.96511800000000003</v>
      </c>
      <c r="Z150" s="21">
        <v>15.301500000000001</v>
      </c>
      <c r="AA150" s="21">
        <v>-1.3684099999999999E-2</v>
      </c>
      <c r="AB150" s="21">
        <v>140</v>
      </c>
      <c r="AC150" s="21">
        <v>0.96404999999999996</v>
      </c>
      <c r="AD150">
        <f t="shared" si="28"/>
        <v>16.893950617283949</v>
      </c>
      <c r="AE150">
        <f t="shared" si="29"/>
        <v>16.30465583185185</v>
      </c>
      <c r="AF150" s="9"/>
      <c r="AG150" s="21">
        <v>0.60501099999999997</v>
      </c>
      <c r="AH150" s="21">
        <v>18.858799999999999</v>
      </c>
      <c r="AI150" s="21">
        <v>-1.3943499999999999E-2</v>
      </c>
      <c r="AJ150" s="21">
        <v>140</v>
      </c>
      <c r="AK150" s="21">
        <v>0.60436999999999996</v>
      </c>
      <c r="AL150">
        <f t="shared" si="30"/>
        <v>17.214197530864197</v>
      </c>
      <c r="AM150">
        <f t="shared" si="31"/>
        <v>10.414778862345678</v>
      </c>
      <c r="AP150" s="9"/>
      <c r="AQ150" s="21">
        <v>0.96511800000000003</v>
      </c>
      <c r="AR150" s="21">
        <v>24.139700000000001</v>
      </c>
      <c r="AS150" s="21">
        <v>-1.3677999999999999E-2</v>
      </c>
      <c r="AT150" s="21">
        <v>140</v>
      </c>
      <c r="AU150" s="21">
        <v>0.96404999999999996</v>
      </c>
      <c r="AV150">
        <f t="shared" si="32"/>
        <v>16.886419753086418</v>
      </c>
      <c r="AW150">
        <f t="shared" si="33"/>
        <v>16.297387659259257</v>
      </c>
      <c r="AX150" s="9"/>
      <c r="AY150" s="21">
        <v>0.60501099999999997</v>
      </c>
      <c r="AZ150" s="21">
        <v>27.697099999999999</v>
      </c>
      <c r="BA150" s="21">
        <v>-1.3937400000000001E-2</v>
      </c>
      <c r="BB150" s="21">
        <v>140</v>
      </c>
      <c r="BC150" s="21">
        <v>0.60436999999999996</v>
      </c>
      <c r="BD150">
        <f t="shared" si="34"/>
        <v>17.206666666666667</v>
      </c>
      <c r="BE150">
        <f t="shared" si="35"/>
        <v>10.410222606666666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0.96008300000000002</v>
      </c>
      <c r="H151" s="21">
        <v>6.4573299999999998</v>
      </c>
      <c r="I151" s="21">
        <v>-1.38885E-2</v>
      </c>
      <c r="J151" s="21">
        <v>141</v>
      </c>
      <c r="K151" s="21">
        <v>0.95825199999999999</v>
      </c>
      <c r="L151">
        <f t="shared" si="24"/>
        <v>17.146296296296295</v>
      </c>
      <c r="M151">
        <f t="shared" si="25"/>
        <v>16.461867587037037</v>
      </c>
      <c r="N151" s="9"/>
      <c r="O151" s="21">
        <v>0.61004599999999998</v>
      </c>
      <c r="P151" s="21">
        <v>10.014699999999999</v>
      </c>
      <c r="Q151" s="21">
        <v>-1.41113E-2</v>
      </c>
      <c r="R151" s="21">
        <v>141</v>
      </c>
      <c r="S151" s="21">
        <v>0.60946699999999998</v>
      </c>
      <c r="T151">
        <f t="shared" si="26"/>
        <v>17.421358024691358</v>
      </c>
      <c r="U151">
        <f t="shared" si="27"/>
        <v>10.627829777530863</v>
      </c>
      <c r="X151" s="9"/>
      <c r="Y151" s="21">
        <v>0.96008300000000002</v>
      </c>
      <c r="Z151" s="21">
        <v>15.311500000000001</v>
      </c>
      <c r="AA151" s="21">
        <v>-1.3684099999999999E-2</v>
      </c>
      <c r="AB151" s="21">
        <v>141</v>
      </c>
      <c r="AC151" s="21">
        <v>0.95916699999999999</v>
      </c>
      <c r="AD151">
        <f t="shared" si="28"/>
        <v>16.893950617283949</v>
      </c>
      <c r="AE151">
        <f t="shared" si="29"/>
        <v>16.219594790493826</v>
      </c>
      <c r="AF151" s="9"/>
      <c r="AG151" s="21">
        <v>0.61004599999999998</v>
      </c>
      <c r="AH151" s="21">
        <v>18.8689</v>
      </c>
      <c r="AI151" s="21">
        <v>-1.3937400000000001E-2</v>
      </c>
      <c r="AJ151" s="21">
        <v>141</v>
      </c>
      <c r="AK151" s="21">
        <v>0.609406</v>
      </c>
      <c r="AL151">
        <f t="shared" si="30"/>
        <v>17.206666666666667</v>
      </c>
      <c r="AM151">
        <f t="shared" si="31"/>
        <v>10.496858173333333</v>
      </c>
      <c r="AP151" s="9"/>
      <c r="AQ151" s="21">
        <v>0.96008300000000002</v>
      </c>
      <c r="AR151" s="21">
        <v>24.149799999999999</v>
      </c>
      <c r="AS151" s="21">
        <v>-1.3693200000000001E-2</v>
      </c>
      <c r="AT151" s="21">
        <v>141</v>
      </c>
      <c r="AU151" s="21">
        <v>0.95886199999999999</v>
      </c>
      <c r="AV151">
        <f t="shared" si="32"/>
        <v>16.905185185185186</v>
      </c>
      <c r="AW151">
        <f t="shared" si="33"/>
        <v>16.230380908148149</v>
      </c>
      <c r="AX151" s="9"/>
      <c r="AY151" s="21">
        <v>0.61004599999999998</v>
      </c>
      <c r="AZ151" s="21">
        <v>27.7072</v>
      </c>
      <c r="BA151" s="21">
        <v>-1.39191E-2</v>
      </c>
      <c r="BB151" s="21">
        <v>141</v>
      </c>
      <c r="BC151" s="21">
        <v>0.60949699999999996</v>
      </c>
      <c r="BD151">
        <f t="shared" si="34"/>
        <v>17.184074074074076</v>
      </c>
      <c r="BE151">
        <f t="shared" si="35"/>
        <v>10.483075652592593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0.95504800000000001</v>
      </c>
      <c r="H152" s="21">
        <v>6.4673999999999996</v>
      </c>
      <c r="I152" s="21">
        <v>-1.39008E-2</v>
      </c>
      <c r="J152" s="21">
        <v>142</v>
      </c>
      <c r="K152" s="21">
        <v>0.95397900000000002</v>
      </c>
      <c r="L152">
        <f t="shared" si="24"/>
        <v>17.161481481481481</v>
      </c>
      <c r="M152">
        <f t="shared" si="25"/>
        <v>16.390038565925924</v>
      </c>
      <c r="N152" s="9"/>
      <c r="O152" s="21">
        <v>0.61508200000000002</v>
      </c>
      <c r="P152" s="21">
        <v>10.024699999999999</v>
      </c>
      <c r="Q152" s="21">
        <v>-1.41113E-2</v>
      </c>
      <c r="R152" s="21">
        <v>142</v>
      </c>
      <c r="S152" s="21">
        <v>0.61447099999999999</v>
      </c>
      <c r="T152">
        <f t="shared" si="26"/>
        <v>17.421358024691358</v>
      </c>
      <c r="U152">
        <f t="shared" si="27"/>
        <v>10.71556373654321</v>
      </c>
      <c r="X152" s="9"/>
      <c r="Y152" s="21">
        <v>0.95504800000000001</v>
      </c>
      <c r="Z152" s="21">
        <v>15.3216</v>
      </c>
      <c r="AA152" s="21">
        <v>-1.3693200000000001E-2</v>
      </c>
      <c r="AB152" s="21">
        <v>142</v>
      </c>
      <c r="AC152" s="21">
        <v>0.95428500000000005</v>
      </c>
      <c r="AD152">
        <f t="shared" si="28"/>
        <v>16.905185185185186</v>
      </c>
      <c r="AE152">
        <f t="shared" si="29"/>
        <v>16.145263300740741</v>
      </c>
      <c r="AF152" s="9"/>
      <c r="AG152" s="21">
        <v>0.61508200000000002</v>
      </c>
      <c r="AH152" s="21">
        <v>18.879000000000001</v>
      </c>
      <c r="AI152" s="21">
        <v>-1.3931300000000001E-2</v>
      </c>
      <c r="AJ152" s="21">
        <v>142</v>
      </c>
      <c r="AK152" s="21">
        <v>0.61450199999999999</v>
      </c>
      <c r="AL152">
        <f t="shared" si="30"/>
        <v>17.199135802469137</v>
      </c>
      <c r="AM152">
        <f t="shared" si="31"/>
        <v>10.578878847654321</v>
      </c>
      <c r="AP152" s="9"/>
      <c r="AQ152" s="21">
        <v>0.95504800000000001</v>
      </c>
      <c r="AR152" s="21">
        <v>24.159800000000001</v>
      </c>
      <c r="AS152" s="21">
        <v>-1.3699299999999999E-2</v>
      </c>
      <c r="AT152" s="21">
        <v>142</v>
      </c>
      <c r="AU152" s="21">
        <v>0.95428500000000005</v>
      </c>
      <c r="AV152">
        <f t="shared" si="32"/>
        <v>16.912716049382716</v>
      </c>
      <c r="AW152">
        <f t="shared" si="33"/>
        <v>16.152455637530863</v>
      </c>
      <c r="AX152" s="9"/>
      <c r="AY152" s="21">
        <v>0.61508200000000002</v>
      </c>
      <c r="AZ152" s="21">
        <v>27.717199999999998</v>
      </c>
      <c r="BA152" s="21">
        <v>-1.39191E-2</v>
      </c>
      <c r="BB152" s="21">
        <v>142</v>
      </c>
      <c r="BC152" s="21">
        <v>0.61447099999999999</v>
      </c>
      <c r="BD152">
        <f t="shared" si="34"/>
        <v>17.184074074074076</v>
      </c>
      <c r="BE152">
        <f t="shared" si="35"/>
        <v>10.569614649629631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0.95001199999999997</v>
      </c>
      <c r="H153" s="21">
        <v>6.4774700000000003</v>
      </c>
      <c r="I153" s="21">
        <v>-1.3909899999999999E-2</v>
      </c>
      <c r="J153" s="21">
        <v>143</v>
      </c>
      <c r="K153" s="21">
        <v>0.94879199999999997</v>
      </c>
      <c r="L153">
        <f t="shared" si="24"/>
        <v>17.172716049382714</v>
      </c>
      <c r="M153">
        <f t="shared" si="25"/>
        <v>16.31428631950617</v>
      </c>
      <c r="N153" s="9"/>
      <c r="O153" s="21">
        <v>0.62011700000000003</v>
      </c>
      <c r="P153" s="21">
        <v>10.034800000000001</v>
      </c>
      <c r="Q153" s="21">
        <v>-1.41113E-2</v>
      </c>
      <c r="R153" s="21">
        <v>143</v>
      </c>
      <c r="S153" s="21">
        <v>0.61947600000000003</v>
      </c>
      <c r="T153">
        <f t="shared" si="26"/>
        <v>17.421358024691358</v>
      </c>
      <c r="U153">
        <f t="shared" si="27"/>
        <v>10.803280274197531</v>
      </c>
      <c r="X153" s="9"/>
      <c r="Y153" s="21">
        <v>0.95001199999999997</v>
      </c>
      <c r="Z153" s="21">
        <v>15.3317</v>
      </c>
      <c r="AA153" s="21">
        <v>-1.37085E-2</v>
      </c>
      <c r="AB153" s="21">
        <v>143</v>
      </c>
      <c r="AC153" s="21">
        <v>0.94970699999999997</v>
      </c>
      <c r="AD153">
        <f t="shared" si="28"/>
        <v>16.924074074074074</v>
      </c>
      <c r="AE153">
        <f t="shared" si="29"/>
        <v>16.078073459259258</v>
      </c>
      <c r="AF153" s="9"/>
      <c r="AG153" s="21">
        <v>0.62011700000000003</v>
      </c>
      <c r="AH153" s="21">
        <v>18.888999999999999</v>
      </c>
      <c r="AI153" s="21">
        <v>-1.3931300000000001E-2</v>
      </c>
      <c r="AJ153" s="21">
        <v>143</v>
      </c>
      <c r="AK153" s="21">
        <v>0.61962899999999999</v>
      </c>
      <c r="AL153">
        <f t="shared" si="30"/>
        <v>17.199135802469137</v>
      </c>
      <c r="AM153">
        <f t="shared" si="31"/>
        <v>10.665476496419753</v>
      </c>
      <c r="AP153" s="9"/>
      <c r="AQ153" s="21">
        <v>0.95001199999999997</v>
      </c>
      <c r="AR153" s="21">
        <v>24.169899999999998</v>
      </c>
      <c r="AS153" s="21">
        <v>-1.37115E-2</v>
      </c>
      <c r="AT153" s="21">
        <v>143</v>
      </c>
      <c r="AU153" s="21">
        <v>0.94879199999999997</v>
      </c>
      <c r="AV153">
        <f t="shared" si="32"/>
        <v>16.927777777777777</v>
      </c>
      <c r="AW153">
        <f t="shared" si="33"/>
        <v>16.081592022222221</v>
      </c>
      <c r="AX153" s="9"/>
      <c r="AY153" s="21">
        <v>0.62011700000000003</v>
      </c>
      <c r="AZ153" s="21">
        <v>27.7273</v>
      </c>
      <c r="BA153" s="21">
        <v>-1.39069E-2</v>
      </c>
      <c r="BB153" s="21">
        <v>143</v>
      </c>
      <c r="BC153" s="21">
        <v>0.61950700000000003</v>
      </c>
      <c r="BD153">
        <f t="shared" si="34"/>
        <v>17.169012345679011</v>
      </c>
      <c r="BE153">
        <f t="shared" si="35"/>
        <v>10.646796428765432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0.94497699999999996</v>
      </c>
      <c r="H154" s="21">
        <v>6.4875400000000001</v>
      </c>
      <c r="I154" s="21">
        <v>-1.3916E-2</v>
      </c>
      <c r="J154" s="21">
        <v>144</v>
      </c>
      <c r="K154" s="21">
        <v>0.944214</v>
      </c>
      <c r="L154">
        <f t="shared" si="24"/>
        <v>17.180246913580245</v>
      </c>
      <c r="M154">
        <f t="shared" si="25"/>
        <v>16.234938187654318</v>
      </c>
      <c r="N154" s="9"/>
      <c r="O154" s="21">
        <v>0.62515299999999996</v>
      </c>
      <c r="P154" s="21">
        <v>10.0449</v>
      </c>
      <c r="Q154" s="21">
        <v>-1.4108300000000001E-2</v>
      </c>
      <c r="R154" s="21">
        <v>144</v>
      </c>
      <c r="S154" s="21">
        <v>0.62454200000000004</v>
      </c>
      <c r="T154">
        <f t="shared" si="26"/>
        <v>17.417654320987655</v>
      </c>
      <c r="U154">
        <f t="shared" si="27"/>
        <v>10.888698851728394</v>
      </c>
      <c r="X154" s="9"/>
      <c r="Y154" s="21">
        <v>0.94497699999999996</v>
      </c>
      <c r="Z154" s="21">
        <v>15.341799999999999</v>
      </c>
      <c r="AA154" s="21">
        <v>-1.3720700000000001E-2</v>
      </c>
      <c r="AB154" s="21">
        <v>144</v>
      </c>
      <c r="AC154" s="21">
        <v>0.944214</v>
      </c>
      <c r="AD154">
        <f t="shared" si="28"/>
        <v>16.939135802469135</v>
      </c>
      <c r="AE154">
        <f t="shared" si="29"/>
        <v>16.007093733209874</v>
      </c>
      <c r="AF154" s="9"/>
      <c r="AG154" s="21">
        <v>0.62515299999999996</v>
      </c>
      <c r="AH154" s="21">
        <v>18.899100000000001</v>
      </c>
      <c r="AI154" s="21">
        <v>-1.39191E-2</v>
      </c>
      <c r="AJ154" s="21">
        <v>144</v>
      </c>
      <c r="AK154" s="21">
        <v>0.62448099999999995</v>
      </c>
      <c r="AL154">
        <f t="shared" si="30"/>
        <v>17.184074074074076</v>
      </c>
      <c r="AM154">
        <f t="shared" si="31"/>
        <v>10.742675459629631</v>
      </c>
      <c r="AP154" s="9"/>
      <c r="AQ154" s="21">
        <v>0.94497699999999996</v>
      </c>
      <c r="AR154" s="21">
        <v>24.18</v>
      </c>
      <c r="AS154" s="21">
        <v>-1.37115E-2</v>
      </c>
      <c r="AT154" s="21">
        <v>144</v>
      </c>
      <c r="AU154" s="21">
        <v>0.944214</v>
      </c>
      <c r="AV154">
        <f t="shared" si="32"/>
        <v>16.927777777777777</v>
      </c>
      <c r="AW154">
        <f t="shared" si="33"/>
        <v>15.99636066111111</v>
      </c>
      <c r="AX154" s="9"/>
      <c r="AY154" s="21">
        <v>0.62515299999999996</v>
      </c>
      <c r="AZ154" s="21">
        <v>27.737400000000001</v>
      </c>
      <c r="BA154" s="21">
        <v>-1.3913E-2</v>
      </c>
      <c r="BB154" s="21">
        <v>144</v>
      </c>
      <c r="BC154" s="21">
        <v>0.62451199999999996</v>
      </c>
      <c r="BD154">
        <f t="shared" si="34"/>
        <v>17.176543209876542</v>
      </c>
      <c r="BE154">
        <f t="shared" si="35"/>
        <v>10.737967517283948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0.93994100000000003</v>
      </c>
      <c r="H155" s="21">
        <v>6.4976200000000004</v>
      </c>
      <c r="I155" s="21">
        <v>-1.39221E-2</v>
      </c>
      <c r="J155" s="21">
        <v>145</v>
      </c>
      <c r="K155" s="21">
        <v>0.93902600000000003</v>
      </c>
      <c r="L155">
        <f t="shared" si="24"/>
        <v>17.187777777777779</v>
      </c>
      <c r="M155">
        <f t="shared" si="25"/>
        <v>16.155497032222222</v>
      </c>
      <c r="N155" s="9"/>
      <c r="O155" s="21">
        <v>0.63018799999999997</v>
      </c>
      <c r="P155" s="21">
        <v>10.055</v>
      </c>
      <c r="Q155" s="21">
        <v>-1.4108300000000001E-2</v>
      </c>
      <c r="R155" s="21">
        <v>145</v>
      </c>
      <c r="S155" s="21">
        <v>0.62960799999999995</v>
      </c>
      <c r="T155">
        <f t="shared" si="26"/>
        <v>17.417654320987655</v>
      </c>
      <c r="U155">
        <f t="shared" si="27"/>
        <v>10.976396741234568</v>
      </c>
      <c r="X155" s="9"/>
      <c r="Y155" s="21">
        <v>0.93994100000000003</v>
      </c>
      <c r="Z155" s="21">
        <v>15.351800000000001</v>
      </c>
      <c r="AA155" s="21">
        <v>-1.3736E-2</v>
      </c>
      <c r="AB155" s="21">
        <v>145</v>
      </c>
      <c r="AC155" s="21">
        <v>0.93902600000000003</v>
      </c>
      <c r="AD155">
        <f t="shared" si="28"/>
        <v>16.958024691358023</v>
      </c>
      <c r="AE155">
        <f t="shared" si="29"/>
        <v>15.939542686419752</v>
      </c>
      <c r="AF155" s="9"/>
      <c r="AG155" s="21">
        <v>0.63018799999999997</v>
      </c>
      <c r="AH155" s="21">
        <v>18.909199999999998</v>
      </c>
      <c r="AI155" s="21">
        <v>-1.39008E-2</v>
      </c>
      <c r="AJ155" s="21">
        <v>145</v>
      </c>
      <c r="AK155" s="21">
        <v>0.62960799999999995</v>
      </c>
      <c r="AL155">
        <f t="shared" si="30"/>
        <v>17.161481481481481</v>
      </c>
      <c r="AM155">
        <f t="shared" si="31"/>
        <v>10.81495969185185</v>
      </c>
      <c r="AP155" s="9"/>
      <c r="AQ155" s="21">
        <v>0.93994100000000003</v>
      </c>
      <c r="AR155" s="21">
        <v>24.190100000000001</v>
      </c>
      <c r="AS155" s="21">
        <v>-1.3720700000000001E-2</v>
      </c>
      <c r="AT155" s="21">
        <v>145</v>
      </c>
      <c r="AU155" s="21">
        <v>0.93902600000000003</v>
      </c>
      <c r="AV155">
        <f t="shared" si="32"/>
        <v>16.939135802469135</v>
      </c>
      <c r="AW155">
        <f t="shared" si="33"/>
        <v>15.921788245308642</v>
      </c>
      <c r="AX155" s="9"/>
      <c r="AY155" s="21">
        <v>0.63018799999999997</v>
      </c>
      <c r="AZ155" s="21">
        <v>27.747399999999999</v>
      </c>
      <c r="BA155" s="21">
        <v>-1.3903799999999999E-2</v>
      </c>
      <c r="BB155" s="21">
        <v>145</v>
      </c>
      <c r="BC155" s="21">
        <v>0.62960799999999995</v>
      </c>
      <c r="BD155">
        <f t="shared" si="34"/>
        <v>17.165185185185184</v>
      </c>
      <c r="BE155">
        <f t="shared" si="35"/>
        <v>10.81729372148148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0.93490600000000001</v>
      </c>
      <c r="H156" s="21">
        <v>6.5076900000000002</v>
      </c>
      <c r="I156" s="21">
        <v>-1.39221E-2</v>
      </c>
      <c r="J156" s="21">
        <v>146</v>
      </c>
      <c r="K156" s="21">
        <v>0.93383799999999995</v>
      </c>
      <c r="L156">
        <f t="shared" si="24"/>
        <v>17.187777777777779</v>
      </c>
      <c r="M156">
        <f t="shared" si="25"/>
        <v>16.068956571111112</v>
      </c>
      <c r="N156" s="9"/>
      <c r="O156" s="21">
        <v>0.63522299999999998</v>
      </c>
      <c r="P156" s="21">
        <v>10.065</v>
      </c>
      <c r="Q156" s="21">
        <v>-1.41022E-2</v>
      </c>
      <c r="R156" s="21">
        <v>146</v>
      </c>
      <c r="S156" s="21">
        <v>0.634552</v>
      </c>
      <c r="T156">
        <f t="shared" si="26"/>
        <v>17.410123456790124</v>
      </c>
      <c r="U156">
        <f t="shared" si="27"/>
        <v>11.059310852592592</v>
      </c>
      <c r="X156" s="9"/>
      <c r="Y156" s="21">
        <v>0.93490600000000001</v>
      </c>
      <c r="Z156" s="21">
        <v>15.3619</v>
      </c>
      <c r="AA156" s="21">
        <v>-1.37451E-2</v>
      </c>
      <c r="AB156" s="21">
        <v>146</v>
      </c>
      <c r="AC156" s="21">
        <v>0.93383799999999995</v>
      </c>
      <c r="AD156">
        <f t="shared" si="28"/>
        <v>16.969259259259257</v>
      </c>
      <c r="AE156">
        <f t="shared" si="29"/>
        <v>15.864662297037034</v>
      </c>
      <c r="AF156" s="9"/>
      <c r="AG156" s="21">
        <v>0.63522299999999998</v>
      </c>
      <c r="AH156" s="21">
        <v>18.9192</v>
      </c>
      <c r="AI156" s="21">
        <v>-1.38855E-2</v>
      </c>
      <c r="AJ156" s="21">
        <v>146</v>
      </c>
      <c r="AK156" s="21">
        <v>0.63464399999999999</v>
      </c>
      <c r="AL156">
        <f t="shared" si="30"/>
        <v>17.142592592592592</v>
      </c>
      <c r="AM156">
        <f t="shared" si="31"/>
        <v>10.889369094444444</v>
      </c>
      <c r="AP156" s="9"/>
      <c r="AQ156" s="21">
        <v>0.93490600000000001</v>
      </c>
      <c r="AR156" s="21">
        <v>24.200099999999999</v>
      </c>
      <c r="AS156" s="21">
        <v>-1.3726800000000001E-2</v>
      </c>
      <c r="AT156" s="21">
        <v>146</v>
      </c>
      <c r="AU156" s="21">
        <v>0.93383799999999995</v>
      </c>
      <c r="AV156">
        <f t="shared" si="32"/>
        <v>16.946666666666665</v>
      </c>
      <c r="AW156">
        <f t="shared" si="33"/>
        <v>15.843540346666666</v>
      </c>
      <c r="AX156" s="9"/>
      <c r="AY156" s="21">
        <v>0.63522299999999998</v>
      </c>
      <c r="AZ156" s="21">
        <v>27.7575</v>
      </c>
      <c r="BA156" s="21">
        <v>-1.3894699999999999E-2</v>
      </c>
      <c r="BB156" s="21">
        <v>146</v>
      </c>
      <c r="BC156" s="21">
        <v>0.63461299999999998</v>
      </c>
      <c r="BD156">
        <f t="shared" si="34"/>
        <v>17.153950617283947</v>
      </c>
      <c r="BE156">
        <f t="shared" si="35"/>
        <v>10.89658397296296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0.929871</v>
      </c>
      <c r="H157" s="21">
        <v>6.51776</v>
      </c>
      <c r="I157" s="21">
        <v>-1.39282E-2</v>
      </c>
      <c r="J157" s="21">
        <v>147</v>
      </c>
      <c r="K157" s="21">
        <v>0.92925999999999997</v>
      </c>
      <c r="L157">
        <f t="shared" si="24"/>
        <v>17.195308641975309</v>
      </c>
      <c r="M157">
        <f t="shared" si="25"/>
        <v>15.989418842222223</v>
      </c>
      <c r="N157" s="9"/>
      <c r="O157" s="21">
        <v>0.64025900000000002</v>
      </c>
      <c r="P157" s="21">
        <v>10.075100000000001</v>
      </c>
      <c r="Q157" s="21">
        <v>-1.40991E-2</v>
      </c>
      <c r="R157" s="21">
        <v>147</v>
      </c>
      <c r="S157" s="21">
        <v>0.63964799999999999</v>
      </c>
      <c r="T157">
        <f t="shared" si="26"/>
        <v>17.406296296296293</v>
      </c>
      <c r="U157">
        <f t="shared" si="27"/>
        <v>11.144537860370368</v>
      </c>
      <c r="X157" s="9"/>
      <c r="Y157" s="21">
        <v>0.929871</v>
      </c>
      <c r="Z157" s="21">
        <v>15.372</v>
      </c>
      <c r="AA157" s="21">
        <v>-1.3754300000000001E-2</v>
      </c>
      <c r="AB157" s="21">
        <v>147</v>
      </c>
      <c r="AC157" s="21">
        <v>0.92895499999999998</v>
      </c>
      <c r="AD157">
        <f t="shared" si="28"/>
        <v>16.980617283950615</v>
      </c>
      <c r="AE157">
        <f t="shared" si="29"/>
        <v>15.789783574444442</v>
      </c>
      <c r="AF157" s="9"/>
      <c r="AG157" s="21">
        <v>0.64025900000000002</v>
      </c>
      <c r="AH157" s="21">
        <v>18.929300000000001</v>
      </c>
      <c r="AI157" s="21">
        <v>-1.3870199999999999E-2</v>
      </c>
      <c r="AJ157" s="21">
        <v>147</v>
      </c>
      <c r="AK157" s="21">
        <v>0.639679</v>
      </c>
      <c r="AL157">
        <f t="shared" si="30"/>
        <v>17.123703703703701</v>
      </c>
      <c r="AM157">
        <f t="shared" si="31"/>
        <v>10.963605409629627</v>
      </c>
      <c r="AP157" s="9"/>
      <c r="AQ157" s="21">
        <v>0.929871</v>
      </c>
      <c r="AR157" s="21">
        <v>24.2102</v>
      </c>
      <c r="AS157" s="21">
        <v>-1.37299E-2</v>
      </c>
      <c r="AT157" s="21">
        <v>147</v>
      </c>
      <c r="AU157" s="21">
        <v>0.92956499999999997</v>
      </c>
      <c r="AV157">
        <f t="shared" si="32"/>
        <v>16.950493827160493</v>
      </c>
      <c r="AW157">
        <f t="shared" si="33"/>
        <v>15.761772645555554</v>
      </c>
      <c r="AX157" s="9"/>
      <c r="AY157" s="21">
        <v>0.64025900000000002</v>
      </c>
      <c r="AZ157" s="21">
        <v>27.767600000000002</v>
      </c>
      <c r="BA157" s="21">
        <v>-1.38885E-2</v>
      </c>
      <c r="BB157" s="21">
        <v>147</v>
      </c>
      <c r="BC157" s="21">
        <v>0.639679</v>
      </c>
      <c r="BD157">
        <f t="shared" si="34"/>
        <v>17.146296296296295</v>
      </c>
      <c r="BE157">
        <f t="shared" si="35"/>
        <v>10.97807052037037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0.92483499999999996</v>
      </c>
      <c r="H158" s="21">
        <v>6.5278299999999998</v>
      </c>
      <c r="I158" s="21">
        <v>-1.39496E-2</v>
      </c>
      <c r="J158" s="21">
        <v>148</v>
      </c>
      <c r="K158" s="21">
        <v>0.92346200000000001</v>
      </c>
      <c r="L158">
        <f t="shared" si="24"/>
        <v>17.221728395061724</v>
      </c>
      <c r="M158">
        <f t="shared" si="25"/>
        <v>15.92725718024691</v>
      </c>
      <c r="N158" s="9"/>
      <c r="O158" s="21">
        <v>0.64529400000000003</v>
      </c>
      <c r="P158" s="21">
        <v>10.0852</v>
      </c>
      <c r="Q158" s="21">
        <v>-1.4074700000000001E-2</v>
      </c>
      <c r="R158" s="21">
        <v>148</v>
      </c>
      <c r="S158" s="21">
        <v>0.64468400000000003</v>
      </c>
      <c r="T158">
        <f t="shared" si="26"/>
        <v>17.376172839506172</v>
      </c>
      <c r="U158">
        <f t="shared" si="27"/>
        <v>11.212740076296296</v>
      </c>
      <c r="X158" s="9"/>
      <c r="Y158" s="21">
        <v>0.92483499999999996</v>
      </c>
      <c r="Z158" s="21">
        <v>15.382</v>
      </c>
      <c r="AA158" s="21">
        <v>-1.37634E-2</v>
      </c>
      <c r="AB158" s="21">
        <v>148</v>
      </c>
      <c r="AC158" s="21">
        <v>0.924072</v>
      </c>
      <c r="AD158">
        <f t="shared" si="28"/>
        <v>16.991851851851852</v>
      </c>
      <c r="AE158">
        <f t="shared" si="29"/>
        <v>15.714659307407407</v>
      </c>
      <c r="AF158" s="9"/>
      <c r="AG158" s="21">
        <v>0.64529400000000003</v>
      </c>
      <c r="AH158" s="21">
        <v>18.939399999999999</v>
      </c>
      <c r="AI158" s="21">
        <v>-1.3864100000000001E-2</v>
      </c>
      <c r="AJ158" s="21">
        <v>148</v>
      </c>
      <c r="AK158" s="21">
        <v>0.64459200000000005</v>
      </c>
      <c r="AL158">
        <f t="shared" si="30"/>
        <v>17.11617283950617</v>
      </c>
      <c r="AM158">
        <f t="shared" si="31"/>
        <v>11.044963636296295</v>
      </c>
      <c r="AP158" s="9"/>
      <c r="AQ158" s="21">
        <v>0.92483499999999996</v>
      </c>
      <c r="AR158" s="21">
        <v>24.220300000000002</v>
      </c>
      <c r="AS158" s="21">
        <v>-1.37238E-2</v>
      </c>
      <c r="AT158" s="21">
        <v>148</v>
      </c>
      <c r="AU158" s="21">
        <v>0.924072</v>
      </c>
      <c r="AV158">
        <f t="shared" si="32"/>
        <v>16.942962962962962</v>
      </c>
      <c r="AW158">
        <f t="shared" si="33"/>
        <v>15.66944515185185</v>
      </c>
      <c r="AX158" s="9"/>
      <c r="AY158" s="21">
        <v>0.64529400000000003</v>
      </c>
      <c r="AZ158" s="21">
        <v>27.7776</v>
      </c>
      <c r="BA158" s="21">
        <v>-1.38916E-2</v>
      </c>
      <c r="BB158" s="21">
        <v>148</v>
      </c>
      <c r="BC158" s="21">
        <v>0.64471400000000001</v>
      </c>
      <c r="BD158">
        <f t="shared" si="34"/>
        <v>17.150123456790123</v>
      </c>
      <c r="BE158">
        <f t="shared" si="35"/>
        <v>11.066871765925926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0.91979999999999995</v>
      </c>
      <c r="H159" s="21">
        <v>6.5378999999999996</v>
      </c>
      <c r="I159" s="21">
        <v>-1.39709E-2</v>
      </c>
      <c r="J159" s="21">
        <v>149</v>
      </c>
      <c r="K159" s="21">
        <v>0.91888400000000003</v>
      </c>
      <c r="L159">
        <f t="shared" si="24"/>
        <v>17.248024691358022</v>
      </c>
      <c r="M159">
        <f t="shared" si="25"/>
        <v>15.864733111111109</v>
      </c>
      <c r="N159" s="9"/>
      <c r="O159" s="21">
        <v>0.65032999999999996</v>
      </c>
      <c r="P159" s="21">
        <v>10.0952</v>
      </c>
      <c r="Q159" s="21">
        <v>-1.40564E-2</v>
      </c>
      <c r="R159" s="21">
        <v>149</v>
      </c>
      <c r="S159" s="21">
        <v>0.64968899999999996</v>
      </c>
      <c r="T159">
        <f t="shared" si="26"/>
        <v>17.35358024691358</v>
      </c>
      <c r="U159">
        <f t="shared" si="27"/>
        <v>11.285553841975307</v>
      </c>
      <c r="X159" s="9"/>
      <c r="Y159" s="21">
        <v>0.91979999999999995</v>
      </c>
      <c r="Z159" s="21">
        <v>15.392099999999999</v>
      </c>
      <c r="AA159" s="21">
        <v>-1.37634E-2</v>
      </c>
      <c r="AB159" s="21">
        <v>149</v>
      </c>
      <c r="AC159" s="21">
        <v>0.91918900000000003</v>
      </c>
      <c r="AD159">
        <f t="shared" si="28"/>
        <v>16.991851851851852</v>
      </c>
      <c r="AE159">
        <f t="shared" si="29"/>
        <v>15.629105333333332</v>
      </c>
      <c r="AF159" s="9"/>
      <c r="AG159" s="21">
        <v>0.65032999999999996</v>
      </c>
      <c r="AH159" s="21">
        <v>18.9495</v>
      </c>
      <c r="AI159" s="21">
        <v>-1.3861099999999999E-2</v>
      </c>
      <c r="AJ159" s="21">
        <v>149</v>
      </c>
      <c r="AK159" s="21">
        <v>0.64968899999999996</v>
      </c>
      <c r="AL159">
        <f t="shared" si="30"/>
        <v>17.112469135802467</v>
      </c>
      <c r="AM159">
        <f t="shared" si="31"/>
        <v>11.128752053086417</v>
      </c>
      <c r="AP159" s="9"/>
      <c r="AQ159" s="21">
        <v>0.91979999999999995</v>
      </c>
      <c r="AR159" s="21">
        <v>24.2303</v>
      </c>
      <c r="AS159" s="21">
        <v>-1.3720700000000001E-2</v>
      </c>
      <c r="AT159" s="21">
        <v>149</v>
      </c>
      <c r="AU159" s="21">
        <v>0.91918900000000003</v>
      </c>
      <c r="AV159">
        <f t="shared" si="32"/>
        <v>16.939135802469135</v>
      </c>
      <c r="AW159">
        <f t="shared" si="33"/>
        <v>15.58061711111111</v>
      </c>
      <c r="AX159" s="9"/>
      <c r="AY159" s="21">
        <v>0.65032999999999996</v>
      </c>
      <c r="AZ159" s="21">
        <v>27.787700000000001</v>
      </c>
      <c r="BA159" s="21">
        <v>-1.38885E-2</v>
      </c>
      <c r="BB159" s="21">
        <v>149</v>
      </c>
      <c r="BC159" s="21">
        <v>0.64975000000000005</v>
      </c>
      <c r="BD159">
        <f t="shared" si="34"/>
        <v>17.146296296296295</v>
      </c>
      <c r="BE159">
        <f t="shared" si="35"/>
        <v>11.15075087037037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0.91476400000000002</v>
      </c>
      <c r="H160" s="21">
        <v>6.5479700000000003</v>
      </c>
      <c r="I160" s="21">
        <v>-1.3974E-2</v>
      </c>
      <c r="J160" s="21">
        <v>150</v>
      </c>
      <c r="K160" s="21">
        <v>0.91400099999999995</v>
      </c>
      <c r="L160">
        <f t="shared" si="24"/>
        <v>17.251851851851853</v>
      </c>
      <c r="M160">
        <f t="shared" si="25"/>
        <v>15.781373007407408</v>
      </c>
      <c r="N160" s="9"/>
      <c r="O160" s="21">
        <v>0.65536499999999998</v>
      </c>
      <c r="P160" s="21">
        <v>10.1053</v>
      </c>
      <c r="Q160" s="21">
        <v>-1.40442E-2</v>
      </c>
      <c r="R160" s="21">
        <v>150</v>
      </c>
      <c r="S160" s="21">
        <v>0.65481599999999995</v>
      </c>
      <c r="T160">
        <f t="shared" si="26"/>
        <v>17.338518518518516</v>
      </c>
      <c r="U160">
        <f t="shared" si="27"/>
        <v>11.363058188888887</v>
      </c>
      <c r="X160" s="9"/>
      <c r="Y160" s="21">
        <v>0.91476400000000002</v>
      </c>
      <c r="Z160" s="21">
        <v>15.402200000000001</v>
      </c>
      <c r="AA160" s="21">
        <v>-1.3772599999999999E-2</v>
      </c>
      <c r="AB160" s="21">
        <v>150</v>
      </c>
      <c r="AC160" s="21">
        <v>0.91369599999999995</v>
      </c>
      <c r="AD160">
        <f t="shared" si="28"/>
        <v>17.00320987654321</v>
      </c>
      <c r="AE160">
        <f t="shared" si="29"/>
        <v>15.553924279506173</v>
      </c>
      <c r="AF160" s="9"/>
      <c r="AG160" s="21">
        <v>0.65536499999999998</v>
      </c>
      <c r="AH160" s="21">
        <v>18.959499999999998</v>
      </c>
      <c r="AI160" s="21">
        <v>-1.38458E-2</v>
      </c>
      <c r="AJ160" s="21">
        <v>150</v>
      </c>
      <c r="AK160" s="21">
        <v>0.65475499999999998</v>
      </c>
      <c r="AL160">
        <f t="shared" si="30"/>
        <v>17.093580246913579</v>
      </c>
      <c r="AM160">
        <f t="shared" si="31"/>
        <v>11.202534218518517</v>
      </c>
      <c r="AP160" s="9"/>
      <c r="AQ160" s="21">
        <v>0.91476400000000002</v>
      </c>
      <c r="AR160" s="21">
        <v>24.240400000000001</v>
      </c>
      <c r="AS160" s="21">
        <v>-1.37238E-2</v>
      </c>
      <c r="AT160" s="21">
        <v>150</v>
      </c>
      <c r="AU160" s="21">
        <v>0.91369599999999995</v>
      </c>
      <c r="AV160">
        <f t="shared" si="32"/>
        <v>16.942962962962962</v>
      </c>
      <c r="AW160">
        <f t="shared" si="33"/>
        <v>15.498812571851852</v>
      </c>
      <c r="AX160" s="9"/>
      <c r="AY160" s="21">
        <v>0.65536499999999998</v>
      </c>
      <c r="AZ160" s="21">
        <v>27.797799999999999</v>
      </c>
      <c r="BA160" s="21">
        <v>-1.3870199999999999E-2</v>
      </c>
      <c r="BB160" s="21">
        <v>150</v>
      </c>
      <c r="BC160" s="21">
        <v>0.65472399999999997</v>
      </c>
      <c r="BD160">
        <f t="shared" si="34"/>
        <v>17.123703703703701</v>
      </c>
      <c r="BE160">
        <f t="shared" si="35"/>
        <v>11.222276077777776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0.90972900000000001</v>
      </c>
      <c r="H161" s="21">
        <v>6.5580400000000001</v>
      </c>
      <c r="I161" s="21">
        <v>-1.3980100000000001E-2</v>
      </c>
      <c r="J161" s="21">
        <v>151</v>
      </c>
      <c r="K161" s="21">
        <v>0.90881299999999998</v>
      </c>
      <c r="L161">
        <f t="shared" si="24"/>
        <v>17.259382716049384</v>
      </c>
      <c r="M161">
        <f t="shared" si="25"/>
        <v>15.701360978888889</v>
      </c>
      <c r="N161" s="9"/>
      <c r="O161" s="21">
        <v>0.66039999999999999</v>
      </c>
      <c r="P161" s="21">
        <v>10.115399999999999</v>
      </c>
      <c r="Q161" s="21">
        <v>-1.40167E-2</v>
      </c>
      <c r="R161" s="21">
        <v>151</v>
      </c>
      <c r="S161" s="21">
        <v>0.65978999999999999</v>
      </c>
      <c r="T161">
        <f t="shared" si="26"/>
        <v>17.304567901234567</v>
      </c>
      <c r="U161">
        <f t="shared" si="27"/>
        <v>11.427936641975307</v>
      </c>
      <c r="X161" s="9"/>
      <c r="Y161" s="21">
        <v>0.90972900000000001</v>
      </c>
      <c r="Z161" s="21">
        <v>15.4123</v>
      </c>
      <c r="AA161" s="21">
        <v>-1.37848E-2</v>
      </c>
      <c r="AB161" s="21">
        <v>151</v>
      </c>
      <c r="AC161" s="21">
        <v>0.90911900000000001</v>
      </c>
      <c r="AD161">
        <f t="shared" si="28"/>
        <v>17.018271604938271</v>
      </c>
      <c r="AE161">
        <f t="shared" si="29"/>
        <v>15.482015208888889</v>
      </c>
      <c r="AF161" s="9"/>
      <c r="AG161" s="21">
        <v>0.66039999999999999</v>
      </c>
      <c r="AH161" s="21">
        <v>18.9696</v>
      </c>
      <c r="AI161" s="21">
        <v>-1.3842800000000001E-2</v>
      </c>
      <c r="AJ161" s="21">
        <v>151</v>
      </c>
      <c r="AK161" s="21">
        <v>0.65978999999999999</v>
      </c>
      <c r="AL161">
        <f t="shared" si="30"/>
        <v>17.089876543209876</v>
      </c>
      <c r="AM161">
        <f t="shared" si="31"/>
        <v>11.286154469135802</v>
      </c>
      <c r="AP161" s="9"/>
      <c r="AQ161" s="21">
        <v>0.90972900000000001</v>
      </c>
      <c r="AR161" s="21">
        <v>24.250499999999999</v>
      </c>
      <c r="AS161" s="21">
        <v>-1.3732899999999999E-2</v>
      </c>
      <c r="AT161" s="21">
        <v>151</v>
      </c>
      <c r="AU161" s="21">
        <v>0.90850799999999998</v>
      </c>
      <c r="AV161">
        <f t="shared" si="32"/>
        <v>16.954197530864196</v>
      </c>
      <c r="AW161">
        <f t="shared" si="33"/>
        <v>15.423725165555554</v>
      </c>
      <c r="AX161" s="9"/>
      <c r="AY161" s="21">
        <v>0.66039999999999999</v>
      </c>
      <c r="AZ161" s="21">
        <v>27.8079</v>
      </c>
      <c r="BA161" s="21">
        <v>-1.3854999999999999E-2</v>
      </c>
      <c r="BB161" s="21">
        <v>151</v>
      </c>
      <c r="BC161" s="21">
        <v>0.65988199999999997</v>
      </c>
      <c r="BD161">
        <f t="shared" si="34"/>
        <v>17.104938271604937</v>
      </c>
      <c r="BE161">
        <f t="shared" si="35"/>
        <v>11.296101234567899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0.904694</v>
      </c>
      <c r="H162" s="21">
        <v>6.5681099999999999</v>
      </c>
      <c r="I162" s="21">
        <v>-1.39954E-2</v>
      </c>
      <c r="J162" s="21">
        <v>152</v>
      </c>
      <c r="K162" s="21">
        <v>0.90362500000000001</v>
      </c>
      <c r="L162">
        <f t="shared" si="24"/>
        <v>17.278271604938272</v>
      </c>
      <c r="M162">
        <f t="shared" si="25"/>
        <v>15.631548651358026</v>
      </c>
      <c r="N162" s="9"/>
      <c r="O162" s="21">
        <v>0.66543600000000003</v>
      </c>
      <c r="P162" s="21">
        <v>10.125500000000001</v>
      </c>
      <c r="Q162" s="21">
        <v>-1.40076E-2</v>
      </c>
      <c r="R162" s="21">
        <v>152</v>
      </c>
      <c r="S162" s="21">
        <v>0.66479500000000002</v>
      </c>
      <c r="T162">
        <f t="shared" si="26"/>
        <v>17.293333333333333</v>
      </c>
      <c r="U162">
        <f t="shared" si="27"/>
        <v>11.507606560000001</v>
      </c>
      <c r="X162" s="9"/>
      <c r="Y162" s="21">
        <v>0.904694</v>
      </c>
      <c r="Z162" s="21">
        <v>15.4223</v>
      </c>
      <c r="AA162" s="21">
        <v>-1.3797E-2</v>
      </c>
      <c r="AB162" s="21">
        <v>152</v>
      </c>
      <c r="AC162" s="21">
        <v>0.90393100000000004</v>
      </c>
      <c r="AD162">
        <f t="shared" si="28"/>
        <v>17.033333333333331</v>
      </c>
      <c r="AE162">
        <f t="shared" si="29"/>
        <v>15.409954466666665</v>
      </c>
      <c r="AF162" s="9"/>
      <c r="AG162" s="21">
        <v>0.66543600000000003</v>
      </c>
      <c r="AH162" s="21">
        <v>18.979700000000001</v>
      </c>
      <c r="AI162" s="21">
        <v>-1.38367E-2</v>
      </c>
      <c r="AJ162" s="21">
        <v>152</v>
      </c>
      <c r="AK162" s="21">
        <v>0.664825</v>
      </c>
      <c r="AL162">
        <f t="shared" si="30"/>
        <v>17.082345679012345</v>
      </c>
      <c r="AM162">
        <f t="shared" si="31"/>
        <v>11.367207779259259</v>
      </c>
      <c r="AP162" s="9"/>
      <c r="AQ162" s="21">
        <v>0.904694</v>
      </c>
      <c r="AR162" s="21">
        <v>24.2606</v>
      </c>
      <c r="AS162" s="21">
        <v>-1.3760400000000001E-2</v>
      </c>
      <c r="AT162" s="21">
        <v>152</v>
      </c>
      <c r="AU162" s="21">
        <v>0.90423600000000004</v>
      </c>
      <c r="AV162">
        <f t="shared" si="32"/>
        <v>16.988148148148149</v>
      </c>
      <c r="AW162">
        <f t="shared" si="33"/>
        <v>15.369075700740741</v>
      </c>
      <c r="AX162" s="9"/>
      <c r="AY162" s="21">
        <v>0.66543600000000003</v>
      </c>
      <c r="AZ162" s="21">
        <v>27.817900000000002</v>
      </c>
      <c r="BA162" s="21">
        <v>-1.3842800000000001E-2</v>
      </c>
      <c r="BB162" s="21">
        <v>152</v>
      </c>
      <c r="BC162" s="21">
        <v>0.664856</v>
      </c>
      <c r="BD162">
        <f t="shared" si="34"/>
        <v>17.089876543209876</v>
      </c>
      <c r="BE162">
        <f t="shared" si="35"/>
        <v>11.372219087407407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0.89965799999999996</v>
      </c>
      <c r="H163" s="21">
        <v>6.5781799999999997</v>
      </c>
      <c r="I163" s="21">
        <v>-1.40106E-2</v>
      </c>
      <c r="J163" s="21">
        <v>153</v>
      </c>
      <c r="K163" s="21">
        <v>0.89935299999999996</v>
      </c>
      <c r="L163">
        <f t="shared" si="24"/>
        <v>17.297037037037036</v>
      </c>
      <c r="M163">
        <f t="shared" si="25"/>
        <v>15.561417746666665</v>
      </c>
      <c r="N163" s="9"/>
      <c r="O163" s="21">
        <v>0.67047100000000004</v>
      </c>
      <c r="P163" s="21">
        <v>10.1355</v>
      </c>
      <c r="Q163" s="21">
        <v>-1.3998399999999999E-2</v>
      </c>
      <c r="R163" s="21">
        <v>153</v>
      </c>
      <c r="S163" s="21">
        <v>0.66983000000000004</v>
      </c>
      <c r="T163">
        <f t="shared" si="26"/>
        <v>17.281975308641975</v>
      </c>
      <c r="U163">
        <f t="shared" si="27"/>
        <v>11.587063267160495</v>
      </c>
      <c r="X163" s="9"/>
      <c r="Y163" s="21">
        <v>0.89965799999999996</v>
      </c>
      <c r="Z163" s="21">
        <v>15.432399999999999</v>
      </c>
      <c r="AA163" s="21">
        <v>-1.3821399999999999E-2</v>
      </c>
      <c r="AB163" s="21">
        <v>153</v>
      </c>
      <c r="AC163" s="21">
        <v>0.89904799999999996</v>
      </c>
      <c r="AD163">
        <f t="shared" si="28"/>
        <v>17.063456790123453</v>
      </c>
      <c r="AE163">
        <f t="shared" si="29"/>
        <v>15.351275408888885</v>
      </c>
      <c r="AF163" s="9"/>
      <c r="AG163" s="21">
        <v>0.67047100000000004</v>
      </c>
      <c r="AH163" s="21">
        <v>18.989699999999999</v>
      </c>
      <c r="AI163" s="21">
        <v>-1.38397E-2</v>
      </c>
      <c r="AJ163" s="21">
        <v>153</v>
      </c>
      <c r="AK163" s="21">
        <v>0.66976899999999995</v>
      </c>
      <c r="AL163">
        <f t="shared" si="30"/>
        <v>17.086049382716048</v>
      </c>
      <c r="AM163">
        <f t="shared" si="31"/>
        <v>11.455700615679012</v>
      </c>
      <c r="AP163" s="9"/>
      <c r="AQ163" s="21">
        <v>0.89965799999999996</v>
      </c>
      <c r="AR163" s="21">
        <v>24.270600000000002</v>
      </c>
      <c r="AS163" s="21">
        <v>-1.37787E-2</v>
      </c>
      <c r="AT163" s="21">
        <v>153</v>
      </c>
      <c r="AU163" s="21">
        <v>0.89874299999999996</v>
      </c>
      <c r="AV163">
        <f t="shared" si="32"/>
        <v>17.01074074074074</v>
      </c>
      <c r="AW163">
        <f t="shared" si="33"/>
        <v>15.303848993333332</v>
      </c>
      <c r="AX163" s="9"/>
      <c r="AY163" s="21">
        <v>0.67047100000000004</v>
      </c>
      <c r="AZ163" s="21">
        <v>27.827999999999999</v>
      </c>
      <c r="BA163" s="21">
        <v>-1.38245E-2</v>
      </c>
      <c r="BB163" s="21">
        <v>153</v>
      </c>
      <c r="BC163" s="21">
        <v>0.66989100000000001</v>
      </c>
      <c r="BD163">
        <f t="shared" si="34"/>
        <v>17.067283950617281</v>
      </c>
      <c r="BE163">
        <f t="shared" si="35"/>
        <v>11.443118937654319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0.89462299999999995</v>
      </c>
      <c r="H164" s="21">
        <v>6.5882500000000004</v>
      </c>
      <c r="I164" s="21">
        <v>-1.4031999999999999E-2</v>
      </c>
      <c r="J164" s="21">
        <v>154</v>
      </c>
      <c r="K164" s="21">
        <v>0.89416499999999999</v>
      </c>
      <c r="L164">
        <f t="shared" si="24"/>
        <v>17.323456790123455</v>
      </c>
      <c r="M164">
        <f t="shared" si="25"/>
        <v>15.497962883950615</v>
      </c>
      <c r="N164" s="9"/>
      <c r="O164" s="21">
        <v>0.67550699999999997</v>
      </c>
      <c r="P164" s="21">
        <v>10.1456</v>
      </c>
      <c r="Q164" s="21">
        <v>-1.39893E-2</v>
      </c>
      <c r="R164" s="21">
        <v>154</v>
      </c>
      <c r="S164" s="21">
        <v>0.67483499999999996</v>
      </c>
      <c r="T164">
        <f t="shared" si="26"/>
        <v>17.270740740740738</v>
      </c>
      <c r="U164">
        <f t="shared" si="27"/>
        <v>11.666506265555553</v>
      </c>
      <c r="X164" s="9"/>
      <c r="Y164" s="21">
        <v>0.89462299999999995</v>
      </c>
      <c r="Z164" s="21">
        <v>15.442500000000001</v>
      </c>
      <c r="AA164" s="21">
        <v>-1.38367E-2</v>
      </c>
      <c r="AB164" s="21">
        <v>154</v>
      </c>
      <c r="AC164" s="21">
        <v>0.89355499999999999</v>
      </c>
      <c r="AD164">
        <f t="shared" si="28"/>
        <v>17.082345679012345</v>
      </c>
      <c r="AE164">
        <f t="shared" si="29"/>
        <v>15.282259338395061</v>
      </c>
      <c r="AF164" s="9"/>
      <c r="AG164" s="21">
        <v>0.67550699999999997</v>
      </c>
      <c r="AH164" s="21">
        <v>18.9998</v>
      </c>
      <c r="AI164" s="21">
        <v>-1.38336E-2</v>
      </c>
      <c r="AJ164" s="21">
        <v>154</v>
      </c>
      <c r="AK164" s="21">
        <v>0.67492700000000005</v>
      </c>
      <c r="AL164">
        <f t="shared" si="30"/>
        <v>17.078518518518518</v>
      </c>
      <c r="AM164">
        <f t="shared" si="31"/>
        <v>11.536658808888888</v>
      </c>
      <c r="AP164" s="9"/>
      <c r="AQ164" s="21">
        <v>0.89462299999999995</v>
      </c>
      <c r="AR164" s="21">
        <v>24.2807</v>
      </c>
      <c r="AS164" s="21">
        <v>-1.3797E-2</v>
      </c>
      <c r="AT164" s="21">
        <v>154</v>
      </c>
      <c r="AU164" s="21">
        <v>0.89385999999999999</v>
      </c>
      <c r="AV164">
        <f t="shared" si="32"/>
        <v>17.033333333333331</v>
      </c>
      <c r="AW164">
        <f t="shared" si="33"/>
        <v>15.238411766666664</v>
      </c>
      <c r="AX164" s="9"/>
      <c r="AY164" s="21">
        <v>0.67550699999999997</v>
      </c>
      <c r="AZ164" s="21">
        <v>27.838100000000001</v>
      </c>
      <c r="BA164" s="21">
        <v>-1.38031E-2</v>
      </c>
      <c r="BB164" s="21">
        <v>154</v>
      </c>
      <c r="BC164" s="21">
        <v>0.67492700000000005</v>
      </c>
      <c r="BD164">
        <f t="shared" si="34"/>
        <v>17.040864197530862</v>
      </c>
      <c r="BE164">
        <f t="shared" si="35"/>
        <v>11.51122305148148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0.88958700000000002</v>
      </c>
      <c r="H165" s="21">
        <v>6.5983299999999998</v>
      </c>
      <c r="I165" s="21">
        <v>-1.4053299999999999E-2</v>
      </c>
      <c r="J165" s="21">
        <v>155</v>
      </c>
      <c r="K165" s="21">
        <v>0.88897700000000002</v>
      </c>
      <c r="L165">
        <f t="shared" si="24"/>
        <v>17.349753086419753</v>
      </c>
      <c r="M165">
        <f t="shared" si="25"/>
        <v>15.434114798888888</v>
      </c>
      <c r="N165" s="9"/>
      <c r="O165" s="21">
        <v>0.68054199999999998</v>
      </c>
      <c r="P165" s="21">
        <v>10.1557</v>
      </c>
      <c r="Q165" s="21">
        <v>-1.3977099999999999E-2</v>
      </c>
      <c r="R165" s="21">
        <v>155</v>
      </c>
      <c r="S165" s="21">
        <v>0.67993199999999998</v>
      </c>
      <c r="T165">
        <f t="shared" si="26"/>
        <v>17.255679012345677</v>
      </c>
      <c r="U165">
        <f t="shared" si="27"/>
        <v>11.743214306419752</v>
      </c>
      <c r="X165" s="9"/>
      <c r="Y165" s="21">
        <v>0.88958700000000002</v>
      </c>
      <c r="Z165" s="21">
        <v>15.452500000000001</v>
      </c>
      <c r="AA165" s="21">
        <v>-1.3848900000000001E-2</v>
      </c>
      <c r="AB165" s="21">
        <v>155</v>
      </c>
      <c r="AC165" s="21">
        <v>0.88867200000000002</v>
      </c>
      <c r="AD165">
        <f t="shared" si="28"/>
        <v>17.09740740740741</v>
      </c>
      <c r="AE165">
        <f t="shared" si="29"/>
        <v>15.209631363333335</v>
      </c>
      <c r="AF165" s="9"/>
      <c r="AG165" s="21">
        <v>0.68054199999999998</v>
      </c>
      <c r="AH165" s="21">
        <v>19.009899999999998</v>
      </c>
      <c r="AI165" s="21">
        <v>-1.38275E-2</v>
      </c>
      <c r="AJ165" s="21">
        <v>155</v>
      </c>
      <c r="AK165" s="21">
        <v>0.67996199999999996</v>
      </c>
      <c r="AL165">
        <f t="shared" si="30"/>
        <v>17.070987654320987</v>
      </c>
      <c r="AM165">
        <f t="shared" si="31"/>
        <v>11.617524080246913</v>
      </c>
      <c r="AP165" s="9"/>
      <c r="AQ165" s="21">
        <v>0.88958700000000002</v>
      </c>
      <c r="AR165" s="21">
        <v>24.290800000000001</v>
      </c>
      <c r="AS165" s="21">
        <v>-1.38031E-2</v>
      </c>
      <c r="AT165" s="21">
        <v>155</v>
      </c>
      <c r="AU165" s="21">
        <v>0.88836700000000002</v>
      </c>
      <c r="AV165">
        <f t="shared" si="32"/>
        <v>17.040864197530862</v>
      </c>
      <c r="AW165">
        <f t="shared" si="33"/>
        <v>15.159331258888887</v>
      </c>
      <c r="AX165" s="9"/>
      <c r="AY165" s="21">
        <v>0.68054199999999998</v>
      </c>
      <c r="AZ165" s="21">
        <v>27.848099999999999</v>
      </c>
      <c r="BA165" s="21">
        <v>-1.3797E-2</v>
      </c>
      <c r="BB165" s="21">
        <v>155</v>
      </c>
      <c r="BC165" s="21">
        <v>0.68005400000000005</v>
      </c>
      <c r="BD165">
        <f t="shared" si="34"/>
        <v>17.033333333333331</v>
      </c>
      <c r="BE165">
        <f t="shared" si="35"/>
        <v>11.591898733333332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0.884552</v>
      </c>
      <c r="H166" s="21">
        <v>6.6083999999999996</v>
      </c>
      <c r="I166" s="21">
        <v>-1.4071699999999999E-2</v>
      </c>
      <c r="J166" s="21">
        <v>156</v>
      </c>
      <c r="K166" s="21">
        <v>0.88348400000000005</v>
      </c>
      <c r="L166">
        <f t="shared" si="24"/>
        <v>17.372469135802469</v>
      </c>
      <c r="M166">
        <f t="shared" si="25"/>
        <v>15.366852319012345</v>
      </c>
      <c r="N166" s="9"/>
      <c r="O166" s="21">
        <v>0.68557699999999999</v>
      </c>
      <c r="P166" s="21">
        <v>10.165699999999999</v>
      </c>
      <c r="Q166" s="21">
        <v>-1.39709E-2</v>
      </c>
      <c r="R166" s="21">
        <v>156</v>
      </c>
      <c r="S166" s="21">
        <v>0.68493700000000002</v>
      </c>
      <c r="T166">
        <f t="shared" si="26"/>
        <v>17.248024691358022</v>
      </c>
      <c r="U166">
        <f t="shared" si="27"/>
        <v>11.824849023827159</v>
      </c>
      <c r="X166" s="9"/>
      <c r="Y166" s="21">
        <v>0.884552</v>
      </c>
      <c r="Z166" s="21">
        <v>15.4626</v>
      </c>
      <c r="AA166" s="21">
        <v>-1.3854999999999999E-2</v>
      </c>
      <c r="AB166" s="21">
        <v>156</v>
      </c>
      <c r="AC166" s="21">
        <v>0.88317900000000005</v>
      </c>
      <c r="AD166">
        <f t="shared" si="28"/>
        <v>17.104938271604937</v>
      </c>
      <c r="AE166">
        <f t="shared" si="29"/>
        <v>15.130207358024689</v>
      </c>
      <c r="AF166" s="9"/>
      <c r="AG166" s="21">
        <v>0.68557699999999999</v>
      </c>
      <c r="AH166" s="21">
        <v>19.02</v>
      </c>
      <c r="AI166" s="21">
        <v>-1.3809200000000001E-2</v>
      </c>
      <c r="AJ166" s="21">
        <v>156</v>
      </c>
      <c r="AK166" s="21">
        <v>0.68496699999999999</v>
      </c>
      <c r="AL166">
        <f t="shared" si="30"/>
        <v>17.048395061728392</v>
      </c>
      <c r="AM166">
        <f t="shared" si="31"/>
        <v>11.687987541234566</v>
      </c>
      <c r="AP166" s="9"/>
      <c r="AQ166" s="21">
        <v>0.884552</v>
      </c>
      <c r="AR166" s="21">
        <v>24.300799999999999</v>
      </c>
      <c r="AS166" s="21">
        <v>-1.38E-2</v>
      </c>
      <c r="AT166" s="21">
        <v>156</v>
      </c>
      <c r="AU166" s="21">
        <v>0.88348400000000005</v>
      </c>
      <c r="AV166">
        <f t="shared" si="32"/>
        <v>17.037037037037035</v>
      </c>
      <c r="AW166">
        <f t="shared" si="33"/>
        <v>15.070145185185183</v>
      </c>
      <c r="AX166" s="9"/>
      <c r="AY166" s="21">
        <v>0.68557699999999999</v>
      </c>
      <c r="AZ166" s="21">
        <v>27.8582</v>
      </c>
      <c r="BA166" s="21">
        <v>-1.38031E-2</v>
      </c>
      <c r="BB166" s="21">
        <v>156</v>
      </c>
      <c r="BC166" s="21">
        <v>0.684998</v>
      </c>
      <c r="BD166">
        <f t="shared" si="34"/>
        <v>17.040864197530862</v>
      </c>
      <c r="BE166">
        <f t="shared" si="35"/>
        <v>11.682824553950615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0.87951699999999999</v>
      </c>
      <c r="H167" s="21">
        <v>6.6184700000000003</v>
      </c>
      <c r="I167" s="21">
        <v>-1.4071699999999999E-2</v>
      </c>
      <c r="J167" s="21">
        <v>157</v>
      </c>
      <c r="K167" s="21">
        <v>0.87921099999999996</v>
      </c>
      <c r="L167">
        <f t="shared" si="24"/>
        <v>17.372469135802469</v>
      </c>
      <c r="M167">
        <f t="shared" si="25"/>
        <v>15.27938193691358</v>
      </c>
      <c r="N167" s="9"/>
      <c r="O167" s="21">
        <v>0.69061300000000003</v>
      </c>
      <c r="P167" s="21">
        <v>10.175800000000001</v>
      </c>
      <c r="Q167" s="21">
        <v>-1.39618E-2</v>
      </c>
      <c r="R167" s="21">
        <v>157</v>
      </c>
      <c r="S167" s="21">
        <v>0.690002</v>
      </c>
      <c r="T167">
        <f t="shared" si="26"/>
        <v>17.236790123456789</v>
      </c>
      <c r="U167">
        <f t="shared" si="27"/>
        <v>11.903951337530865</v>
      </c>
      <c r="X167" s="9"/>
      <c r="Y167" s="21">
        <v>0.87951699999999999</v>
      </c>
      <c r="Z167" s="21">
        <v>15.4727</v>
      </c>
      <c r="AA167" s="21">
        <v>-1.3861099999999999E-2</v>
      </c>
      <c r="AB167" s="21">
        <v>157</v>
      </c>
      <c r="AC167" s="21">
        <v>0.87921099999999996</v>
      </c>
      <c r="AD167">
        <f t="shared" si="28"/>
        <v>17.112469135802467</v>
      </c>
      <c r="AE167">
        <f t="shared" si="29"/>
        <v>15.050707516913578</v>
      </c>
      <c r="AF167" s="9"/>
      <c r="AG167" s="21">
        <v>0.69061300000000003</v>
      </c>
      <c r="AH167" s="21">
        <v>19.03</v>
      </c>
      <c r="AI167" s="21">
        <v>-1.3797E-2</v>
      </c>
      <c r="AJ167" s="21">
        <v>157</v>
      </c>
      <c r="AK167" s="21">
        <v>0.68994100000000003</v>
      </c>
      <c r="AL167">
        <f t="shared" si="30"/>
        <v>17.033333333333331</v>
      </c>
      <c r="AM167">
        <f t="shared" si="31"/>
        <v>11.763441433333332</v>
      </c>
      <c r="AP167" s="9"/>
      <c r="AQ167" s="21">
        <v>0.87951699999999999</v>
      </c>
      <c r="AR167" s="21">
        <v>24.3109</v>
      </c>
      <c r="AS167" s="21">
        <v>-1.3809200000000001E-2</v>
      </c>
      <c r="AT167" s="21">
        <v>157</v>
      </c>
      <c r="AU167" s="21">
        <v>0.87829599999999997</v>
      </c>
      <c r="AV167">
        <f t="shared" si="32"/>
        <v>17.048395061728392</v>
      </c>
      <c r="AW167">
        <f t="shared" si="33"/>
        <v>14.99435327950617</v>
      </c>
      <c r="AX167" s="9"/>
      <c r="AY167" s="21">
        <v>0.69061300000000003</v>
      </c>
      <c r="AZ167" s="21">
        <v>27.868300000000001</v>
      </c>
      <c r="BA167" s="21">
        <v>-1.3797E-2</v>
      </c>
      <c r="BB167" s="21">
        <v>157</v>
      </c>
      <c r="BC167" s="21">
        <v>0.69009399999999999</v>
      </c>
      <c r="BD167">
        <f t="shared" si="34"/>
        <v>17.033333333333331</v>
      </c>
      <c r="BE167">
        <f t="shared" si="35"/>
        <v>11.763441433333332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0.87448099999999995</v>
      </c>
      <c r="H168" s="21">
        <v>6.6285400000000001</v>
      </c>
      <c r="I168" s="21">
        <v>-1.40778E-2</v>
      </c>
      <c r="J168" s="21">
        <v>158</v>
      </c>
      <c r="K168" s="21">
        <v>0.87341299999999999</v>
      </c>
      <c r="L168">
        <f t="shared" si="24"/>
        <v>17.38</v>
      </c>
      <c r="M168">
        <f t="shared" si="25"/>
        <v>15.198479779999998</v>
      </c>
      <c r="N168" s="9"/>
      <c r="O168" s="21">
        <v>0.69564800000000004</v>
      </c>
      <c r="P168" s="21">
        <v>10.1859</v>
      </c>
      <c r="Q168" s="21">
        <v>-1.39496E-2</v>
      </c>
      <c r="R168" s="21">
        <v>158</v>
      </c>
      <c r="S168" s="21">
        <v>0.69494599999999995</v>
      </c>
      <c r="T168">
        <f t="shared" si="26"/>
        <v>17.221728395061724</v>
      </c>
      <c r="U168">
        <f t="shared" si="27"/>
        <v>11.9802609145679</v>
      </c>
      <c r="X168" s="9"/>
      <c r="Y168" s="21">
        <v>0.87448099999999995</v>
      </c>
      <c r="Z168" s="21">
        <v>15.482799999999999</v>
      </c>
      <c r="AA168" s="21">
        <v>-1.3858000000000001E-2</v>
      </c>
      <c r="AB168" s="21">
        <v>158</v>
      </c>
      <c r="AC168" s="21">
        <v>0.872803</v>
      </c>
      <c r="AD168">
        <f t="shared" si="28"/>
        <v>17.10864197530864</v>
      </c>
      <c r="AE168">
        <f t="shared" si="29"/>
        <v>14.961182343209874</v>
      </c>
      <c r="AF168" s="9"/>
      <c r="AG168" s="21">
        <v>0.69564800000000004</v>
      </c>
      <c r="AH168" s="21">
        <v>19.040099999999999</v>
      </c>
      <c r="AI168" s="21">
        <v>-1.37939E-2</v>
      </c>
      <c r="AJ168" s="21">
        <v>158</v>
      </c>
      <c r="AK168" s="21">
        <v>0.69509900000000002</v>
      </c>
      <c r="AL168">
        <f t="shared" si="30"/>
        <v>17.029506172839504</v>
      </c>
      <c r="AM168">
        <f t="shared" si="31"/>
        <v>11.846541910123456</v>
      </c>
      <c r="AP168" s="9"/>
      <c r="AQ168" s="21">
        <v>0.87448099999999995</v>
      </c>
      <c r="AR168" s="21">
        <v>24.321000000000002</v>
      </c>
      <c r="AS168" s="21">
        <v>-1.3821399999999999E-2</v>
      </c>
      <c r="AT168" s="21">
        <v>158</v>
      </c>
      <c r="AU168" s="21">
        <v>0.87341299999999999</v>
      </c>
      <c r="AV168">
        <f t="shared" si="32"/>
        <v>17.063456790123453</v>
      </c>
      <c r="AW168">
        <f t="shared" si="33"/>
        <v>14.921668757283946</v>
      </c>
      <c r="AX168" s="9"/>
      <c r="AY168" s="21">
        <v>0.69564800000000004</v>
      </c>
      <c r="AZ168" s="21">
        <v>27.878399999999999</v>
      </c>
      <c r="BA168" s="21">
        <v>-1.3787799999999999E-2</v>
      </c>
      <c r="BB168" s="21">
        <v>158</v>
      </c>
      <c r="BC168" s="21">
        <v>0.69506800000000002</v>
      </c>
      <c r="BD168">
        <f t="shared" si="34"/>
        <v>17.021975308641974</v>
      </c>
      <c r="BE168">
        <f t="shared" si="35"/>
        <v>11.841303079506172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0.86944600000000005</v>
      </c>
      <c r="H169" s="21">
        <v>6.6386099999999999</v>
      </c>
      <c r="I169" s="21">
        <v>-1.409E-2</v>
      </c>
      <c r="J169" s="21">
        <v>159</v>
      </c>
      <c r="K169" s="21">
        <v>0.86822500000000002</v>
      </c>
      <c r="L169">
        <f t="shared" si="24"/>
        <v>17.39506172839506</v>
      </c>
      <c r="M169">
        <f t="shared" si="25"/>
        <v>15.124066839506172</v>
      </c>
      <c r="N169" s="9"/>
      <c r="O169" s="21">
        <v>0.70068399999999997</v>
      </c>
      <c r="P169" s="21">
        <v>10.196</v>
      </c>
      <c r="Q169" s="21">
        <v>-1.39496E-2</v>
      </c>
      <c r="R169" s="21">
        <v>159</v>
      </c>
      <c r="S169" s="21">
        <v>0.70025599999999999</v>
      </c>
      <c r="T169">
        <f t="shared" si="26"/>
        <v>17.221728395061724</v>
      </c>
      <c r="U169">
        <f t="shared" si="27"/>
        <v>12.066989538765428</v>
      </c>
      <c r="X169" s="9"/>
      <c r="Y169" s="21">
        <v>0.86944600000000005</v>
      </c>
      <c r="Z169" s="21">
        <v>15.492800000000001</v>
      </c>
      <c r="AA169" s="21">
        <v>-1.3870199999999999E-2</v>
      </c>
      <c r="AB169" s="21">
        <v>159</v>
      </c>
      <c r="AC169" s="21">
        <v>0.86853000000000002</v>
      </c>
      <c r="AD169">
        <f t="shared" si="28"/>
        <v>17.123703703703701</v>
      </c>
      <c r="AE169">
        <f t="shared" si="29"/>
        <v>14.888135690370369</v>
      </c>
      <c r="AF169" s="9"/>
      <c r="AG169" s="21">
        <v>0.70068399999999997</v>
      </c>
      <c r="AH169" s="21">
        <v>19.0502</v>
      </c>
      <c r="AI169" s="21">
        <v>-1.3781699999999999E-2</v>
      </c>
      <c r="AJ169" s="21">
        <v>159</v>
      </c>
      <c r="AK169" s="21">
        <v>0.70010399999999995</v>
      </c>
      <c r="AL169">
        <f t="shared" si="30"/>
        <v>17.014444444444443</v>
      </c>
      <c r="AM169">
        <f t="shared" si="31"/>
        <v>11.921748991111111</v>
      </c>
      <c r="AP169" s="9"/>
      <c r="AQ169" s="21">
        <v>0.86944600000000005</v>
      </c>
      <c r="AR169" s="21">
        <v>24.331</v>
      </c>
      <c r="AS169" s="21">
        <v>-1.38397E-2</v>
      </c>
      <c r="AT169" s="21">
        <v>159</v>
      </c>
      <c r="AU169" s="21">
        <v>0.86853000000000002</v>
      </c>
      <c r="AV169">
        <f t="shared" si="32"/>
        <v>17.086049382716048</v>
      </c>
      <c r="AW169">
        <f t="shared" si="33"/>
        <v>14.855397291604937</v>
      </c>
      <c r="AX169" s="9"/>
      <c r="AY169" s="21">
        <v>0.70068399999999997</v>
      </c>
      <c r="AZ169" s="21">
        <v>27.888400000000001</v>
      </c>
      <c r="BA169" s="21">
        <v>-1.3775600000000001E-2</v>
      </c>
      <c r="BB169" s="21">
        <v>159</v>
      </c>
      <c r="BC169" s="21">
        <v>0.70007299999999995</v>
      </c>
      <c r="BD169">
        <f t="shared" si="34"/>
        <v>17.006913580246916</v>
      </c>
      <c r="BE169">
        <f t="shared" si="35"/>
        <v>11.916472235061729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0.86441000000000001</v>
      </c>
      <c r="H170" s="21">
        <v>6.6486799999999997</v>
      </c>
      <c r="I170" s="21">
        <v>-1.4108300000000001E-2</v>
      </c>
      <c r="J170" s="21">
        <v>160</v>
      </c>
      <c r="K170" s="21">
        <v>0.86334200000000005</v>
      </c>
      <c r="L170">
        <f t="shared" si="24"/>
        <v>17.417654320987655</v>
      </c>
      <c r="M170">
        <f t="shared" si="25"/>
        <v>15.055994571604939</v>
      </c>
      <c r="N170" s="9"/>
      <c r="O170" s="21">
        <v>0.70571899999999999</v>
      </c>
      <c r="P170" s="21">
        <v>10.206</v>
      </c>
      <c r="Q170" s="21">
        <v>-1.39496E-2</v>
      </c>
      <c r="R170" s="21">
        <v>160</v>
      </c>
      <c r="S170" s="21">
        <v>0.70510899999999999</v>
      </c>
      <c r="T170">
        <f t="shared" si="26"/>
        <v>17.221728395061724</v>
      </c>
      <c r="U170">
        <f t="shared" si="27"/>
        <v>12.153700941234565</v>
      </c>
      <c r="X170" s="9"/>
      <c r="Y170" s="21">
        <v>0.86441000000000001</v>
      </c>
      <c r="Z170" s="21">
        <v>15.5029</v>
      </c>
      <c r="AA170" s="21">
        <v>-1.3876299999999999E-2</v>
      </c>
      <c r="AB170" s="21">
        <v>160</v>
      </c>
      <c r="AC170" s="21">
        <v>0.86364700000000005</v>
      </c>
      <c r="AD170">
        <f t="shared" si="28"/>
        <v>17.131234567901231</v>
      </c>
      <c r="AE170">
        <f t="shared" si="29"/>
        <v>14.808410472839503</v>
      </c>
      <c r="AF170" s="9"/>
      <c r="AG170" s="21">
        <v>0.70571899999999999</v>
      </c>
      <c r="AH170" s="21">
        <v>19.060199999999998</v>
      </c>
      <c r="AI170" s="21">
        <v>-1.3772599999999999E-2</v>
      </c>
      <c r="AJ170" s="21">
        <v>160</v>
      </c>
      <c r="AK170" s="21">
        <v>0.70510899999999999</v>
      </c>
      <c r="AL170">
        <f t="shared" si="30"/>
        <v>17.00320987654321</v>
      </c>
      <c r="AM170">
        <f t="shared" si="31"/>
        <v>11.999488270864196</v>
      </c>
      <c r="AP170" s="9"/>
      <c r="AQ170" s="21">
        <v>0.86441000000000001</v>
      </c>
      <c r="AR170" s="21">
        <v>24.341100000000001</v>
      </c>
      <c r="AS170" s="21">
        <v>-1.3858000000000001E-2</v>
      </c>
      <c r="AT170" s="21">
        <v>160</v>
      </c>
      <c r="AU170" s="21">
        <v>0.86334200000000005</v>
      </c>
      <c r="AV170">
        <f t="shared" si="32"/>
        <v>17.10864197530864</v>
      </c>
      <c r="AW170">
        <f t="shared" si="33"/>
        <v>14.788881209876541</v>
      </c>
      <c r="AX170" s="9"/>
      <c r="AY170" s="21">
        <v>0.70571899999999999</v>
      </c>
      <c r="AZ170" s="21">
        <v>27.898499999999999</v>
      </c>
      <c r="BA170" s="21">
        <v>-1.37634E-2</v>
      </c>
      <c r="BB170" s="21">
        <v>160</v>
      </c>
      <c r="BC170" s="21">
        <v>0.70510899999999999</v>
      </c>
      <c r="BD170">
        <f t="shared" si="34"/>
        <v>16.991851851851852</v>
      </c>
      <c r="BE170">
        <f t="shared" si="35"/>
        <v>11.991472697037036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0.859375</v>
      </c>
      <c r="H171" s="21">
        <v>6.6587500000000004</v>
      </c>
      <c r="I171" s="21">
        <v>-1.4114399999999999E-2</v>
      </c>
      <c r="J171" s="21">
        <v>161</v>
      </c>
      <c r="K171" s="21">
        <v>0.85845899999999997</v>
      </c>
      <c r="L171">
        <f t="shared" si="24"/>
        <v>17.425185185185182</v>
      </c>
      <c r="M171">
        <f t="shared" si="25"/>
        <v>14.974768518518516</v>
      </c>
      <c r="N171" s="9"/>
      <c r="O171" s="21">
        <v>0.710754</v>
      </c>
      <c r="P171" s="21">
        <v>10.216100000000001</v>
      </c>
      <c r="Q171" s="21">
        <v>-1.39557E-2</v>
      </c>
      <c r="R171" s="21">
        <v>161</v>
      </c>
      <c r="S171" s="21">
        <v>0.71020499999999998</v>
      </c>
      <c r="T171">
        <f t="shared" si="26"/>
        <v>17.229259259259258</v>
      </c>
      <c r="U171">
        <f t="shared" si="27"/>
        <v>12.245764935555554</v>
      </c>
      <c r="X171" s="9"/>
      <c r="Y171" s="21">
        <v>0.859375</v>
      </c>
      <c r="Z171" s="21">
        <v>15.513</v>
      </c>
      <c r="AA171" s="21">
        <v>-1.38824E-2</v>
      </c>
      <c r="AB171" s="21">
        <v>161</v>
      </c>
      <c r="AC171" s="21">
        <v>0.858765</v>
      </c>
      <c r="AD171">
        <f t="shared" si="28"/>
        <v>17.138765432098765</v>
      </c>
      <c r="AE171">
        <f t="shared" si="29"/>
        <v>14.728626543209876</v>
      </c>
      <c r="AF171" s="9"/>
      <c r="AG171" s="21">
        <v>0.710754</v>
      </c>
      <c r="AH171" s="21">
        <v>19.0703</v>
      </c>
      <c r="AI171" s="21">
        <v>-1.37695E-2</v>
      </c>
      <c r="AJ171" s="21">
        <v>161</v>
      </c>
      <c r="AK171" s="21">
        <v>0.71020499999999998</v>
      </c>
      <c r="AL171">
        <f t="shared" si="30"/>
        <v>16.999382716049382</v>
      </c>
      <c r="AM171">
        <f t="shared" si="31"/>
        <v>12.082379262962963</v>
      </c>
      <c r="AP171" s="9"/>
      <c r="AQ171" s="21">
        <v>0.859375</v>
      </c>
      <c r="AR171" s="21">
        <v>24.351199999999999</v>
      </c>
      <c r="AS171" s="21">
        <v>-1.3858000000000001E-2</v>
      </c>
      <c r="AT171" s="21">
        <v>161</v>
      </c>
      <c r="AU171" s="21">
        <v>0.85815399999999997</v>
      </c>
      <c r="AV171">
        <f t="shared" si="32"/>
        <v>17.10864197530864</v>
      </c>
      <c r="AW171">
        <f t="shared" si="33"/>
        <v>14.702739197530862</v>
      </c>
      <c r="AX171" s="9"/>
      <c r="AY171" s="21">
        <v>0.710754</v>
      </c>
      <c r="AZ171" s="21">
        <v>27.9086</v>
      </c>
      <c r="BA171" s="21">
        <v>-1.37512E-2</v>
      </c>
      <c r="BB171" s="21">
        <v>161</v>
      </c>
      <c r="BC171" s="21">
        <v>0.71008300000000002</v>
      </c>
      <c r="BD171">
        <f t="shared" si="34"/>
        <v>16.976790123456787</v>
      </c>
      <c r="BE171">
        <f t="shared" si="35"/>
        <v>12.066321487407405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0.85433999999999999</v>
      </c>
      <c r="H172" s="21">
        <v>6.6688200000000002</v>
      </c>
      <c r="I172" s="21">
        <v>-1.4120499999999999E-2</v>
      </c>
      <c r="J172" s="21">
        <v>162</v>
      </c>
      <c r="K172" s="21">
        <v>0.85357700000000003</v>
      </c>
      <c r="L172">
        <f t="shared" si="24"/>
        <v>17.432716049382716</v>
      </c>
      <c r="M172">
        <f t="shared" si="25"/>
        <v>14.893466629629629</v>
      </c>
      <c r="N172" s="9"/>
      <c r="O172" s="21">
        <v>0.71579000000000004</v>
      </c>
      <c r="P172" s="21">
        <v>10.2262</v>
      </c>
      <c r="Q172" s="21">
        <v>-1.39618E-2</v>
      </c>
      <c r="R172" s="21">
        <v>162</v>
      </c>
      <c r="S172" s="21">
        <v>0.71517900000000001</v>
      </c>
      <c r="T172">
        <f t="shared" si="26"/>
        <v>17.236790123456789</v>
      </c>
      <c r="U172">
        <f t="shared" si="27"/>
        <v>12.337922002469135</v>
      </c>
      <c r="X172" s="9"/>
      <c r="Y172" s="21">
        <v>0.85433999999999999</v>
      </c>
      <c r="Z172" s="21">
        <v>15.523</v>
      </c>
      <c r="AA172" s="21">
        <v>-1.38824E-2</v>
      </c>
      <c r="AB172" s="21">
        <v>162</v>
      </c>
      <c r="AC172" s="21">
        <v>0.85357700000000003</v>
      </c>
      <c r="AD172">
        <f t="shared" si="28"/>
        <v>17.138765432098765</v>
      </c>
      <c r="AE172">
        <f t="shared" si="29"/>
        <v>14.642332859259259</v>
      </c>
      <c r="AF172" s="9"/>
      <c r="AG172" s="21">
        <v>0.71579000000000004</v>
      </c>
      <c r="AH172" s="21">
        <v>19.080400000000001</v>
      </c>
      <c r="AI172" s="21">
        <v>-1.3760400000000001E-2</v>
      </c>
      <c r="AJ172" s="21">
        <v>162</v>
      </c>
      <c r="AK172" s="21">
        <v>0.71521000000000001</v>
      </c>
      <c r="AL172">
        <f t="shared" si="30"/>
        <v>16.988148148148149</v>
      </c>
      <c r="AM172">
        <f t="shared" si="31"/>
        <v>12.159946562962965</v>
      </c>
      <c r="AP172" s="9"/>
      <c r="AQ172" s="21">
        <v>0.85433999999999999</v>
      </c>
      <c r="AR172" s="21">
        <v>24.3613</v>
      </c>
      <c r="AS172" s="21">
        <v>-1.3861099999999999E-2</v>
      </c>
      <c r="AT172" s="21">
        <v>162</v>
      </c>
      <c r="AU172" s="21">
        <v>0.85388200000000003</v>
      </c>
      <c r="AV172">
        <f t="shared" si="32"/>
        <v>17.112469135802467</v>
      </c>
      <c r="AW172">
        <f t="shared" si="33"/>
        <v>14.61986688148148</v>
      </c>
      <c r="AX172" s="9"/>
      <c r="AY172" s="21">
        <v>0.71579000000000004</v>
      </c>
      <c r="AZ172" s="21">
        <v>27.918600000000001</v>
      </c>
      <c r="BA172" s="21">
        <v>-1.37421E-2</v>
      </c>
      <c r="BB172" s="21">
        <v>162</v>
      </c>
      <c r="BC172" s="21">
        <v>0.71523999999999999</v>
      </c>
      <c r="BD172">
        <f t="shared" si="34"/>
        <v>16.965555555555554</v>
      </c>
      <c r="BE172">
        <f t="shared" si="35"/>
        <v>12.14377501111111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0.84930399999999995</v>
      </c>
      <c r="H173" s="21">
        <v>6.67889</v>
      </c>
      <c r="I173" s="21">
        <v>-1.4129600000000001E-2</v>
      </c>
      <c r="J173" s="21">
        <v>163</v>
      </c>
      <c r="K173" s="21">
        <v>0.84869399999999995</v>
      </c>
      <c r="L173">
        <f t="shared" si="24"/>
        <v>17.443950617283949</v>
      </c>
      <c r="M173">
        <f t="shared" si="25"/>
        <v>14.815217035061726</v>
      </c>
      <c r="N173" s="9"/>
      <c r="O173" s="21">
        <v>0.72082500000000005</v>
      </c>
      <c r="P173" s="21">
        <v>10.2362</v>
      </c>
      <c r="Q173" s="21">
        <v>-1.3952600000000001E-2</v>
      </c>
      <c r="R173" s="21">
        <v>163</v>
      </c>
      <c r="S173" s="21">
        <v>0.72018400000000005</v>
      </c>
      <c r="T173">
        <f t="shared" si="26"/>
        <v>17.225432098765431</v>
      </c>
      <c r="U173">
        <f t="shared" si="27"/>
        <v>12.416522092592592</v>
      </c>
      <c r="X173" s="9"/>
      <c r="Y173" s="21">
        <v>0.84930399999999995</v>
      </c>
      <c r="Z173" s="21">
        <v>15.533099999999999</v>
      </c>
      <c r="AA173" s="21">
        <v>-1.3894699999999999E-2</v>
      </c>
      <c r="AB173" s="21">
        <v>163</v>
      </c>
      <c r="AC173" s="21">
        <v>0.84869399999999995</v>
      </c>
      <c r="AD173">
        <f t="shared" si="28"/>
        <v>17.153950617283947</v>
      </c>
      <c r="AE173">
        <f t="shared" si="29"/>
        <v>14.568918875061724</v>
      </c>
      <c r="AF173" s="9"/>
      <c r="AG173" s="21">
        <v>0.72082500000000005</v>
      </c>
      <c r="AH173" s="21">
        <v>19.090399999999999</v>
      </c>
      <c r="AI173" s="21">
        <v>-1.37451E-2</v>
      </c>
      <c r="AJ173" s="21">
        <v>163</v>
      </c>
      <c r="AK173" s="21">
        <v>0.72021500000000005</v>
      </c>
      <c r="AL173">
        <f t="shared" si="30"/>
        <v>16.969259259259257</v>
      </c>
      <c r="AM173">
        <f t="shared" si="31"/>
        <v>12.231866305555554</v>
      </c>
      <c r="AP173" s="9"/>
      <c r="AQ173" s="21">
        <v>0.84930399999999995</v>
      </c>
      <c r="AR173" s="21">
        <v>24.371300000000002</v>
      </c>
      <c r="AS173" s="21">
        <v>-1.3861099999999999E-2</v>
      </c>
      <c r="AT173" s="21">
        <v>163</v>
      </c>
      <c r="AU173" s="21">
        <v>0.84777800000000003</v>
      </c>
      <c r="AV173">
        <f t="shared" si="32"/>
        <v>17.112469135802467</v>
      </c>
      <c r="AW173">
        <f t="shared" si="33"/>
        <v>14.533688486913578</v>
      </c>
      <c r="AX173" s="9"/>
      <c r="AY173" s="21">
        <v>0.72082500000000005</v>
      </c>
      <c r="AZ173" s="21">
        <v>27.928699999999999</v>
      </c>
      <c r="BA173" s="21">
        <v>-1.3736E-2</v>
      </c>
      <c r="BB173" s="21">
        <v>163</v>
      </c>
      <c r="BC173" s="21">
        <v>0.72018400000000005</v>
      </c>
      <c r="BD173">
        <f t="shared" si="34"/>
        <v>16.958024691358023</v>
      </c>
      <c r="BE173">
        <f t="shared" si="35"/>
        <v>12.223768148148148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0.84426900000000005</v>
      </c>
      <c r="H174" s="21">
        <v>6.6889599999999998</v>
      </c>
      <c r="I174" s="21">
        <v>-1.41418E-2</v>
      </c>
      <c r="J174" s="21">
        <v>164</v>
      </c>
      <c r="K174" s="21">
        <v>0.84289599999999998</v>
      </c>
      <c r="L174">
        <f t="shared" si="24"/>
        <v>17.45901234567901</v>
      </c>
      <c r="M174">
        <f t="shared" si="25"/>
        <v>14.740102894074074</v>
      </c>
      <c r="N174" s="9"/>
      <c r="O174" s="21">
        <v>0.72586099999999998</v>
      </c>
      <c r="P174" s="21">
        <v>10.2463</v>
      </c>
      <c r="Q174" s="21">
        <v>-1.39404E-2</v>
      </c>
      <c r="R174" s="21">
        <v>164</v>
      </c>
      <c r="S174" s="21">
        <v>0.72531100000000004</v>
      </c>
      <c r="T174">
        <f t="shared" si="26"/>
        <v>17.21037037037037</v>
      </c>
      <c r="U174">
        <f t="shared" si="27"/>
        <v>12.492336647407408</v>
      </c>
      <c r="X174" s="9"/>
      <c r="Y174" s="21">
        <v>0.84426900000000005</v>
      </c>
      <c r="Z174" s="21">
        <v>15.543200000000001</v>
      </c>
      <c r="AA174" s="21">
        <v>-1.39069E-2</v>
      </c>
      <c r="AB174" s="21">
        <v>164</v>
      </c>
      <c r="AC174" s="21">
        <v>0.84381099999999998</v>
      </c>
      <c r="AD174">
        <f t="shared" si="28"/>
        <v>17.169012345679011</v>
      </c>
      <c r="AE174">
        <f t="shared" si="29"/>
        <v>14.495264884074073</v>
      </c>
      <c r="AF174" s="9"/>
      <c r="AG174" s="21">
        <v>0.72586099999999998</v>
      </c>
      <c r="AH174" s="21">
        <v>19.1005</v>
      </c>
      <c r="AI174" s="21">
        <v>-1.3732899999999999E-2</v>
      </c>
      <c r="AJ174" s="21">
        <v>164</v>
      </c>
      <c r="AK174" s="21">
        <v>0.72524999999999995</v>
      </c>
      <c r="AL174">
        <f t="shared" si="30"/>
        <v>16.954197530864196</v>
      </c>
      <c r="AM174">
        <f t="shared" si="31"/>
        <v>12.306390773950616</v>
      </c>
      <c r="AP174" s="9"/>
      <c r="AQ174" s="21">
        <v>0.84426900000000005</v>
      </c>
      <c r="AR174" s="21">
        <v>24.381399999999999</v>
      </c>
      <c r="AS174" s="21">
        <v>-1.3870199999999999E-2</v>
      </c>
      <c r="AT174" s="21">
        <v>164</v>
      </c>
      <c r="AU174" s="21">
        <v>0.84350599999999998</v>
      </c>
      <c r="AV174">
        <f t="shared" si="32"/>
        <v>17.123703703703701</v>
      </c>
      <c r="AW174">
        <f t="shared" si="33"/>
        <v>14.45701220222222</v>
      </c>
      <c r="AX174" s="9"/>
      <c r="AY174" s="21">
        <v>0.72586099999999998</v>
      </c>
      <c r="AZ174" s="21">
        <v>27.938800000000001</v>
      </c>
      <c r="BA174" s="21">
        <v>-1.3726800000000001E-2</v>
      </c>
      <c r="BB174" s="21">
        <v>164</v>
      </c>
      <c r="BC174" s="21">
        <v>0.72521999999999998</v>
      </c>
      <c r="BD174">
        <f t="shared" si="34"/>
        <v>16.946666666666665</v>
      </c>
      <c r="BE174">
        <f t="shared" si="35"/>
        <v>12.300924413333332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0.83923300000000001</v>
      </c>
      <c r="H175" s="21">
        <v>6.6990400000000001</v>
      </c>
      <c r="I175" s="21">
        <v>-1.4123500000000001E-2</v>
      </c>
      <c r="J175" s="21">
        <v>165</v>
      </c>
      <c r="K175" s="21">
        <v>0.83862300000000001</v>
      </c>
      <c r="L175">
        <f t="shared" si="24"/>
        <v>17.436419753086419</v>
      </c>
      <c r="M175">
        <f t="shared" si="25"/>
        <v>14.633218858641975</v>
      </c>
      <c r="N175" s="9"/>
      <c r="O175" s="21">
        <v>0.73089599999999999</v>
      </c>
      <c r="P175" s="21">
        <v>10.256399999999999</v>
      </c>
      <c r="Q175" s="21">
        <v>-1.39282E-2</v>
      </c>
      <c r="R175" s="21">
        <v>165</v>
      </c>
      <c r="S175" s="21">
        <v>0.73034699999999997</v>
      </c>
      <c r="T175">
        <f t="shared" si="26"/>
        <v>17.195308641975309</v>
      </c>
      <c r="U175">
        <f t="shared" si="27"/>
        <v>12.567982305185186</v>
      </c>
      <c r="X175" s="9"/>
      <c r="Y175" s="21">
        <v>0.83923300000000001</v>
      </c>
      <c r="Z175" s="21">
        <v>15.5532</v>
      </c>
      <c r="AA175" s="21">
        <v>-1.39069E-2</v>
      </c>
      <c r="AB175" s="21">
        <v>165</v>
      </c>
      <c r="AC175" s="21">
        <v>0.83862300000000001</v>
      </c>
      <c r="AD175">
        <f t="shared" si="28"/>
        <v>17.169012345679011</v>
      </c>
      <c r="AE175">
        <f t="shared" si="29"/>
        <v>14.408801737901234</v>
      </c>
      <c r="AF175" s="9"/>
      <c r="AG175" s="21">
        <v>0.73089599999999999</v>
      </c>
      <c r="AH175" s="21">
        <v>19.110600000000002</v>
      </c>
      <c r="AI175" s="21">
        <v>-1.3726800000000001E-2</v>
      </c>
      <c r="AJ175" s="21">
        <v>165</v>
      </c>
      <c r="AK175" s="21">
        <v>0.73031599999999997</v>
      </c>
      <c r="AL175">
        <f t="shared" si="30"/>
        <v>16.946666666666665</v>
      </c>
      <c r="AM175">
        <f t="shared" si="31"/>
        <v>12.386250879999999</v>
      </c>
      <c r="AP175" s="9"/>
      <c r="AQ175" s="21">
        <v>0.83923300000000001</v>
      </c>
      <c r="AR175" s="21">
        <v>24.391500000000001</v>
      </c>
      <c r="AS175" s="21">
        <v>-1.38885E-2</v>
      </c>
      <c r="AT175" s="21">
        <v>165</v>
      </c>
      <c r="AU175" s="21">
        <v>0.83892800000000001</v>
      </c>
      <c r="AV175">
        <f t="shared" si="32"/>
        <v>17.146296296296295</v>
      </c>
      <c r="AW175">
        <f t="shared" si="33"/>
        <v>14.389737679629629</v>
      </c>
      <c r="AX175" s="9"/>
      <c r="AY175" s="21">
        <v>0.73089599999999999</v>
      </c>
      <c r="AZ175" s="21">
        <v>27.948899999999998</v>
      </c>
      <c r="BA175" s="21">
        <v>-1.37115E-2</v>
      </c>
      <c r="BB175" s="21">
        <v>165</v>
      </c>
      <c r="BC175" s="21">
        <v>0.73028599999999999</v>
      </c>
      <c r="BD175">
        <f t="shared" si="34"/>
        <v>16.927777777777777</v>
      </c>
      <c r="BE175">
        <f t="shared" si="35"/>
        <v>12.372445066666666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0.834198</v>
      </c>
      <c r="H176" s="21">
        <v>6.7091099999999999</v>
      </c>
      <c r="I176" s="21">
        <v>-1.41022E-2</v>
      </c>
      <c r="J176" s="21">
        <v>166</v>
      </c>
      <c r="K176" s="21">
        <v>0.83343500000000004</v>
      </c>
      <c r="L176">
        <f t="shared" si="24"/>
        <v>17.410123456790124</v>
      </c>
      <c r="M176">
        <f t="shared" si="25"/>
        <v>14.523490167407408</v>
      </c>
      <c r="N176" s="9"/>
      <c r="O176" s="21">
        <v>0.735931</v>
      </c>
      <c r="P176" s="21">
        <v>10.266400000000001</v>
      </c>
      <c r="Q176" s="21">
        <v>-1.3909899999999999E-2</v>
      </c>
      <c r="R176" s="21">
        <v>166</v>
      </c>
      <c r="S176" s="21">
        <v>0.73535200000000001</v>
      </c>
      <c r="T176">
        <f t="shared" si="26"/>
        <v>17.172716049382714</v>
      </c>
      <c r="U176">
        <f t="shared" si="27"/>
        <v>12.63793409493827</v>
      </c>
      <c r="X176" s="9"/>
      <c r="Y176" s="21">
        <v>0.834198</v>
      </c>
      <c r="Z176" s="21">
        <v>15.5633</v>
      </c>
      <c r="AA176" s="21">
        <v>-1.39069E-2</v>
      </c>
      <c r="AB176" s="21">
        <v>166</v>
      </c>
      <c r="AC176" s="21">
        <v>0.83374000000000004</v>
      </c>
      <c r="AD176">
        <f t="shared" si="28"/>
        <v>17.169012345679011</v>
      </c>
      <c r="AE176">
        <f t="shared" si="29"/>
        <v>14.32235576074074</v>
      </c>
      <c r="AF176" s="9"/>
      <c r="AG176" s="21">
        <v>0.735931</v>
      </c>
      <c r="AH176" s="21">
        <v>19.120699999999999</v>
      </c>
      <c r="AI176" s="21">
        <v>-1.37146E-2</v>
      </c>
      <c r="AJ176" s="21">
        <v>166</v>
      </c>
      <c r="AK176" s="21">
        <v>0.73535200000000001</v>
      </c>
      <c r="AL176">
        <f t="shared" si="30"/>
        <v>16.931604938271605</v>
      </c>
      <c r="AM176">
        <f t="shared" si="31"/>
        <v>12.46049295382716</v>
      </c>
      <c r="AP176" s="9"/>
      <c r="AQ176" s="21">
        <v>0.834198</v>
      </c>
      <c r="AR176" s="21">
        <v>24.401499999999999</v>
      </c>
      <c r="AS176" s="21">
        <v>-1.3903799999999999E-2</v>
      </c>
      <c r="AT176" s="21">
        <v>166</v>
      </c>
      <c r="AU176" s="21">
        <v>0.83282500000000004</v>
      </c>
      <c r="AV176">
        <f t="shared" si="32"/>
        <v>17.165185185185184</v>
      </c>
      <c r="AW176">
        <f t="shared" si="33"/>
        <v>14.319163151111109</v>
      </c>
      <c r="AX176" s="9"/>
      <c r="AY176" s="21">
        <v>0.735931</v>
      </c>
      <c r="AZ176" s="21">
        <v>27.9589</v>
      </c>
      <c r="BA176" s="21">
        <v>-1.3687100000000001E-2</v>
      </c>
      <c r="BB176" s="21">
        <v>166</v>
      </c>
      <c r="BC176" s="21">
        <v>0.73535200000000001</v>
      </c>
      <c r="BD176">
        <f t="shared" si="34"/>
        <v>16.897654320987655</v>
      </c>
      <c r="BE176">
        <f t="shared" si="35"/>
        <v>12.435507642098766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0.82916299999999998</v>
      </c>
      <c r="H177" s="21">
        <v>6.7191799999999997</v>
      </c>
      <c r="I177" s="21">
        <v>-1.40961E-2</v>
      </c>
      <c r="J177" s="21">
        <v>167</v>
      </c>
      <c r="K177" s="21">
        <v>0.82855199999999996</v>
      </c>
      <c r="L177">
        <f t="shared" si="24"/>
        <v>17.40259259259259</v>
      </c>
      <c r="M177">
        <f t="shared" si="25"/>
        <v>14.42958588185185</v>
      </c>
      <c r="N177" s="9"/>
      <c r="O177" s="21">
        <v>0.74096700000000004</v>
      </c>
      <c r="P177" s="21">
        <v>10.2765</v>
      </c>
      <c r="Q177" s="21">
        <v>-1.38916E-2</v>
      </c>
      <c r="R177" s="21">
        <v>167</v>
      </c>
      <c r="S177" s="21">
        <v>0.740448</v>
      </c>
      <c r="T177">
        <f t="shared" si="26"/>
        <v>17.150123456790123</v>
      </c>
      <c r="U177">
        <f t="shared" si="27"/>
        <v>12.707675527407408</v>
      </c>
      <c r="X177" s="9"/>
      <c r="Y177" s="21">
        <v>0.82916299999999998</v>
      </c>
      <c r="Z177" s="21">
        <v>15.573399999999999</v>
      </c>
      <c r="AA177" s="21">
        <v>-1.3909899999999999E-2</v>
      </c>
      <c r="AB177" s="21">
        <v>167</v>
      </c>
      <c r="AC177" s="21">
        <v>0.82885699999999995</v>
      </c>
      <c r="AD177">
        <f t="shared" si="28"/>
        <v>17.172716049382714</v>
      </c>
      <c r="AE177">
        <f t="shared" si="29"/>
        <v>14.238980757654319</v>
      </c>
      <c r="AF177" s="9"/>
      <c r="AG177" s="21">
        <v>0.74096700000000004</v>
      </c>
      <c r="AH177" s="21">
        <v>19.130700000000001</v>
      </c>
      <c r="AI177" s="21">
        <v>-1.3699299999999999E-2</v>
      </c>
      <c r="AJ177" s="21">
        <v>167</v>
      </c>
      <c r="AK177" s="21">
        <v>0.74041699999999999</v>
      </c>
      <c r="AL177">
        <f t="shared" si="30"/>
        <v>16.912716049382716</v>
      </c>
      <c r="AM177">
        <f t="shared" si="31"/>
        <v>12.531764472962964</v>
      </c>
      <c r="AP177" s="9"/>
      <c r="AQ177" s="21">
        <v>0.82916299999999998</v>
      </c>
      <c r="AR177" s="21">
        <v>24.4116</v>
      </c>
      <c r="AS177" s="21">
        <v>-1.39282E-2</v>
      </c>
      <c r="AT177" s="21">
        <v>167</v>
      </c>
      <c r="AU177" s="21">
        <v>0.82824699999999996</v>
      </c>
      <c r="AV177">
        <f t="shared" si="32"/>
        <v>17.195308641975309</v>
      </c>
      <c r="AW177">
        <f t="shared" si="33"/>
        <v>14.257713699506173</v>
      </c>
      <c r="AX177" s="9"/>
      <c r="AY177" s="21">
        <v>0.74096700000000004</v>
      </c>
      <c r="AZ177" s="21">
        <v>27.969000000000001</v>
      </c>
      <c r="BA177" s="21">
        <v>-1.36627E-2</v>
      </c>
      <c r="BB177" s="21">
        <v>167</v>
      </c>
      <c r="BC177" s="21">
        <v>0.74035600000000001</v>
      </c>
      <c r="BD177">
        <f t="shared" si="34"/>
        <v>16.86753086419753</v>
      </c>
      <c r="BE177">
        <f t="shared" si="35"/>
        <v>12.498283741851852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0.82412700000000005</v>
      </c>
      <c r="H178" s="21">
        <v>6.7292500000000004</v>
      </c>
      <c r="I178" s="21">
        <v>-1.4093E-2</v>
      </c>
      <c r="J178" s="21">
        <v>168</v>
      </c>
      <c r="K178" s="21">
        <v>0.82366899999999998</v>
      </c>
      <c r="L178">
        <f t="shared" si="24"/>
        <v>17.398765432098763</v>
      </c>
      <c r="M178">
        <f t="shared" si="25"/>
        <v>14.338792359259259</v>
      </c>
      <c r="N178" s="9"/>
      <c r="O178" s="21">
        <v>0.74600200000000005</v>
      </c>
      <c r="P178" s="21">
        <v>10.2866</v>
      </c>
      <c r="Q178" s="21">
        <v>-1.38824E-2</v>
      </c>
      <c r="R178" s="21">
        <v>168</v>
      </c>
      <c r="S178" s="21">
        <v>0.74548300000000001</v>
      </c>
      <c r="T178">
        <f t="shared" si="26"/>
        <v>17.138765432098765</v>
      </c>
      <c r="U178">
        <f t="shared" si="27"/>
        <v>12.785553289876544</v>
      </c>
      <c r="X178" s="9"/>
      <c r="Y178" s="21">
        <v>0.82412700000000005</v>
      </c>
      <c r="Z178" s="21">
        <v>15.583500000000001</v>
      </c>
      <c r="AA178" s="21">
        <v>-1.3916E-2</v>
      </c>
      <c r="AB178" s="21">
        <v>168</v>
      </c>
      <c r="AC178" s="21">
        <v>0.82366899999999998</v>
      </c>
      <c r="AD178">
        <f t="shared" si="28"/>
        <v>17.180246913580245</v>
      </c>
      <c r="AE178">
        <f t="shared" si="29"/>
        <v>14.158705348148148</v>
      </c>
      <c r="AF178" s="9"/>
      <c r="AG178" s="21">
        <v>0.74600200000000005</v>
      </c>
      <c r="AH178" s="21">
        <v>19.140799999999999</v>
      </c>
      <c r="AI178" s="21">
        <v>-1.3687100000000001E-2</v>
      </c>
      <c r="AJ178" s="21">
        <v>168</v>
      </c>
      <c r="AK178" s="21">
        <v>0.74539200000000005</v>
      </c>
      <c r="AL178">
        <f t="shared" si="30"/>
        <v>16.897654320987655</v>
      </c>
      <c r="AM178">
        <f t="shared" si="31"/>
        <v>12.605683918765434</v>
      </c>
      <c r="AP178" s="9"/>
      <c r="AQ178" s="21">
        <v>0.82412700000000005</v>
      </c>
      <c r="AR178" s="21">
        <v>24.421700000000001</v>
      </c>
      <c r="AS178" s="21">
        <v>-1.39496E-2</v>
      </c>
      <c r="AT178" s="21">
        <v>168</v>
      </c>
      <c r="AU178" s="21">
        <v>0.82305899999999999</v>
      </c>
      <c r="AV178">
        <f t="shared" si="32"/>
        <v>17.221728395061724</v>
      </c>
      <c r="AW178">
        <f t="shared" si="33"/>
        <v>14.192891357037034</v>
      </c>
      <c r="AX178" s="9"/>
      <c r="AY178" s="21">
        <v>0.74600200000000005</v>
      </c>
      <c r="AZ178" s="21">
        <v>27.979099999999999</v>
      </c>
      <c r="BA178" s="21">
        <v>-1.36475E-2</v>
      </c>
      <c r="BB178" s="21">
        <v>168</v>
      </c>
      <c r="BC178" s="21">
        <v>0.74536100000000005</v>
      </c>
      <c r="BD178">
        <f t="shared" si="34"/>
        <v>16.848765432098766</v>
      </c>
      <c r="BE178">
        <f t="shared" si="35"/>
        <v>12.569212709876544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0.81909200000000004</v>
      </c>
      <c r="H179" s="21">
        <v>6.7393200000000002</v>
      </c>
      <c r="I179" s="21">
        <v>-1.4086899999999999E-2</v>
      </c>
      <c r="J179" s="21">
        <v>169</v>
      </c>
      <c r="K179" s="21">
        <v>0.81817600000000001</v>
      </c>
      <c r="L179">
        <f t="shared" si="24"/>
        <v>17.391234567901233</v>
      </c>
      <c r="M179">
        <f t="shared" si="25"/>
        <v>14.245021104691357</v>
      </c>
      <c r="N179" s="9"/>
      <c r="O179" s="21">
        <v>0.75103799999999998</v>
      </c>
      <c r="P179" s="21">
        <v>10.2967</v>
      </c>
      <c r="Q179" s="21">
        <v>-1.3864100000000001E-2</v>
      </c>
      <c r="R179" s="21">
        <v>169</v>
      </c>
      <c r="S179" s="21">
        <v>0.75039699999999998</v>
      </c>
      <c r="T179">
        <f t="shared" si="26"/>
        <v>17.11617283950617</v>
      </c>
      <c r="U179">
        <f t="shared" si="27"/>
        <v>12.854896217037036</v>
      </c>
      <c r="X179" s="9"/>
      <c r="Y179" s="21">
        <v>0.81909200000000004</v>
      </c>
      <c r="Z179" s="21">
        <v>15.593500000000001</v>
      </c>
      <c r="AA179" s="21">
        <v>-1.39282E-2</v>
      </c>
      <c r="AB179" s="21">
        <v>169</v>
      </c>
      <c r="AC179" s="21">
        <v>0.81756600000000001</v>
      </c>
      <c r="AD179">
        <f t="shared" si="28"/>
        <v>17.195308641975309</v>
      </c>
      <c r="AE179">
        <f t="shared" si="29"/>
        <v>14.08453974617284</v>
      </c>
      <c r="AF179" s="9"/>
      <c r="AG179" s="21">
        <v>0.75103799999999998</v>
      </c>
      <c r="AH179" s="21">
        <v>19.1509</v>
      </c>
      <c r="AI179" s="21">
        <v>-1.3677999999999999E-2</v>
      </c>
      <c r="AJ179" s="21">
        <v>169</v>
      </c>
      <c r="AK179" s="21">
        <v>0.75042699999999996</v>
      </c>
      <c r="AL179">
        <f t="shared" si="30"/>
        <v>16.886419753086418</v>
      </c>
      <c r="AM179">
        <f t="shared" si="31"/>
        <v>12.682342918518517</v>
      </c>
      <c r="AP179" s="9"/>
      <c r="AQ179" s="21">
        <v>0.81909200000000004</v>
      </c>
      <c r="AR179" s="21">
        <v>24.431799999999999</v>
      </c>
      <c r="AS179" s="21">
        <v>-1.3952600000000001E-2</v>
      </c>
      <c r="AT179" s="21">
        <v>169</v>
      </c>
      <c r="AU179" s="21">
        <v>0.81817600000000001</v>
      </c>
      <c r="AV179">
        <f t="shared" si="32"/>
        <v>17.225432098765431</v>
      </c>
      <c r="AW179">
        <f t="shared" si="33"/>
        <v>14.109213628641974</v>
      </c>
      <c r="AX179" s="9"/>
      <c r="AY179" s="21">
        <v>0.75103799999999998</v>
      </c>
      <c r="AZ179" s="21">
        <v>27.989100000000001</v>
      </c>
      <c r="BA179" s="21">
        <v>-1.3629199999999999E-2</v>
      </c>
      <c r="BB179" s="21">
        <v>169</v>
      </c>
      <c r="BC179" s="21">
        <v>0.75039699999999998</v>
      </c>
      <c r="BD179">
        <f t="shared" si="34"/>
        <v>16.826172839506171</v>
      </c>
      <c r="BE179">
        <f t="shared" si="35"/>
        <v>12.637095197037036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0.814056</v>
      </c>
      <c r="H180" s="21">
        <v>6.74939</v>
      </c>
      <c r="I180" s="21">
        <v>-1.4093E-2</v>
      </c>
      <c r="J180" s="21">
        <v>170</v>
      </c>
      <c r="K180" s="21">
        <v>0.81298800000000004</v>
      </c>
      <c r="L180">
        <f t="shared" si="24"/>
        <v>17.398765432098763</v>
      </c>
      <c r="M180">
        <f t="shared" si="25"/>
        <v>14.16356939259259</v>
      </c>
      <c r="N180" s="9"/>
      <c r="O180" s="21">
        <v>0.756073</v>
      </c>
      <c r="P180" s="21">
        <v>10.306699999999999</v>
      </c>
      <c r="Q180" s="21">
        <v>-1.3854999999999999E-2</v>
      </c>
      <c r="R180" s="21">
        <v>170</v>
      </c>
      <c r="S180" s="21">
        <v>0.75470000000000004</v>
      </c>
      <c r="T180">
        <f t="shared" si="26"/>
        <v>17.104938271604937</v>
      </c>
      <c r="U180">
        <f t="shared" si="27"/>
        <v>12.932581993827158</v>
      </c>
      <c r="X180" s="9"/>
      <c r="Y180" s="21">
        <v>0.814056</v>
      </c>
      <c r="Z180" s="21">
        <v>15.6036</v>
      </c>
      <c r="AA180" s="21">
        <v>-1.3946500000000001E-2</v>
      </c>
      <c r="AB180" s="21">
        <v>170</v>
      </c>
      <c r="AC180" s="21">
        <v>0.81329300000000004</v>
      </c>
      <c r="AD180">
        <f t="shared" si="28"/>
        <v>17.217901234567901</v>
      </c>
      <c r="AE180">
        <f t="shared" si="29"/>
        <v>14.016335807407406</v>
      </c>
      <c r="AF180" s="9"/>
      <c r="AG180" s="21">
        <v>0.756073</v>
      </c>
      <c r="AH180" s="21">
        <v>19.160900000000002</v>
      </c>
      <c r="AI180" s="21">
        <v>-1.36597E-2</v>
      </c>
      <c r="AJ180" s="21">
        <v>170</v>
      </c>
      <c r="AK180" s="21">
        <v>0.75561500000000004</v>
      </c>
      <c r="AL180">
        <f t="shared" si="30"/>
        <v>16.863827160493827</v>
      </c>
      <c r="AM180">
        <f t="shared" si="31"/>
        <v>12.750284392716049</v>
      </c>
      <c r="AP180" s="9"/>
      <c r="AQ180" s="21">
        <v>0.814056</v>
      </c>
      <c r="AR180" s="21">
        <v>24.441800000000001</v>
      </c>
      <c r="AS180" s="21">
        <v>-1.39343E-2</v>
      </c>
      <c r="AT180" s="21">
        <v>170</v>
      </c>
      <c r="AU180" s="21">
        <v>0.81298800000000004</v>
      </c>
      <c r="AV180">
        <f t="shared" si="32"/>
        <v>17.202839506172836</v>
      </c>
      <c r="AW180">
        <f t="shared" si="33"/>
        <v>14.004074717037033</v>
      </c>
      <c r="AX180" s="9"/>
      <c r="AY180" s="21">
        <v>0.756073</v>
      </c>
      <c r="AZ180" s="21">
        <v>27.999199999999998</v>
      </c>
      <c r="BA180" s="21">
        <v>-1.362E-2</v>
      </c>
      <c r="BB180" s="21">
        <v>170</v>
      </c>
      <c r="BC180" s="21">
        <v>0.75531000000000004</v>
      </c>
      <c r="BD180">
        <f t="shared" si="34"/>
        <v>16.814814814814813</v>
      </c>
      <c r="BE180">
        <f t="shared" si="35"/>
        <v>12.71322748148148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0.80902099999999999</v>
      </c>
      <c r="H181" s="21">
        <v>6.7594599999999998</v>
      </c>
      <c r="I181" s="21">
        <v>-1.40961E-2</v>
      </c>
      <c r="J181" s="21">
        <v>171</v>
      </c>
      <c r="K181" s="21">
        <v>0.80810499999999996</v>
      </c>
      <c r="L181">
        <f t="shared" si="24"/>
        <v>17.40259259259259</v>
      </c>
      <c r="M181">
        <f t="shared" si="25"/>
        <v>14.079062861851851</v>
      </c>
      <c r="N181" s="9"/>
      <c r="O181" s="21">
        <v>0.76110800000000001</v>
      </c>
      <c r="P181" s="21">
        <v>10.316800000000001</v>
      </c>
      <c r="Q181" s="21">
        <v>-1.3848900000000001E-2</v>
      </c>
      <c r="R181" s="21">
        <v>171</v>
      </c>
      <c r="S181" s="21">
        <v>0.76049800000000001</v>
      </c>
      <c r="T181">
        <f t="shared" si="26"/>
        <v>17.09740740740741</v>
      </c>
      <c r="U181">
        <f t="shared" si="27"/>
        <v>13.012973557037039</v>
      </c>
      <c r="X181" s="9"/>
      <c r="Y181" s="21">
        <v>0.80902099999999999</v>
      </c>
      <c r="Z181" s="21">
        <v>15.6137</v>
      </c>
      <c r="AA181" s="21">
        <v>-1.39496E-2</v>
      </c>
      <c r="AB181" s="21">
        <v>171</v>
      </c>
      <c r="AC181" s="21">
        <v>0.80779999999999996</v>
      </c>
      <c r="AD181">
        <f t="shared" si="28"/>
        <v>17.221728395061724</v>
      </c>
      <c r="AE181">
        <f t="shared" si="29"/>
        <v>13.932739927901231</v>
      </c>
      <c r="AF181" s="9"/>
      <c r="AG181" s="21">
        <v>0.76110800000000001</v>
      </c>
      <c r="AH181" s="21">
        <v>19.170999999999999</v>
      </c>
      <c r="AI181" s="21">
        <v>-1.3632200000000001E-2</v>
      </c>
      <c r="AJ181" s="21">
        <v>171</v>
      </c>
      <c r="AK181" s="21">
        <v>0.76049800000000001</v>
      </c>
      <c r="AL181">
        <f t="shared" si="30"/>
        <v>16.829876543209878</v>
      </c>
      <c r="AM181">
        <f t="shared" si="31"/>
        <v>12.809353676049383</v>
      </c>
      <c r="AP181" s="9"/>
      <c r="AQ181" s="21">
        <v>0.80902099999999999</v>
      </c>
      <c r="AR181" s="21">
        <v>24.451899999999998</v>
      </c>
      <c r="AS181" s="21">
        <v>-1.39282E-2</v>
      </c>
      <c r="AT181" s="21">
        <v>171</v>
      </c>
      <c r="AU181" s="21">
        <v>0.80779999999999996</v>
      </c>
      <c r="AV181">
        <f t="shared" si="32"/>
        <v>17.195308641975309</v>
      </c>
      <c r="AW181">
        <f t="shared" si="33"/>
        <v>13.911365792839506</v>
      </c>
      <c r="AX181" s="9"/>
      <c r="AY181" s="21">
        <v>0.76110800000000001</v>
      </c>
      <c r="AZ181" s="21">
        <v>28.0093</v>
      </c>
      <c r="BA181" s="21">
        <v>-1.36078E-2</v>
      </c>
      <c r="BB181" s="21">
        <v>171</v>
      </c>
      <c r="BC181" s="21">
        <v>0.75988800000000001</v>
      </c>
      <c r="BD181">
        <f t="shared" si="34"/>
        <v>16.799753086419752</v>
      </c>
      <c r="BE181">
        <f t="shared" si="35"/>
        <v>12.786426472098764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0.80398599999999998</v>
      </c>
      <c r="H182" s="21">
        <v>6.7695299999999996</v>
      </c>
      <c r="I182" s="21">
        <v>-1.4108300000000001E-2</v>
      </c>
      <c r="J182" s="21">
        <v>172</v>
      </c>
      <c r="K182" s="21">
        <v>0.80352800000000002</v>
      </c>
      <c r="L182">
        <f t="shared" si="24"/>
        <v>17.417654320987655</v>
      </c>
      <c r="M182">
        <f t="shared" si="25"/>
        <v>14.00355022691358</v>
      </c>
      <c r="N182" s="9"/>
      <c r="O182" s="21">
        <v>0.76614400000000005</v>
      </c>
      <c r="P182" s="21">
        <v>10.3269</v>
      </c>
      <c r="Q182" s="21">
        <v>-1.3821399999999999E-2</v>
      </c>
      <c r="R182" s="21">
        <v>172</v>
      </c>
      <c r="S182" s="21">
        <v>0.76538099999999998</v>
      </c>
      <c r="T182">
        <f t="shared" si="26"/>
        <v>17.063456790123453</v>
      </c>
      <c r="U182">
        <f t="shared" si="27"/>
        <v>13.073065039012343</v>
      </c>
      <c r="X182" s="9"/>
      <c r="Y182" s="21">
        <v>0.80398599999999998</v>
      </c>
      <c r="Z182" s="21">
        <v>15.623699999999999</v>
      </c>
      <c r="AA182" s="21">
        <v>-1.3964799999999999E-2</v>
      </c>
      <c r="AB182" s="21">
        <v>172</v>
      </c>
      <c r="AC182" s="21">
        <v>0.80291699999999999</v>
      </c>
      <c r="AD182">
        <f t="shared" si="28"/>
        <v>17.240493827160492</v>
      </c>
      <c r="AE182">
        <f t="shared" si="29"/>
        <v>13.861115670123455</v>
      </c>
      <c r="AF182" s="9"/>
      <c r="AG182" s="21">
        <v>0.76614400000000005</v>
      </c>
      <c r="AH182" s="21">
        <v>19.181100000000001</v>
      </c>
      <c r="AI182" s="21">
        <v>-1.3616899999999999E-2</v>
      </c>
      <c r="AJ182" s="21">
        <v>172</v>
      </c>
      <c r="AK182" s="21">
        <v>0.76538099999999998</v>
      </c>
      <c r="AL182">
        <f t="shared" si="30"/>
        <v>16.810987654320986</v>
      </c>
      <c r="AM182">
        <f t="shared" si="31"/>
        <v>12.879637325432098</v>
      </c>
      <c r="AP182" s="9"/>
      <c r="AQ182" s="21">
        <v>0.80398599999999998</v>
      </c>
      <c r="AR182" s="21">
        <v>24.462</v>
      </c>
      <c r="AS182" s="21">
        <v>-1.39191E-2</v>
      </c>
      <c r="AT182" s="21">
        <v>172</v>
      </c>
      <c r="AU182" s="21">
        <v>0.80291699999999999</v>
      </c>
      <c r="AV182">
        <f t="shared" si="32"/>
        <v>17.184074074074076</v>
      </c>
      <c r="AW182">
        <f t="shared" si="33"/>
        <v>13.81575497851852</v>
      </c>
      <c r="AX182" s="9"/>
      <c r="AY182" s="21">
        <v>0.76614400000000005</v>
      </c>
      <c r="AZ182" s="21">
        <v>28.019400000000001</v>
      </c>
      <c r="BA182" s="21">
        <v>-1.3589499999999999E-2</v>
      </c>
      <c r="BB182" s="21">
        <v>172</v>
      </c>
      <c r="BC182" s="21">
        <v>0.76538099999999998</v>
      </c>
      <c r="BD182">
        <f t="shared" si="34"/>
        <v>16.777160493827161</v>
      </c>
      <c r="BE182">
        <f t="shared" si="35"/>
        <v>12.853720849382716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0.79895000000000005</v>
      </c>
      <c r="H183" s="21">
        <v>6.7796000000000003</v>
      </c>
      <c r="I183" s="21">
        <v>-1.4129600000000001E-2</v>
      </c>
      <c r="J183" s="21">
        <v>173</v>
      </c>
      <c r="K183" s="21">
        <v>0.79772900000000002</v>
      </c>
      <c r="L183">
        <f t="shared" si="24"/>
        <v>17.443950617283949</v>
      </c>
      <c r="M183">
        <f t="shared" si="25"/>
        <v>13.936844345679011</v>
      </c>
      <c r="N183" s="9"/>
      <c r="O183" s="21">
        <v>0.77117899999999995</v>
      </c>
      <c r="P183" s="21">
        <v>10.3369</v>
      </c>
      <c r="Q183" s="21">
        <v>-1.3797E-2</v>
      </c>
      <c r="R183" s="21">
        <v>173</v>
      </c>
      <c r="S183" s="21">
        <v>0.77056899999999995</v>
      </c>
      <c r="T183">
        <f t="shared" si="26"/>
        <v>17.033333333333331</v>
      </c>
      <c r="U183">
        <f t="shared" si="27"/>
        <v>13.135748966666664</v>
      </c>
      <c r="X183" s="9"/>
      <c r="Y183" s="21">
        <v>0.79895000000000005</v>
      </c>
      <c r="Z183" s="21">
        <v>15.633800000000001</v>
      </c>
      <c r="AA183" s="21">
        <v>-1.39709E-2</v>
      </c>
      <c r="AB183" s="21">
        <v>173</v>
      </c>
      <c r="AC183" s="21">
        <v>0.79803500000000005</v>
      </c>
      <c r="AD183">
        <f t="shared" si="28"/>
        <v>17.248024691358022</v>
      </c>
      <c r="AE183">
        <f t="shared" si="29"/>
        <v>13.780309327160493</v>
      </c>
      <c r="AF183" s="9"/>
      <c r="AG183" s="21">
        <v>0.77117899999999995</v>
      </c>
      <c r="AH183" s="21">
        <v>19.191199999999998</v>
      </c>
      <c r="AI183" s="21">
        <v>-1.3589499999999999E-2</v>
      </c>
      <c r="AJ183" s="21">
        <v>173</v>
      </c>
      <c r="AK183" s="21">
        <v>0.76995800000000003</v>
      </c>
      <c r="AL183">
        <f t="shared" si="30"/>
        <v>16.777160493827161</v>
      </c>
      <c r="AM183">
        <f t="shared" si="31"/>
        <v>12.938193852469135</v>
      </c>
      <c r="AP183" s="9"/>
      <c r="AQ183" s="21">
        <v>0.79895000000000005</v>
      </c>
      <c r="AR183" s="21">
        <v>24.472000000000001</v>
      </c>
      <c r="AS183" s="21">
        <v>-1.3909899999999999E-2</v>
      </c>
      <c r="AT183" s="21">
        <v>173</v>
      </c>
      <c r="AU183" s="21">
        <v>0.79803500000000005</v>
      </c>
      <c r="AV183">
        <f t="shared" si="32"/>
        <v>17.172716049382714</v>
      </c>
      <c r="AW183">
        <f t="shared" si="33"/>
        <v>13.72014148765432</v>
      </c>
      <c r="AX183" s="9"/>
      <c r="AY183" s="21">
        <v>0.77117899999999995</v>
      </c>
      <c r="AZ183" s="21">
        <v>28.029399999999999</v>
      </c>
      <c r="BA183" s="21">
        <v>-1.35651E-2</v>
      </c>
      <c r="BB183" s="21">
        <v>173</v>
      </c>
      <c r="BC183" s="21">
        <v>0.77026399999999995</v>
      </c>
      <c r="BD183">
        <f t="shared" si="34"/>
        <v>16.747037037037035</v>
      </c>
      <c r="BE183">
        <f t="shared" si="35"/>
        <v>12.914963275185183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0.79391500000000004</v>
      </c>
      <c r="H184" s="21">
        <v>6.7896700000000001</v>
      </c>
      <c r="I184" s="21">
        <v>-1.41449E-2</v>
      </c>
      <c r="J184" s="21">
        <v>174</v>
      </c>
      <c r="K184" s="21">
        <v>0.79284699999999997</v>
      </c>
      <c r="L184">
        <f t="shared" si="24"/>
        <v>17.462839506172838</v>
      </c>
      <c r="M184">
        <f t="shared" si="25"/>
        <v>13.864010226543209</v>
      </c>
      <c r="N184" s="9"/>
      <c r="O184" s="21">
        <v>0.77621499999999999</v>
      </c>
      <c r="P184" s="21">
        <v>10.347</v>
      </c>
      <c r="Q184" s="21">
        <v>-1.37787E-2</v>
      </c>
      <c r="R184" s="21">
        <v>174</v>
      </c>
      <c r="S184" s="21">
        <v>0.77545200000000003</v>
      </c>
      <c r="T184">
        <f t="shared" si="26"/>
        <v>17.01074074074074</v>
      </c>
      <c r="U184">
        <f t="shared" si="27"/>
        <v>13.203992124074073</v>
      </c>
      <c r="X184" s="9"/>
      <c r="Y184" s="21">
        <v>0.79391500000000004</v>
      </c>
      <c r="Z184" s="21">
        <v>15.6439</v>
      </c>
      <c r="AA184" s="21">
        <v>-1.3980100000000001E-2</v>
      </c>
      <c r="AB184" s="21">
        <v>174</v>
      </c>
      <c r="AC184" s="21">
        <v>0.79345699999999997</v>
      </c>
      <c r="AD184">
        <f t="shared" si="28"/>
        <v>17.259382716049384</v>
      </c>
      <c r="AE184">
        <f t="shared" si="29"/>
        <v>13.702482829012347</v>
      </c>
      <c r="AF184" s="9"/>
      <c r="AG184" s="21">
        <v>0.77621499999999999</v>
      </c>
      <c r="AH184" s="21">
        <v>19.2012</v>
      </c>
      <c r="AI184" s="21">
        <v>-1.35712E-2</v>
      </c>
      <c r="AJ184" s="21">
        <v>174</v>
      </c>
      <c r="AK184" s="21">
        <v>0.77545200000000003</v>
      </c>
      <c r="AL184">
        <f t="shared" si="30"/>
        <v>16.754567901234566</v>
      </c>
      <c r="AM184">
        <f t="shared" si="31"/>
        <v>13.005146923456788</v>
      </c>
      <c r="AP184" s="9"/>
      <c r="AQ184" s="21">
        <v>0.79391500000000004</v>
      </c>
      <c r="AR184" s="21">
        <v>24.482099999999999</v>
      </c>
      <c r="AS184" s="21">
        <v>-1.3916E-2</v>
      </c>
      <c r="AT184" s="21">
        <v>174</v>
      </c>
      <c r="AU184" s="21">
        <v>0.79345699999999997</v>
      </c>
      <c r="AV184">
        <f t="shared" si="32"/>
        <v>17.180246913580245</v>
      </c>
      <c r="AW184">
        <f t="shared" si="33"/>
        <v>13.639655728395061</v>
      </c>
      <c r="AX184" s="9"/>
      <c r="AY184" s="21">
        <v>0.77621499999999999</v>
      </c>
      <c r="AZ184" s="21">
        <v>28.0395</v>
      </c>
      <c r="BA184" s="21">
        <v>-1.35406E-2</v>
      </c>
      <c r="BB184" s="21">
        <v>174</v>
      </c>
      <c r="BC184" s="21">
        <v>0.77545200000000003</v>
      </c>
      <c r="BD184">
        <f t="shared" si="34"/>
        <v>16.716790123456789</v>
      </c>
      <c r="BE184">
        <f t="shared" si="35"/>
        <v>12.975823245679011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0.788879</v>
      </c>
      <c r="H185" s="21">
        <v>6.7997500000000004</v>
      </c>
      <c r="I185" s="21">
        <v>-1.4151E-2</v>
      </c>
      <c r="J185" s="21">
        <v>175</v>
      </c>
      <c r="K185" s="21">
        <v>0.788269</v>
      </c>
      <c r="L185">
        <f t="shared" si="24"/>
        <v>17.470370370370368</v>
      </c>
      <c r="M185">
        <f t="shared" si="25"/>
        <v>13.782008307407406</v>
      </c>
      <c r="N185" s="9"/>
      <c r="O185" s="21">
        <v>0.78125</v>
      </c>
      <c r="P185" s="21">
        <v>10.357100000000001</v>
      </c>
      <c r="Q185" s="21">
        <v>-1.3775600000000001E-2</v>
      </c>
      <c r="R185" s="21">
        <v>175</v>
      </c>
      <c r="S185" s="21">
        <v>0.78033399999999997</v>
      </c>
      <c r="T185">
        <f t="shared" si="26"/>
        <v>17.006913580246916</v>
      </c>
      <c r="U185">
        <f t="shared" si="27"/>
        <v>13.286651234567904</v>
      </c>
      <c r="X185" s="9"/>
      <c r="Y185" s="21">
        <v>0.788879</v>
      </c>
      <c r="Z185" s="21">
        <v>15.654</v>
      </c>
      <c r="AA185" s="21">
        <v>-1.39954E-2</v>
      </c>
      <c r="AB185" s="21">
        <v>175</v>
      </c>
      <c r="AC185" s="21">
        <v>0.787659</v>
      </c>
      <c r="AD185">
        <f t="shared" si="28"/>
        <v>17.278271604938272</v>
      </c>
      <c r="AE185">
        <f t="shared" si="29"/>
        <v>13.6304656254321</v>
      </c>
      <c r="AF185" s="9"/>
      <c r="AG185" s="21">
        <v>0.78125</v>
      </c>
      <c r="AH185" s="21">
        <v>19.211300000000001</v>
      </c>
      <c r="AI185" s="21">
        <v>-1.3549800000000001E-2</v>
      </c>
      <c r="AJ185" s="21">
        <v>175</v>
      </c>
      <c r="AK185" s="21">
        <v>0.78033399999999997</v>
      </c>
      <c r="AL185">
        <f t="shared" si="30"/>
        <v>16.728148148148147</v>
      </c>
      <c r="AM185">
        <f t="shared" si="31"/>
        <v>13.06886574074074</v>
      </c>
      <c r="AP185" s="9"/>
      <c r="AQ185" s="21">
        <v>0.788879</v>
      </c>
      <c r="AR185" s="21">
        <v>24.4922</v>
      </c>
      <c r="AS185" s="21">
        <v>-1.39191E-2</v>
      </c>
      <c r="AT185" s="21">
        <v>175</v>
      </c>
      <c r="AU185" s="21">
        <v>0.787964</v>
      </c>
      <c r="AV185">
        <f t="shared" si="32"/>
        <v>17.184074074074076</v>
      </c>
      <c r="AW185">
        <f t="shared" si="33"/>
        <v>13.556155171481482</v>
      </c>
      <c r="AX185" s="9"/>
      <c r="AY185" s="21">
        <v>0.78125</v>
      </c>
      <c r="AZ185" s="21">
        <v>28.049600000000002</v>
      </c>
      <c r="BA185" s="21">
        <v>-1.3522299999999999E-2</v>
      </c>
      <c r="BB185" s="21">
        <v>175</v>
      </c>
      <c r="BC185" s="21">
        <v>0.78002899999999997</v>
      </c>
      <c r="BD185">
        <f t="shared" si="34"/>
        <v>16.694197530864194</v>
      </c>
      <c r="BE185">
        <f t="shared" si="35"/>
        <v>13.042341820987652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0.78384399999999999</v>
      </c>
      <c r="H186" s="21">
        <v>6.8098200000000002</v>
      </c>
      <c r="I186" s="21">
        <v>-1.41602E-2</v>
      </c>
      <c r="J186" s="21">
        <v>176</v>
      </c>
      <c r="K186" s="21">
        <v>0.78338600000000003</v>
      </c>
      <c r="L186">
        <f t="shared" si="24"/>
        <v>17.481728395061729</v>
      </c>
      <c r="M186">
        <f t="shared" si="25"/>
        <v>13.702947912098766</v>
      </c>
      <c r="N186" s="9"/>
      <c r="O186" s="21">
        <v>0.78628500000000001</v>
      </c>
      <c r="P186" s="21">
        <v>10.3672</v>
      </c>
      <c r="Q186" s="21">
        <v>-1.37787E-2</v>
      </c>
      <c r="R186" s="21">
        <v>176</v>
      </c>
      <c r="S186" s="21">
        <v>0.78491200000000005</v>
      </c>
      <c r="T186">
        <f t="shared" si="26"/>
        <v>17.01074074074074</v>
      </c>
      <c r="U186">
        <f t="shared" si="27"/>
        <v>13.375290283333333</v>
      </c>
      <c r="X186" s="9"/>
      <c r="Y186" s="21">
        <v>0.78384399999999999</v>
      </c>
      <c r="Z186" s="21">
        <v>15.664</v>
      </c>
      <c r="AA186" s="21">
        <v>-1.40106E-2</v>
      </c>
      <c r="AB186" s="21">
        <v>176</v>
      </c>
      <c r="AC186" s="21">
        <v>0.78338600000000003</v>
      </c>
      <c r="AD186">
        <f t="shared" si="28"/>
        <v>17.297037037037036</v>
      </c>
      <c r="AE186">
        <f t="shared" si="29"/>
        <v>13.558178699259258</v>
      </c>
      <c r="AF186" s="9"/>
      <c r="AG186" s="21">
        <v>0.78628500000000001</v>
      </c>
      <c r="AH186" s="21">
        <v>19.221399999999999</v>
      </c>
      <c r="AI186" s="21">
        <v>-1.35376E-2</v>
      </c>
      <c r="AJ186" s="21">
        <v>176</v>
      </c>
      <c r="AK186" s="21">
        <v>0.78552200000000005</v>
      </c>
      <c r="AL186">
        <f t="shared" si="30"/>
        <v>16.713086419753086</v>
      </c>
      <c r="AM186">
        <f t="shared" si="31"/>
        <v>13.141249155555556</v>
      </c>
      <c r="AP186" s="9"/>
      <c r="AQ186" s="21">
        <v>0.78384399999999999</v>
      </c>
      <c r="AR186" s="21">
        <v>24.502300000000002</v>
      </c>
      <c r="AS186" s="21">
        <v>-1.39282E-2</v>
      </c>
      <c r="AT186" s="21">
        <v>176</v>
      </c>
      <c r="AU186" s="21">
        <v>0.78247100000000003</v>
      </c>
      <c r="AV186">
        <f t="shared" si="32"/>
        <v>17.195308641975309</v>
      </c>
      <c r="AW186">
        <f t="shared" si="33"/>
        <v>13.478439507160495</v>
      </c>
      <c r="AX186" s="9"/>
      <c r="AY186" s="21">
        <v>0.78628500000000001</v>
      </c>
      <c r="AZ186" s="21">
        <v>28.0596</v>
      </c>
      <c r="BA186" s="21">
        <v>-1.3494900000000001E-2</v>
      </c>
      <c r="BB186" s="21">
        <v>176</v>
      </c>
      <c r="BC186" s="21">
        <v>0.78521700000000005</v>
      </c>
      <c r="BD186">
        <f t="shared" si="34"/>
        <v>16.660370370370369</v>
      </c>
      <c r="BE186">
        <f t="shared" si="35"/>
        <v>13.099799316666665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0.77880899999999997</v>
      </c>
      <c r="H187" s="21">
        <v>6.81989</v>
      </c>
      <c r="I187" s="21">
        <v>-1.41724E-2</v>
      </c>
      <c r="J187" s="21">
        <v>177</v>
      </c>
      <c r="K187" s="21">
        <v>0.77789299999999995</v>
      </c>
      <c r="L187">
        <f t="shared" si="24"/>
        <v>17.496790123456787</v>
      </c>
      <c r="M187">
        <f t="shared" si="25"/>
        <v>13.626657619259257</v>
      </c>
      <c r="N187" s="9"/>
      <c r="O187" s="21">
        <v>0.79132100000000005</v>
      </c>
      <c r="P187" s="21">
        <v>10.3772</v>
      </c>
      <c r="Q187" s="21">
        <v>-1.37848E-2</v>
      </c>
      <c r="R187" s="21">
        <v>177</v>
      </c>
      <c r="S187" s="21">
        <v>0.79010000000000002</v>
      </c>
      <c r="T187">
        <f t="shared" si="26"/>
        <v>17.018271604938271</v>
      </c>
      <c r="U187">
        <f t="shared" si="27"/>
        <v>13.466915704691358</v>
      </c>
      <c r="X187" s="9"/>
      <c r="Y187" s="21">
        <v>0.77880899999999997</v>
      </c>
      <c r="Z187" s="21">
        <v>15.674099999999999</v>
      </c>
      <c r="AA187" s="21">
        <v>-1.4031999999999999E-2</v>
      </c>
      <c r="AB187" s="21">
        <v>177</v>
      </c>
      <c r="AC187" s="21">
        <v>0.77850299999999995</v>
      </c>
      <c r="AD187">
        <f t="shared" si="28"/>
        <v>17.323456790123455</v>
      </c>
      <c r="AE187">
        <f t="shared" si="29"/>
        <v>13.491664059259257</v>
      </c>
      <c r="AF187" s="9"/>
      <c r="AG187" s="21">
        <v>0.79132100000000005</v>
      </c>
      <c r="AH187" s="21">
        <v>19.231400000000001</v>
      </c>
      <c r="AI187" s="21">
        <v>-1.35193E-2</v>
      </c>
      <c r="AJ187" s="21">
        <v>177</v>
      </c>
      <c r="AK187" s="21">
        <v>0.78979500000000002</v>
      </c>
      <c r="AL187">
        <f t="shared" si="30"/>
        <v>16.690493827160495</v>
      </c>
      <c r="AM187">
        <f t="shared" si="31"/>
        <v>13.207538265802471</v>
      </c>
      <c r="AP187" s="9"/>
      <c r="AQ187" s="21">
        <v>0.77880899999999997</v>
      </c>
      <c r="AR187" s="21">
        <v>24.5123</v>
      </c>
      <c r="AS187" s="21">
        <v>-1.39282E-2</v>
      </c>
      <c r="AT187" s="21">
        <v>177</v>
      </c>
      <c r="AU187" s="21">
        <v>0.77758799999999995</v>
      </c>
      <c r="AV187">
        <f t="shared" si="32"/>
        <v>17.195308641975309</v>
      </c>
      <c r="AW187">
        <f t="shared" si="33"/>
        <v>13.391861128148149</v>
      </c>
      <c r="AX187" s="9"/>
      <c r="AY187" s="21">
        <v>0.79132100000000005</v>
      </c>
      <c r="AZ187" s="21">
        <v>28.069700000000001</v>
      </c>
      <c r="BA187" s="21">
        <v>-1.34705E-2</v>
      </c>
      <c r="BB187" s="21">
        <v>177</v>
      </c>
      <c r="BC187" s="21">
        <v>0.79101600000000005</v>
      </c>
      <c r="BD187">
        <f t="shared" si="34"/>
        <v>16.630246913580244</v>
      </c>
      <c r="BE187">
        <f t="shared" si="35"/>
        <v>13.159863617901234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0.77377300000000004</v>
      </c>
      <c r="H188" s="21">
        <v>6.8299599999999998</v>
      </c>
      <c r="I188" s="21">
        <v>-1.41876E-2</v>
      </c>
      <c r="J188" s="21">
        <v>178</v>
      </c>
      <c r="K188" s="21">
        <v>0.77270499999999998</v>
      </c>
      <c r="L188">
        <f t="shared" si="24"/>
        <v>17.515555555555554</v>
      </c>
      <c r="M188">
        <f t="shared" si="25"/>
        <v>13.553063968888889</v>
      </c>
      <c r="N188" s="9"/>
      <c r="O188" s="21">
        <v>0.79635599999999995</v>
      </c>
      <c r="P188" s="21">
        <v>10.3873</v>
      </c>
      <c r="Q188" s="21">
        <v>-1.3787799999999999E-2</v>
      </c>
      <c r="R188" s="21">
        <v>178</v>
      </c>
      <c r="S188" s="21">
        <v>0.79589799999999999</v>
      </c>
      <c r="T188">
        <f t="shared" si="26"/>
        <v>17.021975308641974</v>
      </c>
      <c r="U188">
        <f t="shared" si="27"/>
        <v>13.555552168888887</v>
      </c>
      <c r="X188" s="9"/>
      <c r="Y188" s="21">
        <v>0.77377300000000004</v>
      </c>
      <c r="Z188" s="21">
        <v>15.684200000000001</v>
      </c>
      <c r="AA188" s="21">
        <v>-1.4053299999999999E-2</v>
      </c>
      <c r="AB188" s="21">
        <v>178</v>
      </c>
      <c r="AC188" s="21">
        <v>0.77270499999999998</v>
      </c>
      <c r="AD188">
        <f t="shared" si="28"/>
        <v>17.349753086419753</v>
      </c>
      <c r="AE188">
        <f t="shared" si="29"/>
        <v>13.424770494938272</v>
      </c>
      <c r="AF188" s="9"/>
      <c r="AG188" s="21">
        <v>0.79635599999999995</v>
      </c>
      <c r="AH188" s="21">
        <v>19.241499999999998</v>
      </c>
      <c r="AI188" s="21">
        <v>-1.3504E-2</v>
      </c>
      <c r="AJ188" s="21">
        <v>178</v>
      </c>
      <c r="AK188" s="21">
        <v>0.79528799999999999</v>
      </c>
      <c r="AL188">
        <f t="shared" si="30"/>
        <v>16.671604938271606</v>
      </c>
      <c r="AM188">
        <f t="shared" si="31"/>
        <v>13.276532622222224</v>
      </c>
      <c r="AP188" s="9"/>
      <c r="AQ188" s="21">
        <v>0.77377300000000004</v>
      </c>
      <c r="AR188" s="21">
        <v>24.522400000000001</v>
      </c>
      <c r="AS188" s="21">
        <v>-1.39404E-2</v>
      </c>
      <c r="AT188" s="21">
        <v>178</v>
      </c>
      <c r="AU188" s="21">
        <v>0.77300999999999997</v>
      </c>
      <c r="AV188">
        <f t="shared" si="32"/>
        <v>17.21037037037037</v>
      </c>
      <c r="AW188">
        <f t="shared" si="33"/>
        <v>13.316919912592594</v>
      </c>
      <c r="AX188" s="9"/>
      <c r="AY188" s="21">
        <v>0.79635599999999995</v>
      </c>
      <c r="AZ188" s="21">
        <v>28.079799999999999</v>
      </c>
      <c r="BA188" s="21">
        <v>-1.34552E-2</v>
      </c>
      <c r="BB188" s="21">
        <v>178</v>
      </c>
      <c r="BC188" s="21">
        <v>0.79589799999999999</v>
      </c>
      <c r="BD188">
        <f t="shared" si="34"/>
        <v>16.611358024691356</v>
      </c>
      <c r="BE188">
        <f t="shared" si="35"/>
        <v>13.228554631111109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0.76873800000000003</v>
      </c>
      <c r="H189" s="21">
        <v>6.8400299999999996</v>
      </c>
      <c r="I189" s="21">
        <v>-1.41876E-2</v>
      </c>
      <c r="J189" s="21">
        <v>179</v>
      </c>
      <c r="K189" s="21">
        <v>0.767822</v>
      </c>
      <c r="L189">
        <f t="shared" si="24"/>
        <v>17.515555555555554</v>
      </c>
      <c r="M189">
        <f t="shared" si="25"/>
        <v>13.464873146666667</v>
      </c>
      <c r="N189" s="9"/>
      <c r="O189" s="21">
        <v>0.80139199999999999</v>
      </c>
      <c r="P189" s="21">
        <v>10.397399999999999</v>
      </c>
      <c r="Q189" s="21">
        <v>-1.3775600000000001E-2</v>
      </c>
      <c r="R189" s="21">
        <v>179</v>
      </c>
      <c r="S189" s="21">
        <v>0.80047599999999997</v>
      </c>
      <c r="T189">
        <f t="shared" si="26"/>
        <v>17.006913580246916</v>
      </c>
      <c r="U189">
        <f t="shared" si="27"/>
        <v>13.629204487901237</v>
      </c>
      <c r="X189" s="9"/>
      <c r="Y189" s="21">
        <v>0.76873800000000003</v>
      </c>
      <c r="Z189" s="21">
        <v>15.6942</v>
      </c>
      <c r="AA189" s="21">
        <v>-1.40594E-2</v>
      </c>
      <c r="AB189" s="21">
        <v>179</v>
      </c>
      <c r="AC189" s="21">
        <v>0.767822</v>
      </c>
      <c r="AD189">
        <f t="shared" si="28"/>
        <v>17.357283950617283</v>
      </c>
      <c r="AE189">
        <f t="shared" si="29"/>
        <v>13.34320374962963</v>
      </c>
      <c r="AF189" s="9"/>
      <c r="AG189" s="21">
        <v>0.80139199999999999</v>
      </c>
      <c r="AH189" s="21">
        <v>19.2516</v>
      </c>
      <c r="AI189" s="21">
        <v>-1.34796E-2</v>
      </c>
      <c r="AJ189" s="21">
        <v>179</v>
      </c>
      <c r="AK189" s="21">
        <v>0.80078099999999997</v>
      </c>
      <c r="AL189">
        <f t="shared" si="30"/>
        <v>16.641481481481478</v>
      </c>
      <c r="AM189">
        <f t="shared" si="31"/>
        <v>13.336350127407405</v>
      </c>
      <c r="AP189" s="9"/>
      <c r="AQ189" s="21">
        <v>0.76873800000000003</v>
      </c>
      <c r="AR189" s="21">
        <v>24.532499999999999</v>
      </c>
      <c r="AS189" s="21">
        <v>-1.3952600000000001E-2</v>
      </c>
      <c r="AT189" s="21">
        <v>179</v>
      </c>
      <c r="AU189" s="21">
        <v>0.767517</v>
      </c>
      <c r="AV189">
        <f t="shared" si="32"/>
        <v>17.225432098765431</v>
      </c>
      <c r="AW189">
        <f t="shared" si="33"/>
        <v>13.24184422074074</v>
      </c>
      <c r="AX189" s="9"/>
      <c r="AY189" s="21">
        <v>0.80139199999999999</v>
      </c>
      <c r="AZ189" s="21">
        <v>28.0898</v>
      </c>
      <c r="BA189" s="21">
        <v>-1.3427700000000001E-2</v>
      </c>
      <c r="BB189" s="21">
        <v>179</v>
      </c>
      <c r="BC189" s="21">
        <v>0.80047599999999997</v>
      </c>
      <c r="BD189">
        <f t="shared" si="34"/>
        <v>16.57740740740741</v>
      </c>
      <c r="BE189">
        <f t="shared" si="35"/>
        <v>13.285001677037039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0.76370199999999999</v>
      </c>
      <c r="H190" s="21">
        <v>6.8501000000000003</v>
      </c>
      <c r="I190" s="21">
        <v>-1.41846E-2</v>
      </c>
      <c r="J190" s="21">
        <v>180</v>
      </c>
      <c r="K190" s="21">
        <v>0.76293900000000003</v>
      </c>
      <c r="L190">
        <f t="shared" si="24"/>
        <v>17.511851851851851</v>
      </c>
      <c r="M190">
        <f t="shared" si="25"/>
        <v>13.373836282962962</v>
      </c>
      <c r="N190" s="9"/>
      <c r="O190" s="21">
        <v>0.806427</v>
      </c>
      <c r="P190" s="21">
        <v>10.407400000000001</v>
      </c>
      <c r="Q190" s="21">
        <v>-1.37695E-2</v>
      </c>
      <c r="R190" s="21">
        <v>180</v>
      </c>
      <c r="S190" s="21">
        <v>0.80535900000000005</v>
      </c>
      <c r="T190">
        <f t="shared" si="26"/>
        <v>16.999382716049382</v>
      </c>
      <c r="U190">
        <f t="shared" si="27"/>
        <v>13.708761205555556</v>
      </c>
      <c r="X190" s="9"/>
      <c r="Y190" s="21">
        <v>0.76370199999999999</v>
      </c>
      <c r="Z190" s="21">
        <v>15.7043</v>
      </c>
      <c r="AA190" s="21">
        <v>-1.40778E-2</v>
      </c>
      <c r="AB190" s="21">
        <v>180</v>
      </c>
      <c r="AC190" s="21">
        <v>0.76263400000000003</v>
      </c>
      <c r="AD190">
        <f t="shared" si="28"/>
        <v>17.38</v>
      </c>
      <c r="AE190">
        <f t="shared" si="29"/>
        <v>13.273140759999999</v>
      </c>
      <c r="AF190" s="9"/>
      <c r="AG190" s="21">
        <v>0.806427</v>
      </c>
      <c r="AH190" s="21">
        <v>19.261700000000001</v>
      </c>
      <c r="AI190" s="21">
        <v>-1.34552E-2</v>
      </c>
      <c r="AJ190" s="21">
        <v>180</v>
      </c>
      <c r="AK190" s="21">
        <v>0.80535900000000005</v>
      </c>
      <c r="AL190">
        <f t="shared" si="30"/>
        <v>16.611358024691356</v>
      </c>
      <c r="AM190">
        <f t="shared" si="31"/>
        <v>13.395847617777775</v>
      </c>
      <c r="AP190" s="9"/>
      <c r="AQ190" s="21">
        <v>0.76370199999999999</v>
      </c>
      <c r="AR190" s="21">
        <v>24.5425</v>
      </c>
      <c r="AS190" s="21">
        <v>-1.3958699999999999E-2</v>
      </c>
      <c r="AT190" s="21">
        <v>180</v>
      </c>
      <c r="AU190" s="21">
        <v>0.76293900000000003</v>
      </c>
      <c r="AV190">
        <f t="shared" si="32"/>
        <v>17.232962962962961</v>
      </c>
      <c r="AW190">
        <f t="shared" si="33"/>
        <v>13.160848280740739</v>
      </c>
      <c r="AX190" s="9"/>
      <c r="AY190" s="21">
        <v>0.806427</v>
      </c>
      <c r="AZ190" s="21">
        <v>28.099900000000002</v>
      </c>
      <c r="BA190" s="21">
        <v>-1.34094E-2</v>
      </c>
      <c r="BB190" s="21">
        <v>180</v>
      </c>
      <c r="BC190" s="21">
        <v>0.80596900000000005</v>
      </c>
      <c r="BD190">
        <f t="shared" si="34"/>
        <v>16.554814814814815</v>
      </c>
      <c r="BE190">
        <f t="shared" si="35"/>
        <v>13.350249646666667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0.75866699999999998</v>
      </c>
      <c r="H191" s="21">
        <v>6.8601700000000001</v>
      </c>
      <c r="I191" s="21">
        <v>-1.41998E-2</v>
      </c>
      <c r="J191" s="21">
        <v>181</v>
      </c>
      <c r="K191" s="21">
        <v>0.75775099999999995</v>
      </c>
      <c r="L191">
        <f t="shared" si="24"/>
        <v>17.530617283950615</v>
      </c>
      <c r="M191">
        <f t="shared" si="25"/>
        <v>13.299900822962961</v>
      </c>
      <c r="N191" s="9"/>
      <c r="O191" s="21">
        <v>0.81146200000000002</v>
      </c>
      <c r="P191" s="21">
        <v>10.4175</v>
      </c>
      <c r="Q191" s="21">
        <v>-1.37573E-2</v>
      </c>
      <c r="R191" s="21">
        <v>181</v>
      </c>
      <c r="S191" s="21">
        <v>0.81085200000000002</v>
      </c>
      <c r="T191">
        <f t="shared" si="26"/>
        <v>16.984320987654321</v>
      </c>
      <c r="U191">
        <f t="shared" si="27"/>
        <v>13.782131077283951</v>
      </c>
      <c r="X191" s="9"/>
      <c r="Y191" s="21">
        <v>0.75866699999999998</v>
      </c>
      <c r="Z191" s="21">
        <v>15.714399999999999</v>
      </c>
      <c r="AA191" s="21">
        <v>-1.4086899999999999E-2</v>
      </c>
      <c r="AB191" s="21">
        <v>181</v>
      </c>
      <c r="AC191" s="21">
        <v>0.75836199999999998</v>
      </c>
      <c r="AD191">
        <f t="shared" si="28"/>
        <v>17.391234567901233</v>
      </c>
      <c r="AE191">
        <f t="shared" si="29"/>
        <v>13.194155755925925</v>
      </c>
      <c r="AF191" s="9"/>
      <c r="AG191" s="21">
        <v>0.81146200000000002</v>
      </c>
      <c r="AH191" s="21">
        <v>19.271699999999999</v>
      </c>
      <c r="AI191" s="21">
        <v>-1.34308E-2</v>
      </c>
      <c r="AJ191" s="21">
        <v>181</v>
      </c>
      <c r="AK191" s="21">
        <v>0.81054700000000002</v>
      </c>
      <c r="AL191">
        <f t="shared" si="30"/>
        <v>16.581234567901234</v>
      </c>
      <c r="AM191">
        <f t="shared" si="31"/>
        <v>13.455041764938271</v>
      </c>
      <c r="AP191" s="9"/>
      <c r="AQ191" s="21">
        <v>0.75866699999999998</v>
      </c>
      <c r="AR191" s="21">
        <v>24.552600000000002</v>
      </c>
      <c r="AS191" s="21">
        <v>-1.3974E-2</v>
      </c>
      <c r="AT191" s="21">
        <v>181</v>
      </c>
      <c r="AU191" s="21">
        <v>0.75805699999999998</v>
      </c>
      <c r="AV191">
        <f t="shared" si="32"/>
        <v>17.251851851851853</v>
      </c>
      <c r="AW191">
        <f t="shared" si="33"/>
        <v>13.08841068888889</v>
      </c>
      <c r="AX191" s="9"/>
      <c r="AY191" s="21">
        <v>0.81146200000000002</v>
      </c>
      <c r="AZ191" s="21">
        <v>28.11</v>
      </c>
      <c r="BA191" s="21">
        <v>-1.3382E-2</v>
      </c>
      <c r="BB191" s="21">
        <v>181</v>
      </c>
      <c r="BC191" s="21">
        <v>0.81115700000000002</v>
      </c>
      <c r="BD191">
        <f t="shared" si="34"/>
        <v>16.520987654320987</v>
      </c>
      <c r="BE191">
        <f t="shared" si="35"/>
        <v>13.406153683950617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0.75363199999999997</v>
      </c>
      <c r="H192" s="21">
        <v>6.8702399999999999</v>
      </c>
      <c r="I192" s="21">
        <v>-1.4208999999999999E-2</v>
      </c>
      <c r="J192" s="21">
        <v>182</v>
      </c>
      <c r="K192" s="21">
        <v>0.75256299999999998</v>
      </c>
      <c r="L192">
        <f t="shared" si="24"/>
        <v>17.541975308641973</v>
      </c>
      <c r="M192">
        <f t="shared" si="25"/>
        <v>13.220193935802467</v>
      </c>
      <c r="N192" s="9"/>
      <c r="O192" s="21">
        <v>0.81649799999999995</v>
      </c>
      <c r="P192" s="21">
        <v>10.4276</v>
      </c>
      <c r="Q192" s="21">
        <v>-1.37451E-2</v>
      </c>
      <c r="R192" s="21">
        <v>182</v>
      </c>
      <c r="S192" s="21">
        <v>0.81573499999999999</v>
      </c>
      <c r="T192">
        <f t="shared" si="26"/>
        <v>16.969259259259257</v>
      </c>
      <c r="U192">
        <f t="shared" si="27"/>
        <v>13.855366246666664</v>
      </c>
      <c r="X192" s="9"/>
      <c r="Y192" s="21">
        <v>0.75363199999999997</v>
      </c>
      <c r="Z192" s="21">
        <v>15.724500000000001</v>
      </c>
      <c r="AA192" s="21">
        <v>-1.40991E-2</v>
      </c>
      <c r="AB192" s="21">
        <v>182</v>
      </c>
      <c r="AC192" s="21">
        <v>0.75256299999999998</v>
      </c>
      <c r="AD192">
        <f t="shared" si="28"/>
        <v>17.406296296296293</v>
      </c>
      <c r="AE192">
        <f t="shared" si="29"/>
        <v>13.117941890370368</v>
      </c>
      <c r="AF192" s="9"/>
      <c r="AG192" s="21">
        <v>0.81649799999999995</v>
      </c>
      <c r="AH192" s="21">
        <v>19.2818</v>
      </c>
      <c r="AI192" s="21">
        <v>-1.34094E-2</v>
      </c>
      <c r="AJ192" s="21">
        <v>182</v>
      </c>
      <c r="AK192" s="21">
        <v>0.81603999999999999</v>
      </c>
      <c r="AL192">
        <f t="shared" si="30"/>
        <v>16.554814814814815</v>
      </c>
      <c r="AM192">
        <f t="shared" si="31"/>
        <v>13.516973186666666</v>
      </c>
      <c r="AP192" s="9"/>
      <c r="AQ192" s="21">
        <v>0.75363199999999997</v>
      </c>
      <c r="AR192" s="21">
        <v>24.5627</v>
      </c>
      <c r="AS192" s="21">
        <v>-1.3986200000000001E-2</v>
      </c>
      <c r="AT192" s="21">
        <v>182</v>
      </c>
      <c r="AU192" s="21">
        <v>0.75256299999999998</v>
      </c>
      <c r="AV192">
        <f t="shared" si="32"/>
        <v>17.266913580246914</v>
      </c>
      <c r="AW192">
        <f t="shared" si="33"/>
        <v>13.012898615308641</v>
      </c>
      <c r="AX192" s="9"/>
      <c r="AY192" s="21">
        <v>0.81649799999999995</v>
      </c>
      <c r="AZ192" s="21">
        <v>28.120100000000001</v>
      </c>
      <c r="BA192" s="21">
        <v>-1.33606E-2</v>
      </c>
      <c r="BB192" s="21">
        <v>182</v>
      </c>
      <c r="BC192" s="21">
        <v>0.81542999999999999</v>
      </c>
      <c r="BD192">
        <f t="shared" si="34"/>
        <v>16.494567901234568</v>
      </c>
      <c r="BE192">
        <f t="shared" si="35"/>
        <v>13.467781702222222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0.74859600000000004</v>
      </c>
      <c r="H193" s="21">
        <v>6.8803099999999997</v>
      </c>
      <c r="I193" s="21">
        <v>-1.4218099999999999E-2</v>
      </c>
      <c r="J193" s="21">
        <v>183</v>
      </c>
      <c r="K193" s="21">
        <v>0.74792499999999995</v>
      </c>
      <c r="L193">
        <f t="shared" si="24"/>
        <v>17.553209876543207</v>
      </c>
      <c r="M193">
        <f t="shared" si="25"/>
        <v>13.140262700740738</v>
      </c>
      <c r="N193" s="9"/>
      <c r="O193" s="21">
        <v>0.82153299999999996</v>
      </c>
      <c r="P193" s="21">
        <v>10.4377</v>
      </c>
      <c r="Q193" s="21">
        <v>-1.3732899999999999E-2</v>
      </c>
      <c r="R193" s="21">
        <v>183</v>
      </c>
      <c r="S193" s="21">
        <v>0.82061799999999996</v>
      </c>
      <c r="T193">
        <f t="shared" si="26"/>
        <v>16.954197530864196</v>
      </c>
      <c r="U193">
        <f t="shared" si="27"/>
        <v>13.928432760123455</v>
      </c>
      <c r="X193" s="9"/>
      <c r="Y193" s="21">
        <v>0.74859600000000004</v>
      </c>
      <c r="Z193" s="21">
        <v>15.734500000000001</v>
      </c>
      <c r="AA193" s="21">
        <v>-1.40991E-2</v>
      </c>
      <c r="AB193" s="21">
        <v>183</v>
      </c>
      <c r="AC193" s="21">
        <v>0.74789399999999995</v>
      </c>
      <c r="AD193">
        <f t="shared" si="28"/>
        <v>17.406296296296293</v>
      </c>
      <c r="AE193">
        <f t="shared" si="29"/>
        <v>13.03028378222222</v>
      </c>
      <c r="AF193" s="9"/>
      <c r="AG193" s="21">
        <v>0.82153299999999996</v>
      </c>
      <c r="AH193" s="21">
        <v>19.291899999999998</v>
      </c>
      <c r="AI193" s="21">
        <v>-1.33911E-2</v>
      </c>
      <c r="AJ193" s="21">
        <v>183</v>
      </c>
      <c r="AK193" s="21">
        <v>0.82061799999999996</v>
      </c>
      <c r="AL193">
        <f t="shared" si="30"/>
        <v>16.53222222222222</v>
      </c>
      <c r="AM193">
        <f t="shared" si="31"/>
        <v>13.581766118888886</v>
      </c>
      <c r="AP193" s="9"/>
      <c r="AQ193" s="21">
        <v>0.74859600000000004</v>
      </c>
      <c r="AR193" s="21">
        <v>24.572800000000001</v>
      </c>
      <c r="AS193" s="21">
        <v>-1.3992299999999999E-2</v>
      </c>
      <c r="AT193" s="21">
        <v>183</v>
      </c>
      <c r="AU193" s="21">
        <v>0.74798600000000004</v>
      </c>
      <c r="AV193">
        <f t="shared" si="32"/>
        <v>17.274444444444445</v>
      </c>
      <c r="AW193">
        <f t="shared" si="33"/>
        <v>12.931580013333335</v>
      </c>
      <c r="AX193" s="9"/>
      <c r="AY193" s="21">
        <v>0.82153299999999996</v>
      </c>
      <c r="AZ193" s="21">
        <v>28.130099999999999</v>
      </c>
      <c r="BA193" s="21">
        <v>-1.33484E-2</v>
      </c>
      <c r="BB193" s="21">
        <v>183</v>
      </c>
      <c r="BC193" s="21">
        <v>0.82031299999999996</v>
      </c>
      <c r="BD193">
        <f t="shared" si="34"/>
        <v>16.479506172839503</v>
      </c>
      <c r="BE193">
        <f t="shared" si="35"/>
        <v>13.538458144691354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0.74356100000000003</v>
      </c>
      <c r="H194" s="21">
        <v>6.8903800000000004</v>
      </c>
      <c r="I194" s="21">
        <v>-1.42303E-2</v>
      </c>
      <c r="J194" s="21">
        <v>184</v>
      </c>
      <c r="K194" s="21">
        <v>0.74295</v>
      </c>
      <c r="L194">
        <f t="shared" si="24"/>
        <v>17.568271604938271</v>
      </c>
      <c r="M194">
        <f t="shared" si="25"/>
        <v>13.063081602839507</v>
      </c>
      <c r="N194" s="9"/>
      <c r="O194" s="21">
        <v>0.826569</v>
      </c>
      <c r="P194" s="21">
        <v>10.447699999999999</v>
      </c>
      <c r="Q194" s="21">
        <v>-1.37085E-2</v>
      </c>
      <c r="R194" s="21">
        <v>184</v>
      </c>
      <c r="S194" s="21">
        <v>0.82611100000000004</v>
      </c>
      <c r="T194">
        <f t="shared" si="26"/>
        <v>16.924074074074074</v>
      </c>
      <c r="U194">
        <f t="shared" si="27"/>
        <v>13.988914983333334</v>
      </c>
      <c r="X194" s="9"/>
      <c r="Y194" s="21">
        <v>0.74356100000000003</v>
      </c>
      <c r="Z194" s="21">
        <v>15.7446</v>
      </c>
      <c r="AA194" s="21">
        <v>-1.409E-2</v>
      </c>
      <c r="AB194" s="21">
        <v>184</v>
      </c>
      <c r="AC194" s="21">
        <v>0.74301099999999998</v>
      </c>
      <c r="AD194">
        <f t="shared" si="28"/>
        <v>17.39506172839506</v>
      </c>
      <c r="AE194">
        <f t="shared" si="29"/>
        <v>12.93428949382716</v>
      </c>
      <c r="AF194" s="9"/>
      <c r="AG194" s="21">
        <v>0.826569</v>
      </c>
      <c r="AH194" s="21">
        <v>19.3019</v>
      </c>
      <c r="AI194" s="21">
        <v>-1.3384999999999999E-2</v>
      </c>
      <c r="AJ194" s="21">
        <v>184</v>
      </c>
      <c r="AK194" s="21">
        <v>0.82580600000000004</v>
      </c>
      <c r="AL194">
        <f t="shared" si="30"/>
        <v>16.52469135802469</v>
      </c>
      <c r="AM194">
        <f t="shared" si="31"/>
        <v>13.65879761111111</v>
      </c>
      <c r="AP194" s="9"/>
      <c r="AQ194" s="21">
        <v>0.74356100000000003</v>
      </c>
      <c r="AR194" s="21">
        <v>24.582799999999999</v>
      </c>
      <c r="AS194" s="21">
        <v>-1.3998399999999999E-2</v>
      </c>
      <c r="AT194" s="21">
        <v>184</v>
      </c>
      <c r="AU194" s="21">
        <v>0.74292000000000002</v>
      </c>
      <c r="AV194">
        <f t="shared" si="32"/>
        <v>17.281975308641975</v>
      </c>
      <c r="AW194">
        <f t="shared" si="33"/>
        <v>12.850202842469136</v>
      </c>
      <c r="AX194" s="9"/>
      <c r="AY194" s="21">
        <v>0.826569</v>
      </c>
      <c r="AZ194" s="21">
        <v>28.1402</v>
      </c>
      <c r="BA194" s="21">
        <v>-1.3317900000000001E-2</v>
      </c>
      <c r="BB194" s="21">
        <v>184</v>
      </c>
      <c r="BC194" s="21">
        <v>0.82550000000000001</v>
      </c>
      <c r="BD194">
        <f t="shared" si="34"/>
        <v>16.441851851851851</v>
      </c>
      <c r="BE194">
        <f t="shared" si="35"/>
        <v>13.590325043333333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0.73852499999999999</v>
      </c>
      <c r="H195" s="21">
        <v>6.9004599999999998</v>
      </c>
      <c r="I195" s="21">
        <v>-1.4251700000000001E-2</v>
      </c>
      <c r="J195" s="21">
        <v>185</v>
      </c>
      <c r="K195" s="21">
        <v>0.73794599999999999</v>
      </c>
      <c r="L195">
        <f t="shared" si="24"/>
        <v>17.594691358024694</v>
      </c>
      <c r="M195">
        <f t="shared" si="25"/>
        <v>12.994119435185187</v>
      </c>
      <c r="N195" s="9"/>
      <c r="O195" s="21">
        <v>0.83160400000000001</v>
      </c>
      <c r="P195" s="21">
        <v>10.457800000000001</v>
      </c>
      <c r="Q195" s="21">
        <v>-1.3681E-2</v>
      </c>
      <c r="R195" s="21">
        <v>185</v>
      </c>
      <c r="S195" s="21">
        <v>0.83068799999999998</v>
      </c>
      <c r="T195">
        <f t="shared" si="26"/>
        <v>16.890123456790121</v>
      </c>
      <c r="U195">
        <f t="shared" si="27"/>
        <v>14.045894227160492</v>
      </c>
      <c r="X195" s="9"/>
      <c r="Y195" s="21">
        <v>0.73852499999999999</v>
      </c>
      <c r="Z195" s="21">
        <v>15.7547</v>
      </c>
      <c r="AA195" s="21">
        <v>-1.4086899999999999E-2</v>
      </c>
      <c r="AB195" s="21">
        <v>185</v>
      </c>
      <c r="AC195" s="21">
        <v>0.73794599999999999</v>
      </c>
      <c r="AD195">
        <f t="shared" si="28"/>
        <v>17.391234567901233</v>
      </c>
      <c r="AE195">
        <f t="shared" si="29"/>
        <v>12.843861509259257</v>
      </c>
      <c r="AF195" s="9"/>
      <c r="AG195" s="21">
        <v>0.83160400000000001</v>
      </c>
      <c r="AH195" s="21">
        <v>19.312000000000001</v>
      </c>
      <c r="AI195" s="21">
        <v>-1.3384999999999999E-2</v>
      </c>
      <c r="AJ195" s="21">
        <v>185</v>
      </c>
      <c r="AK195" s="21">
        <v>0.83099400000000001</v>
      </c>
      <c r="AL195">
        <f t="shared" si="30"/>
        <v>16.52469135802469</v>
      </c>
      <c r="AM195">
        <f t="shared" si="31"/>
        <v>13.741999432098764</v>
      </c>
      <c r="AP195" s="9"/>
      <c r="AQ195" s="21">
        <v>0.73852499999999999</v>
      </c>
      <c r="AR195" s="21">
        <v>24.5929</v>
      </c>
      <c r="AS195" s="21">
        <v>-1.40045E-2</v>
      </c>
      <c r="AT195" s="21">
        <v>185</v>
      </c>
      <c r="AU195" s="21">
        <v>0.73794599999999999</v>
      </c>
      <c r="AV195">
        <f t="shared" si="32"/>
        <v>17.289506172839506</v>
      </c>
      <c r="AW195">
        <f t="shared" si="33"/>
        <v>12.768732546296295</v>
      </c>
      <c r="AX195" s="9"/>
      <c r="AY195" s="21">
        <v>0.83160400000000001</v>
      </c>
      <c r="AZ195" s="21">
        <v>28.150300000000001</v>
      </c>
      <c r="BA195" s="21">
        <v>-1.32996E-2</v>
      </c>
      <c r="BB195" s="21">
        <v>185</v>
      </c>
      <c r="BC195" s="21">
        <v>0.83068799999999998</v>
      </c>
      <c r="BD195">
        <f t="shared" si="34"/>
        <v>16.41925925925926</v>
      </c>
      <c r="BE195">
        <f t="shared" si="35"/>
        <v>13.654321677037037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0.73348999999999998</v>
      </c>
      <c r="H196" s="21">
        <v>6.9105299999999996</v>
      </c>
      <c r="I196" s="21">
        <v>-1.42487E-2</v>
      </c>
      <c r="J196" s="21">
        <v>186</v>
      </c>
      <c r="K196" s="21">
        <v>0.73294099999999995</v>
      </c>
      <c r="L196">
        <f t="shared" si="24"/>
        <v>17.590987654320987</v>
      </c>
      <c r="M196">
        <f t="shared" si="25"/>
        <v>12.902813534567899</v>
      </c>
      <c r="N196" s="9"/>
      <c r="O196" s="21">
        <v>0.83663900000000002</v>
      </c>
      <c r="P196" s="21">
        <v>10.4679</v>
      </c>
      <c r="Q196" s="21">
        <v>-1.36566E-2</v>
      </c>
      <c r="R196" s="21">
        <v>186</v>
      </c>
      <c r="S196" s="21">
        <v>0.83648699999999998</v>
      </c>
      <c r="T196">
        <f t="shared" si="26"/>
        <v>16.86</v>
      </c>
      <c r="U196">
        <f t="shared" si="27"/>
        <v>14.105733539999999</v>
      </c>
      <c r="X196" s="9"/>
      <c r="Y196" s="21">
        <v>0.73348999999999998</v>
      </c>
      <c r="Z196" s="21">
        <v>15.764699999999999</v>
      </c>
      <c r="AA196" s="21">
        <v>-1.4086899999999999E-2</v>
      </c>
      <c r="AB196" s="21">
        <v>186</v>
      </c>
      <c r="AC196" s="21">
        <v>0.732819</v>
      </c>
      <c r="AD196">
        <f t="shared" si="28"/>
        <v>17.391234567901233</v>
      </c>
      <c r="AE196">
        <f t="shared" si="29"/>
        <v>12.756296643209875</v>
      </c>
      <c r="AF196" s="9"/>
      <c r="AG196" s="21">
        <v>0.83663900000000002</v>
      </c>
      <c r="AH196" s="21">
        <v>19.322099999999999</v>
      </c>
      <c r="AI196" s="21">
        <v>-1.3378900000000001E-2</v>
      </c>
      <c r="AJ196" s="21">
        <v>186</v>
      </c>
      <c r="AK196" s="21">
        <v>0.83557099999999995</v>
      </c>
      <c r="AL196">
        <f t="shared" si="30"/>
        <v>16.517160493827159</v>
      </c>
      <c r="AM196">
        <f t="shared" si="31"/>
        <v>13.818900638395061</v>
      </c>
      <c r="AP196" s="9"/>
      <c r="AQ196" s="21">
        <v>0.73348999999999998</v>
      </c>
      <c r="AR196" s="21">
        <v>24.603000000000002</v>
      </c>
      <c r="AS196" s="21">
        <v>-1.40137E-2</v>
      </c>
      <c r="AT196" s="21">
        <v>186</v>
      </c>
      <c r="AU196" s="21">
        <v>0.73287999999999998</v>
      </c>
      <c r="AV196">
        <f t="shared" si="32"/>
        <v>17.300864197530863</v>
      </c>
      <c r="AW196">
        <f t="shared" si="33"/>
        <v>12.690010880246913</v>
      </c>
      <c r="AX196" s="9"/>
      <c r="AY196" s="21">
        <v>0.83663900000000002</v>
      </c>
      <c r="AZ196" s="21">
        <v>28.160299999999999</v>
      </c>
      <c r="BA196" s="21">
        <v>-1.3281299999999999E-2</v>
      </c>
      <c r="BB196" s="21">
        <v>186</v>
      </c>
      <c r="BC196" s="21">
        <v>0.83618199999999998</v>
      </c>
      <c r="BD196">
        <f t="shared" si="34"/>
        <v>16.396666666666665</v>
      </c>
      <c r="BE196">
        <f t="shared" si="35"/>
        <v>13.718090803333332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0.72845499999999996</v>
      </c>
      <c r="H197" s="21">
        <v>6.9206000000000003</v>
      </c>
      <c r="I197" s="21">
        <v>-1.42395E-2</v>
      </c>
      <c r="J197" s="21">
        <v>187</v>
      </c>
      <c r="K197" s="21">
        <v>0.72790500000000002</v>
      </c>
      <c r="L197">
        <f t="shared" si="24"/>
        <v>17.579629629629629</v>
      </c>
      <c r="M197">
        <f t="shared" si="25"/>
        <v>12.805969101851851</v>
      </c>
      <c r="N197" s="9"/>
      <c r="O197" s="21">
        <v>0.84167499999999995</v>
      </c>
      <c r="P197" s="21">
        <v>10.4779</v>
      </c>
      <c r="Q197" s="21">
        <v>-1.36536E-2</v>
      </c>
      <c r="R197" s="21">
        <v>187</v>
      </c>
      <c r="S197" s="21">
        <v>0.84045400000000003</v>
      </c>
      <c r="T197">
        <f t="shared" si="26"/>
        <v>16.856296296296296</v>
      </c>
      <c r="U197">
        <f t="shared" si="27"/>
        <v>14.187523185185185</v>
      </c>
      <c r="X197" s="9"/>
      <c r="Y197" s="21">
        <v>0.72845499999999996</v>
      </c>
      <c r="Z197" s="21">
        <v>15.774800000000001</v>
      </c>
      <c r="AA197" s="21">
        <v>-1.4086899999999999E-2</v>
      </c>
      <c r="AB197" s="21">
        <v>187</v>
      </c>
      <c r="AC197" s="21">
        <v>0.72784400000000005</v>
      </c>
      <c r="AD197">
        <f t="shared" si="28"/>
        <v>17.391234567901233</v>
      </c>
      <c r="AE197">
        <f t="shared" si="29"/>
        <v>12.668731777160492</v>
      </c>
      <c r="AF197" s="9"/>
      <c r="AG197" s="21">
        <v>0.84167499999999995</v>
      </c>
      <c r="AH197" s="21">
        <v>19.3322</v>
      </c>
      <c r="AI197" s="21">
        <v>-1.3369799999999999E-2</v>
      </c>
      <c r="AJ197" s="21">
        <v>187</v>
      </c>
      <c r="AK197" s="21">
        <v>0.84106400000000003</v>
      </c>
      <c r="AL197">
        <f t="shared" si="30"/>
        <v>16.505925925925922</v>
      </c>
      <c r="AM197">
        <f t="shared" si="31"/>
        <v>13.8926252037037</v>
      </c>
      <c r="AP197" s="9"/>
      <c r="AQ197" s="21">
        <v>0.72845499999999996</v>
      </c>
      <c r="AR197" s="21">
        <v>24.613</v>
      </c>
      <c r="AS197" s="21">
        <v>-1.40045E-2</v>
      </c>
      <c r="AT197" s="21">
        <v>187</v>
      </c>
      <c r="AU197" s="21">
        <v>0.72781399999999996</v>
      </c>
      <c r="AV197">
        <f t="shared" si="32"/>
        <v>17.289506172839506</v>
      </c>
      <c r="AW197">
        <f t="shared" si="33"/>
        <v>12.594627219135802</v>
      </c>
      <c r="AX197" s="9"/>
      <c r="AY197" s="21">
        <v>0.84167499999999995</v>
      </c>
      <c r="AZ197" s="21">
        <v>28.170400000000001</v>
      </c>
      <c r="BA197" s="21">
        <v>-1.3262899999999999E-2</v>
      </c>
      <c r="BB197" s="21">
        <v>187</v>
      </c>
      <c r="BC197" s="21">
        <v>0.84106400000000003</v>
      </c>
      <c r="BD197">
        <f t="shared" si="34"/>
        <v>16.373950617283949</v>
      </c>
      <c r="BE197">
        <f t="shared" si="35"/>
        <v>13.781544885802466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0.72341900000000003</v>
      </c>
      <c r="H198" s="21">
        <v>6.9306700000000001</v>
      </c>
      <c r="I198" s="21">
        <v>-1.42395E-2</v>
      </c>
      <c r="J198" s="21">
        <v>188</v>
      </c>
      <c r="K198" s="21">
        <v>0.72283900000000001</v>
      </c>
      <c r="L198">
        <f t="shared" si="24"/>
        <v>17.579629629629629</v>
      </c>
      <c r="M198">
        <f t="shared" si="25"/>
        <v>12.717438087037037</v>
      </c>
      <c r="N198" s="9"/>
      <c r="O198" s="21">
        <v>0.84670999999999996</v>
      </c>
      <c r="P198" s="21">
        <v>10.488</v>
      </c>
      <c r="Q198" s="21">
        <v>-1.3644399999999999E-2</v>
      </c>
      <c r="R198" s="21">
        <v>188</v>
      </c>
      <c r="S198" s="21">
        <v>0.845642</v>
      </c>
      <c r="T198">
        <f t="shared" si="26"/>
        <v>16.844938271604939</v>
      </c>
      <c r="U198">
        <f t="shared" si="27"/>
        <v>14.262777683950617</v>
      </c>
      <c r="X198" s="9"/>
      <c r="Y198" s="21">
        <v>0.72341900000000003</v>
      </c>
      <c r="Z198" s="21">
        <v>15.7849</v>
      </c>
      <c r="AA198" s="21">
        <v>-1.4086899999999999E-2</v>
      </c>
      <c r="AB198" s="21">
        <v>188</v>
      </c>
      <c r="AC198" s="21">
        <v>0.72280900000000003</v>
      </c>
      <c r="AD198">
        <f t="shared" si="28"/>
        <v>17.391234567901233</v>
      </c>
      <c r="AE198">
        <f t="shared" si="29"/>
        <v>12.581149519876542</v>
      </c>
      <c r="AF198" s="9"/>
      <c r="AG198" s="21">
        <v>0.84670999999999996</v>
      </c>
      <c r="AH198" s="21">
        <v>19.342199999999998</v>
      </c>
      <c r="AI198" s="21">
        <v>-1.33575E-2</v>
      </c>
      <c r="AJ198" s="21">
        <v>188</v>
      </c>
      <c r="AK198" s="21">
        <v>0.845642</v>
      </c>
      <c r="AL198">
        <f t="shared" si="30"/>
        <v>16.49074074074074</v>
      </c>
      <c r="AM198">
        <f t="shared" si="31"/>
        <v>13.962875092592592</v>
      </c>
      <c r="AP198" s="9"/>
      <c r="AQ198" s="21">
        <v>0.72341900000000003</v>
      </c>
      <c r="AR198" s="21">
        <v>24.623100000000001</v>
      </c>
      <c r="AS198" s="21">
        <v>-1.40045E-2</v>
      </c>
      <c r="AT198" s="21">
        <v>188</v>
      </c>
      <c r="AU198" s="21">
        <v>0.72287000000000001</v>
      </c>
      <c r="AV198">
        <f t="shared" si="32"/>
        <v>17.289506172839506</v>
      </c>
      <c r="AW198">
        <f t="shared" si="33"/>
        <v>12.507557266049384</v>
      </c>
      <c r="AX198" s="9"/>
      <c r="AY198" s="21">
        <v>0.84670999999999996</v>
      </c>
      <c r="AZ198" s="21">
        <v>28.180499999999999</v>
      </c>
      <c r="BA198" s="21">
        <v>-1.32446E-2</v>
      </c>
      <c r="BB198" s="21">
        <v>188</v>
      </c>
      <c r="BC198" s="21">
        <v>0.845642</v>
      </c>
      <c r="BD198">
        <f t="shared" si="34"/>
        <v>16.351358024691358</v>
      </c>
      <c r="BE198">
        <f t="shared" si="35"/>
        <v>13.844858353086419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0.71838400000000002</v>
      </c>
      <c r="H199" s="21">
        <v>6.9407399999999999</v>
      </c>
      <c r="I199" s="21">
        <v>-1.42395E-2</v>
      </c>
      <c r="J199" s="21">
        <v>189</v>
      </c>
      <c r="K199" s="21">
        <v>0.71771200000000002</v>
      </c>
      <c r="L199">
        <f t="shared" si="24"/>
        <v>17.579629629629629</v>
      </c>
      <c r="M199">
        <f t="shared" si="25"/>
        <v>12.628924651851852</v>
      </c>
      <c r="N199" s="9"/>
      <c r="O199" s="21">
        <v>0.851746</v>
      </c>
      <c r="P199" s="21">
        <v>10.498100000000001</v>
      </c>
      <c r="Q199" s="21">
        <v>-1.3632200000000001E-2</v>
      </c>
      <c r="R199" s="21">
        <v>189</v>
      </c>
      <c r="S199" s="21">
        <v>0.85113499999999997</v>
      </c>
      <c r="T199">
        <f t="shared" si="26"/>
        <v>16.829876543209878</v>
      </c>
      <c r="U199">
        <f t="shared" si="27"/>
        <v>14.33478002617284</v>
      </c>
      <c r="X199" s="9"/>
      <c r="Y199" s="21">
        <v>0.71838400000000002</v>
      </c>
      <c r="Z199" s="21">
        <v>15.795</v>
      </c>
      <c r="AA199" s="21">
        <v>-1.4093E-2</v>
      </c>
      <c r="AB199" s="21">
        <v>189</v>
      </c>
      <c r="AC199" s="21">
        <v>0.71774300000000002</v>
      </c>
      <c r="AD199">
        <f t="shared" si="28"/>
        <v>17.398765432098763</v>
      </c>
      <c r="AE199">
        <f t="shared" si="29"/>
        <v>12.498994706172839</v>
      </c>
      <c r="AF199" s="9"/>
      <c r="AG199" s="21">
        <v>0.851746</v>
      </c>
      <c r="AH199" s="21">
        <v>19.3523</v>
      </c>
      <c r="AI199" s="21">
        <v>-1.3333100000000001E-2</v>
      </c>
      <c r="AJ199" s="21">
        <v>189</v>
      </c>
      <c r="AK199" s="21">
        <v>0.85082999999999998</v>
      </c>
      <c r="AL199">
        <f t="shared" si="30"/>
        <v>16.460617283950615</v>
      </c>
      <c r="AM199">
        <f t="shared" si="31"/>
        <v>14.0202649291358</v>
      </c>
      <c r="AP199" s="9"/>
      <c r="AQ199" s="21">
        <v>0.71838400000000002</v>
      </c>
      <c r="AR199" s="21">
        <v>24.633199999999999</v>
      </c>
      <c r="AS199" s="21">
        <v>-1.40137E-2</v>
      </c>
      <c r="AT199" s="21">
        <v>189</v>
      </c>
      <c r="AU199" s="21">
        <v>0.71774300000000002</v>
      </c>
      <c r="AV199">
        <f t="shared" si="32"/>
        <v>17.300864197530863</v>
      </c>
      <c r="AW199">
        <f t="shared" si="33"/>
        <v>12.428664025679012</v>
      </c>
      <c r="AX199" s="9"/>
      <c r="AY199" s="21">
        <v>0.851746</v>
      </c>
      <c r="AZ199" s="21">
        <v>28.1906</v>
      </c>
      <c r="BA199" s="21">
        <v>-1.32233E-2</v>
      </c>
      <c r="BB199" s="21">
        <v>189</v>
      </c>
      <c r="BC199" s="21">
        <v>0.85082999999999998</v>
      </c>
      <c r="BD199">
        <f t="shared" si="34"/>
        <v>16.32506172839506</v>
      </c>
      <c r="BE199">
        <f t="shared" si="35"/>
        <v>13.904806026913578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0.71334799999999998</v>
      </c>
      <c r="H200" s="21">
        <v>6.9508099999999997</v>
      </c>
      <c r="I200" s="21">
        <v>-1.4245600000000001E-2</v>
      </c>
      <c r="J200" s="21">
        <v>190</v>
      </c>
      <c r="K200" s="21">
        <v>0.71273799999999998</v>
      </c>
      <c r="L200">
        <f t="shared" si="24"/>
        <v>17.58716049382716</v>
      </c>
      <c r="M200">
        <f t="shared" si="25"/>
        <v>12.545765763950616</v>
      </c>
      <c r="N200" s="9"/>
      <c r="O200" s="21">
        <v>0.85678100000000001</v>
      </c>
      <c r="P200" s="21">
        <v>10.5082</v>
      </c>
      <c r="Q200" s="21">
        <v>-1.3623E-2</v>
      </c>
      <c r="R200" s="21">
        <v>190</v>
      </c>
      <c r="S200" s="21">
        <v>0.85601799999999995</v>
      </c>
      <c r="T200">
        <f t="shared" si="26"/>
        <v>16.818518518518516</v>
      </c>
      <c r="U200">
        <f t="shared" si="27"/>
        <v>14.409787114814813</v>
      </c>
      <c r="X200" s="9"/>
      <c r="Y200" s="21">
        <v>0.71334799999999998</v>
      </c>
      <c r="Z200" s="21">
        <v>15.805</v>
      </c>
      <c r="AA200" s="21">
        <v>-1.409E-2</v>
      </c>
      <c r="AB200" s="21">
        <v>190</v>
      </c>
      <c r="AC200" s="21">
        <v>0.71282999999999996</v>
      </c>
      <c r="AD200">
        <f t="shared" si="28"/>
        <v>17.39506172839506</v>
      </c>
      <c r="AE200">
        <f t="shared" si="29"/>
        <v>12.408732493827159</v>
      </c>
      <c r="AF200" s="9"/>
      <c r="AG200" s="21">
        <v>0.85678100000000001</v>
      </c>
      <c r="AH200" s="21">
        <v>19.362400000000001</v>
      </c>
      <c r="AI200" s="21">
        <v>-1.33209E-2</v>
      </c>
      <c r="AJ200" s="21">
        <v>190</v>
      </c>
      <c r="AK200" s="21">
        <v>0.85571299999999995</v>
      </c>
      <c r="AL200">
        <f t="shared" si="30"/>
        <v>16.445555555555554</v>
      </c>
      <c r="AM200">
        <f t="shared" si="31"/>
        <v>14.090239534444443</v>
      </c>
      <c r="AP200" s="9"/>
      <c r="AQ200" s="21">
        <v>0.71334799999999998</v>
      </c>
      <c r="AR200" s="21">
        <v>24.6433</v>
      </c>
      <c r="AS200" s="21">
        <v>-1.4031999999999999E-2</v>
      </c>
      <c r="AT200" s="21">
        <v>190</v>
      </c>
      <c r="AU200" s="21">
        <v>0.71279899999999996</v>
      </c>
      <c r="AV200">
        <f t="shared" si="32"/>
        <v>17.323456790123455</v>
      </c>
      <c r="AW200">
        <f t="shared" si="33"/>
        <v>12.357653254320986</v>
      </c>
      <c r="AX200" s="9"/>
      <c r="AY200" s="21">
        <v>0.85678100000000001</v>
      </c>
      <c r="AZ200" s="21">
        <v>28.200600000000001</v>
      </c>
      <c r="BA200" s="21">
        <v>-1.32111E-2</v>
      </c>
      <c r="BB200" s="21">
        <v>190</v>
      </c>
      <c r="BC200" s="21">
        <v>0.85571299999999995</v>
      </c>
      <c r="BD200">
        <f t="shared" si="34"/>
        <v>16.309999999999999</v>
      </c>
      <c r="BE200">
        <f t="shared" si="35"/>
        <v>13.97409811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0.70831299999999997</v>
      </c>
      <c r="H201" s="21">
        <v>6.9608800000000004</v>
      </c>
      <c r="I201" s="21">
        <v>-1.4257799999999999E-2</v>
      </c>
      <c r="J201" s="21">
        <v>191</v>
      </c>
      <c r="K201" s="21">
        <v>0.70767199999999997</v>
      </c>
      <c r="L201">
        <f t="shared" si="24"/>
        <v>17.60222222222222</v>
      </c>
      <c r="M201">
        <f t="shared" si="25"/>
        <v>12.467882828888888</v>
      </c>
      <c r="N201" s="9"/>
      <c r="O201" s="21">
        <v>0.86181600000000003</v>
      </c>
      <c r="P201" s="21">
        <v>10.5182</v>
      </c>
      <c r="Q201" s="21">
        <v>-1.3610799999999999E-2</v>
      </c>
      <c r="R201" s="21">
        <v>191</v>
      </c>
      <c r="S201" s="21">
        <v>0.86090100000000003</v>
      </c>
      <c r="T201">
        <f t="shared" si="26"/>
        <v>16.803456790123455</v>
      </c>
      <c r="U201">
        <f t="shared" si="27"/>
        <v>14.481487917037036</v>
      </c>
      <c r="X201" s="9"/>
      <c r="Y201" s="21">
        <v>0.70831299999999997</v>
      </c>
      <c r="Z201" s="21">
        <v>15.815099999999999</v>
      </c>
      <c r="AA201" s="21">
        <v>-1.4086899999999999E-2</v>
      </c>
      <c r="AB201" s="21">
        <v>191</v>
      </c>
      <c r="AC201" s="21">
        <v>0.70770299999999997</v>
      </c>
      <c r="AD201">
        <f t="shared" si="28"/>
        <v>17.391234567901233</v>
      </c>
      <c r="AE201">
        <f t="shared" si="29"/>
        <v>12.318437530493826</v>
      </c>
      <c r="AF201" s="9"/>
      <c r="AG201" s="21">
        <v>0.86181600000000003</v>
      </c>
      <c r="AH201" s="21">
        <v>19.372399999999999</v>
      </c>
      <c r="AI201" s="21">
        <v>-1.33087E-2</v>
      </c>
      <c r="AJ201" s="21">
        <v>191</v>
      </c>
      <c r="AK201" s="21">
        <v>0.86151100000000003</v>
      </c>
      <c r="AL201">
        <f t="shared" si="30"/>
        <v>16.430493827160493</v>
      </c>
      <c r="AM201">
        <f t="shared" si="31"/>
        <v>14.160062468148148</v>
      </c>
      <c r="AP201" s="9"/>
      <c r="AQ201" s="21">
        <v>0.70831299999999997</v>
      </c>
      <c r="AR201" s="21">
        <v>24.653300000000002</v>
      </c>
      <c r="AS201" s="21">
        <v>-1.40503E-2</v>
      </c>
      <c r="AT201" s="21">
        <v>191</v>
      </c>
      <c r="AU201" s="21">
        <v>0.70761099999999999</v>
      </c>
      <c r="AV201">
        <f t="shared" si="32"/>
        <v>17.34604938271605</v>
      </c>
      <c r="AW201">
        <f t="shared" si="33"/>
        <v>12.286432276419752</v>
      </c>
      <c r="AX201" s="9"/>
      <c r="AY201" s="21">
        <v>0.86181600000000003</v>
      </c>
      <c r="AZ201" s="21">
        <v>28.210699999999999</v>
      </c>
      <c r="BA201" s="21">
        <v>-1.31897E-2</v>
      </c>
      <c r="BB201" s="21">
        <v>191</v>
      </c>
      <c r="BC201" s="21">
        <v>0.86151100000000003</v>
      </c>
      <c r="BD201">
        <f t="shared" si="34"/>
        <v>16.28358024691358</v>
      </c>
      <c r="BE201">
        <f t="shared" si="35"/>
        <v>14.033449994074074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0.70327799999999996</v>
      </c>
      <c r="H202" s="21">
        <v>6.9709500000000002</v>
      </c>
      <c r="I202" s="21">
        <v>-1.4285300000000001E-2</v>
      </c>
      <c r="J202" s="21">
        <v>192</v>
      </c>
      <c r="K202" s="21">
        <v>0.702789</v>
      </c>
      <c r="L202">
        <f t="shared" si="24"/>
        <v>17.636172839506173</v>
      </c>
      <c r="M202">
        <f t="shared" si="25"/>
        <v>12.403132362222221</v>
      </c>
      <c r="N202" s="9"/>
      <c r="O202" s="21">
        <v>0.86685199999999996</v>
      </c>
      <c r="P202" s="21">
        <v>10.5283</v>
      </c>
      <c r="Q202" s="21">
        <v>-1.36017E-2</v>
      </c>
      <c r="R202" s="21">
        <v>192</v>
      </c>
      <c r="S202" s="21">
        <v>0.865479</v>
      </c>
      <c r="T202">
        <f t="shared" si="26"/>
        <v>16.792222222222222</v>
      </c>
      <c r="U202">
        <f t="shared" si="27"/>
        <v>14.556371417777777</v>
      </c>
      <c r="X202" s="9"/>
      <c r="Y202" s="21">
        <v>0.70327799999999996</v>
      </c>
      <c r="Z202" s="21">
        <v>15.825200000000001</v>
      </c>
      <c r="AA202" s="21">
        <v>-1.4093E-2</v>
      </c>
      <c r="AB202" s="21">
        <v>192</v>
      </c>
      <c r="AC202" s="21">
        <v>0.70272800000000002</v>
      </c>
      <c r="AD202">
        <f t="shared" si="28"/>
        <v>17.398765432098763</v>
      </c>
      <c r="AE202">
        <f t="shared" si="29"/>
        <v>12.236168955555554</v>
      </c>
      <c r="AF202" s="9"/>
      <c r="AG202" s="21">
        <v>0.86685199999999996</v>
      </c>
      <c r="AH202" s="21">
        <v>19.3825</v>
      </c>
      <c r="AI202" s="21">
        <v>-1.32996E-2</v>
      </c>
      <c r="AJ202" s="21">
        <v>192</v>
      </c>
      <c r="AK202" s="21">
        <v>0.865479</v>
      </c>
      <c r="AL202">
        <f t="shared" si="30"/>
        <v>16.41925925925926</v>
      </c>
      <c r="AM202">
        <f t="shared" si="31"/>
        <v>14.233067727407407</v>
      </c>
      <c r="AP202" s="9"/>
      <c r="AQ202" s="21">
        <v>0.70327799999999996</v>
      </c>
      <c r="AR202" s="21">
        <v>24.663399999999999</v>
      </c>
      <c r="AS202" s="21">
        <v>-1.4080799999999999E-2</v>
      </c>
      <c r="AT202" s="21">
        <v>192</v>
      </c>
      <c r="AU202" s="21">
        <v>0.70266700000000004</v>
      </c>
      <c r="AV202">
        <f t="shared" si="32"/>
        <v>17.383703703703702</v>
      </c>
      <c r="AW202">
        <f t="shared" si="33"/>
        <v>12.225576373333331</v>
      </c>
      <c r="AX202" s="9"/>
      <c r="AY202" s="21">
        <v>0.86685199999999996</v>
      </c>
      <c r="AZ202" s="21">
        <v>28.220800000000001</v>
      </c>
      <c r="BA202" s="21">
        <v>-1.3168300000000001E-2</v>
      </c>
      <c r="BB202" s="21">
        <v>192</v>
      </c>
      <c r="BC202" s="21">
        <v>0.866089</v>
      </c>
      <c r="BD202">
        <f t="shared" si="34"/>
        <v>16.257160493827158</v>
      </c>
      <c r="BE202">
        <f t="shared" si="35"/>
        <v>14.092552088395058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0.69824200000000003</v>
      </c>
      <c r="H203" s="21">
        <v>6.98102</v>
      </c>
      <c r="I203" s="21">
        <v>-1.4306599999999999E-2</v>
      </c>
      <c r="J203" s="21">
        <v>193</v>
      </c>
      <c r="K203" s="21">
        <v>0.69760100000000003</v>
      </c>
      <c r="L203">
        <f t="shared" si="24"/>
        <v>17.662469135802468</v>
      </c>
      <c r="M203">
        <f t="shared" si="25"/>
        <v>12.332677774320986</v>
      </c>
      <c r="N203" s="9"/>
      <c r="O203" s="21">
        <v>0.87188699999999997</v>
      </c>
      <c r="P203" s="21">
        <v>10.538399999999999</v>
      </c>
      <c r="Q203" s="21">
        <v>-1.3598600000000001E-2</v>
      </c>
      <c r="R203" s="21">
        <v>193</v>
      </c>
      <c r="S203" s="21">
        <v>0.87127699999999997</v>
      </c>
      <c r="T203">
        <f t="shared" si="26"/>
        <v>16.788395061728394</v>
      </c>
      <c r="U203">
        <f t="shared" si="27"/>
        <v>14.637583405185184</v>
      </c>
      <c r="X203" s="9"/>
      <c r="Y203" s="21">
        <v>0.69824200000000003</v>
      </c>
      <c r="Z203" s="21">
        <v>15.8352</v>
      </c>
      <c r="AA203" s="21">
        <v>-1.40961E-2</v>
      </c>
      <c r="AB203" s="21">
        <v>193</v>
      </c>
      <c r="AC203" s="21">
        <v>0.69760100000000003</v>
      </c>
      <c r="AD203">
        <f t="shared" si="28"/>
        <v>17.40259259259259</v>
      </c>
      <c r="AE203">
        <f t="shared" si="29"/>
        <v>12.151221057037036</v>
      </c>
      <c r="AF203" s="9"/>
      <c r="AG203" s="21">
        <v>0.87188699999999997</v>
      </c>
      <c r="AH203" s="21">
        <v>19.392600000000002</v>
      </c>
      <c r="AI203" s="21">
        <v>-1.3281299999999999E-2</v>
      </c>
      <c r="AJ203" s="21">
        <v>193</v>
      </c>
      <c r="AK203" s="21">
        <v>0.87066699999999997</v>
      </c>
      <c r="AL203">
        <f t="shared" si="30"/>
        <v>16.396666666666665</v>
      </c>
      <c r="AM203">
        <f t="shared" si="31"/>
        <v>14.296040509999997</v>
      </c>
      <c r="AP203" s="9"/>
      <c r="AQ203" s="21">
        <v>0.69824200000000003</v>
      </c>
      <c r="AR203" s="21">
        <v>24.673500000000001</v>
      </c>
      <c r="AS203" s="21">
        <v>-1.409E-2</v>
      </c>
      <c r="AT203" s="21">
        <v>193</v>
      </c>
      <c r="AU203" s="21">
        <v>0.69754000000000005</v>
      </c>
      <c r="AV203">
        <f t="shared" si="32"/>
        <v>17.39506172839506</v>
      </c>
      <c r="AW203">
        <f t="shared" si="33"/>
        <v>12.145962691358024</v>
      </c>
      <c r="AX203" s="9"/>
      <c r="AY203" s="21">
        <v>0.87188699999999997</v>
      </c>
      <c r="AZ203" s="21">
        <v>28.230799999999999</v>
      </c>
      <c r="BA203" s="21">
        <v>-1.31348E-2</v>
      </c>
      <c r="BB203" s="21">
        <v>193</v>
      </c>
      <c r="BC203" s="21">
        <v>0.87158199999999997</v>
      </c>
      <c r="BD203">
        <f t="shared" si="34"/>
        <v>16.215802469135802</v>
      </c>
      <c r="BE203">
        <f t="shared" si="35"/>
        <v>14.138347367407407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0.69320700000000002</v>
      </c>
      <c r="H204" s="21">
        <v>6.9910899999999998</v>
      </c>
      <c r="I204" s="21">
        <v>-1.4312699999999999E-2</v>
      </c>
      <c r="J204" s="21">
        <v>194</v>
      </c>
      <c r="K204" s="21">
        <v>0.69256600000000001</v>
      </c>
      <c r="L204">
        <f t="shared" ref="L204:L267" si="36">-I204/$F$2*1000</f>
        <v>17.669999999999998</v>
      </c>
      <c r="M204">
        <f t="shared" ref="M204:M267" si="37">L204*G204</f>
        <v>12.248967689999999</v>
      </c>
      <c r="N204" s="9"/>
      <c r="O204" s="21">
        <v>0.87692300000000001</v>
      </c>
      <c r="P204" s="21">
        <v>10.548400000000001</v>
      </c>
      <c r="Q204" s="21">
        <v>-1.3598600000000001E-2</v>
      </c>
      <c r="R204" s="21">
        <v>194</v>
      </c>
      <c r="S204" s="21">
        <v>0.87585400000000002</v>
      </c>
      <c r="T204">
        <f t="shared" ref="T204:T267" si="38">-Q204/$F$2*1000</f>
        <v>16.788395061728394</v>
      </c>
      <c r="U204">
        <f t="shared" ref="U204:U267" si="39">T204*O204</f>
        <v>14.722129762716049</v>
      </c>
      <c r="X204" s="9"/>
      <c r="Y204" s="21">
        <v>0.69320700000000002</v>
      </c>
      <c r="Z204" s="21">
        <v>15.8453</v>
      </c>
      <c r="AA204" s="21">
        <v>-1.4108300000000001E-2</v>
      </c>
      <c r="AB204" s="21">
        <v>194</v>
      </c>
      <c r="AC204" s="21">
        <v>0.69262699999999999</v>
      </c>
      <c r="AD204">
        <f t="shared" ref="AD204:AD267" si="40">-AA204/$F$2*1000</f>
        <v>17.417654320987655</v>
      </c>
      <c r="AE204">
        <f t="shared" ref="AE204:AE267" si="41">AD204*Y204</f>
        <v>12.07403989888889</v>
      </c>
      <c r="AF204" s="9"/>
      <c r="AG204" s="21">
        <v>0.87692300000000001</v>
      </c>
      <c r="AH204" s="21">
        <v>19.4026</v>
      </c>
      <c r="AI204" s="21">
        <v>-1.32751E-2</v>
      </c>
      <c r="AJ204" s="21">
        <v>194</v>
      </c>
      <c r="AK204" s="21">
        <v>0.87585400000000002</v>
      </c>
      <c r="AL204">
        <f t="shared" ref="AL204:AL267" si="42">-AI204/$F$2*1000</f>
        <v>16.38901234567901</v>
      </c>
      <c r="AM204">
        <f t="shared" ref="AM204:AM267" si="43">AL204*AG204</f>
        <v>14.371901873209875</v>
      </c>
      <c r="AP204" s="9"/>
      <c r="AQ204" s="21">
        <v>0.69320700000000002</v>
      </c>
      <c r="AR204" s="21">
        <v>24.683499999999999</v>
      </c>
      <c r="AS204" s="21">
        <v>-1.4086899999999999E-2</v>
      </c>
      <c r="AT204" s="21">
        <v>194</v>
      </c>
      <c r="AU204" s="21">
        <v>0.69253500000000001</v>
      </c>
      <c r="AV204">
        <f t="shared" ref="AV204:AV267" si="44">-AS204/$F$2*1000</f>
        <v>17.391234567901233</v>
      </c>
      <c r="AW204">
        <f t="shared" ref="AW204:AW267" si="45">AV204*AQ204</f>
        <v>12.05572554111111</v>
      </c>
      <c r="AX204" s="9"/>
      <c r="AY204" s="21">
        <v>0.87692300000000001</v>
      </c>
      <c r="AZ204" s="21">
        <v>28.2409</v>
      </c>
      <c r="BA204" s="21">
        <v>-1.3110399999999999E-2</v>
      </c>
      <c r="BB204" s="21">
        <v>194</v>
      </c>
      <c r="BC204" s="21">
        <v>0.87585400000000002</v>
      </c>
      <c r="BD204">
        <f t="shared" ref="BD204:BD267" si="46">-BA204/$F$2*1000</f>
        <v>16.185679012345677</v>
      </c>
      <c r="BE204">
        <f t="shared" ref="BE204:BE267" si="47">BD204*AY204</f>
        <v>14.193594196543208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0.68817099999999998</v>
      </c>
      <c r="H205" s="21">
        <v>7.0011700000000001</v>
      </c>
      <c r="I205" s="21">
        <v>-1.4328E-2</v>
      </c>
      <c r="J205" s="21">
        <v>195</v>
      </c>
      <c r="K205" s="21">
        <v>0.687531</v>
      </c>
      <c r="L205">
        <f t="shared" si="36"/>
        <v>17.68888888888889</v>
      </c>
      <c r="M205">
        <f t="shared" si="37"/>
        <v>12.172980355555556</v>
      </c>
      <c r="N205" s="9"/>
      <c r="O205" s="21">
        <v>0.88195800000000002</v>
      </c>
      <c r="P205" s="21">
        <v>10.5585</v>
      </c>
      <c r="Q205" s="21">
        <v>-1.35803E-2</v>
      </c>
      <c r="R205" s="21">
        <v>195</v>
      </c>
      <c r="S205" s="21">
        <v>0.88073699999999999</v>
      </c>
      <c r="T205">
        <f t="shared" si="38"/>
        <v>16.765802469135803</v>
      </c>
      <c r="U205">
        <f t="shared" si="39"/>
        <v>14.786733614074075</v>
      </c>
      <c r="X205" s="9"/>
      <c r="Y205" s="21">
        <v>0.68817099999999998</v>
      </c>
      <c r="Z205" s="21">
        <v>15.855399999999999</v>
      </c>
      <c r="AA205" s="21">
        <v>-1.4114399999999999E-2</v>
      </c>
      <c r="AB205" s="21">
        <v>195</v>
      </c>
      <c r="AC205" s="21">
        <v>0.68765299999999996</v>
      </c>
      <c r="AD205">
        <f t="shared" si="40"/>
        <v>17.425185185185182</v>
      </c>
      <c r="AE205">
        <f t="shared" si="41"/>
        <v>11.991507114074071</v>
      </c>
      <c r="AF205" s="9"/>
      <c r="AG205" s="21">
        <v>0.88195800000000002</v>
      </c>
      <c r="AH205" s="21">
        <v>19.412700000000001</v>
      </c>
      <c r="AI205" s="21">
        <v>-1.32599E-2</v>
      </c>
      <c r="AJ205" s="21">
        <v>195</v>
      </c>
      <c r="AK205" s="21">
        <v>0.88073699999999999</v>
      </c>
      <c r="AL205">
        <f t="shared" si="42"/>
        <v>16.370246913580246</v>
      </c>
      <c r="AM205">
        <f t="shared" si="43"/>
        <v>14.437870227407407</v>
      </c>
      <c r="AP205" s="9"/>
      <c r="AQ205" s="21">
        <v>0.68817099999999998</v>
      </c>
      <c r="AR205" s="21">
        <v>24.6936</v>
      </c>
      <c r="AS205" s="21">
        <v>-1.40839E-2</v>
      </c>
      <c r="AT205" s="21">
        <v>195</v>
      </c>
      <c r="AU205" s="21">
        <v>0.68740800000000002</v>
      </c>
      <c r="AV205">
        <f t="shared" si="44"/>
        <v>17.387530864197529</v>
      </c>
      <c r="AW205">
        <f t="shared" si="45"/>
        <v>11.965594502345677</v>
      </c>
      <c r="AX205" s="9"/>
      <c r="AY205" s="21">
        <v>0.88195800000000002</v>
      </c>
      <c r="AZ205" s="21">
        <v>28.251000000000001</v>
      </c>
      <c r="BA205" s="21">
        <v>-1.31042E-2</v>
      </c>
      <c r="BB205" s="21">
        <v>195</v>
      </c>
      <c r="BC205" s="21">
        <v>0.88195800000000002</v>
      </c>
      <c r="BD205">
        <f t="shared" si="46"/>
        <v>16.178024691358022</v>
      </c>
      <c r="BE205">
        <f t="shared" si="47"/>
        <v>14.268338300740739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0.68313599999999997</v>
      </c>
      <c r="H206" s="21">
        <v>7.0112399999999999</v>
      </c>
      <c r="I206" s="21">
        <v>-1.4334100000000001E-2</v>
      </c>
      <c r="J206" s="21">
        <v>196</v>
      </c>
      <c r="K206" s="21">
        <v>0.68252599999999997</v>
      </c>
      <c r="L206">
        <f t="shared" si="36"/>
        <v>17.69641975308642</v>
      </c>
      <c r="M206">
        <f t="shared" si="37"/>
        <v>12.089061404444445</v>
      </c>
      <c r="N206" s="9"/>
      <c r="O206" s="21">
        <v>0.88699300000000003</v>
      </c>
      <c r="P206" s="21">
        <v>10.5686</v>
      </c>
      <c r="Q206" s="21">
        <v>-1.3555899999999999E-2</v>
      </c>
      <c r="R206" s="21">
        <v>196</v>
      </c>
      <c r="S206" s="21">
        <v>0.88561999999999996</v>
      </c>
      <c r="T206">
        <f t="shared" si="38"/>
        <v>16.735679012345678</v>
      </c>
      <c r="U206">
        <f t="shared" si="39"/>
        <v>14.84443013419753</v>
      </c>
      <c r="X206" s="9"/>
      <c r="Y206" s="21">
        <v>0.68313599999999997</v>
      </c>
      <c r="Z206" s="21">
        <v>15.865399999999999</v>
      </c>
      <c r="AA206" s="21">
        <v>-1.41266E-2</v>
      </c>
      <c r="AB206" s="21">
        <v>196</v>
      </c>
      <c r="AC206" s="21">
        <v>0.68249499999999996</v>
      </c>
      <c r="AD206">
        <f t="shared" si="40"/>
        <v>17.440246913580246</v>
      </c>
      <c r="AE206">
        <f t="shared" si="41"/>
        <v>11.914060515555555</v>
      </c>
      <c r="AF206" s="9"/>
      <c r="AG206" s="21">
        <v>0.88699300000000003</v>
      </c>
      <c r="AH206" s="21">
        <v>19.422799999999999</v>
      </c>
      <c r="AI206" s="21">
        <v>-1.32446E-2</v>
      </c>
      <c r="AJ206" s="21">
        <v>196</v>
      </c>
      <c r="AK206" s="21">
        <v>0.88592499999999996</v>
      </c>
      <c r="AL206">
        <f t="shared" si="42"/>
        <v>16.351358024691358</v>
      </c>
      <c r="AM206">
        <f t="shared" si="43"/>
        <v>14.503540108395063</v>
      </c>
      <c r="AP206" s="9"/>
      <c r="AQ206" s="21">
        <v>0.68313599999999997</v>
      </c>
      <c r="AR206" s="21">
        <v>24.703700000000001</v>
      </c>
      <c r="AS206" s="21">
        <v>-1.409E-2</v>
      </c>
      <c r="AT206" s="21">
        <v>196</v>
      </c>
      <c r="AU206" s="21">
        <v>0.68252599999999997</v>
      </c>
      <c r="AV206">
        <f t="shared" si="44"/>
        <v>17.39506172839506</v>
      </c>
      <c r="AW206">
        <f t="shared" si="45"/>
        <v>11.883192888888887</v>
      </c>
      <c r="AX206" s="9"/>
      <c r="AY206" s="21">
        <v>0.88699300000000003</v>
      </c>
      <c r="AZ206" s="21">
        <v>28.261099999999999</v>
      </c>
      <c r="BA206" s="21">
        <v>-1.3089E-2</v>
      </c>
      <c r="BB206" s="21">
        <v>196</v>
      </c>
      <c r="BC206" s="21">
        <v>0.88622999999999996</v>
      </c>
      <c r="BD206">
        <f t="shared" si="46"/>
        <v>16.159259259259258</v>
      </c>
      <c r="BE206">
        <f t="shared" si="47"/>
        <v>14.333149848148148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0.67810099999999995</v>
      </c>
      <c r="H207" s="21">
        <v>7.0213099999999997</v>
      </c>
      <c r="I207" s="21">
        <v>-1.43372E-2</v>
      </c>
      <c r="J207" s="21">
        <v>197</v>
      </c>
      <c r="K207" s="21">
        <v>0.67752100000000004</v>
      </c>
      <c r="L207">
        <f t="shared" si="36"/>
        <v>17.700246913580244</v>
      </c>
      <c r="M207">
        <f t="shared" si="37"/>
        <v>12.002555132345677</v>
      </c>
      <c r="N207" s="9"/>
      <c r="O207" s="21">
        <v>0.89202899999999996</v>
      </c>
      <c r="P207" s="21">
        <v>10.5787</v>
      </c>
      <c r="Q207" s="21">
        <v>-1.3546799999999999E-2</v>
      </c>
      <c r="R207" s="21">
        <v>197</v>
      </c>
      <c r="S207" s="21">
        <v>0.89111300000000004</v>
      </c>
      <c r="T207">
        <f t="shared" si="38"/>
        <v>16.72444444444444</v>
      </c>
      <c r="U207">
        <f t="shared" si="39"/>
        <v>14.918689453333329</v>
      </c>
      <c r="X207" s="9"/>
      <c r="Y207" s="21">
        <v>0.67810099999999995</v>
      </c>
      <c r="Z207" s="21">
        <v>15.875500000000001</v>
      </c>
      <c r="AA207" s="21">
        <v>-1.41388E-2</v>
      </c>
      <c r="AB207" s="21">
        <v>197</v>
      </c>
      <c r="AC207" s="21">
        <v>0.67742899999999995</v>
      </c>
      <c r="AD207">
        <f t="shared" si="40"/>
        <v>17.455308641975307</v>
      </c>
      <c r="AE207">
        <f t="shared" si="41"/>
        <v>11.836462245432097</v>
      </c>
      <c r="AF207" s="9"/>
      <c r="AG207" s="21">
        <v>0.89202899999999996</v>
      </c>
      <c r="AH207" s="21">
        <v>19.4329</v>
      </c>
      <c r="AI207" s="21">
        <v>-1.32202E-2</v>
      </c>
      <c r="AJ207" s="21">
        <v>197</v>
      </c>
      <c r="AK207" s="21">
        <v>0.89141800000000004</v>
      </c>
      <c r="AL207">
        <f t="shared" si="42"/>
        <v>16.321234567901232</v>
      </c>
      <c r="AM207">
        <f t="shared" si="43"/>
        <v>14.559014550370367</v>
      </c>
      <c r="AP207" s="9"/>
      <c r="AQ207" s="21">
        <v>0.67810099999999995</v>
      </c>
      <c r="AR207" s="21">
        <v>24.713699999999999</v>
      </c>
      <c r="AS207" s="21">
        <v>-1.41113E-2</v>
      </c>
      <c r="AT207" s="21">
        <v>197</v>
      </c>
      <c r="AU207" s="21">
        <v>0.67752100000000004</v>
      </c>
      <c r="AV207">
        <f t="shared" si="44"/>
        <v>17.421358024691358</v>
      </c>
      <c r="AW207">
        <f t="shared" si="45"/>
        <v>11.813440297901234</v>
      </c>
      <c r="AX207" s="9"/>
      <c r="AY207" s="21">
        <v>0.89202899999999996</v>
      </c>
      <c r="AZ207" s="21">
        <v>28.271100000000001</v>
      </c>
      <c r="BA207" s="21">
        <v>-1.30768E-2</v>
      </c>
      <c r="BB207" s="21">
        <v>197</v>
      </c>
      <c r="BC207" s="21">
        <v>0.89111300000000004</v>
      </c>
      <c r="BD207">
        <f t="shared" si="46"/>
        <v>16.144197530864194</v>
      </c>
      <c r="BE207">
        <f t="shared" si="47"/>
        <v>14.401092379259255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0.67306500000000002</v>
      </c>
      <c r="H208" s="21">
        <v>7.0313800000000004</v>
      </c>
      <c r="I208" s="21">
        <v>-1.43433E-2</v>
      </c>
      <c r="J208" s="21">
        <v>198</v>
      </c>
      <c r="K208" s="21">
        <v>0.67242400000000002</v>
      </c>
      <c r="L208">
        <f t="shared" si="36"/>
        <v>17.707777777777778</v>
      </c>
      <c r="M208">
        <f t="shared" si="37"/>
        <v>11.91848545</v>
      </c>
      <c r="N208" s="9"/>
      <c r="O208" s="21">
        <v>0.89706399999999997</v>
      </c>
      <c r="P208" s="21">
        <v>10.588699999999999</v>
      </c>
      <c r="Q208" s="21">
        <v>-1.3528399999999999E-2</v>
      </c>
      <c r="R208" s="21">
        <v>198</v>
      </c>
      <c r="S208" s="21">
        <v>0.89630100000000001</v>
      </c>
      <c r="T208">
        <f t="shared" si="38"/>
        <v>16.701728395061725</v>
      </c>
      <c r="U208">
        <f t="shared" si="39"/>
        <v>14.982519280987651</v>
      </c>
      <c r="X208" s="9"/>
      <c r="Y208" s="21">
        <v>0.67306500000000002</v>
      </c>
      <c r="Z208" s="21">
        <v>15.8856</v>
      </c>
      <c r="AA208" s="21">
        <v>-1.41479E-2</v>
      </c>
      <c r="AB208" s="21">
        <v>198</v>
      </c>
      <c r="AC208" s="21">
        <v>0.672485</v>
      </c>
      <c r="AD208">
        <f t="shared" si="40"/>
        <v>17.466543209876541</v>
      </c>
      <c r="AE208">
        <f t="shared" si="41"/>
        <v>11.756118905555555</v>
      </c>
      <c r="AF208" s="9"/>
      <c r="AG208" s="21">
        <v>0.89706399999999997</v>
      </c>
      <c r="AH208" s="21">
        <v>19.442900000000002</v>
      </c>
      <c r="AI208" s="21">
        <v>-1.3201900000000001E-2</v>
      </c>
      <c r="AJ208" s="21">
        <v>198</v>
      </c>
      <c r="AK208" s="21">
        <v>0.89599600000000001</v>
      </c>
      <c r="AL208">
        <f t="shared" si="42"/>
        <v>16.298641975308641</v>
      </c>
      <c r="AM208">
        <f t="shared" si="43"/>
        <v>14.62092496493827</v>
      </c>
      <c r="AP208" s="9"/>
      <c r="AQ208" s="21">
        <v>0.67306500000000002</v>
      </c>
      <c r="AR208" s="21">
        <v>24.723800000000001</v>
      </c>
      <c r="AS208" s="21">
        <v>-1.41266E-2</v>
      </c>
      <c r="AT208" s="21">
        <v>198</v>
      </c>
      <c r="AU208" s="21">
        <v>0.67239400000000005</v>
      </c>
      <c r="AV208">
        <f t="shared" si="44"/>
        <v>17.440246913580246</v>
      </c>
      <c r="AW208">
        <f t="shared" si="45"/>
        <v>11.738419788888889</v>
      </c>
      <c r="AX208" s="9"/>
      <c r="AY208" s="21">
        <v>0.89706399999999997</v>
      </c>
      <c r="AZ208" s="21">
        <v>28.281199999999998</v>
      </c>
      <c r="BA208" s="21">
        <v>-1.30463E-2</v>
      </c>
      <c r="BB208" s="21">
        <v>198</v>
      </c>
      <c r="BC208" s="21">
        <v>0.89630100000000001</v>
      </c>
      <c r="BD208">
        <f t="shared" si="46"/>
        <v>16.106543209876545</v>
      </c>
      <c r="BE208">
        <f t="shared" si="47"/>
        <v>14.448600078024693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0.66803000000000001</v>
      </c>
      <c r="H209" s="21">
        <v>7.0414500000000002</v>
      </c>
      <c r="I209" s="21">
        <v>-1.4346299999999999E-2</v>
      </c>
      <c r="J209" s="21">
        <v>199</v>
      </c>
      <c r="K209" s="21">
        <v>0.66744999999999999</v>
      </c>
      <c r="L209">
        <f t="shared" si="36"/>
        <v>17.711481481481481</v>
      </c>
      <c r="M209">
        <f t="shared" si="37"/>
        <v>11.831800974074074</v>
      </c>
      <c r="N209" s="9"/>
      <c r="O209" s="21">
        <v>0.90210000000000001</v>
      </c>
      <c r="P209" s="21">
        <v>10.598800000000001</v>
      </c>
      <c r="Q209" s="21">
        <v>-1.35193E-2</v>
      </c>
      <c r="R209" s="21">
        <v>199</v>
      </c>
      <c r="S209" s="21">
        <v>0.90087899999999999</v>
      </c>
      <c r="T209">
        <f t="shared" si="38"/>
        <v>16.690493827160495</v>
      </c>
      <c r="U209">
        <f t="shared" si="39"/>
        <v>15.056494481481483</v>
      </c>
      <c r="X209" s="9"/>
      <c r="Y209" s="21">
        <v>0.66803000000000001</v>
      </c>
      <c r="Z209" s="21">
        <v>15.8957</v>
      </c>
      <c r="AA209" s="21">
        <v>-1.4163200000000001E-2</v>
      </c>
      <c r="AB209" s="21">
        <v>199</v>
      </c>
      <c r="AC209" s="21">
        <v>0.66738900000000001</v>
      </c>
      <c r="AD209">
        <f t="shared" si="40"/>
        <v>17.485432098765433</v>
      </c>
      <c r="AE209">
        <f t="shared" si="41"/>
        <v>11.680793204938272</v>
      </c>
      <c r="AF209" s="9"/>
      <c r="AG209" s="21">
        <v>0.90210000000000001</v>
      </c>
      <c r="AH209" s="21">
        <v>19.452999999999999</v>
      </c>
      <c r="AI209" s="21">
        <v>-1.31775E-2</v>
      </c>
      <c r="AJ209" s="21">
        <v>199</v>
      </c>
      <c r="AK209" s="21">
        <v>0.90118399999999999</v>
      </c>
      <c r="AL209">
        <f t="shared" si="42"/>
        <v>16.268518518518519</v>
      </c>
      <c r="AM209">
        <f t="shared" si="43"/>
        <v>14.675830555555557</v>
      </c>
      <c r="AP209" s="9"/>
      <c r="AQ209" s="21">
        <v>0.66803000000000001</v>
      </c>
      <c r="AR209" s="21">
        <v>24.733899999999998</v>
      </c>
      <c r="AS209" s="21">
        <v>-1.41266E-2</v>
      </c>
      <c r="AT209" s="21">
        <v>199</v>
      </c>
      <c r="AU209" s="21">
        <v>0.66741899999999998</v>
      </c>
      <c r="AV209">
        <f t="shared" si="44"/>
        <v>17.440246913580246</v>
      </c>
      <c r="AW209">
        <f t="shared" si="45"/>
        <v>11.650608145679012</v>
      </c>
      <c r="AX209" s="9"/>
      <c r="AY209" s="21">
        <v>0.90210000000000001</v>
      </c>
      <c r="AZ209" s="21">
        <v>28.2913</v>
      </c>
      <c r="BA209" s="21">
        <v>-1.3018800000000001E-2</v>
      </c>
      <c r="BB209" s="21">
        <v>199</v>
      </c>
      <c r="BC209" s="21">
        <v>0.90118399999999999</v>
      </c>
      <c r="BD209">
        <f t="shared" si="46"/>
        <v>16.072592592592592</v>
      </c>
      <c r="BE209">
        <f t="shared" si="47"/>
        <v>14.499085777777777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0.66299399999999997</v>
      </c>
      <c r="H210" s="21">
        <v>7.05152</v>
      </c>
      <c r="I210" s="21">
        <v>-1.43524E-2</v>
      </c>
      <c r="J210" s="21">
        <v>200</v>
      </c>
      <c r="K210" s="21">
        <v>0.66238399999999997</v>
      </c>
      <c r="L210">
        <f t="shared" si="36"/>
        <v>17.719012345679008</v>
      </c>
      <c r="M210">
        <f t="shared" si="37"/>
        <v>11.747598871111109</v>
      </c>
      <c r="N210" s="9"/>
      <c r="O210" s="21">
        <v>0.90713500000000002</v>
      </c>
      <c r="P210" s="21">
        <v>10.6089</v>
      </c>
      <c r="Q210" s="21">
        <v>-1.3510100000000001E-2</v>
      </c>
      <c r="R210" s="21">
        <v>200</v>
      </c>
      <c r="S210" s="21">
        <v>0.90667699999999996</v>
      </c>
      <c r="T210">
        <f t="shared" si="38"/>
        <v>16.679135802469133</v>
      </c>
      <c r="U210">
        <f t="shared" si="39"/>
        <v>15.130227856172837</v>
      </c>
      <c r="X210" s="9"/>
      <c r="Y210" s="21">
        <v>0.66299399999999997</v>
      </c>
      <c r="Z210" s="21">
        <v>15.9057</v>
      </c>
      <c r="AA210" s="21">
        <v>-1.4157100000000001E-2</v>
      </c>
      <c r="AB210" s="21">
        <v>200</v>
      </c>
      <c r="AC210" s="21">
        <v>0.66241499999999998</v>
      </c>
      <c r="AD210">
        <f t="shared" si="40"/>
        <v>17.477901234567902</v>
      </c>
      <c r="AE210">
        <f t="shared" si="41"/>
        <v>11.587743651111111</v>
      </c>
      <c r="AF210" s="9"/>
      <c r="AG210" s="21">
        <v>0.90713500000000002</v>
      </c>
      <c r="AH210" s="21">
        <v>19.463100000000001</v>
      </c>
      <c r="AI210" s="21">
        <v>-1.31653E-2</v>
      </c>
      <c r="AJ210" s="21">
        <v>200</v>
      </c>
      <c r="AK210" s="21">
        <v>0.90637199999999996</v>
      </c>
      <c r="AL210">
        <f t="shared" si="42"/>
        <v>16.253456790123455</v>
      </c>
      <c r="AM210">
        <f t="shared" si="43"/>
        <v>14.74407952530864</v>
      </c>
      <c r="AP210" s="9"/>
      <c r="AQ210" s="21">
        <v>0.66299399999999997</v>
      </c>
      <c r="AR210" s="21">
        <v>24.744</v>
      </c>
      <c r="AS210" s="21">
        <v>-1.41327E-2</v>
      </c>
      <c r="AT210" s="21">
        <v>200</v>
      </c>
      <c r="AU210" s="21">
        <v>0.66229199999999999</v>
      </c>
      <c r="AV210">
        <f t="shared" si="44"/>
        <v>17.447777777777777</v>
      </c>
      <c r="AW210">
        <f t="shared" si="45"/>
        <v>11.567771979999998</v>
      </c>
      <c r="AX210" s="9"/>
      <c r="AY210" s="21">
        <v>0.90713500000000002</v>
      </c>
      <c r="AZ210" s="21">
        <v>28.301300000000001</v>
      </c>
      <c r="BA210" s="21">
        <v>-1.30005E-2</v>
      </c>
      <c r="BB210" s="21">
        <v>200</v>
      </c>
      <c r="BC210" s="21">
        <v>0.90637199999999996</v>
      </c>
      <c r="BD210">
        <f t="shared" si="46"/>
        <v>16.049999999999997</v>
      </c>
      <c r="BE210">
        <f t="shared" si="47"/>
        <v>14.559516749999998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0.65795899999999996</v>
      </c>
      <c r="H211" s="21">
        <v>7.0615899999999998</v>
      </c>
      <c r="I211" s="21">
        <v>-1.43555E-2</v>
      </c>
      <c r="J211" s="21">
        <v>201</v>
      </c>
      <c r="K211" s="21">
        <v>0.65737900000000005</v>
      </c>
      <c r="L211">
        <f t="shared" si="36"/>
        <v>17.722839506172836</v>
      </c>
      <c r="M211">
        <f t="shared" si="37"/>
        <v>11.660901758641971</v>
      </c>
      <c r="N211" s="9"/>
      <c r="O211" s="21">
        <v>0.91217000000000004</v>
      </c>
      <c r="P211" s="21">
        <v>10.6189</v>
      </c>
      <c r="Q211" s="21">
        <v>-1.3494900000000001E-2</v>
      </c>
      <c r="R211" s="21">
        <v>201</v>
      </c>
      <c r="S211" s="21">
        <v>0.91156000000000004</v>
      </c>
      <c r="T211">
        <f t="shared" si="38"/>
        <v>16.660370370370369</v>
      </c>
      <c r="U211">
        <f t="shared" si="39"/>
        <v>15.19709004074074</v>
      </c>
      <c r="X211" s="9"/>
      <c r="Y211" s="21">
        <v>0.65795899999999996</v>
      </c>
      <c r="Z211" s="21">
        <v>15.915800000000001</v>
      </c>
      <c r="AA211" s="21">
        <v>-1.4157100000000001E-2</v>
      </c>
      <c r="AB211" s="21">
        <v>201</v>
      </c>
      <c r="AC211" s="21">
        <v>0.65734899999999996</v>
      </c>
      <c r="AD211">
        <f t="shared" si="40"/>
        <v>17.477901234567902</v>
      </c>
      <c r="AE211">
        <f t="shared" si="41"/>
        <v>11.499742418395062</v>
      </c>
      <c r="AF211" s="9"/>
      <c r="AG211" s="21">
        <v>0.91217000000000004</v>
      </c>
      <c r="AH211" s="21">
        <v>19.473099999999999</v>
      </c>
      <c r="AI211" s="21">
        <v>-1.31439E-2</v>
      </c>
      <c r="AJ211" s="21">
        <v>201</v>
      </c>
      <c r="AK211" s="21">
        <v>0.91125500000000004</v>
      </c>
      <c r="AL211">
        <f t="shared" si="42"/>
        <v>16.227037037037036</v>
      </c>
      <c r="AM211">
        <f t="shared" si="43"/>
        <v>14.801816374074074</v>
      </c>
      <c r="AP211" s="9"/>
      <c r="AQ211" s="21">
        <v>0.65795899999999996</v>
      </c>
      <c r="AR211" s="21">
        <v>24.754000000000001</v>
      </c>
      <c r="AS211" s="21">
        <v>-1.4129600000000001E-2</v>
      </c>
      <c r="AT211" s="21">
        <v>201</v>
      </c>
      <c r="AU211" s="21">
        <v>0.65734899999999996</v>
      </c>
      <c r="AV211">
        <f t="shared" si="44"/>
        <v>17.443950617283949</v>
      </c>
      <c r="AW211">
        <f t="shared" si="45"/>
        <v>11.477404304197529</v>
      </c>
      <c r="AX211" s="9"/>
      <c r="AY211" s="21">
        <v>0.91217000000000004</v>
      </c>
      <c r="AZ211" s="21">
        <v>28.311399999999999</v>
      </c>
      <c r="BA211" s="21">
        <v>-1.2982199999999999E-2</v>
      </c>
      <c r="BB211" s="21">
        <v>201</v>
      </c>
      <c r="BC211" s="21">
        <v>0.91095000000000004</v>
      </c>
      <c r="BD211">
        <f t="shared" si="46"/>
        <v>16.027407407407406</v>
      </c>
      <c r="BE211">
        <f t="shared" si="47"/>
        <v>14.619720214814814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0.65292399999999995</v>
      </c>
      <c r="H212" s="21">
        <v>7.0716599999999996</v>
      </c>
      <c r="I212" s="21">
        <v>-1.43585E-2</v>
      </c>
      <c r="J212" s="21">
        <v>202</v>
      </c>
      <c r="K212" s="21">
        <v>0.65225200000000005</v>
      </c>
      <c r="L212">
        <f t="shared" si="36"/>
        <v>17.726543209876542</v>
      </c>
      <c r="M212">
        <f t="shared" si="37"/>
        <v>11.574085498765431</v>
      </c>
      <c r="N212" s="9"/>
      <c r="O212" s="21">
        <v>0.91720599999999997</v>
      </c>
      <c r="P212" s="21">
        <v>10.629</v>
      </c>
      <c r="Q212" s="21">
        <v>-1.3473499999999999E-2</v>
      </c>
      <c r="R212" s="21">
        <v>202</v>
      </c>
      <c r="S212" s="21">
        <v>0.91613800000000001</v>
      </c>
      <c r="T212">
        <f t="shared" si="38"/>
        <v>16.633950617283947</v>
      </c>
      <c r="U212">
        <f t="shared" si="39"/>
        <v>15.256759309876539</v>
      </c>
      <c r="X212" s="9"/>
      <c r="Y212" s="21">
        <v>0.65292399999999995</v>
      </c>
      <c r="Z212" s="21">
        <v>15.9259</v>
      </c>
      <c r="AA212" s="21">
        <v>-1.41724E-2</v>
      </c>
      <c r="AB212" s="21">
        <v>202</v>
      </c>
      <c r="AC212" s="21">
        <v>0.65228299999999995</v>
      </c>
      <c r="AD212">
        <f t="shared" si="40"/>
        <v>17.496790123456787</v>
      </c>
      <c r="AE212">
        <f t="shared" si="41"/>
        <v>11.424074194567899</v>
      </c>
      <c r="AF212" s="9"/>
      <c r="AG212" s="21">
        <v>0.91720599999999997</v>
      </c>
      <c r="AH212" s="21">
        <v>19.4832</v>
      </c>
      <c r="AI212" s="21">
        <v>-1.3125599999999999E-2</v>
      </c>
      <c r="AJ212" s="21">
        <v>202</v>
      </c>
      <c r="AK212" s="21">
        <v>0.91613800000000001</v>
      </c>
      <c r="AL212">
        <f t="shared" si="42"/>
        <v>16.204444444444441</v>
      </c>
      <c r="AM212">
        <f t="shared" si="43"/>
        <v>14.862813671111107</v>
      </c>
      <c r="AP212" s="9"/>
      <c r="AQ212" s="21">
        <v>0.65292399999999995</v>
      </c>
      <c r="AR212" s="21">
        <v>24.764099999999999</v>
      </c>
      <c r="AS212" s="21">
        <v>-1.41266E-2</v>
      </c>
      <c r="AT212" s="21">
        <v>202</v>
      </c>
      <c r="AU212" s="21">
        <v>0.65231300000000003</v>
      </c>
      <c r="AV212">
        <f t="shared" si="44"/>
        <v>17.440246913580246</v>
      </c>
      <c r="AW212">
        <f t="shared" si="45"/>
        <v>11.387155775802468</v>
      </c>
      <c r="AX212" s="9"/>
      <c r="AY212" s="21">
        <v>0.91720599999999997</v>
      </c>
      <c r="AZ212" s="21">
        <v>28.3215</v>
      </c>
      <c r="BA212" s="21">
        <v>-1.29578E-2</v>
      </c>
      <c r="BB212" s="21">
        <v>202</v>
      </c>
      <c r="BC212" s="21">
        <v>0.91613800000000001</v>
      </c>
      <c r="BD212">
        <f t="shared" si="46"/>
        <v>15.997283950617284</v>
      </c>
      <c r="BE212">
        <f t="shared" si="47"/>
        <v>14.672804823209876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0.64788800000000002</v>
      </c>
      <c r="H213" s="21">
        <v>7.0817300000000003</v>
      </c>
      <c r="I213" s="21">
        <v>-1.43585E-2</v>
      </c>
      <c r="J213" s="21">
        <v>203</v>
      </c>
      <c r="K213" s="21">
        <v>0.64730799999999999</v>
      </c>
      <c r="L213">
        <f t="shared" si="36"/>
        <v>17.726543209876542</v>
      </c>
      <c r="M213">
        <f t="shared" si="37"/>
        <v>11.484814627160494</v>
      </c>
      <c r="N213" s="9"/>
      <c r="O213" s="21">
        <v>0.92224099999999998</v>
      </c>
      <c r="P213" s="21">
        <v>10.639099999999999</v>
      </c>
      <c r="Q213" s="21">
        <v>-1.3446E-2</v>
      </c>
      <c r="R213" s="21">
        <v>203</v>
      </c>
      <c r="S213" s="21">
        <v>0.92102099999999998</v>
      </c>
      <c r="T213">
        <f t="shared" si="38"/>
        <v>16.599999999999998</v>
      </c>
      <c r="U213">
        <f t="shared" si="39"/>
        <v>15.309200599999997</v>
      </c>
      <c r="X213" s="9"/>
      <c r="Y213" s="21">
        <v>0.64788800000000002</v>
      </c>
      <c r="Z213" s="21">
        <v>15.9359</v>
      </c>
      <c r="AA213" s="21">
        <v>-1.41815E-2</v>
      </c>
      <c r="AB213" s="21">
        <v>203</v>
      </c>
      <c r="AC213" s="21">
        <v>0.647339</v>
      </c>
      <c r="AD213">
        <f t="shared" si="40"/>
        <v>17.508024691358024</v>
      </c>
      <c r="AE213">
        <f t="shared" si="41"/>
        <v>11.343239101234568</v>
      </c>
      <c r="AF213" s="9"/>
      <c r="AG213" s="21">
        <v>0.92224099999999998</v>
      </c>
      <c r="AH213" s="21">
        <v>19.493300000000001</v>
      </c>
      <c r="AI213" s="21">
        <v>-1.31042E-2</v>
      </c>
      <c r="AJ213" s="21">
        <v>203</v>
      </c>
      <c r="AK213" s="21">
        <v>0.92163099999999998</v>
      </c>
      <c r="AL213">
        <f t="shared" si="42"/>
        <v>16.178024691358022</v>
      </c>
      <c r="AM213">
        <f t="shared" si="43"/>
        <v>14.920037669382713</v>
      </c>
      <c r="AP213" s="9"/>
      <c r="AQ213" s="21">
        <v>0.64788800000000002</v>
      </c>
      <c r="AR213" s="21">
        <v>24.7742</v>
      </c>
      <c r="AS213" s="21">
        <v>-1.41327E-2</v>
      </c>
      <c r="AT213" s="21">
        <v>203</v>
      </c>
      <c r="AU213" s="21">
        <v>0.64727800000000002</v>
      </c>
      <c r="AV213">
        <f t="shared" si="44"/>
        <v>17.447777777777777</v>
      </c>
      <c r="AW213">
        <f t="shared" si="45"/>
        <v>11.304205848888888</v>
      </c>
      <c r="AX213" s="9"/>
      <c r="AY213" s="21">
        <v>0.92224099999999998</v>
      </c>
      <c r="AZ213" s="21">
        <v>28.331600000000002</v>
      </c>
      <c r="BA213" s="21">
        <v>-1.29333E-2</v>
      </c>
      <c r="BB213" s="21">
        <v>203</v>
      </c>
      <c r="BC213" s="21">
        <v>0.92132599999999998</v>
      </c>
      <c r="BD213">
        <f t="shared" si="46"/>
        <v>15.967037037037036</v>
      </c>
      <c r="BE213">
        <f t="shared" si="47"/>
        <v>14.725456204074073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0.64285300000000001</v>
      </c>
      <c r="H214" s="21">
        <v>7.0918000000000001</v>
      </c>
      <c r="I214" s="21">
        <v>-1.4373800000000001E-2</v>
      </c>
      <c r="J214" s="21">
        <v>204</v>
      </c>
      <c r="K214" s="21">
        <v>0.64236499999999996</v>
      </c>
      <c r="L214">
        <f t="shared" si="36"/>
        <v>17.745432098765431</v>
      </c>
      <c r="M214">
        <f t="shared" si="37"/>
        <v>11.407704260987654</v>
      </c>
      <c r="N214" s="9"/>
      <c r="O214" s="21">
        <v>0.92727700000000002</v>
      </c>
      <c r="P214" s="21">
        <v>10.649100000000001</v>
      </c>
      <c r="Q214" s="21">
        <v>-1.3433799999999999E-2</v>
      </c>
      <c r="R214" s="21">
        <v>204</v>
      </c>
      <c r="S214" s="21">
        <v>0.92651399999999995</v>
      </c>
      <c r="T214">
        <f t="shared" si="38"/>
        <v>16.584938271604937</v>
      </c>
      <c r="U214">
        <f t="shared" si="39"/>
        <v>15.378831805679011</v>
      </c>
      <c r="X214" s="9"/>
      <c r="Y214" s="21">
        <v>0.64285300000000001</v>
      </c>
      <c r="Z214" s="21">
        <v>15.946</v>
      </c>
      <c r="AA214" s="21">
        <v>-1.41937E-2</v>
      </c>
      <c r="AB214" s="21">
        <v>204</v>
      </c>
      <c r="AC214" s="21">
        <v>0.64224199999999998</v>
      </c>
      <c r="AD214">
        <f t="shared" si="40"/>
        <v>17.523086419753085</v>
      </c>
      <c r="AE214">
        <f t="shared" si="41"/>
        <v>11.26476867419753</v>
      </c>
      <c r="AF214" s="9"/>
      <c r="AG214" s="21">
        <v>0.92727700000000002</v>
      </c>
      <c r="AH214" s="21">
        <v>19.503399999999999</v>
      </c>
      <c r="AI214" s="21">
        <v>-1.3073700000000001E-2</v>
      </c>
      <c r="AJ214" s="21">
        <v>204</v>
      </c>
      <c r="AK214" s="21">
        <v>0.92620800000000003</v>
      </c>
      <c r="AL214">
        <f t="shared" si="42"/>
        <v>16.14037037037037</v>
      </c>
      <c r="AM214">
        <f t="shared" si="43"/>
        <v>14.966594215925925</v>
      </c>
      <c r="AP214" s="9"/>
      <c r="AQ214" s="21">
        <v>0.64285300000000001</v>
      </c>
      <c r="AR214" s="21">
        <v>24.784199999999998</v>
      </c>
      <c r="AS214" s="21">
        <v>-1.41479E-2</v>
      </c>
      <c r="AT214" s="21">
        <v>204</v>
      </c>
      <c r="AU214" s="21">
        <v>0.64224199999999998</v>
      </c>
      <c r="AV214">
        <f t="shared" si="44"/>
        <v>17.466543209876541</v>
      </c>
      <c r="AW214">
        <f t="shared" si="45"/>
        <v>11.228419702098764</v>
      </c>
      <c r="AX214" s="9"/>
      <c r="AY214" s="21">
        <v>0.92727700000000002</v>
      </c>
      <c r="AZ214" s="21">
        <v>28.3416</v>
      </c>
      <c r="BA214" s="21">
        <v>-1.2914999999999999E-2</v>
      </c>
      <c r="BB214" s="21">
        <v>204</v>
      </c>
      <c r="BC214" s="21">
        <v>0.92681899999999995</v>
      </c>
      <c r="BD214">
        <f t="shared" si="46"/>
        <v>15.944444444444441</v>
      </c>
      <c r="BE214">
        <f t="shared" si="47"/>
        <v>14.784916611111107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0.63781699999999997</v>
      </c>
      <c r="H215" s="21">
        <v>7.1018800000000004</v>
      </c>
      <c r="I215" s="21">
        <v>-1.43921E-2</v>
      </c>
      <c r="J215" s="21">
        <v>205</v>
      </c>
      <c r="K215" s="21">
        <v>0.63720699999999997</v>
      </c>
      <c r="L215">
        <f t="shared" si="36"/>
        <v>17.768024691358022</v>
      </c>
      <c r="M215">
        <f t="shared" si="37"/>
        <v>11.332748204567899</v>
      </c>
      <c r="N215" s="9"/>
      <c r="O215" s="21">
        <v>0.93231200000000003</v>
      </c>
      <c r="P215" s="21">
        <v>10.6592</v>
      </c>
      <c r="Q215" s="21">
        <v>-1.34155E-2</v>
      </c>
      <c r="R215" s="21">
        <v>205</v>
      </c>
      <c r="S215" s="21">
        <v>0.93170200000000003</v>
      </c>
      <c r="T215">
        <f t="shared" si="38"/>
        <v>16.562345679012346</v>
      </c>
      <c r="U215">
        <f t="shared" si="39"/>
        <v>15.441273624691359</v>
      </c>
      <c r="X215" s="9"/>
      <c r="Y215" s="21">
        <v>0.63781699999999997</v>
      </c>
      <c r="Z215" s="21">
        <v>15.956099999999999</v>
      </c>
      <c r="AA215" s="21">
        <v>-1.42059E-2</v>
      </c>
      <c r="AB215" s="21">
        <v>205</v>
      </c>
      <c r="AC215" s="21">
        <v>0.63745099999999999</v>
      </c>
      <c r="AD215">
        <f t="shared" si="40"/>
        <v>17.538148148148146</v>
      </c>
      <c r="AE215">
        <f t="shared" si="41"/>
        <v>11.186129037407404</v>
      </c>
      <c r="AF215" s="9"/>
      <c r="AG215" s="21">
        <v>0.93231200000000003</v>
      </c>
      <c r="AH215" s="21">
        <v>19.513400000000001</v>
      </c>
      <c r="AI215" s="21">
        <v>-1.30493E-2</v>
      </c>
      <c r="AJ215" s="21">
        <v>205</v>
      </c>
      <c r="AK215" s="21">
        <v>0.93170200000000003</v>
      </c>
      <c r="AL215">
        <f t="shared" si="42"/>
        <v>16.110246913580244</v>
      </c>
      <c r="AM215">
        <f t="shared" si="43"/>
        <v>15.019776520493826</v>
      </c>
      <c r="AP215" s="9"/>
      <c r="AQ215" s="21">
        <v>0.63781699999999997</v>
      </c>
      <c r="AR215" s="21">
        <v>24.7943</v>
      </c>
      <c r="AS215" s="21">
        <v>-1.4157100000000001E-2</v>
      </c>
      <c r="AT215" s="21">
        <v>205</v>
      </c>
      <c r="AU215" s="21">
        <v>0.63726799999999995</v>
      </c>
      <c r="AV215">
        <f t="shared" si="44"/>
        <v>17.477901234567902</v>
      </c>
      <c r="AW215">
        <f t="shared" si="45"/>
        <v>11.147702531728395</v>
      </c>
      <c r="AX215" s="9"/>
      <c r="AY215" s="21">
        <v>0.93231200000000003</v>
      </c>
      <c r="AZ215" s="21">
        <v>28.351700000000001</v>
      </c>
      <c r="BA215" s="21">
        <v>-1.2893699999999999E-2</v>
      </c>
      <c r="BB215" s="21">
        <v>205</v>
      </c>
      <c r="BC215" s="21">
        <v>0.931396</v>
      </c>
      <c r="BD215">
        <f t="shared" si="46"/>
        <v>15.918148148148147</v>
      </c>
      <c r="BE215">
        <f t="shared" si="47"/>
        <v>14.840680536296295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0.63278199999999996</v>
      </c>
      <c r="H216" s="21">
        <v>7.1119500000000002</v>
      </c>
      <c r="I216" s="21">
        <v>-1.4401199999999999E-2</v>
      </c>
      <c r="J216" s="21">
        <v>206</v>
      </c>
      <c r="K216" s="21">
        <v>0.63223300000000004</v>
      </c>
      <c r="L216">
        <f t="shared" si="36"/>
        <v>17.779259259259259</v>
      </c>
      <c r="M216">
        <f t="shared" si="37"/>
        <v>11.250395232592592</v>
      </c>
      <c r="N216" s="9"/>
      <c r="O216" s="21">
        <v>0.93734700000000004</v>
      </c>
      <c r="P216" s="21">
        <v>10.6693</v>
      </c>
      <c r="Q216" s="21">
        <v>-1.3406400000000001E-2</v>
      </c>
      <c r="R216" s="21">
        <v>206</v>
      </c>
      <c r="S216" s="21">
        <v>0.93689</v>
      </c>
      <c r="T216">
        <f t="shared" si="38"/>
        <v>16.551111111111108</v>
      </c>
      <c r="U216">
        <f t="shared" si="39"/>
        <v>15.514134346666665</v>
      </c>
      <c r="X216" s="9"/>
      <c r="Y216" s="21">
        <v>0.63278199999999996</v>
      </c>
      <c r="Z216" s="21">
        <v>15.966200000000001</v>
      </c>
      <c r="AA216" s="21">
        <v>-1.4212000000000001E-2</v>
      </c>
      <c r="AB216" s="21">
        <v>206</v>
      </c>
      <c r="AC216" s="21">
        <v>0.63223300000000004</v>
      </c>
      <c r="AD216">
        <f t="shared" si="40"/>
        <v>17.54567901234568</v>
      </c>
      <c r="AE216">
        <f t="shared" si="41"/>
        <v>11.102589856790123</v>
      </c>
      <c r="AF216" s="9"/>
      <c r="AG216" s="21">
        <v>0.93734700000000004</v>
      </c>
      <c r="AH216" s="21">
        <v>19.523499999999999</v>
      </c>
      <c r="AI216" s="21">
        <v>-1.3030999999999999E-2</v>
      </c>
      <c r="AJ216" s="21">
        <v>206</v>
      </c>
      <c r="AK216" s="21">
        <v>0.93627899999999997</v>
      </c>
      <c r="AL216">
        <f t="shared" si="42"/>
        <v>16.087654320987653</v>
      </c>
      <c r="AM216">
        <f t="shared" si="43"/>
        <v>15.079714514814814</v>
      </c>
      <c r="AP216" s="9"/>
      <c r="AQ216" s="21">
        <v>0.63278199999999996</v>
      </c>
      <c r="AR216" s="21">
        <v>24.804400000000001</v>
      </c>
      <c r="AS216" s="21">
        <v>-1.4157100000000001E-2</v>
      </c>
      <c r="AT216" s="21">
        <v>206</v>
      </c>
      <c r="AU216" s="21">
        <v>0.632324</v>
      </c>
      <c r="AV216">
        <f t="shared" si="44"/>
        <v>17.477901234567902</v>
      </c>
      <c r="AW216">
        <f t="shared" si="45"/>
        <v>11.059701299012346</v>
      </c>
      <c r="AX216" s="9"/>
      <c r="AY216" s="21">
        <v>0.93734700000000004</v>
      </c>
      <c r="AZ216" s="21">
        <v>28.361799999999999</v>
      </c>
      <c r="BA216" s="21">
        <v>-1.28662E-2</v>
      </c>
      <c r="BB216" s="21">
        <v>206</v>
      </c>
      <c r="BC216" s="21">
        <v>0.93658399999999997</v>
      </c>
      <c r="BD216">
        <f t="shared" si="46"/>
        <v>15.884197530864196</v>
      </c>
      <c r="BE216">
        <f t="shared" si="47"/>
        <v>14.889004902962961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0.62774700000000005</v>
      </c>
      <c r="H217" s="21">
        <v>7.12202</v>
      </c>
      <c r="I217" s="21">
        <v>-1.4401199999999999E-2</v>
      </c>
      <c r="J217" s="21">
        <v>207</v>
      </c>
      <c r="K217" s="21">
        <v>0.62713600000000003</v>
      </c>
      <c r="L217">
        <f t="shared" si="36"/>
        <v>17.779259259259259</v>
      </c>
      <c r="M217">
        <f t="shared" si="37"/>
        <v>11.160876662222224</v>
      </c>
      <c r="N217" s="9"/>
      <c r="O217" s="21">
        <v>0.94238299999999997</v>
      </c>
      <c r="P217" s="21">
        <v>10.679399999999999</v>
      </c>
      <c r="Q217" s="21">
        <v>-1.33881E-2</v>
      </c>
      <c r="R217" s="21">
        <v>207</v>
      </c>
      <c r="S217" s="21">
        <v>0.94177200000000005</v>
      </c>
      <c r="T217">
        <f t="shared" si="38"/>
        <v>16.528518518518517</v>
      </c>
      <c r="U217">
        <f t="shared" si="39"/>
        <v>15.576194867037035</v>
      </c>
      <c r="X217" s="9"/>
      <c r="Y217" s="21">
        <v>0.62774700000000005</v>
      </c>
      <c r="Z217" s="21">
        <v>15.9762</v>
      </c>
      <c r="AA217" s="21">
        <v>-1.42151E-2</v>
      </c>
      <c r="AB217" s="21">
        <v>207</v>
      </c>
      <c r="AC217" s="21">
        <v>0.62722800000000001</v>
      </c>
      <c r="AD217">
        <f t="shared" si="40"/>
        <v>17.549506172839507</v>
      </c>
      <c r="AE217">
        <f t="shared" si="41"/>
        <v>11.016649851481484</v>
      </c>
      <c r="AF217" s="9"/>
      <c r="AG217" s="21">
        <v>0.94238299999999997</v>
      </c>
      <c r="AH217" s="21">
        <v>19.5336</v>
      </c>
      <c r="AI217" s="21">
        <v>-1.3003499999999999E-2</v>
      </c>
      <c r="AJ217" s="21">
        <v>207</v>
      </c>
      <c r="AK217" s="21">
        <v>0.94146700000000005</v>
      </c>
      <c r="AL217">
        <f t="shared" si="42"/>
        <v>16.0537037037037</v>
      </c>
      <c r="AM217">
        <f t="shared" si="43"/>
        <v>15.128737457407404</v>
      </c>
      <c r="AP217" s="9"/>
      <c r="AQ217" s="21">
        <v>0.62774700000000005</v>
      </c>
      <c r="AR217" s="21">
        <v>24.814499999999999</v>
      </c>
      <c r="AS217" s="21">
        <v>-1.4169299999999999E-2</v>
      </c>
      <c r="AT217" s="21">
        <v>207</v>
      </c>
      <c r="AU217" s="21">
        <v>0.627197</v>
      </c>
      <c r="AV217">
        <f t="shared" si="44"/>
        <v>17.492962962962959</v>
      </c>
      <c r="AW217">
        <f t="shared" si="45"/>
        <v>10.98115502111111</v>
      </c>
      <c r="AX217" s="9"/>
      <c r="AY217" s="21">
        <v>0.94238299999999997</v>
      </c>
      <c r="AZ217" s="21">
        <v>28.3718</v>
      </c>
      <c r="BA217" s="21">
        <v>-1.28387E-2</v>
      </c>
      <c r="BB217" s="21">
        <v>207</v>
      </c>
      <c r="BC217" s="21">
        <v>0.94177200000000005</v>
      </c>
      <c r="BD217">
        <f t="shared" si="46"/>
        <v>15.850246913580245</v>
      </c>
      <c r="BE217">
        <f t="shared" si="47"/>
        <v>14.937003237160491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0.62271100000000001</v>
      </c>
      <c r="H218" s="21">
        <v>7.1320899999999998</v>
      </c>
      <c r="I218" s="21">
        <v>-1.4389000000000001E-2</v>
      </c>
      <c r="J218" s="21">
        <v>208</v>
      </c>
      <c r="K218" s="21">
        <v>0.62207000000000001</v>
      </c>
      <c r="L218">
        <f t="shared" si="36"/>
        <v>17.764197530864198</v>
      </c>
      <c r="M218">
        <f t="shared" si="37"/>
        <v>11.061961208641977</v>
      </c>
      <c r="N218" s="9"/>
      <c r="O218" s="21">
        <v>0.94741799999999998</v>
      </c>
      <c r="P218" s="21">
        <v>10.689399999999999</v>
      </c>
      <c r="Q218" s="21">
        <v>-1.33545E-2</v>
      </c>
      <c r="R218" s="21">
        <v>208</v>
      </c>
      <c r="S218" s="21">
        <v>0.94665500000000002</v>
      </c>
      <c r="T218">
        <f t="shared" si="38"/>
        <v>16.487037037037037</v>
      </c>
      <c r="U218">
        <f t="shared" si="39"/>
        <v>15.620115655555555</v>
      </c>
      <c r="X218" s="9"/>
      <c r="Y218" s="21">
        <v>0.62271100000000001</v>
      </c>
      <c r="Z218" s="21">
        <v>15.9863</v>
      </c>
      <c r="AA218" s="21">
        <v>-1.42334E-2</v>
      </c>
      <c r="AB218" s="21">
        <v>208</v>
      </c>
      <c r="AC218" s="21">
        <v>0.62213099999999999</v>
      </c>
      <c r="AD218">
        <f t="shared" si="40"/>
        <v>17.572098765432099</v>
      </c>
      <c r="AE218">
        <f t="shared" si="41"/>
        <v>10.942339194320988</v>
      </c>
      <c r="AF218" s="9"/>
      <c r="AG218" s="21">
        <v>0.94741799999999998</v>
      </c>
      <c r="AH218" s="21">
        <v>19.543600000000001</v>
      </c>
      <c r="AI218" s="21">
        <v>-1.29791E-2</v>
      </c>
      <c r="AJ218" s="21">
        <v>208</v>
      </c>
      <c r="AK218" s="21">
        <v>0.94635000000000002</v>
      </c>
      <c r="AL218">
        <f t="shared" si="42"/>
        <v>16.023580246913578</v>
      </c>
      <c r="AM218">
        <f t="shared" si="43"/>
        <v>15.181028350370369</v>
      </c>
      <c r="AP218" s="9"/>
      <c r="AQ218" s="21">
        <v>0.62271100000000001</v>
      </c>
      <c r="AR218" s="21">
        <v>24.8245</v>
      </c>
      <c r="AS218" s="21">
        <v>-1.41785E-2</v>
      </c>
      <c r="AT218" s="21">
        <v>208</v>
      </c>
      <c r="AU218" s="21">
        <v>0.62207000000000001</v>
      </c>
      <c r="AV218">
        <f t="shared" si="44"/>
        <v>17.504320987654321</v>
      </c>
      <c r="AW218">
        <f t="shared" si="45"/>
        <v>10.900133226543209</v>
      </c>
      <c r="AX218" s="9"/>
      <c r="AY218" s="21">
        <v>0.94741799999999998</v>
      </c>
      <c r="AZ218" s="21">
        <v>28.381900000000002</v>
      </c>
      <c r="BA218" s="21">
        <v>-1.28174E-2</v>
      </c>
      <c r="BB218" s="21">
        <v>208</v>
      </c>
      <c r="BC218" s="21">
        <v>0.94635000000000002</v>
      </c>
      <c r="BD218">
        <f t="shared" si="46"/>
        <v>15.82395061728395</v>
      </c>
      <c r="BE218">
        <f t="shared" si="47"/>
        <v>14.991895645925926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0.617676</v>
      </c>
      <c r="H219" s="21">
        <v>7.1421599999999996</v>
      </c>
      <c r="I219" s="21">
        <v>-1.4382900000000001E-2</v>
      </c>
      <c r="J219" s="21">
        <v>209</v>
      </c>
      <c r="K219" s="21">
        <v>0.617004</v>
      </c>
      <c r="L219">
        <f t="shared" si="36"/>
        <v>17.756666666666668</v>
      </c>
      <c r="M219">
        <f t="shared" si="37"/>
        <v>10.967866840000001</v>
      </c>
      <c r="N219" s="9"/>
      <c r="O219" s="21">
        <v>0.95245400000000002</v>
      </c>
      <c r="P219" s="21">
        <v>10.6995</v>
      </c>
      <c r="Q219" s="21">
        <v>-1.33423E-2</v>
      </c>
      <c r="R219" s="21">
        <v>209</v>
      </c>
      <c r="S219" s="21">
        <v>0.95184299999999999</v>
      </c>
      <c r="T219">
        <f t="shared" si="38"/>
        <v>16.471975308641973</v>
      </c>
      <c r="U219">
        <f t="shared" si="39"/>
        <v>15.688798770617282</v>
      </c>
      <c r="X219" s="9"/>
      <c r="Y219" s="21">
        <v>0.617676</v>
      </c>
      <c r="Z219" s="21">
        <v>15.9964</v>
      </c>
      <c r="AA219" s="21">
        <v>-1.42548E-2</v>
      </c>
      <c r="AB219" s="21">
        <v>209</v>
      </c>
      <c r="AC219" s="21">
        <v>0.617004</v>
      </c>
      <c r="AD219">
        <f t="shared" si="40"/>
        <v>17.598518518518517</v>
      </c>
      <c r="AE219">
        <f t="shared" si="41"/>
        <v>10.870182524444443</v>
      </c>
      <c r="AF219" s="9"/>
      <c r="AG219" s="21">
        <v>0.95245400000000002</v>
      </c>
      <c r="AH219" s="21">
        <v>19.553699999999999</v>
      </c>
      <c r="AI219" s="21">
        <v>-1.29578E-2</v>
      </c>
      <c r="AJ219" s="21">
        <v>209</v>
      </c>
      <c r="AK219" s="21">
        <v>0.951233</v>
      </c>
      <c r="AL219">
        <f t="shared" si="42"/>
        <v>15.997283950617284</v>
      </c>
      <c r="AM219">
        <f t="shared" si="43"/>
        <v>15.236677087901235</v>
      </c>
      <c r="AP219" s="9"/>
      <c r="AQ219" s="21">
        <v>0.617676</v>
      </c>
      <c r="AR219" s="21">
        <v>24.834599999999998</v>
      </c>
      <c r="AS219" s="21">
        <v>-1.41876E-2</v>
      </c>
      <c r="AT219" s="21">
        <v>209</v>
      </c>
      <c r="AU219" s="21">
        <v>0.61706499999999997</v>
      </c>
      <c r="AV219">
        <f t="shared" si="44"/>
        <v>17.515555555555554</v>
      </c>
      <c r="AW219">
        <f t="shared" si="45"/>
        <v>10.818938293333332</v>
      </c>
      <c r="AX219" s="9"/>
      <c r="AY219" s="21">
        <v>0.95245400000000002</v>
      </c>
      <c r="AZ219" s="21">
        <v>28.391999999999999</v>
      </c>
      <c r="BA219" s="21">
        <v>-1.2793000000000001E-2</v>
      </c>
      <c r="BB219" s="21">
        <v>209</v>
      </c>
      <c r="BC219" s="21">
        <v>0.95153799999999999</v>
      </c>
      <c r="BD219">
        <f t="shared" si="46"/>
        <v>15.793827160493827</v>
      </c>
      <c r="BE219">
        <f t="shared" si="47"/>
        <v>15.042893854320987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0.61263999999999996</v>
      </c>
      <c r="H220" s="21">
        <v>7.1522300000000003</v>
      </c>
      <c r="I220" s="21">
        <v>-1.43921E-2</v>
      </c>
      <c r="J220" s="21">
        <v>210</v>
      </c>
      <c r="K220" s="21">
        <v>0.61199999999999999</v>
      </c>
      <c r="L220">
        <f t="shared" si="36"/>
        <v>17.768024691358022</v>
      </c>
      <c r="M220">
        <f t="shared" si="37"/>
        <v>10.885402646913578</v>
      </c>
      <c r="N220" s="9"/>
      <c r="O220" s="21">
        <v>0.95748900000000003</v>
      </c>
      <c r="P220" s="21">
        <v>10.7096</v>
      </c>
      <c r="Q220" s="21">
        <v>-1.3327E-2</v>
      </c>
      <c r="R220" s="21">
        <v>210</v>
      </c>
      <c r="S220" s="21">
        <v>0.95642099999999997</v>
      </c>
      <c r="T220">
        <f t="shared" si="38"/>
        <v>16.453086419753085</v>
      </c>
      <c r="U220">
        <f t="shared" si="39"/>
        <v>15.753649262962961</v>
      </c>
      <c r="X220" s="9"/>
      <c r="Y220" s="21">
        <v>0.61263999999999996</v>
      </c>
      <c r="Z220" s="21">
        <v>16.006399999999999</v>
      </c>
      <c r="AA220" s="21">
        <v>-1.4263899999999999E-2</v>
      </c>
      <c r="AB220" s="21">
        <v>210</v>
      </c>
      <c r="AC220" s="21">
        <v>0.61212200000000005</v>
      </c>
      <c r="AD220">
        <f t="shared" si="40"/>
        <v>17.609753086419751</v>
      </c>
      <c r="AE220">
        <f t="shared" si="41"/>
        <v>10.788439130864196</v>
      </c>
      <c r="AF220" s="9"/>
      <c r="AG220" s="21">
        <v>0.95748900000000003</v>
      </c>
      <c r="AH220" s="21">
        <v>19.563800000000001</v>
      </c>
      <c r="AI220" s="21">
        <v>-1.2936400000000001E-2</v>
      </c>
      <c r="AJ220" s="21">
        <v>210</v>
      </c>
      <c r="AK220" s="21">
        <v>0.95672599999999997</v>
      </c>
      <c r="AL220">
        <f t="shared" si="42"/>
        <v>15.970864197530865</v>
      </c>
      <c r="AM220">
        <f t="shared" si="43"/>
        <v>15.291926789629631</v>
      </c>
      <c r="AP220" s="9"/>
      <c r="AQ220" s="21">
        <v>0.61263999999999996</v>
      </c>
      <c r="AR220" s="21">
        <v>24.8447</v>
      </c>
      <c r="AS220" s="21">
        <v>-1.41846E-2</v>
      </c>
      <c r="AT220" s="21">
        <v>210</v>
      </c>
      <c r="AU220" s="21">
        <v>0.61202999999999996</v>
      </c>
      <c r="AV220">
        <f t="shared" si="44"/>
        <v>17.511851851851851</v>
      </c>
      <c r="AW220">
        <f t="shared" si="45"/>
        <v>10.728460918518518</v>
      </c>
      <c r="AX220" s="9"/>
      <c r="AY220" s="21">
        <v>0.95748900000000003</v>
      </c>
      <c r="AZ220" s="21">
        <v>28.402100000000001</v>
      </c>
      <c r="BA220" s="21">
        <v>-1.2759400000000001E-2</v>
      </c>
      <c r="BB220" s="21">
        <v>210</v>
      </c>
      <c r="BC220" s="21">
        <v>0.95672599999999997</v>
      </c>
      <c r="BD220">
        <f t="shared" si="46"/>
        <v>15.752345679012343</v>
      </c>
      <c r="BE220">
        <f t="shared" si="47"/>
        <v>15.08269771185185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0.60760499999999995</v>
      </c>
      <c r="H221" s="21">
        <v>7.1623000000000001</v>
      </c>
      <c r="I221" s="21">
        <v>-1.4382900000000001E-2</v>
      </c>
      <c r="J221" s="21">
        <v>211</v>
      </c>
      <c r="K221" s="21">
        <v>0.60702500000000004</v>
      </c>
      <c r="L221">
        <f t="shared" si="36"/>
        <v>17.756666666666668</v>
      </c>
      <c r="M221">
        <f t="shared" si="37"/>
        <v>10.789039450000001</v>
      </c>
      <c r="N221" s="9"/>
      <c r="O221" s="21">
        <v>0.96252400000000005</v>
      </c>
      <c r="P221" s="21">
        <v>10.7196</v>
      </c>
      <c r="Q221" s="21">
        <v>-1.3317900000000001E-2</v>
      </c>
      <c r="R221" s="21">
        <v>211</v>
      </c>
      <c r="S221" s="21">
        <v>0.96160900000000005</v>
      </c>
      <c r="T221">
        <f t="shared" si="38"/>
        <v>16.441851851851851</v>
      </c>
      <c r="U221">
        <f t="shared" si="39"/>
        <v>15.825677011851852</v>
      </c>
      <c r="X221" s="9"/>
      <c r="Y221" s="21">
        <v>0.60760499999999995</v>
      </c>
      <c r="Z221" s="21">
        <v>16.016500000000001</v>
      </c>
      <c r="AA221" s="21">
        <v>-1.42609E-2</v>
      </c>
      <c r="AB221" s="21">
        <v>211</v>
      </c>
      <c r="AC221" s="21">
        <v>0.60696399999999995</v>
      </c>
      <c r="AD221">
        <f t="shared" si="40"/>
        <v>17.606049382716048</v>
      </c>
      <c r="AE221">
        <f t="shared" si="41"/>
        <v>10.697523635185183</v>
      </c>
      <c r="AF221" s="9"/>
      <c r="AG221" s="21">
        <v>0.96252400000000005</v>
      </c>
      <c r="AH221" s="21">
        <v>19.573899999999998</v>
      </c>
      <c r="AI221" s="21">
        <v>-1.2914999999999999E-2</v>
      </c>
      <c r="AJ221" s="21">
        <v>211</v>
      </c>
      <c r="AK221" s="21">
        <v>0.96099900000000005</v>
      </c>
      <c r="AL221">
        <f t="shared" si="42"/>
        <v>15.944444444444441</v>
      </c>
      <c r="AM221">
        <f t="shared" si="43"/>
        <v>15.346910444444442</v>
      </c>
      <c r="AP221" s="9"/>
      <c r="AQ221" s="21">
        <v>0.60760499999999995</v>
      </c>
      <c r="AR221" s="21">
        <v>24.854700000000001</v>
      </c>
      <c r="AS221" s="21">
        <v>-1.41937E-2</v>
      </c>
      <c r="AT221" s="21">
        <v>211</v>
      </c>
      <c r="AU221" s="21">
        <v>0.60696399999999995</v>
      </c>
      <c r="AV221">
        <f t="shared" si="44"/>
        <v>17.523086419753085</v>
      </c>
      <c r="AW221">
        <f t="shared" si="45"/>
        <v>10.647114924074073</v>
      </c>
      <c r="AX221" s="9"/>
      <c r="AY221" s="21">
        <v>0.96252400000000005</v>
      </c>
      <c r="AZ221" s="21">
        <v>28.412099999999999</v>
      </c>
      <c r="BA221" s="21">
        <v>-1.2725800000000001E-2</v>
      </c>
      <c r="BB221" s="21">
        <v>211</v>
      </c>
      <c r="BC221" s="21">
        <v>0.96191400000000005</v>
      </c>
      <c r="BD221">
        <f t="shared" si="46"/>
        <v>15.710864197530865</v>
      </c>
      <c r="BE221">
        <f t="shared" si="47"/>
        <v>15.122083850864199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0.60257000000000005</v>
      </c>
      <c r="H222" s="21">
        <v>7.1723699999999999</v>
      </c>
      <c r="I222" s="21">
        <v>-1.43921E-2</v>
      </c>
      <c r="J222" s="21">
        <v>212</v>
      </c>
      <c r="K222" s="21">
        <v>0.60192900000000005</v>
      </c>
      <c r="L222">
        <f t="shared" si="36"/>
        <v>17.768024691358022</v>
      </c>
      <c r="M222">
        <f t="shared" si="37"/>
        <v>10.706478638271605</v>
      </c>
      <c r="N222" s="9"/>
      <c r="O222" s="21">
        <v>0.96755999999999998</v>
      </c>
      <c r="P222" s="21">
        <v>10.729699999999999</v>
      </c>
      <c r="Q222" s="21">
        <v>-1.33087E-2</v>
      </c>
      <c r="R222" s="21">
        <v>212</v>
      </c>
      <c r="S222" s="21">
        <v>0.96649200000000002</v>
      </c>
      <c r="T222">
        <f t="shared" si="38"/>
        <v>16.430493827160493</v>
      </c>
      <c r="U222">
        <f t="shared" si="39"/>
        <v>15.897488607407407</v>
      </c>
      <c r="X222" s="9"/>
      <c r="Y222" s="21">
        <v>0.60257000000000005</v>
      </c>
      <c r="Z222" s="21">
        <v>16.026599999999998</v>
      </c>
      <c r="AA222" s="21">
        <v>-1.4263899999999999E-2</v>
      </c>
      <c r="AB222" s="21">
        <v>212</v>
      </c>
      <c r="AC222" s="21">
        <v>0.602051</v>
      </c>
      <c r="AD222">
        <f t="shared" si="40"/>
        <v>17.609753086419751</v>
      </c>
      <c r="AE222">
        <f t="shared" si="41"/>
        <v>10.61110891728395</v>
      </c>
      <c r="AF222" s="9"/>
      <c r="AG222" s="21">
        <v>0.96755999999999998</v>
      </c>
      <c r="AH222" s="21">
        <v>19.5839</v>
      </c>
      <c r="AI222" s="21">
        <v>-1.2899799999999999E-2</v>
      </c>
      <c r="AJ222" s="21">
        <v>212</v>
      </c>
      <c r="AK222" s="21">
        <v>0.96710200000000002</v>
      </c>
      <c r="AL222">
        <f t="shared" si="42"/>
        <v>15.925679012345679</v>
      </c>
      <c r="AM222">
        <f t="shared" si="43"/>
        <v>15.409049985185185</v>
      </c>
      <c r="AP222" s="9"/>
      <c r="AQ222" s="21">
        <v>0.60257000000000005</v>
      </c>
      <c r="AR222" s="21">
        <v>24.864799999999999</v>
      </c>
      <c r="AS222" s="21">
        <v>-1.4202899999999999E-2</v>
      </c>
      <c r="AT222" s="21">
        <v>212</v>
      </c>
      <c r="AU222" s="21">
        <v>0.60192900000000005</v>
      </c>
      <c r="AV222">
        <f t="shared" si="44"/>
        <v>17.534444444444443</v>
      </c>
      <c r="AW222">
        <f t="shared" si="45"/>
        <v>10.565730188888889</v>
      </c>
      <c r="AX222" s="9"/>
      <c r="AY222" s="21">
        <v>0.96755999999999998</v>
      </c>
      <c r="AZ222" s="21">
        <v>28.4222</v>
      </c>
      <c r="BA222" s="21">
        <v>-1.26862E-2</v>
      </c>
      <c r="BB222" s="21">
        <v>212</v>
      </c>
      <c r="BC222" s="21">
        <v>0.96679700000000002</v>
      </c>
      <c r="BD222">
        <f t="shared" si="46"/>
        <v>15.661975308641974</v>
      </c>
      <c r="BE222">
        <f t="shared" si="47"/>
        <v>15.153900829629627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0.59753400000000001</v>
      </c>
      <c r="H223" s="21">
        <v>7.1824399999999997</v>
      </c>
      <c r="I223" s="21">
        <v>-1.44073E-2</v>
      </c>
      <c r="J223" s="21">
        <v>213</v>
      </c>
      <c r="K223" s="21">
        <v>0.59686300000000003</v>
      </c>
      <c r="L223">
        <f t="shared" si="36"/>
        <v>17.78679012345679</v>
      </c>
      <c r="M223">
        <f t="shared" si="37"/>
        <v>10.628211849629629</v>
      </c>
      <c r="N223" s="9"/>
      <c r="O223" s="21">
        <v>0.97259499999999999</v>
      </c>
      <c r="P223" s="21">
        <v>10.739800000000001</v>
      </c>
      <c r="Q223" s="21">
        <v>-1.32935E-2</v>
      </c>
      <c r="R223" s="21">
        <v>213</v>
      </c>
      <c r="S223" s="21">
        <v>0.97137499999999999</v>
      </c>
      <c r="T223">
        <f t="shared" si="38"/>
        <v>16.411728395061726</v>
      </c>
      <c r="U223">
        <f t="shared" si="39"/>
        <v>15.961964978395059</v>
      </c>
      <c r="X223" s="9"/>
      <c r="Y223" s="21">
        <v>0.59753400000000001</v>
      </c>
      <c r="Z223" s="21">
        <v>16.0367</v>
      </c>
      <c r="AA223" s="21">
        <v>-1.4257799999999999E-2</v>
      </c>
      <c r="AB223" s="21">
        <v>213</v>
      </c>
      <c r="AC223" s="21">
        <v>0.59689300000000001</v>
      </c>
      <c r="AD223">
        <f t="shared" si="40"/>
        <v>17.60222222222222</v>
      </c>
      <c r="AE223">
        <f t="shared" si="41"/>
        <v>10.517926253333332</v>
      </c>
      <c r="AF223" s="9"/>
      <c r="AG223" s="21">
        <v>0.97259499999999999</v>
      </c>
      <c r="AH223" s="21">
        <v>19.594000000000001</v>
      </c>
      <c r="AI223" s="21">
        <v>-1.2881500000000001E-2</v>
      </c>
      <c r="AJ223" s="21">
        <v>213</v>
      </c>
      <c r="AK223" s="21">
        <v>0.97167999999999999</v>
      </c>
      <c r="AL223">
        <f t="shared" si="42"/>
        <v>15.903086419753087</v>
      </c>
      <c r="AM223">
        <f t="shared" si="43"/>
        <v>15.467262336419754</v>
      </c>
      <c r="AP223" s="9"/>
      <c r="AQ223" s="21">
        <v>0.59753400000000001</v>
      </c>
      <c r="AR223" s="21">
        <v>24.8749</v>
      </c>
      <c r="AS223" s="21">
        <v>-1.42059E-2</v>
      </c>
      <c r="AT223" s="21">
        <v>213</v>
      </c>
      <c r="AU223" s="21">
        <v>0.59683200000000003</v>
      </c>
      <c r="AV223">
        <f t="shared" si="44"/>
        <v>17.538148148148146</v>
      </c>
      <c r="AW223">
        <f t="shared" si="45"/>
        <v>10.479639815555554</v>
      </c>
      <c r="AX223" s="9"/>
      <c r="AY223" s="21">
        <v>0.97259499999999999</v>
      </c>
      <c r="AZ223" s="21">
        <v>28.432300000000001</v>
      </c>
      <c r="BA223" s="21">
        <v>-1.26526E-2</v>
      </c>
      <c r="BB223" s="21">
        <v>213</v>
      </c>
      <c r="BC223" s="21">
        <v>0.97198499999999999</v>
      </c>
      <c r="BD223">
        <f t="shared" si="46"/>
        <v>15.620493827160493</v>
      </c>
      <c r="BE223">
        <f t="shared" si="47"/>
        <v>15.19241419382716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0.592499</v>
      </c>
      <c r="H224" s="21">
        <v>7.1925100000000004</v>
      </c>
      <c r="I224" s="21">
        <v>-1.4428699999999999E-2</v>
      </c>
      <c r="J224" s="21">
        <v>214</v>
      </c>
      <c r="K224" s="21">
        <v>0.59176600000000001</v>
      </c>
      <c r="L224">
        <f t="shared" si="36"/>
        <v>17.813209876543205</v>
      </c>
      <c r="M224">
        <f t="shared" si="37"/>
        <v>10.554309038641973</v>
      </c>
      <c r="N224" s="9"/>
      <c r="O224" s="21">
        <v>0.97763100000000003</v>
      </c>
      <c r="P224" s="21">
        <v>10.7499</v>
      </c>
      <c r="Q224" s="21">
        <v>-1.32751E-2</v>
      </c>
      <c r="R224" s="21">
        <v>214</v>
      </c>
      <c r="S224" s="21">
        <v>0.97625700000000004</v>
      </c>
      <c r="T224">
        <f t="shared" si="38"/>
        <v>16.38901234567901</v>
      </c>
      <c r="U224">
        <f t="shared" si="39"/>
        <v>16.022406528518516</v>
      </c>
      <c r="X224" s="9"/>
      <c r="Y224" s="21">
        <v>0.592499</v>
      </c>
      <c r="Z224" s="21">
        <v>16.046700000000001</v>
      </c>
      <c r="AA224" s="21">
        <v>-1.42548E-2</v>
      </c>
      <c r="AB224" s="21">
        <v>214</v>
      </c>
      <c r="AC224" s="21">
        <v>0.59191899999999997</v>
      </c>
      <c r="AD224">
        <f t="shared" si="40"/>
        <v>17.598518518518517</v>
      </c>
      <c r="AE224">
        <f t="shared" si="41"/>
        <v>10.427104623703704</v>
      </c>
      <c r="AF224" s="9"/>
      <c r="AG224" s="21">
        <v>0.97763100000000003</v>
      </c>
      <c r="AH224" s="21">
        <v>19.604099999999999</v>
      </c>
      <c r="AI224" s="21">
        <v>-1.2851E-2</v>
      </c>
      <c r="AJ224" s="21">
        <v>214</v>
      </c>
      <c r="AK224" s="21">
        <v>0.97625700000000004</v>
      </c>
      <c r="AL224">
        <f t="shared" si="42"/>
        <v>15.865432098765432</v>
      </c>
      <c r="AM224">
        <f t="shared" si="43"/>
        <v>15.510538248148148</v>
      </c>
      <c r="AP224" s="9"/>
      <c r="AQ224" s="21">
        <v>0.592499</v>
      </c>
      <c r="AR224" s="21">
        <v>24.885000000000002</v>
      </c>
      <c r="AS224" s="21">
        <v>-1.4224199999999999E-2</v>
      </c>
      <c r="AT224" s="21">
        <v>214</v>
      </c>
      <c r="AU224" s="21">
        <v>0.59188799999999997</v>
      </c>
      <c r="AV224">
        <f t="shared" si="44"/>
        <v>17.560740740740737</v>
      </c>
      <c r="AW224">
        <f t="shared" si="45"/>
        <v>10.404721328148145</v>
      </c>
      <c r="AX224" s="9"/>
      <c r="AY224" s="21">
        <v>0.97763100000000003</v>
      </c>
      <c r="AZ224" s="21">
        <v>28.442299999999999</v>
      </c>
      <c r="BA224" s="21">
        <v>-1.26251E-2</v>
      </c>
      <c r="BB224" s="21">
        <v>214</v>
      </c>
      <c r="BC224" s="21">
        <v>0.97656299999999996</v>
      </c>
      <c r="BD224">
        <f t="shared" si="46"/>
        <v>15.586543209876544</v>
      </c>
      <c r="BE224">
        <f t="shared" si="47"/>
        <v>15.237887824814816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0.58746299999999996</v>
      </c>
      <c r="H225" s="21">
        <v>7.2025899999999998</v>
      </c>
      <c r="I225" s="21">
        <v>-1.44409E-2</v>
      </c>
      <c r="J225" s="21">
        <v>215</v>
      </c>
      <c r="K225" s="21">
        <v>0.58688399999999996</v>
      </c>
      <c r="L225">
        <f t="shared" si="36"/>
        <v>17.828271604938269</v>
      </c>
      <c r="M225">
        <f t="shared" si="37"/>
        <v>10.47344992185185</v>
      </c>
      <c r="N225" s="9"/>
      <c r="O225" s="21">
        <v>0.98266600000000004</v>
      </c>
      <c r="P225" s="21">
        <v>10.7599</v>
      </c>
      <c r="Q225" s="21">
        <v>-1.32599E-2</v>
      </c>
      <c r="R225" s="21">
        <v>215</v>
      </c>
      <c r="S225" s="21">
        <v>0.98114000000000001</v>
      </c>
      <c r="T225">
        <f t="shared" si="38"/>
        <v>16.370246913580246</v>
      </c>
      <c r="U225">
        <f t="shared" si="39"/>
        <v>16.086485053580247</v>
      </c>
      <c r="X225" s="9"/>
      <c r="Y225" s="21">
        <v>0.58746299999999996</v>
      </c>
      <c r="Z225" s="21">
        <v>16.056799999999999</v>
      </c>
      <c r="AA225" s="21">
        <v>-1.42487E-2</v>
      </c>
      <c r="AB225" s="21">
        <v>215</v>
      </c>
      <c r="AC225" s="21">
        <v>0.58688399999999996</v>
      </c>
      <c r="AD225">
        <f t="shared" si="40"/>
        <v>17.590987654320987</v>
      </c>
      <c r="AE225">
        <f t="shared" si="41"/>
        <v>10.33405438037037</v>
      </c>
      <c r="AF225" s="9"/>
      <c r="AG225" s="21">
        <v>0.98266600000000004</v>
      </c>
      <c r="AH225" s="21">
        <v>19.614100000000001</v>
      </c>
      <c r="AI225" s="21">
        <v>-1.2820399999999999E-2</v>
      </c>
      <c r="AJ225" s="21">
        <v>215</v>
      </c>
      <c r="AK225" s="21">
        <v>0.98236100000000004</v>
      </c>
      <c r="AL225">
        <f t="shared" si="42"/>
        <v>15.827654320987653</v>
      </c>
      <c r="AM225">
        <f t="shared" si="43"/>
        <v>15.553297760987654</v>
      </c>
      <c r="AP225" s="9"/>
      <c r="AQ225" s="21">
        <v>0.58746299999999996</v>
      </c>
      <c r="AR225" s="21">
        <v>24.895</v>
      </c>
      <c r="AS225" s="21">
        <v>-1.42303E-2</v>
      </c>
      <c r="AT225" s="21">
        <v>215</v>
      </c>
      <c r="AU225" s="21">
        <v>0.58685299999999996</v>
      </c>
      <c r="AV225">
        <f t="shared" si="44"/>
        <v>17.568271604938271</v>
      </c>
      <c r="AW225">
        <f t="shared" si="45"/>
        <v>10.320709541851851</v>
      </c>
      <c r="AX225" s="9"/>
      <c r="AY225" s="21">
        <v>0.98266600000000004</v>
      </c>
      <c r="AZ225" s="21">
        <v>28.452400000000001</v>
      </c>
      <c r="BA225" s="21">
        <v>-1.2594599999999999E-2</v>
      </c>
      <c r="BB225" s="21">
        <v>215</v>
      </c>
      <c r="BC225" s="21">
        <v>0.98175000000000001</v>
      </c>
      <c r="BD225">
        <f t="shared" si="46"/>
        <v>15.548888888888886</v>
      </c>
      <c r="BE225">
        <f t="shared" si="47"/>
        <v>15.279364448888886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0.58242799999999995</v>
      </c>
      <c r="H226" s="21">
        <v>7.2126599999999996</v>
      </c>
      <c r="I226" s="21">
        <v>-1.4434799999999999E-2</v>
      </c>
      <c r="J226" s="21">
        <v>216</v>
      </c>
      <c r="K226" s="21">
        <v>0.58178700000000005</v>
      </c>
      <c r="L226">
        <f t="shared" si="36"/>
        <v>17.820740740740739</v>
      </c>
      <c r="M226">
        <f t="shared" si="37"/>
        <v>10.379298388148147</v>
      </c>
      <c r="N226" s="9"/>
      <c r="O226" s="21">
        <v>0.98770100000000005</v>
      </c>
      <c r="P226" s="21">
        <v>10.77</v>
      </c>
      <c r="Q226" s="21">
        <v>-1.32385E-2</v>
      </c>
      <c r="R226" s="21">
        <v>216</v>
      </c>
      <c r="S226" s="21">
        <v>0.98663299999999998</v>
      </c>
      <c r="T226">
        <f t="shared" si="38"/>
        <v>16.343827160493824</v>
      </c>
      <c r="U226">
        <f t="shared" si="39"/>
        <v>16.142814430246911</v>
      </c>
      <c r="X226" s="9"/>
      <c r="Y226" s="21">
        <v>0.58242799999999995</v>
      </c>
      <c r="Z226" s="21">
        <v>16.0669</v>
      </c>
      <c r="AA226" s="21">
        <v>-1.4245600000000001E-2</v>
      </c>
      <c r="AB226" s="21">
        <v>216</v>
      </c>
      <c r="AC226" s="21">
        <v>0.58181799999999995</v>
      </c>
      <c r="AD226">
        <f t="shared" si="40"/>
        <v>17.58716049382716</v>
      </c>
      <c r="AE226">
        <f t="shared" si="41"/>
        <v>10.243254712098764</v>
      </c>
      <c r="AF226" s="9"/>
      <c r="AG226" s="21">
        <v>0.98770100000000005</v>
      </c>
      <c r="AH226" s="21">
        <v>19.624199999999998</v>
      </c>
      <c r="AI226" s="21">
        <v>-1.27838E-2</v>
      </c>
      <c r="AJ226" s="21">
        <v>216</v>
      </c>
      <c r="AK226" s="21">
        <v>0.98693799999999998</v>
      </c>
      <c r="AL226">
        <f t="shared" si="42"/>
        <v>15.782469135802467</v>
      </c>
      <c r="AM226">
        <f t="shared" si="43"/>
        <v>15.588360547901233</v>
      </c>
      <c r="AP226" s="9"/>
      <c r="AQ226" s="21">
        <v>0.58242799999999995</v>
      </c>
      <c r="AR226" s="21">
        <v>24.905100000000001</v>
      </c>
      <c r="AS226" s="21">
        <v>-1.42395E-2</v>
      </c>
      <c r="AT226" s="21">
        <v>216</v>
      </c>
      <c r="AU226" s="21">
        <v>0.58178700000000005</v>
      </c>
      <c r="AV226">
        <f t="shared" si="44"/>
        <v>17.579629629629629</v>
      </c>
      <c r="AW226">
        <f t="shared" si="45"/>
        <v>10.238868525925925</v>
      </c>
      <c r="AX226" s="9"/>
      <c r="AY226" s="21">
        <v>0.98770100000000005</v>
      </c>
      <c r="AZ226" s="21">
        <v>28.462499999999999</v>
      </c>
      <c r="BA226" s="21">
        <v>-1.25702E-2</v>
      </c>
      <c r="BB226" s="21">
        <v>216</v>
      </c>
      <c r="BC226" s="21">
        <v>0.98663299999999998</v>
      </c>
      <c r="BD226">
        <f t="shared" si="46"/>
        <v>15.518765432098766</v>
      </c>
      <c r="BE226">
        <f t="shared" si="47"/>
        <v>15.327900136049385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0.57739300000000005</v>
      </c>
      <c r="H227" s="21">
        <v>7.2227300000000003</v>
      </c>
      <c r="I227" s="21">
        <v>-1.4434799999999999E-2</v>
      </c>
      <c r="J227" s="21">
        <v>217</v>
      </c>
      <c r="K227" s="21">
        <v>0.57684299999999999</v>
      </c>
      <c r="L227">
        <f t="shared" si="36"/>
        <v>17.820740740740739</v>
      </c>
      <c r="M227">
        <f t="shared" si="37"/>
        <v>10.289570958518517</v>
      </c>
      <c r="N227" s="9"/>
      <c r="O227" s="21">
        <v>0.99273699999999998</v>
      </c>
      <c r="P227" s="21">
        <v>10.780099999999999</v>
      </c>
      <c r="Q227" s="21">
        <v>-1.3207999999999999E-2</v>
      </c>
      <c r="R227" s="21">
        <v>217</v>
      </c>
      <c r="S227" s="21">
        <v>0.99212599999999995</v>
      </c>
      <c r="T227">
        <f t="shared" si="38"/>
        <v>16.306172839506171</v>
      </c>
      <c r="U227">
        <f t="shared" si="39"/>
        <v>16.187741106172837</v>
      </c>
      <c r="X227" s="9"/>
      <c r="Y227" s="21">
        <v>0.57739300000000005</v>
      </c>
      <c r="Z227" s="21">
        <v>16.076899999999998</v>
      </c>
      <c r="AA227" s="21">
        <v>-1.4236499999999999E-2</v>
      </c>
      <c r="AB227" s="21">
        <v>217</v>
      </c>
      <c r="AC227" s="21">
        <v>0.57665999999999995</v>
      </c>
      <c r="AD227">
        <f t="shared" si="40"/>
        <v>17.575925925925926</v>
      </c>
      <c r="AE227">
        <f t="shared" si="41"/>
        <v>10.148216598148149</v>
      </c>
      <c r="AF227" s="9"/>
      <c r="AG227" s="21">
        <v>0.99273699999999998</v>
      </c>
      <c r="AH227" s="21">
        <v>19.6343</v>
      </c>
      <c r="AI227" s="21">
        <v>-1.27502E-2</v>
      </c>
      <c r="AJ227" s="21">
        <v>217</v>
      </c>
      <c r="AK227" s="21">
        <v>0.99151599999999995</v>
      </c>
      <c r="AL227">
        <f t="shared" si="42"/>
        <v>15.740987654320987</v>
      </c>
      <c r="AM227">
        <f t="shared" si="43"/>
        <v>15.626660860987654</v>
      </c>
      <c r="AP227" s="9"/>
      <c r="AQ227" s="21">
        <v>0.57739300000000005</v>
      </c>
      <c r="AR227" s="21">
        <v>24.915199999999999</v>
      </c>
      <c r="AS227" s="21">
        <v>-1.4251700000000001E-2</v>
      </c>
      <c r="AT227" s="21">
        <v>217</v>
      </c>
      <c r="AU227" s="21">
        <v>0.57665999999999995</v>
      </c>
      <c r="AV227">
        <f t="shared" si="44"/>
        <v>17.594691358024694</v>
      </c>
      <c r="AW227">
        <f t="shared" si="45"/>
        <v>10.159051627283953</v>
      </c>
      <c r="AX227" s="9"/>
      <c r="AY227" s="21">
        <v>0.99273699999999998</v>
      </c>
      <c r="AZ227" s="21">
        <v>28.4725</v>
      </c>
      <c r="BA227" s="21">
        <v>-1.25427E-2</v>
      </c>
      <c r="BB227" s="21">
        <v>217</v>
      </c>
      <c r="BC227" s="21">
        <v>0.99151599999999995</v>
      </c>
      <c r="BD227">
        <f t="shared" si="46"/>
        <v>15.484814814814815</v>
      </c>
      <c r="BE227">
        <f t="shared" si="47"/>
        <v>15.372348604814814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0.572357</v>
      </c>
      <c r="H228" s="21">
        <v>7.2328000000000001</v>
      </c>
      <c r="I228" s="21">
        <v>-1.4447E-2</v>
      </c>
      <c r="J228" s="21">
        <v>218</v>
      </c>
      <c r="K228" s="21">
        <v>0.57177699999999998</v>
      </c>
      <c r="L228">
        <f t="shared" si="36"/>
        <v>17.8358024691358</v>
      </c>
      <c r="M228">
        <f t="shared" si="37"/>
        <v>10.20844639382716</v>
      </c>
      <c r="N228" s="9"/>
      <c r="O228" s="21">
        <v>0.99777199999999999</v>
      </c>
      <c r="P228" s="21">
        <v>10.790100000000001</v>
      </c>
      <c r="Q228" s="21">
        <v>-1.31866E-2</v>
      </c>
      <c r="R228" s="21">
        <v>218</v>
      </c>
      <c r="S228" s="21">
        <v>0.99700900000000003</v>
      </c>
      <c r="T228">
        <f t="shared" si="38"/>
        <v>16.279753086419749</v>
      </c>
      <c r="U228">
        <f t="shared" si="39"/>
        <v>16.243481796543207</v>
      </c>
      <c r="X228" s="9"/>
      <c r="Y228" s="21">
        <v>0.572357</v>
      </c>
      <c r="Z228" s="21">
        <v>16.087</v>
      </c>
      <c r="AA228" s="21">
        <v>-1.4236499999999999E-2</v>
      </c>
      <c r="AB228" s="21">
        <v>218</v>
      </c>
      <c r="AC228" s="21">
        <v>0.57168600000000003</v>
      </c>
      <c r="AD228">
        <f t="shared" si="40"/>
        <v>17.575925925925926</v>
      </c>
      <c r="AE228">
        <f t="shared" si="41"/>
        <v>10.059704235185185</v>
      </c>
      <c r="AF228" s="9"/>
      <c r="AG228" s="21">
        <v>0.99777199999999999</v>
      </c>
      <c r="AH228" s="21">
        <v>19.644400000000001</v>
      </c>
      <c r="AI228" s="21">
        <v>-1.2731900000000001E-2</v>
      </c>
      <c r="AJ228" s="21">
        <v>218</v>
      </c>
      <c r="AK228" s="21">
        <v>0.99639900000000003</v>
      </c>
      <c r="AL228">
        <f t="shared" si="42"/>
        <v>15.718395061728396</v>
      </c>
      <c r="AM228">
        <f t="shared" si="43"/>
        <v>15.683374477530865</v>
      </c>
      <c r="AP228" s="9"/>
      <c r="AQ228" s="21">
        <v>0.572357</v>
      </c>
      <c r="AR228" s="21">
        <v>24.9252</v>
      </c>
      <c r="AS228" s="21">
        <v>-1.42609E-2</v>
      </c>
      <c r="AT228" s="21">
        <v>218</v>
      </c>
      <c r="AU228" s="21">
        <v>0.57174700000000001</v>
      </c>
      <c r="AV228">
        <f t="shared" si="44"/>
        <v>17.606049382716048</v>
      </c>
      <c r="AW228">
        <f t="shared" si="45"/>
        <v>10.076945606543209</v>
      </c>
      <c r="AX228" s="9"/>
      <c r="AY228" s="21">
        <v>0.99777199999999999</v>
      </c>
      <c r="AZ228" s="21">
        <v>28.482600000000001</v>
      </c>
      <c r="BA228" s="21">
        <v>-1.2512199999999999E-2</v>
      </c>
      <c r="BB228" s="21">
        <v>218</v>
      </c>
      <c r="BC228" s="21">
        <v>0.99700900000000003</v>
      </c>
      <c r="BD228">
        <f t="shared" si="46"/>
        <v>15.447160493827159</v>
      </c>
      <c r="BE228">
        <f t="shared" si="47"/>
        <v>15.412744220246912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0.56732199999999999</v>
      </c>
      <c r="H229" s="21">
        <v>7.2428699999999999</v>
      </c>
      <c r="I229" s="21">
        <v>-1.44531E-2</v>
      </c>
      <c r="J229" s="21">
        <v>219</v>
      </c>
      <c r="K229" s="21">
        <v>0.56668099999999999</v>
      </c>
      <c r="L229">
        <f t="shared" si="36"/>
        <v>17.843333333333334</v>
      </c>
      <c r="M229">
        <f t="shared" si="37"/>
        <v>10.122915553333334</v>
      </c>
      <c r="N229" s="9"/>
      <c r="O229" s="21">
        <v>1.00281</v>
      </c>
      <c r="P229" s="21">
        <v>10.8002</v>
      </c>
      <c r="Q229" s="21">
        <v>-1.31653E-2</v>
      </c>
      <c r="R229" s="21">
        <v>219</v>
      </c>
      <c r="S229" s="21">
        <v>1.00159</v>
      </c>
      <c r="T229">
        <f t="shared" si="38"/>
        <v>16.253456790123455</v>
      </c>
      <c r="U229">
        <f t="shared" si="39"/>
        <v>16.299129003703701</v>
      </c>
      <c r="X229" s="9"/>
      <c r="Y229" s="21">
        <v>0.56732199999999999</v>
      </c>
      <c r="Z229" s="21">
        <v>16.097100000000001</v>
      </c>
      <c r="AA229" s="21">
        <v>-1.42487E-2</v>
      </c>
      <c r="AB229" s="21">
        <v>219</v>
      </c>
      <c r="AC229" s="21">
        <v>0.56652800000000003</v>
      </c>
      <c r="AD229">
        <f t="shared" si="40"/>
        <v>17.590987654320987</v>
      </c>
      <c r="AE229">
        <f t="shared" si="41"/>
        <v>9.9797542980246909</v>
      </c>
      <c r="AF229" s="9"/>
      <c r="AG229" s="21">
        <v>1.00281</v>
      </c>
      <c r="AH229" s="21">
        <v>19.654399999999999</v>
      </c>
      <c r="AI229" s="21">
        <v>-1.26984E-2</v>
      </c>
      <c r="AJ229" s="21">
        <v>219</v>
      </c>
      <c r="AK229" s="21">
        <v>1.0022</v>
      </c>
      <c r="AL229">
        <f t="shared" si="42"/>
        <v>15.677037037037039</v>
      </c>
      <c r="AM229">
        <f t="shared" si="43"/>
        <v>15.721089511111112</v>
      </c>
      <c r="AP229" s="9"/>
      <c r="AQ229" s="21">
        <v>0.56732199999999999</v>
      </c>
      <c r="AR229" s="21">
        <v>24.935300000000002</v>
      </c>
      <c r="AS229" s="21">
        <v>-1.4263899999999999E-2</v>
      </c>
      <c r="AT229" s="21">
        <v>219</v>
      </c>
      <c r="AU229" s="21">
        <v>0.56668099999999999</v>
      </c>
      <c r="AV229">
        <f t="shared" si="44"/>
        <v>17.609753086419751</v>
      </c>
      <c r="AW229">
        <f t="shared" si="45"/>
        <v>9.9904003404938262</v>
      </c>
      <c r="AX229" s="9"/>
      <c r="AY229" s="21">
        <v>1.00281</v>
      </c>
      <c r="AZ229" s="21">
        <v>28.492699999999999</v>
      </c>
      <c r="BA229" s="21">
        <v>-1.24756E-2</v>
      </c>
      <c r="BB229" s="21">
        <v>219</v>
      </c>
      <c r="BC229" s="21">
        <v>1.0018899999999999</v>
      </c>
      <c r="BD229">
        <f t="shared" si="46"/>
        <v>15.401975308641974</v>
      </c>
      <c r="BE229">
        <f t="shared" si="47"/>
        <v>15.445254859259258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0.56228599999999995</v>
      </c>
      <c r="H230" s="21">
        <v>7.2529399999999997</v>
      </c>
      <c r="I230" s="21">
        <v>-1.44592E-2</v>
      </c>
      <c r="J230" s="21">
        <v>220</v>
      </c>
      <c r="K230" s="21">
        <v>0.56170699999999996</v>
      </c>
      <c r="L230">
        <f t="shared" si="36"/>
        <v>17.850864197530864</v>
      </c>
      <c r="M230">
        <f t="shared" si="37"/>
        <v>10.037291026172838</v>
      </c>
      <c r="N230" s="9"/>
      <c r="O230" s="21">
        <v>1.0078400000000001</v>
      </c>
      <c r="P230" s="21">
        <v>10.8103</v>
      </c>
      <c r="Q230" s="21">
        <v>-1.3147000000000001E-2</v>
      </c>
      <c r="R230" s="21">
        <v>220</v>
      </c>
      <c r="S230" s="21">
        <v>1.00708</v>
      </c>
      <c r="T230">
        <f t="shared" si="38"/>
        <v>16.230864197530863</v>
      </c>
      <c r="U230">
        <f t="shared" si="39"/>
        <v>16.358114172839507</v>
      </c>
      <c r="X230" s="9"/>
      <c r="Y230" s="21">
        <v>0.56228599999999995</v>
      </c>
      <c r="Z230" s="21">
        <v>16.107199999999999</v>
      </c>
      <c r="AA230" s="21">
        <v>-1.42609E-2</v>
      </c>
      <c r="AB230" s="21">
        <v>220</v>
      </c>
      <c r="AC230" s="21">
        <v>0.56158399999999997</v>
      </c>
      <c r="AD230">
        <f t="shared" si="40"/>
        <v>17.606049382716048</v>
      </c>
      <c r="AE230">
        <f t="shared" si="41"/>
        <v>9.8996350832098745</v>
      </c>
      <c r="AF230" s="9"/>
      <c r="AG230" s="21">
        <v>1.0078400000000001</v>
      </c>
      <c r="AH230" s="21">
        <v>19.6645</v>
      </c>
      <c r="AI230" s="21">
        <v>-1.2674E-2</v>
      </c>
      <c r="AJ230" s="21">
        <v>220</v>
      </c>
      <c r="AK230" s="21">
        <v>1.00708</v>
      </c>
      <c r="AL230">
        <f t="shared" si="42"/>
        <v>15.646913580246911</v>
      </c>
      <c r="AM230">
        <f t="shared" si="43"/>
        <v>15.769585382716048</v>
      </c>
      <c r="AP230" s="9"/>
      <c r="AQ230" s="21">
        <v>0.56228599999999995</v>
      </c>
      <c r="AR230" s="21">
        <v>24.945399999999999</v>
      </c>
      <c r="AS230" s="21">
        <v>-1.4267E-2</v>
      </c>
      <c r="AT230" s="21">
        <v>220</v>
      </c>
      <c r="AU230" s="21">
        <v>0.561554</v>
      </c>
      <c r="AV230">
        <f t="shared" si="44"/>
        <v>17.613580246913582</v>
      </c>
      <c r="AW230">
        <f t="shared" si="45"/>
        <v>9.9038695827160499</v>
      </c>
      <c r="AX230" s="9"/>
      <c r="AY230" s="21">
        <v>1.0078400000000001</v>
      </c>
      <c r="AZ230" s="21">
        <v>28.502800000000001</v>
      </c>
      <c r="BA230" s="21">
        <v>-1.2442E-2</v>
      </c>
      <c r="BB230" s="21">
        <v>220</v>
      </c>
      <c r="BC230" s="21">
        <v>1.00708</v>
      </c>
      <c r="BD230">
        <f t="shared" si="46"/>
        <v>15.360493827160493</v>
      </c>
      <c r="BE230">
        <f t="shared" si="47"/>
        <v>15.480920098765433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0.55725100000000005</v>
      </c>
      <c r="H231" s="21">
        <v>7.2630100000000004</v>
      </c>
      <c r="I231" s="21">
        <v>-1.4471400000000001E-2</v>
      </c>
      <c r="J231" s="21">
        <v>221</v>
      </c>
      <c r="K231" s="21">
        <v>0.55661000000000005</v>
      </c>
      <c r="L231">
        <f t="shared" si="36"/>
        <v>17.865925925925925</v>
      </c>
      <c r="M231">
        <f t="shared" si="37"/>
        <v>9.9558050881481481</v>
      </c>
      <c r="N231" s="9"/>
      <c r="O231" s="21">
        <v>1.01288</v>
      </c>
      <c r="P231" s="21">
        <v>10.820399999999999</v>
      </c>
      <c r="Q231" s="21">
        <v>-1.31226E-2</v>
      </c>
      <c r="R231" s="21">
        <v>221</v>
      </c>
      <c r="S231" s="21">
        <v>1.01196</v>
      </c>
      <c r="T231">
        <f t="shared" si="38"/>
        <v>16.200740740740741</v>
      </c>
      <c r="U231">
        <f t="shared" si="39"/>
        <v>16.409406281481481</v>
      </c>
      <c r="X231" s="9"/>
      <c r="Y231" s="21">
        <v>0.55725100000000005</v>
      </c>
      <c r="Z231" s="21">
        <v>16.1172</v>
      </c>
      <c r="AA231" s="21">
        <v>-1.4267E-2</v>
      </c>
      <c r="AB231" s="21">
        <v>221</v>
      </c>
      <c r="AC231" s="21">
        <v>0.55661000000000005</v>
      </c>
      <c r="AD231">
        <f t="shared" si="40"/>
        <v>17.613580246913582</v>
      </c>
      <c r="AE231">
        <f t="shared" si="41"/>
        <v>9.815185206172842</v>
      </c>
      <c r="AF231" s="9"/>
      <c r="AG231" s="21">
        <v>1.01288</v>
      </c>
      <c r="AH231" s="21">
        <v>19.674600000000002</v>
      </c>
      <c r="AI231" s="21">
        <v>-1.26465E-2</v>
      </c>
      <c r="AJ231" s="21">
        <v>221</v>
      </c>
      <c r="AK231" s="21">
        <v>1.01257</v>
      </c>
      <c r="AL231">
        <f t="shared" si="42"/>
        <v>15.612962962962962</v>
      </c>
      <c r="AM231">
        <f t="shared" si="43"/>
        <v>15.814057925925924</v>
      </c>
      <c r="AP231" s="9"/>
      <c r="AQ231" s="21">
        <v>0.55725100000000005</v>
      </c>
      <c r="AR231" s="21">
        <v>24.955500000000001</v>
      </c>
      <c r="AS231" s="21">
        <v>-1.42731E-2</v>
      </c>
      <c r="AT231" s="21">
        <v>221</v>
      </c>
      <c r="AU231" s="21">
        <v>0.55667100000000003</v>
      </c>
      <c r="AV231">
        <f t="shared" si="44"/>
        <v>17.621111111111112</v>
      </c>
      <c r="AW231">
        <f t="shared" si="45"/>
        <v>9.8193817877777789</v>
      </c>
      <c r="AX231" s="9"/>
      <c r="AY231" s="21">
        <v>1.01288</v>
      </c>
      <c r="AZ231" s="21">
        <v>28.512799999999999</v>
      </c>
      <c r="BA231" s="21">
        <v>-1.2417600000000001E-2</v>
      </c>
      <c r="BB231" s="21">
        <v>221</v>
      </c>
      <c r="BC231" s="21">
        <v>1.01196</v>
      </c>
      <c r="BD231">
        <f t="shared" si="46"/>
        <v>15.330370370370371</v>
      </c>
      <c r="BE231">
        <f t="shared" si="47"/>
        <v>15.527825540740741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0.55221600000000004</v>
      </c>
      <c r="H232" s="21">
        <v>7.2730800000000002</v>
      </c>
      <c r="I232" s="21">
        <v>-1.4477500000000001E-2</v>
      </c>
      <c r="J232" s="21">
        <v>222</v>
      </c>
      <c r="K232" s="21">
        <v>0.55151399999999995</v>
      </c>
      <c r="L232">
        <f t="shared" si="36"/>
        <v>17.873456790123456</v>
      </c>
      <c r="M232">
        <f t="shared" si="37"/>
        <v>9.8700088148148151</v>
      </c>
      <c r="N232" s="9"/>
      <c r="O232" s="21">
        <v>1.0179100000000001</v>
      </c>
      <c r="P232" s="21">
        <v>10.830399999999999</v>
      </c>
      <c r="Q232" s="21">
        <v>-1.31012E-2</v>
      </c>
      <c r="R232" s="21">
        <v>222</v>
      </c>
      <c r="S232" s="21">
        <v>1.01715</v>
      </c>
      <c r="T232">
        <f t="shared" si="38"/>
        <v>16.174320987654323</v>
      </c>
      <c r="U232">
        <f t="shared" si="39"/>
        <v>16.464003076543214</v>
      </c>
      <c r="X232" s="9"/>
      <c r="Y232" s="21">
        <v>0.55221600000000004</v>
      </c>
      <c r="Z232" s="21">
        <v>16.127300000000002</v>
      </c>
      <c r="AA232" s="21">
        <v>-1.42731E-2</v>
      </c>
      <c r="AB232" s="21">
        <v>222</v>
      </c>
      <c r="AC232" s="21">
        <v>0.55154400000000003</v>
      </c>
      <c r="AD232">
        <f t="shared" si="40"/>
        <v>17.621111111111112</v>
      </c>
      <c r="AE232">
        <f t="shared" si="41"/>
        <v>9.7306594933333344</v>
      </c>
      <c r="AF232" s="9"/>
      <c r="AG232" s="21">
        <v>1.0179100000000001</v>
      </c>
      <c r="AH232" s="21">
        <v>19.6846</v>
      </c>
      <c r="AI232" s="21">
        <v>-1.2616E-2</v>
      </c>
      <c r="AJ232" s="21">
        <v>222</v>
      </c>
      <c r="AK232" s="21">
        <v>1.01715</v>
      </c>
      <c r="AL232">
        <f t="shared" si="42"/>
        <v>15.575308641975308</v>
      </c>
      <c r="AM232">
        <f t="shared" si="43"/>
        <v>15.854262419753088</v>
      </c>
      <c r="AP232" s="9"/>
      <c r="AQ232" s="21">
        <v>0.55221600000000004</v>
      </c>
      <c r="AR232" s="21">
        <v>24.965499999999999</v>
      </c>
      <c r="AS232" s="21">
        <v>-1.42883E-2</v>
      </c>
      <c r="AT232" s="21">
        <v>222</v>
      </c>
      <c r="AU232" s="21">
        <v>0.55160500000000001</v>
      </c>
      <c r="AV232">
        <f t="shared" si="44"/>
        <v>17.639876543209876</v>
      </c>
      <c r="AW232">
        <f t="shared" si="45"/>
        <v>9.7410220651851862</v>
      </c>
      <c r="AX232" s="9"/>
      <c r="AY232" s="21">
        <v>1.0179100000000001</v>
      </c>
      <c r="AZ232" s="21">
        <v>28.5229</v>
      </c>
      <c r="BA232" s="21">
        <v>-1.23871E-2</v>
      </c>
      <c r="BB232" s="21">
        <v>222</v>
      </c>
      <c r="BC232" s="21">
        <v>1.01685</v>
      </c>
      <c r="BD232">
        <f t="shared" si="46"/>
        <v>15.292716049382715</v>
      </c>
      <c r="BE232">
        <f t="shared" si="47"/>
        <v>15.56660859382716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0.54718</v>
      </c>
      <c r="H233" s="21">
        <v>7.28315</v>
      </c>
      <c r="I233" s="21">
        <v>-1.4477500000000001E-2</v>
      </c>
      <c r="J233" s="21">
        <v>223</v>
      </c>
      <c r="K233" s="21">
        <v>0.54666099999999995</v>
      </c>
      <c r="L233">
        <f t="shared" si="36"/>
        <v>17.873456790123456</v>
      </c>
      <c r="M233">
        <f t="shared" si="37"/>
        <v>9.7799980864197522</v>
      </c>
      <c r="N233" s="9"/>
      <c r="O233" s="21">
        <v>1.02295</v>
      </c>
      <c r="P233" s="21">
        <v>10.8405</v>
      </c>
      <c r="Q233" s="21">
        <v>-1.30768E-2</v>
      </c>
      <c r="R233" s="21">
        <v>223</v>
      </c>
      <c r="S233" s="21">
        <v>1.02173</v>
      </c>
      <c r="T233">
        <f t="shared" si="38"/>
        <v>16.144197530864194</v>
      </c>
      <c r="U233">
        <f t="shared" si="39"/>
        <v>16.514706864197528</v>
      </c>
      <c r="X233" s="9"/>
      <c r="Y233" s="21">
        <v>0.54718</v>
      </c>
      <c r="Z233" s="21">
        <v>16.1374</v>
      </c>
      <c r="AA233" s="21">
        <v>-1.4285300000000001E-2</v>
      </c>
      <c r="AB233" s="21">
        <v>223</v>
      </c>
      <c r="AC233" s="21">
        <v>0.54657</v>
      </c>
      <c r="AD233">
        <f t="shared" si="40"/>
        <v>17.636172839506173</v>
      </c>
      <c r="AE233">
        <f t="shared" si="41"/>
        <v>9.6501610543209875</v>
      </c>
      <c r="AF233" s="9"/>
      <c r="AG233" s="21">
        <v>1.02295</v>
      </c>
      <c r="AH233" s="21">
        <v>19.694700000000001</v>
      </c>
      <c r="AI233" s="21">
        <v>-1.25916E-2</v>
      </c>
      <c r="AJ233" s="21">
        <v>223</v>
      </c>
      <c r="AK233" s="21">
        <v>1.02142</v>
      </c>
      <c r="AL233">
        <f t="shared" si="42"/>
        <v>15.545185185185185</v>
      </c>
      <c r="AM233">
        <f t="shared" si="43"/>
        <v>15.901947185185184</v>
      </c>
      <c r="AP233" s="9"/>
      <c r="AQ233" s="21">
        <v>0.54718</v>
      </c>
      <c r="AR233" s="21">
        <v>24.9756</v>
      </c>
      <c r="AS233" s="21">
        <v>-1.4300500000000001E-2</v>
      </c>
      <c r="AT233" s="21">
        <v>223</v>
      </c>
      <c r="AU233" s="21">
        <v>0.54657</v>
      </c>
      <c r="AV233">
        <f t="shared" si="44"/>
        <v>17.654938271604937</v>
      </c>
      <c r="AW233">
        <f t="shared" si="45"/>
        <v>9.6604291234567903</v>
      </c>
      <c r="AX233" s="9"/>
      <c r="AY233" s="21">
        <v>1.02295</v>
      </c>
      <c r="AZ233" s="21">
        <v>28.533000000000001</v>
      </c>
      <c r="BA233" s="21">
        <v>-1.2362700000000001E-2</v>
      </c>
      <c r="BB233" s="21">
        <v>223</v>
      </c>
      <c r="BC233" s="21">
        <v>1.02142</v>
      </c>
      <c r="BD233">
        <f t="shared" si="46"/>
        <v>15.262592592592593</v>
      </c>
      <c r="BE233">
        <f t="shared" si="47"/>
        <v>15.612869092592593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0.54214499999999999</v>
      </c>
      <c r="H234" s="21">
        <v>7.2932199999999998</v>
      </c>
      <c r="I234" s="21">
        <v>-1.44653E-2</v>
      </c>
      <c r="J234" s="21">
        <v>224</v>
      </c>
      <c r="K234" s="21">
        <v>0.54144300000000001</v>
      </c>
      <c r="L234">
        <f t="shared" si="36"/>
        <v>17.858395061728395</v>
      </c>
      <c r="M234">
        <f t="shared" si="37"/>
        <v>9.68183959074074</v>
      </c>
      <c r="N234" s="9"/>
      <c r="O234" s="21">
        <v>1.0279799999999999</v>
      </c>
      <c r="P234" s="21">
        <v>10.8506</v>
      </c>
      <c r="Q234" s="21">
        <v>-1.30524E-2</v>
      </c>
      <c r="R234" s="21">
        <v>224</v>
      </c>
      <c r="S234" s="21">
        <v>1.02661</v>
      </c>
      <c r="T234">
        <f t="shared" si="38"/>
        <v>16.114074074074072</v>
      </c>
      <c r="U234">
        <f t="shared" si="39"/>
        <v>16.564945866666662</v>
      </c>
      <c r="X234" s="9"/>
      <c r="Y234" s="21">
        <v>0.54214499999999999</v>
      </c>
      <c r="Z234" s="21">
        <v>16.147400000000001</v>
      </c>
      <c r="AA234" s="21">
        <v>-1.42883E-2</v>
      </c>
      <c r="AB234" s="21">
        <v>224</v>
      </c>
      <c r="AC234" s="21">
        <v>0.54144300000000001</v>
      </c>
      <c r="AD234">
        <f t="shared" si="40"/>
        <v>17.639876543209876</v>
      </c>
      <c r="AE234">
        <f t="shared" si="41"/>
        <v>9.5633708685185184</v>
      </c>
      <c r="AF234" s="9"/>
      <c r="AG234" s="21">
        <v>1.0279799999999999</v>
      </c>
      <c r="AH234" s="21">
        <v>19.704799999999999</v>
      </c>
      <c r="AI234" s="21">
        <v>-1.2560999999999999E-2</v>
      </c>
      <c r="AJ234" s="21">
        <v>224</v>
      </c>
      <c r="AK234" s="21">
        <v>1.02722</v>
      </c>
      <c r="AL234">
        <f t="shared" si="42"/>
        <v>15.507407407407406</v>
      </c>
      <c r="AM234">
        <f t="shared" si="43"/>
        <v>15.941304666666664</v>
      </c>
      <c r="AP234" s="9"/>
      <c r="AQ234" s="21">
        <v>0.54214499999999999</v>
      </c>
      <c r="AR234" s="21">
        <v>24.985700000000001</v>
      </c>
      <c r="AS234" s="21">
        <v>-1.4306599999999999E-2</v>
      </c>
      <c r="AT234" s="21">
        <v>224</v>
      </c>
      <c r="AU234" s="21">
        <v>0.54153399999999996</v>
      </c>
      <c r="AV234">
        <f t="shared" si="44"/>
        <v>17.662469135802468</v>
      </c>
      <c r="AW234">
        <f t="shared" si="45"/>
        <v>9.5756193296296281</v>
      </c>
      <c r="AX234" s="9"/>
      <c r="AY234" s="21">
        <v>1.0279799999999999</v>
      </c>
      <c r="AZ234" s="21">
        <v>28.542999999999999</v>
      </c>
      <c r="BA234" s="21">
        <v>-1.2329100000000001E-2</v>
      </c>
      <c r="BB234" s="21">
        <v>224</v>
      </c>
      <c r="BC234" s="21">
        <v>1.0275300000000001</v>
      </c>
      <c r="BD234">
        <f t="shared" si="46"/>
        <v>15.22111111111111</v>
      </c>
      <c r="BE234">
        <f t="shared" si="47"/>
        <v>15.646997799999998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0.53710899999999995</v>
      </c>
      <c r="H235" s="21">
        <v>7.3033000000000001</v>
      </c>
      <c r="I235" s="21">
        <v>-1.44592E-2</v>
      </c>
      <c r="J235" s="21">
        <v>225</v>
      </c>
      <c r="K235" s="21">
        <v>0.53643799999999997</v>
      </c>
      <c r="L235">
        <f t="shared" si="36"/>
        <v>17.850864197530864</v>
      </c>
      <c r="M235">
        <f t="shared" si="37"/>
        <v>9.5878598182716033</v>
      </c>
      <c r="N235" s="9"/>
      <c r="O235" s="21">
        <v>1.03302</v>
      </c>
      <c r="P235" s="21">
        <v>10.8606</v>
      </c>
      <c r="Q235" s="21">
        <v>-1.3028E-2</v>
      </c>
      <c r="R235" s="21">
        <v>225</v>
      </c>
      <c r="S235" s="21">
        <v>1.0321</v>
      </c>
      <c r="T235">
        <f t="shared" si="38"/>
        <v>16.08395061728395</v>
      </c>
      <c r="U235">
        <f t="shared" si="39"/>
        <v>16.615042666666668</v>
      </c>
      <c r="X235" s="9"/>
      <c r="Y235" s="21">
        <v>0.53710899999999995</v>
      </c>
      <c r="Z235" s="21">
        <v>16.157499999999999</v>
      </c>
      <c r="AA235" s="21">
        <v>-1.4297499999999999E-2</v>
      </c>
      <c r="AB235" s="21">
        <v>225</v>
      </c>
      <c r="AC235" s="21">
        <v>0.53646899999999997</v>
      </c>
      <c r="AD235">
        <f t="shared" si="40"/>
        <v>17.651234567901231</v>
      </c>
      <c r="AE235">
        <f t="shared" si="41"/>
        <v>9.4806369475308614</v>
      </c>
      <c r="AF235" s="9"/>
      <c r="AG235" s="21">
        <v>1.03302</v>
      </c>
      <c r="AH235" s="21">
        <v>19.7149</v>
      </c>
      <c r="AI235" s="21">
        <v>-1.25366E-2</v>
      </c>
      <c r="AJ235" s="21">
        <v>225</v>
      </c>
      <c r="AK235" s="21">
        <v>1.0321</v>
      </c>
      <c r="AL235">
        <f t="shared" si="42"/>
        <v>15.477283950617283</v>
      </c>
      <c r="AM235">
        <f t="shared" si="43"/>
        <v>15.988343866666666</v>
      </c>
      <c r="AP235" s="9"/>
      <c r="AQ235" s="21">
        <v>0.53710899999999995</v>
      </c>
      <c r="AR235" s="21">
        <v>24.995699999999999</v>
      </c>
      <c r="AS235" s="21">
        <v>-1.4300500000000001E-2</v>
      </c>
      <c r="AT235" s="21">
        <v>225</v>
      </c>
      <c r="AU235" s="21">
        <v>0.53646899999999997</v>
      </c>
      <c r="AV235">
        <f t="shared" si="44"/>
        <v>17.654938271604937</v>
      </c>
      <c r="AW235">
        <f t="shared" si="45"/>
        <v>9.4826262401234551</v>
      </c>
      <c r="AX235" s="9"/>
      <c r="AY235" s="21">
        <v>1.03302</v>
      </c>
      <c r="AZ235" s="21">
        <v>28.553100000000001</v>
      </c>
      <c r="BA235" s="21">
        <v>-1.2289400000000001E-2</v>
      </c>
      <c r="BB235" s="21">
        <v>225</v>
      </c>
      <c r="BC235" s="21">
        <v>1.03149</v>
      </c>
      <c r="BD235">
        <f t="shared" si="46"/>
        <v>15.172098765432098</v>
      </c>
      <c r="BE235">
        <f t="shared" si="47"/>
        <v>15.673081466666666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0.53207400000000005</v>
      </c>
      <c r="H236" s="21">
        <v>7.3133699999999999</v>
      </c>
      <c r="I236" s="21">
        <v>-1.44501E-2</v>
      </c>
      <c r="J236" s="21">
        <v>226</v>
      </c>
      <c r="K236" s="21">
        <v>0.53134199999999998</v>
      </c>
      <c r="L236">
        <f t="shared" si="36"/>
        <v>17.839629629629631</v>
      </c>
      <c r="M236">
        <f t="shared" si="37"/>
        <v>9.4920030955555568</v>
      </c>
      <c r="N236" s="9"/>
      <c r="O236" s="21">
        <v>1.03806</v>
      </c>
      <c r="P236" s="21">
        <v>10.870699999999999</v>
      </c>
      <c r="Q236" s="21">
        <v>-1.2997399999999999E-2</v>
      </c>
      <c r="R236" s="21">
        <v>226</v>
      </c>
      <c r="S236" s="21">
        <v>1.03668</v>
      </c>
      <c r="T236">
        <f t="shared" si="38"/>
        <v>16.04617283950617</v>
      </c>
      <c r="U236">
        <f t="shared" si="39"/>
        <v>16.656890177777775</v>
      </c>
      <c r="X236" s="9"/>
      <c r="Y236" s="21">
        <v>0.53207400000000005</v>
      </c>
      <c r="Z236" s="21">
        <v>16.1676</v>
      </c>
      <c r="AA236" s="21">
        <v>-1.4297499999999999E-2</v>
      </c>
      <c r="AB236" s="21">
        <v>226</v>
      </c>
      <c r="AC236" s="21">
        <v>0.53140299999999996</v>
      </c>
      <c r="AD236">
        <f t="shared" si="40"/>
        <v>17.651234567901231</v>
      </c>
      <c r="AE236">
        <f t="shared" si="41"/>
        <v>9.3917629814814809</v>
      </c>
      <c r="AF236" s="9"/>
      <c r="AG236" s="21">
        <v>1.03806</v>
      </c>
      <c r="AH236" s="21">
        <v>19.724900000000002</v>
      </c>
      <c r="AI236" s="21">
        <v>-1.25183E-2</v>
      </c>
      <c r="AJ236" s="21">
        <v>226</v>
      </c>
      <c r="AK236" s="21">
        <v>1.03668</v>
      </c>
      <c r="AL236">
        <f t="shared" si="42"/>
        <v>15.454691358024689</v>
      </c>
      <c r="AM236">
        <f t="shared" si="43"/>
        <v>16.042896911111107</v>
      </c>
      <c r="AP236" s="9"/>
      <c r="AQ236" s="21">
        <v>0.53207400000000005</v>
      </c>
      <c r="AR236" s="21">
        <v>25.005800000000001</v>
      </c>
      <c r="AS236" s="21">
        <v>-1.43158E-2</v>
      </c>
      <c r="AT236" s="21">
        <v>226</v>
      </c>
      <c r="AU236" s="21">
        <v>0.53143300000000004</v>
      </c>
      <c r="AV236">
        <f t="shared" si="44"/>
        <v>17.673827160493826</v>
      </c>
      <c r="AW236">
        <f t="shared" si="45"/>
        <v>9.4037839125925924</v>
      </c>
      <c r="AX236" s="9"/>
      <c r="AY236" s="21">
        <v>1.03806</v>
      </c>
      <c r="AZ236" s="21">
        <v>28.563199999999998</v>
      </c>
      <c r="BA236" s="21">
        <v>-1.22589E-2</v>
      </c>
      <c r="BB236" s="21">
        <v>226</v>
      </c>
      <c r="BC236" s="21">
        <v>1.03729</v>
      </c>
      <c r="BD236">
        <f t="shared" si="46"/>
        <v>15.134444444444444</v>
      </c>
      <c r="BE236">
        <f t="shared" si="47"/>
        <v>15.7104614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0.52703900000000004</v>
      </c>
      <c r="H237" s="21">
        <v>7.3234399999999997</v>
      </c>
      <c r="I237" s="21">
        <v>-1.44592E-2</v>
      </c>
      <c r="J237" s="21">
        <v>227</v>
      </c>
      <c r="K237" s="21">
        <v>0.52642800000000001</v>
      </c>
      <c r="L237">
        <f t="shared" si="36"/>
        <v>17.850864197530864</v>
      </c>
      <c r="M237">
        <f t="shared" si="37"/>
        <v>9.4081016158024706</v>
      </c>
      <c r="N237" s="9"/>
      <c r="O237" s="21">
        <v>1.0430900000000001</v>
      </c>
      <c r="P237" s="21">
        <v>10.880800000000001</v>
      </c>
      <c r="Q237" s="21">
        <v>-1.29639E-2</v>
      </c>
      <c r="R237" s="21">
        <v>227</v>
      </c>
      <c r="S237" s="21">
        <v>1.0421800000000001</v>
      </c>
      <c r="T237">
        <f t="shared" si="38"/>
        <v>16.004814814814814</v>
      </c>
      <c r="U237">
        <f t="shared" si="39"/>
        <v>16.694462285185185</v>
      </c>
      <c r="X237" s="9"/>
      <c r="Y237" s="21">
        <v>0.52703900000000004</v>
      </c>
      <c r="Z237" s="21">
        <v>16.177600000000002</v>
      </c>
      <c r="AA237" s="21">
        <v>-1.4300500000000001E-2</v>
      </c>
      <c r="AB237" s="21">
        <v>227</v>
      </c>
      <c r="AC237" s="21">
        <v>0.52633700000000005</v>
      </c>
      <c r="AD237">
        <f t="shared" si="40"/>
        <v>17.654938271604937</v>
      </c>
      <c r="AE237">
        <f t="shared" si="41"/>
        <v>9.3048410117283957</v>
      </c>
      <c r="AF237" s="9"/>
      <c r="AG237" s="21">
        <v>1.0430900000000001</v>
      </c>
      <c r="AH237" s="21">
        <v>19.734999999999999</v>
      </c>
      <c r="AI237" s="21">
        <v>-1.24908E-2</v>
      </c>
      <c r="AJ237" s="21">
        <v>227</v>
      </c>
      <c r="AK237" s="21">
        <v>1.0424800000000001</v>
      </c>
      <c r="AL237">
        <f t="shared" si="42"/>
        <v>15.42074074074074</v>
      </c>
      <c r="AM237">
        <f t="shared" si="43"/>
        <v>16.085220459259261</v>
      </c>
      <c r="AP237" s="9"/>
      <c r="AQ237" s="21">
        <v>0.52703900000000004</v>
      </c>
      <c r="AR237" s="21">
        <v>25.015899999999998</v>
      </c>
      <c r="AS237" s="21">
        <v>-1.4324999999999999E-2</v>
      </c>
      <c r="AT237" s="21">
        <v>227</v>
      </c>
      <c r="AU237" s="21">
        <v>0.52639800000000003</v>
      </c>
      <c r="AV237">
        <f t="shared" si="44"/>
        <v>17.685185185185183</v>
      </c>
      <c r="AW237">
        <f t="shared" si="45"/>
        <v>9.3207823148148137</v>
      </c>
      <c r="AX237" s="9"/>
      <c r="AY237" s="21">
        <v>1.0430900000000001</v>
      </c>
      <c r="AZ237" s="21">
        <v>28.5733</v>
      </c>
      <c r="BA237" s="21">
        <v>-1.22253E-2</v>
      </c>
      <c r="BB237" s="21">
        <v>227</v>
      </c>
      <c r="BC237" s="21">
        <v>1.0418700000000001</v>
      </c>
      <c r="BD237">
        <f t="shared" si="46"/>
        <v>15.092962962962961</v>
      </c>
      <c r="BE237">
        <f t="shared" si="47"/>
        <v>15.743318737037036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0.52200299999999999</v>
      </c>
      <c r="H238" s="21">
        <v>7.3335100000000004</v>
      </c>
      <c r="I238" s="21">
        <v>-1.44653E-2</v>
      </c>
      <c r="J238" s="21">
        <v>228</v>
      </c>
      <c r="K238" s="21">
        <v>0.52136199999999999</v>
      </c>
      <c r="L238">
        <f t="shared" si="36"/>
        <v>17.858395061728395</v>
      </c>
      <c r="M238">
        <f t="shared" si="37"/>
        <v>9.3221357974074071</v>
      </c>
      <c r="N238" s="9"/>
      <c r="O238" s="21">
        <v>1.04813</v>
      </c>
      <c r="P238" s="21">
        <v>10.8909</v>
      </c>
      <c r="Q238" s="21">
        <v>-1.29303E-2</v>
      </c>
      <c r="R238" s="21">
        <v>228</v>
      </c>
      <c r="S238" s="21">
        <v>1.0473600000000001</v>
      </c>
      <c r="T238">
        <f t="shared" si="38"/>
        <v>15.963333333333333</v>
      </c>
      <c r="U238">
        <f t="shared" si="39"/>
        <v>16.731648566666667</v>
      </c>
      <c r="X238" s="9"/>
      <c r="Y238" s="21">
        <v>0.52200299999999999</v>
      </c>
      <c r="Z238" s="21">
        <v>16.1877</v>
      </c>
      <c r="AA238" s="21">
        <v>-1.43158E-2</v>
      </c>
      <c r="AB238" s="21">
        <v>228</v>
      </c>
      <c r="AC238" s="21">
        <v>0.521393</v>
      </c>
      <c r="AD238">
        <f t="shared" si="40"/>
        <v>17.673827160493826</v>
      </c>
      <c r="AE238">
        <f t="shared" si="41"/>
        <v>9.2257907992592578</v>
      </c>
      <c r="AF238" s="9"/>
      <c r="AG238" s="21">
        <v>1.04813</v>
      </c>
      <c r="AH238" s="21">
        <v>19.745100000000001</v>
      </c>
      <c r="AI238" s="21">
        <v>-1.2466400000000001E-2</v>
      </c>
      <c r="AJ238" s="21">
        <v>228</v>
      </c>
      <c r="AK238" s="21">
        <v>1.0467500000000001</v>
      </c>
      <c r="AL238">
        <f t="shared" si="42"/>
        <v>15.390617283950617</v>
      </c>
      <c r="AM238">
        <f t="shared" si="43"/>
        <v>16.131367693827158</v>
      </c>
      <c r="AP238" s="9"/>
      <c r="AQ238" s="21">
        <v>0.52200299999999999</v>
      </c>
      <c r="AR238" s="21">
        <v>25.0259</v>
      </c>
      <c r="AS238" s="21">
        <v>-1.43219E-2</v>
      </c>
      <c r="AT238" s="21">
        <v>228</v>
      </c>
      <c r="AU238" s="21">
        <v>0.52136199999999999</v>
      </c>
      <c r="AV238">
        <f t="shared" si="44"/>
        <v>17.68135802469136</v>
      </c>
      <c r="AW238">
        <f t="shared" si="45"/>
        <v>9.2297219329629634</v>
      </c>
      <c r="AX238" s="9"/>
      <c r="AY238" s="21">
        <v>1.04813</v>
      </c>
      <c r="AZ238" s="21">
        <v>28.583300000000001</v>
      </c>
      <c r="BA238" s="21">
        <v>-1.21826E-2</v>
      </c>
      <c r="BB238" s="21">
        <v>228</v>
      </c>
      <c r="BC238" s="21">
        <v>1.0470600000000001</v>
      </c>
      <c r="BD238">
        <f t="shared" si="46"/>
        <v>15.040246913580246</v>
      </c>
      <c r="BE238">
        <f t="shared" si="47"/>
        <v>15.764133997530863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0.51696799999999998</v>
      </c>
      <c r="H239" s="21">
        <v>7.3435800000000002</v>
      </c>
      <c r="I239" s="21">
        <v>-1.44745E-2</v>
      </c>
      <c r="J239" s="21">
        <v>229</v>
      </c>
      <c r="K239" s="21">
        <v>0.51638799999999996</v>
      </c>
      <c r="L239">
        <f t="shared" si="36"/>
        <v>17.869753086419752</v>
      </c>
      <c r="M239">
        <f t="shared" si="37"/>
        <v>9.2380905135802465</v>
      </c>
      <c r="N239" s="9"/>
      <c r="O239" s="21">
        <v>1.0531600000000001</v>
      </c>
      <c r="P239" s="21">
        <v>10.9009</v>
      </c>
      <c r="Q239" s="21">
        <v>-1.2896700000000001E-2</v>
      </c>
      <c r="R239" s="21">
        <v>229</v>
      </c>
      <c r="S239" s="21">
        <v>1.0516399999999999</v>
      </c>
      <c r="T239">
        <f t="shared" si="38"/>
        <v>15.92185185185185</v>
      </c>
      <c r="U239">
        <f t="shared" si="39"/>
        <v>16.768257496296297</v>
      </c>
      <c r="X239" s="9"/>
      <c r="Y239" s="21">
        <v>0.51696799999999998</v>
      </c>
      <c r="Z239" s="21">
        <v>16.197800000000001</v>
      </c>
      <c r="AA239" s="21">
        <v>-1.43188E-2</v>
      </c>
      <c r="AB239" s="21">
        <v>229</v>
      </c>
      <c r="AC239" s="21">
        <v>0.51635699999999995</v>
      </c>
      <c r="AD239">
        <f t="shared" si="40"/>
        <v>17.677530864197529</v>
      </c>
      <c r="AE239">
        <f t="shared" si="41"/>
        <v>9.1387177758024674</v>
      </c>
      <c r="AF239" s="9"/>
      <c r="AG239" s="21">
        <v>1.0531600000000001</v>
      </c>
      <c r="AH239" s="21">
        <v>19.755099999999999</v>
      </c>
      <c r="AI239" s="21">
        <v>-1.24268E-2</v>
      </c>
      <c r="AJ239" s="21">
        <v>229</v>
      </c>
      <c r="AK239" s="21">
        <v>1.0519400000000001</v>
      </c>
      <c r="AL239">
        <f t="shared" si="42"/>
        <v>15.341728395061727</v>
      </c>
      <c r="AM239">
        <f t="shared" si="43"/>
        <v>16.157294676543209</v>
      </c>
      <c r="AP239" s="9"/>
      <c r="AQ239" s="21">
        <v>0.51696799999999998</v>
      </c>
      <c r="AR239" s="21">
        <v>25.036000000000001</v>
      </c>
      <c r="AS239" s="21">
        <v>-1.4328E-2</v>
      </c>
      <c r="AT239" s="21">
        <v>229</v>
      </c>
      <c r="AU239" s="21">
        <v>0.516235</v>
      </c>
      <c r="AV239">
        <f t="shared" si="44"/>
        <v>17.68888888888889</v>
      </c>
      <c r="AW239">
        <f t="shared" si="45"/>
        <v>9.1445895111111106</v>
      </c>
      <c r="AX239" s="9"/>
      <c r="AY239" s="21">
        <v>1.0531600000000001</v>
      </c>
      <c r="AZ239" s="21">
        <v>28.593399999999999</v>
      </c>
      <c r="BA239" s="21">
        <v>-1.21399E-2</v>
      </c>
      <c r="BB239" s="21">
        <v>229</v>
      </c>
      <c r="BC239" s="21">
        <v>1.0519400000000001</v>
      </c>
      <c r="BD239">
        <f t="shared" si="46"/>
        <v>14.987530864197531</v>
      </c>
      <c r="BE239">
        <f t="shared" si="47"/>
        <v>15.784268004938273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0.51193200000000005</v>
      </c>
      <c r="H240" s="21">
        <v>7.35365</v>
      </c>
      <c r="I240" s="21">
        <v>-1.44867E-2</v>
      </c>
      <c r="J240" s="21">
        <v>230</v>
      </c>
      <c r="K240" s="21">
        <v>0.51135299999999995</v>
      </c>
      <c r="L240">
        <f t="shared" si="36"/>
        <v>17.884814814814817</v>
      </c>
      <c r="M240">
        <f t="shared" si="37"/>
        <v>9.1558090177777807</v>
      </c>
      <c r="N240" s="9"/>
      <c r="O240" s="21">
        <v>1.0582</v>
      </c>
      <c r="P240" s="21">
        <v>10.911</v>
      </c>
      <c r="Q240" s="21">
        <v>-1.28662E-2</v>
      </c>
      <c r="R240" s="21">
        <v>230</v>
      </c>
      <c r="S240" s="21">
        <v>1.0580400000000001</v>
      </c>
      <c r="T240">
        <f t="shared" si="38"/>
        <v>15.884197530864196</v>
      </c>
      <c r="U240">
        <f t="shared" si="39"/>
        <v>16.808657827160491</v>
      </c>
      <c r="X240" s="9"/>
      <c r="Y240" s="21">
        <v>0.51193200000000005</v>
      </c>
      <c r="Z240" s="21">
        <v>16.207899999999999</v>
      </c>
      <c r="AA240" s="21">
        <v>-1.43188E-2</v>
      </c>
      <c r="AB240" s="21">
        <v>230</v>
      </c>
      <c r="AC240" s="21">
        <v>0.51126099999999997</v>
      </c>
      <c r="AD240">
        <f t="shared" si="40"/>
        <v>17.677530864197529</v>
      </c>
      <c r="AE240">
        <f t="shared" si="41"/>
        <v>9.0496937303703699</v>
      </c>
      <c r="AF240" s="9"/>
      <c r="AG240" s="21">
        <v>1.0582</v>
      </c>
      <c r="AH240" s="21">
        <v>19.7652</v>
      </c>
      <c r="AI240" s="21">
        <v>-1.2390099999999999E-2</v>
      </c>
      <c r="AJ240" s="21">
        <v>230</v>
      </c>
      <c r="AK240" s="21">
        <v>1.0571299999999999</v>
      </c>
      <c r="AL240">
        <f t="shared" si="42"/>
        <v>15.296419753086418</v>
      </c>
      <c r="AM240">
        <f t="shared" si="43"/>
        <v>16.18667138271605</v>
      </c>
      <c r="AP240" s="9"/>
      <c r="AQ240" s="21">
        <v>0.51193200000000005</v>
      </c>
      <c r="AR240" s="21">
        <v>25.046099999999999</v>
      </c>
      <c r="AS240" s="21">
        <v>-1.43219E-2</v>
      </c>
      <c r="AT240" s="21">
        <v>230</v>
      </c>
      <c r="AU240" s="21">
        <v>0.51135299999999995</v>
      </c>
      <c r="AV240">
        <f t="shared" si="44"/>
        <v>17.68135802469136</v>
      </c>
      <c r="AW240">
        <f t="shared" si="45"/>
        <v>9.0516529762962978</v>
      </c>
      <c r="AX240" s="9"/>
      <c r="AY240" s="21">
        <v>1.0582</v>
      </c>
      <c r="AZ240" s="21">
        <v>28.6035</v>
      </c>
      <c r="BA240" s="21">
        <v>-1.21002E-2</v>
      </c>
      <c r="BB240" s="21">
        <v>230</v>
      </c>
      <c r="BC240" s="21">
        <v>1.0568200000000001</v>
      </c>
      <c r="BD240">
        <f t="shared" si="46"/>
        <v>14.938518518518517</v>
      </c>
      <c r="BE240">
        <f t="shared" si="47"/>
        <v>15.807940296296294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0.50689700000000004</v>
      </c>
      <c r="H241" s="21">
        <v>7.3637199999999998</v>
      </c>
      <c r="I241" s="21">
        <v>-1.4501999999999999E-2</v>
      </c>
      <c r="J241" s="21">
        <v>231</v>
      </c>
      <c r="K241" s="21">
        <v>0.50637799999999999</v>
      </c>
      <c r="L241">
        <f t="shared" si="36"/>
        <v>17.903703703703702</v>
      </c>
      <c r="M241">
        <f t="shared" si="37"/>
        <v>9.0753336962962958</v>
      </c>
      <c r="N241" s="9"/>
      <c r="O241" s="21">
        <v>1.0632299999999999</v>
      </c>
      <c r="P241" s="21">
        <v>10.921099999999999</v>
      </c>
      <c r="Q241" s="21">
        <v>-1.28448E-2</v>
      </c>
      <c r="R241" s="21">
        <v>231</v>
      </c>
      <c r="S241" s="21">
        <v>1.0626199999999999</v>
      </c>
      <c r="T241">
        <f t="shared" si="38"/>
        <v>15.857777777777777</v>
      </c>
      <c r="U241">
        <f t="shared" si="39"/>
        <v>16.860465066666663</v>
      </c>
      <c r="X241" s="9"/>
      <c r="Y241" s="21">
        <v>0.50689700000000004</v>
      </c>
      <c r="Z241" s="21">
        <v>16.2179</v>
      </c>
      <c r="AA241" s="21">
        <v>-1.4324999999999999E-2</v>
      </c>
      <c r="AB241" s="21">
        <v>231</v>
      </c>
      <c r="AC241" s="21">
        <v>0.50622599999999995</v>
      </c>
      <c r="AD241">
        <f t="shared" si="40"/>
        <v>17.685185185185183</v>
      </c>
      <c r="AE241">
        <f t="shared" si="41"/>
        <v>8.9645673148148148</v>
      </c>
      <c r="AF241" s="9"/>
      <c r="AG241" s="21">
        <v>1.0632299999999999</v>
      </c>
      <c r="AH241" s="21">
        <v>19.775300000000001</v>
      </c>
      <c r="AI241" s="21">
        <v>-1.23505E-2</v>
      </c>
      <c r="AJ241" s="21">
        <v>231</v>
      </c>
      <c r="AK241" s="21">
        <v>1.0623199999999999</v>
      </c>
      <c r="AL241">
        <f t="shared" si="42"/>
        <v>15.247530864197531</v>
      </c>
      <c r="AM241">
        <f t="shared" si="43"/>
        <v>16.211632240740737</v>
      </c>
      <c r="AP241" s="9"/>
      <c r="AQ241" s="21">
        <v>0.50689700000000004</v>
      </c>
      <c r="AR241" s="21">
        <v>25.0562</v>
      </c>
      <c r="AS241" s="21">
        <v>-1.43219E-2</v>
      </c>
      <c r="AT241" s="21">
        <v>231</v>
      </c>
      <c r="AU241" s="21">
        <v>0.50616499999999998</v>
      </c>
      <c r="AV241">
        <f t="shared" si="44"/>
        <v>17.68135802469136</v>
      </c>
      <c r="AW241">
        <f t="shared" si="45"/>
        <v>8.9626273386419761</v>
      </c>
      <c r="AX241" s="9"/>
      <c r="AY241" s="21">
        <v>1.0632299999999999</v>
      </c>
      <c r="AZ241" s="21">
        <v>28.613499999999998</v>
      </c>
      <c r="BA241" s="21">
        <v>-1.20728E-2</v>
      </c>
      <c r="BB241" s="21">
        <v>231</v>
      </c>
      <c r="BC241" s="21">
        <v>1.0623199999999999</v>
      </c>
      <c r="BD241">
        <f t="shared" si="46"/>
        <v>14.90469135802469</v>
      </c>
      <c r="BE241">
        <f t="shared" si="47"/>
        <v>15.847114992592591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0.50186200000000003</v>
      </c>
      <c r="H242" s="21">
        <v>7.3737899999999996</v>
      </c>
      <c r="I242" s="21">
        <v>-1.4508099999999999E-2</v>
      </c>
      <c r="J242" s="21">
        <v>232</v>
      </c>
      <c r="K242" s="21">
        <v>0.50134299999999998</v>
      </c>
      <c r="L242">
        <f t="shared" si="36"/>
        <v>17.911234567901232</v>
      </c>
      <c r="M242">
        <f t="shared" si="37"/>
        <v>8.9889680027160495</v>
      </c>
      <c r="N242" s="9"/>
      <c r="O242" s="21">
        <v>1.0682700000000001</v>
      </c>
      <c r="P242" s="21">
        <v>10.931100000000001</v>
      </c>
      <c r="Q242" s="21">
        <v>-1.2826499999999999E-2</v>
      </c>
      <c r="R242" s="21">
        <v>232</v>
      </c>
      <c r="S242" s="21">
        <v>1.0671999999999999</v>
      </c>
      <c r="T242">
        <f t="shared" si="38"/>
        <v>15.835185185185185</v>
      </c>
      <c r="U242">
        <f t="shared" si="39"/>
        <v>16.916253277777781</v>
      </c>
      <c r="X242" s="9"/>
      <c r="Y242" s="21">
        <v>0.50186200000000003</v>
      </c>
      <c r="Z242" s="21">
        <v>16.228000000000002</v>
      </c>
      <c r="AA242" s="21">
        <v>-1.4331099999999999E-2</v>
      </c>
      <c r="AB242" s="21">
        <v>232</v>
      </c>
      <c r="AC242" s="21">
        <v>0.50116000000000005</v>
      </c>
      <c r="AD242">
        <f t="shared" si="40"/>
        <v>17.692716049382714</v>
      </c>
      <c r="AE242">
        <f t="shared" si="41"/>
        <v>8.8793018619753088</v>
      </c>
      <c r="AF242" s="9"/>
      <c r="AG242" s="21">
        <v>1.0682700000000001</v>
      </c>
      <c r="AH242" s="21">
        <v>19.785299999999999</v>
      </c>
      <c r="AI242" s="21">
        <v>-1.23077E-2</v>
      </c>
      <c r="AJ242" s="21">
        <v>232</v>
      </c>
      <c r="AK242" s="21">
        <v>1.0668899999999999</v>
      </c>
      <c r="AL242">
        <f t="shared" si="42"/>
        <v>15.19469135802469</v>
      </c>
      <c r="AM242">
        <f t="shared" si="43"/>
        <v>16.232032937037037</v>
      </c>
      <c r="AP242" s="9"/>
      <c r="AQ242" s="21">
        <v>0.50186200000000003</v>
      </c>
      <c r="AR242" s="21">
        <v>25.066199999999998</v>
      </c>
      <c r="AS242" s="21">
        <v>-1.4324999999999999E-2</v>
      </c>
      <c r="AT242" s="21">
        <v>232</v>
      </c>
      <c r="AU242" s="21">
        <v>0.50116000000000005</v>
      </c>
      <c r="AV242">
        <f t="shared" si="44"/>
        <v>17.685185185185183</v>
      </c>
      <c r="AW242">
        <f t="shared" si="45"/>
        <v>8.8755224074074075</v>
      </c>
      <c r="AX242" s="9"/>
      <c r="AY242" s="21">
        <v>1.0682700000000001</v>
      </c>
      <c r="AZ242" s="21">
        <v>28.6236</v>
      </c>
      <c r="BA242" s="21">
        <v>-1.20392E-2</v>
      </c>
      <c r="BB242" s="21">
        <v>232</v>
      </c>
      <c r="BC242" s="21">
        <v>1.0671999999999999</v>
      </c>
      <c r="BD242">
        <f t="shared" si="46"/>
        <v>14.863209876543209</v>
      </c>
      <c r="BE242">
        <f t="shared" si="47"/>
        <v>15.877921214814815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0.49682599999999999</v>
      </c>
      <c r="H243" s="21">
        <v>7.3838600000000003</v>
      </c>
      <c r="I243" s="21">
        <v>-1.4505000000000001E-2</v>
      </c>
      <c r="J243" s="21">
        <v>233</v>
      </c>
      <c r="K243" s="21">
        <v>0.49624600000000002</v>
      </c>
      <c r="L243">
        <f t="shared" si="36"/>
        <v>17.907407407407408</v>
      </c>
      <c r="M243">
        <f t="shared" si="37"/>
        <v>8.8968655925925937</v>
      </c>
      <c r="N243" s="9"/>
      <c r="O243" s="21">
        <v>1.0732999999999999</v>
      </c>
      <c r="P243" s="21">
        <v>10.9412</v>
      </c>
      <c r="Q243" s="21">
        <v>-1.28021E-2</v>
      </c>
      <c r="R243" s="21">
        <v>233</v>
      </c>
      <c r="S243" s="21">
        <v>1.07239</v>
      </c>
      <c r="T243">
        <f t="shared" si="38"/>
        <v>15.805061728395062</v>
      </c>
      <c r="U243">
        <f t="shared" si="39"/>
        <v>16.963572753086417</v>
      </c>
      <c r="X243" s="9"/>
      <c r="Y243" s="21">
        <v>0.49682599999999999</v>
      </c>
      <c r="Z243" s="21">
        <v>16.238099999999999</v>
      </c>
      <c r="AA243" s="21">
        <v>-1.4340200000000001E-2</v>
      </c>
      <c r="AB243" s="21">
        <v>233</v>
      </c>
      <c r="AC243" s="21">
        <v>0.49627700000000002</v>
      </c>
      <c r="AD243">
        <f t="shared" si="40"/>
        <v>17.703950617283951</v>
      </c>
      <c r="AE243">
        <f t="shared" si="41"/>
        <v>8.7957829693827154</v>
      </c>
      <c r="AF243" s="9"/>
      <c r="AG243" s="21">
        <v>1.0732999999999999</v>
      </c>
      <c r="AH243" s="21">
        <v>19.795400000000001</v>
      </c>
      <c r="AI243" s="21">
        <v>-1.2262E-2</v>
      </c>
      <c r="AJ243" s="21">
        <v>233</v>
      </c>
      <c r="AK243" s="21">
        <v>1.07239</v>
      </c>
      <c r="AL243">
        <f t="shared" si="42"/>
        <v>15.138271604938272</v>
      </c>
      <c r="AM243">
        <f t="shared" si="43"/>
        <v>16.247906913580245</v>
      </c>
      <c r="AP243" s="9"/>
      <c r="AQ243" s="21">
        <v>0.49682599999999999</v>
      </c>
      <c r="AR243" s="21">
        <v>25.0763</v>
      </c>
      <c r="AS243" s="21">
        <v>-1.4331099999999999E-2</v>
      </c>
      <c r="AT243" s="21">
        <v>233</v>
      </c>
      <c r="AU243" s="21">
        <v>0.49621599999999999</v>
      </c>
      <c r="AV243">
        <f t="shared" si="44"/>
        <v>17.692716049382714</v>
      </c>
      <c r="AW243">
        <f t="shared" si="45"/>
        <v>8.7902013439506153</v>
      </c>
      <c r="AX243" s="9"/>
      <c r="AY243" s="21">
        <v>1.0732999999999999</v>
      </c>
      <c r="AZ243" s="21">
        <v>28.633700000000001</v>
      </c>
      <c r="BA243" s="21">
        <v>-1.19934E-2</v>
      </c>
      <c r="BB243" s="21">
        <v>233</v>
      </c>
      <c r="BC243" s="21">
        <v>1.07239</v>
      </c>
      <c r="BD243">
        <f t="shared" si="46"/>
        <v>14.806666666666667</v>
      </c>
      <c r="BE243">
        <f t="shared" si="47"/>
        <v>15.891995333333332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0.49179099999999998</v>
      </c>
      <c r="H244" s="21">
        <v>7.3939300000000001</v>
      </c>
      <c r="I244" s="21">
        <v>-1.44989E-2</v>
      </c>
      <c r="J244" s="21">
        <v>234</v>
      </c>
      <c r="K244" s="21">
        <v>0.49124099999999998</v>
      </c>
      <c r="L244">
        <f t="shared" si="36"/>
        <v>17.899876543209874</v>
      </c>
      <c r="M244">
        <f t="shared" si="37"/>
        <v>8.8029981850617265</v>
      </c>
      <c r="N244" s="9"/>
      <c r="O244" s="21">
        <v>1.0783400000000001</v>
      </c>
      <c r="P244" s="21">
        <v>10.9513</v>
      </c>
      <c r="Q244" s="21">
        <v>-1.2765500000000001E-2</v>
      </c>
      <c r="R244" s="21">
        <v>234</v>
      </c>
      <c r="S244" s="21">
        <v>1.07697</v>
      </c>
      <c r="T244">
        <f t="shared" si="38"/>
        <v>15.759876543209876</v>
      </c>
      <c r="U244">
        <f t="shared" si="39"/>
        <v>16.99450527160494</v>
      </c>
      <c r="X244" s="9"/>
      <c r="Y244" s="21">
        <v>0.49179099999999998</v>
      </c>
      <c r="Z244" s="21">
        <v>16.248100000000001</v>
      </c>
      <c r="AA244" s="21">
        <v>-1.4346299999999999E-2</v>
      </c>
      <c r="AB244" s="21">
        <v>234</v>
      </c>
      <c r="AC244" s="21">
        <v>0.49118000000000001</v>
      </c>
      <c r="AD244">
        <f t="shared" si="40"/>
        <v>17.711481481481481</v>
      </c>
      <c r="AE244">
        <f t="shared" si="41"/>
        <v>8.7103471892592594</v>
      </c>
      <c r="AF244" s="9"/>
      <c r="AG244" s="21">
        <v>1.0783400000000001</v>
      </c>
      <c r="AH244" s="21">
        <v>19.805499999999999</v>
      </c>
      <c r="AI244" s="21">
        <v>-1.2234500000000001E-2</v>
      </c>
      <c r="AJ244" s="21">
        <v>234</v>
      </c>
      <c r="AK244" s="21">
        <v>1.0778799999999999</v>
      </c>
      <c r="AL244">
        <f t="shared" si="42"/>
        <v>15.104320987654321</v>
      </c>
      <c r="AM244">
        <f t="shared" si="43"/>
        <v>16.28759349382716</v>
      </c>
      <c r="AP244" s="9"/>
      <c r="AQ244" s="21">
        <v>0.49179099999999998</v>
      </c>
      <c r="AR244" s="21">
        <v>25.086400000000001</v>
      </c>
      <c r="AS244" s="21">
        <v>-1.4331099999999999E-2</v>
      </c>
      <c r="AT244" s="21">
        <v>234</v>
      </c>
      <c r="AU244" s="21">
        <v>0.49114999999999998</v>
      </c>
      <c r="AV244">
        <f t="shared" si="44"/>
        <v>17.692716049382714</v>
      </c>
      <c r="AW244">
        <f t="shared" si="45"/>
        <v>8.7011185186419731</v>
      </c>
      <c r="AX244" s="9"/>
      <c r="AY244" s="21">
        <v>1.0783400000000001</v>
      </c>
      <c r="AZ244" s="21">
        <v>28.643799999999999</v>
      </c>
      <c r="BA244" s="21">
        <v>-1.19568E-2</v>
      </c>
      <c r="BB244" s="21">
        <v>234</v>
      </c>
      <c r="BC244" s="21">
        <v>1.07697</v>
      </c>
      <c r="BD244">
        <f t="shared" si="46"/>
        <v>14.761481481481482</v>
      </c>
      <c r="BE244">
        <f t="shared" si="47"/>
        <v>15.917895940740742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0.48675499999999999</v>
      </c>
      <c r="H245" s="21">
        <v>7.4040100000000004</v>
      </c>
      <c r="I245" s="21">
        <v>-1.44958E-2</v>
      </c>
      <c r="J245" s="21">
        <v>235</v>
      </c>
      <c r="K245" s="21">
        <v>0.48608400000000002</v>
      </c>
      <c r="L245">
        <f t="shared" si="36"/>
        <v>17.896049382716047</v>
      </c>
      <c r="M245">
        <f t="shared" si="37"/>
        <v>8.7109915172839489</v>
      </c>
      <c r="N245" s="9"/>
      <c r="O245" s="21">
        <v>1.0833699999999999</v>
      </c>
      <c r="P245" s="21">
        <v>10.9613</v>
      </c>
      <c r="Q245" s="21">
        <v>-1.2725800000000001E-2</v>
      </c>
      <c r="R245" s="21">
        <v>235</v>
      </c>
      <c r="S245" s="21">
        <v>1.08246</v>
      </c>
      <c r="T245">
        <f t="shared" si="38"/>
        <v>15.710864197530865</v>
      </c>
      <c r="U245">
        <f t="shared" si="39"/>
        <v>17.020678945679013</v>
      </c>
      <c r="X245" s="9"/>
      <c r="Y245" s="21">
        <v>0.48675499999999999</v>
      </c>
      <c r="Z245" s="21">
        <v>16.258199999999999</v>
      </c>
      <c r="AA245" s="21">
        <v>-1.43524E-2</v>
      </c>
      <c r="AB245" s="21">
        <v>235</v>
      </c>
      <c r="AC245" s="21">
        <v>0.48599199999999998</v>
      </c>
      <c r="AD245">
        <f t="shared" si="40"/>
        <v>17.719012345679008</v>
      </c>
      <c r="AE245">
        <f t="shared" si="41"/>
        <v>8.6248178543209857</v>
      </c>
      <c r="AF245" s="9"/>
      <c r="AG245" s="21">
        <v>1.0833699999999999</v>
      </c>
      <c r="AH245" s="21">
        <v>19.8156</v>
      </c>
      <c r="AI245" s="21">
        <v>-1.2204E-2</v>
      </c>
      <c r="AJ245" s="21">
        <v>235</v>
      </c>
      <c r="AK245" s="21">
        <v>1.0821499999999999</v>
      </c>
      <c r="AL245">
        <f t="shared" si="42"/>
        <v>15.066666666666666</v>
      </c>
      <c r="AM245">
        <f t="shared" si="43"/>
        <v>16.322774666666664</v>
      </c>
      <c r="AP245" s="9"/>
      <c r="AQ245" s="21">
        <v>0.48675499999999999</v>
      </c>
      <c r="AR245" s="21">
        <v>25.096399999999999</v>
      </c>
      <c r="AS245" s="21">
        <v>-1.4340200000000001E-2</v>
      </c>
      <c r="AT245" s="21">
        <v>235</v>
      </c>
      <c r="AU245" s="21">
        <v>0.48608400000000002</v>
      </c>
      <c r="AV245">
        <f t="shared" si="44"/>
        <v>17.703950617283951</v>
      </c>
      <c r="AW245">
        <f t="shared" si="45"/>
        <v>8.6174864827160498</v>
      </c>
      <c r="AX245" s="9"/>
      <c r="AY245" s="21">
        <v>1.0833699999999999</v>
      </c>
      <c r="AZ245" s="21">
        <v>28.6538</v>
      </c>
      <c r="BA245" s="21">
        <v>-1.1926300000000001E-2</v>
      </c>
      <c r="BB245" s="21">
        <v>235</v>
      </c>
      <c r="BC245" s="21">
        <v>1.0821499999999999</v>
      </c>
      <c r="BD245">
        <f t="shared" si="46"/>
        <v>14.723827160493826</v>
      </c>
      <c r="BE245">
        <f t="shared" si="47"/>
        <v>15.951352630864196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0.48171999999999998</v>
      </c>
      <c r="H246" s="21">
        <v>7.4140800000000002</v>
      </c>
      <c r="I246" s="21">
        <v>-1.44958E-2</v>
      </c>
      <c r="J246" s="21">
        <v>236</v>
      </c>
      <c r="K246" s="21">
        <v>0.48107899999999998</v>
      </c>
      <c r="L246">
        <f t="shared" si="36"/>
        <v>17.896049382716047</v>
      </c>
      <c r="M246">
        <f t="shared" si="37"/>
        <v>8.6208849086419743</v>
      </c>
      <c r="N246" s="9"/>
      <c r="O246" s="21">
        <v>1.0884100000000001</v>
      </c>
      <c r="P246" s="21">
        <v>10.971399999999999</v>
      </c>
      <c r="Q246" s="21">
        <v>-1.26862E-2</v>
      </c>
      <c r="R246" s="21">
        <v>236</v>
      </c>
      <c r="S246" s="21">
        <v>1.08795</v>
      </c>
      <c r="T246">
        <f t="shared" si="38"/>
        <v>15.661975308641974</v>
      </c>
      <c r="U246">
        <f t="shared" si="39"/>
        <v>17.046650545679011</v>
      </c>
      <c r="X246" s="9"/>
      <c r="Y246" s="21">
        <v>0.48171999999999998</v>
      </c>
      <c r="Z246" s="21">
        <v>16.2683</v>
      </c>
      <c r="AA246" s="21">
        <v>-1.43524E-2</v>
      </c>
      <c r="AB246" s="21">
        <v>236</v>
      </c>
      <c r="AC246" s="21">
        <v>0.48117100000000002</v>
      </c>
      <c r="AD246">
        <f t="shared" si="40"/>
        <v>17.719012345679008</v>
      </c>
      <c r="AE246">
        <f t="shared" si="41"/>
        <v>8.5356026271604915</v>
      </c>
      <c r="AF246" s="9"/>
      <c r="AG246" s="21">
        <v>1.0884100000000001</v>
      </c>
      <c r="AH246" s="21">
        <v>19.825600000000001</v>
      </c>
      <c r="AI246" s="21">
        <v>-1.21765E-2</v>
      </c>
      <c r="AJ246" s="21">
        <v>236</v>
      </c>
      <c r="AK246" s="21">
        <v>1.08765</v>
      </c>
      <c r="AL246">
        <f t="shared" si="42"/>
        <v>15.032716049382715</v>
      </c>
      <c r="AM246">
        <f t="shared" si="43"/>
        <v>16.361758475308644</v>
      </c>
      <c r="AP246" s="9"/>
      <c r="AQ246" s="21">
        <v>0.48171999999999998</v>
      </c>
      <c r="AR246" s="21">
        <v>25.1065</v>
      </c>
      <c r="AS246" s="21">
        <v>-1.4346299999999999E-2</v>
      </c>
      <c r="AT246" s="21">
        <v>236</v>
      </c>
      <c r="AU246" s="21">
        <v>0.48120099999999999</v>
      </c>
      <c r="AV246">
        <f t="shared" si="44"/>
        <v>17.711481481481481</v>
      </c>
      <c r="AW246">
        <f t="shared" si="45"/>
        <v>8.5319748592592592</v>
      </c>
      <c r="AX246" s="9"/>
      <c r="AY246" s="21">
        <v>1.0884100000000001</v>
      </c>
      <c r="AZ246" s="21">
        <v>28.663900000000002</v>
      </c>
      <c r="BA246" s="21">
        <v>-1.1892700000000001E-2</v>
      </c>
      <c r="BB246" s="21">
        <v>236</v>
      </c>
      <c r="BC246" s="21">
        <v>1.08765</v>
      </c>
      <c r="BD246">
        <f t="shared" si="46"/>
        <v>14.682345679012347</v>
      </c>
      <c r="BE246">
        <f t="shared" si="47"/>
        <v>15.980411860493829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0.47668500000000003</v>
      </c>
      <c r="H247" s="21">
        <v>7.42415</v>
      </c>
      <c r="I247" s="21">
        <v>-1.4483599999999999E-2</v>
      </c>
      <c r="J247" s="21">
        <v>237</v>
      </c>
      <c r="K247" s="21">
        <v>0.47616599999999998</v>
      </c>
      <c r="L247">
        <f t="shared" si="36"/>
        <v>17.880987654320986</v>
      </c>
      <c r="M247">
        <f t="shared" si="37"/>
        <v>8.5235985999999997</v>
      </c>
      <c r="N247" s="9"/>
      <c r="O247" s="21">
        <v>1.09344</v>
      </c>
      <c r="P247" s="21">
        <v>10.9815</v>
      </c>
      <c r="Q247" s="21">
        <v>-1.26587E-2</v>
      </c>
      <c r="R247" s="21">
        <v>237</v>
      </c>
      <c r="S247" s="21">
        <v>1.09253</v>
      </c>
      <c r="T247">
        <f t="shared" si="38"/>
        <v>15.628024691358023</v>
      </c>
      <c r="U247">
        <f t="shared" si="39"/>
        <v>17.088307318518517</v>
      </c>
      <c r="X247" s="9"/>
      <c r="Y247" s="21">
        <v>0.47668500000000003</v>
      </c>
      <c r="Z247" s="21">
        <v>16.278400000000001</v>
      </c>
      <c r="AA247" s="21">
        <v>-1.43585E-2</v>
      </c>
      <c r="AB247" s="21">
        <v>237</v>
      </c>
      <c r="AC247" s="21">
        <v>0.47601300000000002</v>
      </c>
      <c r="AD247">
        <f t="shared" si="40"/>
        <v>17.726543209876542</v>
      </c>
      <c r="AE247">
        <f t="shared" si="41"/>
        <v>8.4499772499999999</v>
      </c>
      <c r="AF247" s="9"/>
      <c r="AG247" s="21">
        <v>1.09344</v>
      </c>
      <c r="AH247" s="21">
        <v>19.835699999999999</v>
      </c>
      <c r="AI247" s="21">
        <v>-1.2149E-2</v>
      </c>
      <c r="AJ247" s="21">
        <v>237</v>
      </c>
      <c r="AK247" s="21">
        <v>1.09253</v>
      </c>
      <c r="AL247">
        <f t="shared" si="42"/>
        <v>14.998765432098764</v>
      </c>
      <c r="AM247">
        <f t="shared" si="43"/>
        <v>16.400250074074073</v>
      </c>
      <c r="AP247" s="9"/>
      <c r="AQ247" s="21">
        <v>0.47668500000000003</v>
      </c>
      <c r="AR247" s="21">
        <v>25.116599999999998</v>
      </c>
      <c r="AS247" s="21">
        <v>-1.43555E-2</v>
      </c>
      <c r="AT247" s="21">
        <v>237</v>
      </c>
      <c r="AU247" s="21">
        <v>0.476074</v>
      </c>
      <c r="AV247">
        <f t="shared" si="44"/>
        <v>17.722839506172836</v>
      </c>
      <c r="AW247">
        <f t="shared" si="45"/>
        <v>8.4482117499999987</v>
      </c>
      <c r="AX247" s="9"/>
      <c r="AY247" s="21">
        <v>1.09344</v>
      </c>
      <c r="AZ247" s="21">
        <v>28.673999999999999</v>
      </c>
      <c r="BA247" s="21">
        <v>-1.1853000000000001E-2</v>
      </c>
      <c r="BB247" s="21">
        <v>237</v>
      </c>
      <c r="BC247" s="21">
        <v>1.09253</v>
      </c>
      <c r="BD247">
        <f t="shared" si="46"/>
        <v>14.633333333333333</v>
      </c>
      <c r="BE247">
        <f t="shared" si="47"/>
        <v>16.000671999999998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0.47164899999999998</v>
      </c>
      <c r="H248" s="21">
        <v>7.4342199999999998</v>
      </c>
      <c r="I248" s="21">
        <v>-1.4477500000000001E-2</v>
      </c>
      <c r="J248" s="21">
        <v>238</v>
      </c>
      <c r="K248" s="21">
        <v>0.47097800000000001</v>
      </c>
      <c r="L248">
        <f t="shared" si="36"/>
        <v>17.873456790123456</v>
      </c>
      <c r="M248">
        <f t="shared" si="37"/>
        <v>8.4299980216049377</v>
      </c>
      <c r="N248" s="9"/>
      <c r="O248" s="21">
        <v>1.0984799999999999</v>
      </c>
      <c r="P248" s="21">
        <v>10.9916</v>
      </c>
      <c r="Q248" s="21">
        <v>-1.26312E-2</v>
      </c>
      <c r="R248" s="21">
        <v>238</v>
      </c>
      <c r="S248" s="21">
        <v>1.09741</v>
      </c>
      <c r="T248">
        <f t="shared" si="38"/>
        <v>15.594074074074072</v>
      </c>
      <c r="U248">
        <f t="shared" si="39"/>
        <v>17.129778488888885</v>
      </c>
      <c r="X248" s="9"/>
      <c r="Y248" s="21">
        <v>0.47164899999999998</v>
      </c>
      <c r="Z248" s="21">
        <v>16.288399999999999</v>
      </c>
      <c r="AA248" s="21">
        <v>-1.43707E-2</v>
      </c>
      <c r="AB248" s="21">
        <v>238</v>
      </c>
      <c r="AC248" s="21">
        <v>0.47097800000000001</v>
      </c>
      <c r="AD248">
        <f t="shared" si="40"/>
        <v>17.741604938271603</v>
      </c>
      <c r="AE248">
        <f t="shared" si="41"/>
        <v>8.3678102275308639</v>
      </c>
      <c r="AF248" s="9"/>
      <c r="AG248" s="21">
        <v>1.0984799999999999</v>
      </c>
      <c r="AH248" s="21">
        <v>19.845800000000001</v>
      </c>
      <c r="AI248" s="21">
        <v>-1.2109399999999999E-2</v>
      </c>
      <c r="AJ248" s="21">
        <v>238</v>
      </c>
      <c r="AK248" s="21">
        <v>1.09741</v>
      </c>
      <c r="AL248">
        <f t="shared" si="42"/>
        <v>14.949876543209875</v>
      </c>
      <c r="AM248">
        <f t="shared" si="43"/>
        <v>16.42214038518518</v>
      </c>
      <c r="AP248" s="9"/>
      <c r="AQ248" s="21">
        <v>0.47164899999999998</v>
      </c>
      <c r="AR248" s="21">
        <v>25.1267</v>
      </c>
      <c r="AS248" s="21">
        <v>-1.43524E-2</v>
      </c>
      <c r="AT248" s="21">
        <v>238</v>
      </c>
      <c r="AU248" s="21">
        <v>0.47106900000000002</v>
      </c>
      <c r="AV248">
        <f t="shared" si="44"/>
        <v>17.719012345679008</v>
      </c>
      <c r="AW248">
        <f t="shared" si="45"/>
        <v>8.3571544538271585</v>
      </c>
      <c r="AX248" s="9"/>
      <c r="AY248" s="21">
        <v>1.0984799999999999</v>
      </c>
      <c r="AZ248" s="21">
        <v>28.684000000000001</v>
      </c>
      <c r="BA248" s="21">
        <v>-1.18073E-2</v>
      </c>
      <c r="BB248" s="21">
        <v>238</v>
      </c>
      <c r="BC248" s="21">
        <v>1.09711</v>
      </c>
      <c r="BD248">
        <f t="shared" si="46"/>
        <v>14.576913580246911</v>
      </c>
      <c r="BE248">
        <f t="shared" si="47"/>
        <v>16.012448029629624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0.46661399999999997</v>
      </c>
      <c r="H249" s="21">
        <v>7.4442899999999996</v>
      </c>
      <c r="I249" s="21">
        <v>-1.4471400000000001E-2</v>
      </c>
      <c r="J249" s="21">
        <v>239</v>
      </c>
      <c r="K249" s="21">
        <v>0.46606399999999998</v>
      </c>
      <c r="L249">
        <f t="shared" si="36"/>
        <v>17.865925925925925</v>
      </c>
      <c r="M249">
        <f t="shared" si="37"/>
        <v>8.3364911599999996</v>
      </c>
      <c r="N249" s="9"/>
      <c r="O249" s="21">
        <v>1.1035200000000001</v>
      </c>
      <c r="P249" s="21">
        <v>11.0016</v>
      </c>
      <c r="Q249" s="21">
        <v>-1.25977E-2</v>
      </c>
      <c r="R249" s="21">
        <v>239</v>
      </c>
      <c r="S249" s="21">
        <v>1.10229</v>
      </c>
      <c r="T249">
        <f t="shared" si="38"/>
        <v>15.552716049382715</v>
      </c>
      <c r="U249">
        <f t="shared" si="39"/>
        <v>17.162733214814814</v>
      </c>
      <c r="X249" s="9"/>
      <c r="Y249" s="21">
        <v>0.46661399999999997</v>
      </c>
      <c r="Z249" s="21">
        <v>16.298500000000001</v>
      </c>
      <c r="AA249" s="21">
        <v>-1.4389000000000001E-2</v>
      </c>
      <c r="AB249" s="21">
        <v>239</v>
      </c>
      <c r="AC249" s="21">
        <v>0.466003</v>
      </c>
      <c r="AD249">
        <f t="shared" si="40"/>
        <v>17.764197530864198</v>
      </c>
      <c r="AE249">
        <f t="shared" si="41"/>
        <v>8.2890232666666659</v>
      </c>
      <c r="AF249" s="9"/>
      <c r="AG249" s="21">
        <v>1.1035200000000001</v>
      </c>
      <c r="AH249" s="21">
        <v>19.855799999999999</v>
      </c>
      <c r="AI249" s="21">
        <v>-1.20728E-2</v>
      </c>
      <c r="AJ249" s="21">
        <v>239</v>
      </c>
      <c r="AK249" s="21">
        <v>1.1029100000000001</v>
      </c>
      <c r="AL249">
        <f t="shared" si="42"/>
        <v>14.90469135802469</v>
      </c>
      <c r="AM249">
        <f t="shared" si="43"/>
        <v>16.447625007407407</v>
      </c>
      <c r="AP249" s="9"/>
      <c r="AQ249" s="21">
        <v>0.46661399999999997</v>
      </c>
      <c r="AR249" s="21">
        <v>25.136700000000001</v>
      </c>
      <c r="AS249" s="21">
        <v>-1.4346299999999999E-2</v>
      </c>
      <c r="AT249" s="21">
        <v>239</v>
      </c>
      <c r="AU249" s="21">
        <v>0.46594200000000002</v>
      </c>
      <c r="AV249">
        <f t="shared" si="44"/>
        <v>17.711481481481481</v>
      </c>
      <c r="AW249">
        <f t="shared" si="45"/>
        <v>8.2644252199999997</v>
      </c>
      <c r="AX249" s="9"/>
      <c r="AY249" s="21">
        <v>1.1035200000000001</v>
      </c>
      <c r="AZ249" s="21">
        <v>28.694099999999999</v>
      </c>
      <c r="BA249" s="21">
        <v>-1.1761499999999999E-2</v>
      </c>
      <c r="BB249" s="21">
        <v>239</v>
      </c>
      <c r="BC249" s="21">
        <v>1.10229</v>
      </c>
      <c r="BD249">
        <f t="shared" si="46"/>
        <v>14.520370370370369</v>
      </c>
      <c r="BE249">
        <f t="shared" si="47"/>
        <v>16.02351911111111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0.46157799999999999</v>
      </c>
      <c r="H250" s="21">
        <v>7.4543600000000003</v>
      </c>
      <c r="I250" s="21">
        <v>-1.4468399999999999E-2</v>
      </c>
      <c r="J250" s="21">
        <v>240</v>
      </c>
      <c r="K250" s="21">
        <v>0.46093800000000001</v>
      </c>
      <c r="L250">
        <f t="shared" si="36"/>
        <v>17.862222222222222</v>
      </c>
      <c r="M250">
        <f t="shared" si="37"/>
        <v>8.2448088088888891</v>
      </c>
      <c r="N250" s="9"/>
      <c r="O250" s="21">
        <v>1.1085499999999999</v>
      </c>
      <c r="P250" s="21">
        <v>11.011699999999999</v>
      </c>
      <c r="Q250" s="21">
        <v>-1.2560999999999999E-2</v>
      </c>
      <c r="R250" s="21">
        <v>240</v>
      </c>
      <c r="S250" s="21">
        <v>1.1071800000000001</v>
      </c>
      <c r="T250">
        <f t="shared" si="38"/>
        <v>15.507407407407406</v>
      </c>
      <c r="U250">
        <f t="shared" si="39"/>
        <v>17.19073648148148</v>
      </c>
      <c r="X250" s="9"/>
      <c r="Y250" s="21">
        <v>0.46157799999999999</v>
      </c>
      <c r="Z250" s="21">
        <v>16.308599999999998</v>
      </c>
      <c r="AA250" s="21">
        <v>-1.44043E-2</v>
      </c>
      <c r="AB250" s="21">
        <v>240</v>
      </c>
      <c r="AC250" s="21">
        <v>0.46096799999999999</v>
      </c>
      <c r="AD250">
        <f t="shared" si="40"/>
        <v>17.783086419753086</v>
      </c>
      <c r="AE250">
        <f t="shared" si="41"/>
        <v>8.2082814634567907</v>
      </c>
      <c r="AF250" s="9"/>
      <c r="AG250" s="21">
        <v>1.1085499999999999</v>
      </c>
      <c r="AH250" s="21">
        <v>19.8659</v>
      </c>
      <c r="AI250" s="21">
        <v>-1.20331E-2</v>
      </c>
      <c r="AJ250" s="21">
        <v>240</v>
      </c>
      <c r="AK250" s="21">
        <v>1.1077900000000001</v>
      </c>
      <c r="AL250">
        <f t="shared" si="42"/>
        <v>14.855679012345679</v>
      </c>
      <c r="AM250">
        <f t="shared" si="43"/>
        <v>16.4682629691358</v>
      </c>
      <c r="AP250" s="9"/>
      <c r="AQ250" s="21">
        <v>0.46157799999999999</v>
      </c>
      <c r="AR250" s="21">
        <v>25.146799999999999</v>
      </c>
      <c r="AS250" s="21">
        <v>-1.4346299999999999E-2</v>
      </c>
      <c r="AT250" s="21">
        <v>240</v>
      </c>
      <c r="AU250" s="21">
        <v>0.46096799999999999</v>
      </c>
      <c r="AV250">
        <f t="shared" si="44"/>
        <v>17.711481481481481</v>
      </c>
      <c r="AW250">
        <f t="shared" si="45"/>
        <v>8.1752301992592589</v>
      </c>
      <c r="AX250" s="9"/>
      <c r="AY250" s="21">
        <v>1.1085499999999999</v>
      </c>
      <c r="AZ250" s="21">
        <v>28.7042</v>
      </c>
      <c r="BA250" s="21">
        <v>-1.1721799999999999E-2</v>
      </c>
      <c r="BB250" s="21">
        <v>240</v>
      </c>
      <c r="BC250" s="21">
        <v>1.10748</v>
      </c>
      <c r="BD250">
        <f t="shared" si="46"/>
        <v>14.471358024691357</v>
      </c>
      <c r="BE250">
        <f t="shared" si="47"/>
        <v>16.042223938271604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0.45654299999999998</v>
      </c>
      <c r="H251" s="21">
        <v>7.4644300000000001</v>
      </c>
      <c r="I251" s="21">
        <v>-1.4489699999999999E-2</v>
      </c>
      <c r="J251" s="21">
        <v>241</v>
      </c>
      <c r="K251" s="21">
        <v>0.45590199999999997</v>
      </c>
      <c r="L251">
        <f t="shared" si="36"/>
        <v>17.888518518518516</v>
      </c>
      <c r="M251">
        <f t="shared" si="37"/>
        <v>8.1668779099999984</v>
      </c>
      <c r="N251" s="9"/>
      <c r="O251" s="21">
        <v>1.1135900000000001</v>
      </c>
      <c r="P251" s="21">
        <v>11.021800000000001</v>
      </c>
      <c r="Q251" s="21">
        <v>-1.25214E-2</v>
      </c>
      <c r="R251" s="21">
        <v>241</v>
      </c>
      <c r="S251" s="21">
        <v>1.1129800000000001</v>
      </c>
      <c r="T251">
        <f t="shared" si="38"/>
        <v>15.458518518518517</v>
      </c>
      <c r="U251">
        <f t="shared" si="39"/>
        <v>17.214451637037037</v>
      </c>
      <c r="X251" s="9"/>
      <c r="Y251" s="21">
        <v>0.45654299999999998</v>
      </c>
      <c r="Z251" s="21">
        <v>16.3186</v>
      </c>
      <c r="AA251" s="21">
        <v>-1.44165E-2</v>
      </c>
      <c r="AB251" s="21">
        <v>241</v>
      </c>
      <c r="AC251" s="21">
        <v>0.45590199999999997</v>
      </c>
      <c r="AD251">
        <f t="shared" si="40"/>
        <v>17.798148148148147</v>
      </c>
      <c r="AE251">
        <f t="shared" si="41"/>
        <v>8.125619949999999</v>
      </c>
      <c r="AF251" s="9"/>
      <c r="AG251" s="21">
        <v>1.1135900000000001</v>
      </c>
      <c r="AH251" s="21">
        <v>19.876000000000001</v>
      </c>
      <c r="AI251" s="21">
        <v>-1.19904E-2</v>
      </c>
      <c r="AJ251" s="21">
        <v>241</v>
      </c>
      <c r="AK251" s="21">
        <v>1.11267</v>
      </c>
      <c r="AL251">
        <f t="shared" si="42"/>
        <v>14.802962962962962</v>
      </c>
      <c r="AM251">
        <f t="shared" si="43"/>
        <v>16.484431525925928</v>
      </c>
      <c r="AP251" s="9"/>
      <c r="AQ251" s="21">
        <v>0.45654299999999998</v>
      </c>
      <c r="AR251" s="21">
        <v>25.1569</v>
      </c>
      <c r="AS251" s="21">
        <v>-1.43433E-2</v>
      </c>
      <c r="AT251" s="21">
        <v>241</v>
      </c>
      <c r="AU251" s="21">
        <v>0.45602399999999998</v>
      </c>
      <c r="AV251">
        <f t="shared" si="44"/>
        <v>17.707777777777778</v>
      </c>
      <c r="AW251">
        <f t="shared" si="45"/>
        <v>8.0843619899999997</v>
      </c>
      <c r="AX251" s="9"/>
      <c r="AY251" s="21">
        <v>1.1135900000000001</v>
      </c>
      <c r="AZ251" s="21">
        <v>28.714300000000001</v>
      </c>
      <c r="BA251" s="21">
        <v>-1.16791E-2</v>
      </c>
      <c r="BB251" s="21">
        <v>241</v>
      </c>
      <c r="BC251" s="21">
        <v>1.11267</v>
      </c>
      <c r="BD251">
        <f t="shared" si="46"/>
        <v>14.41864197530864</v>
      </c>
      <c r="BE251">
        <f t="shared" si="47"/>
        <v>16.05645551728395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0.45150800000000002</v>
      </c>
      <c r="H252" s="21">
        <v>7.4744999999999999</v>
      </c>
      <c r="I252" s="21">
        <v>-1.45142E-2</v>
      </c>
      <c r="J252" s="21">
        <v>242</v>
      </c>
      <c r="K252" s="21">
        <v>0.45089699999999999</v>
      </c>
      <c r="L252">
        <f t="shared" si="36"/>
        <v>17.918765432098763</v>
      </c>
      <c r="M252">
        <f t="shared" si="37"/>
        <v>8.0904659427160492</v>
      </c>
      <c r="N252" s="9"/>
      <c r="O252" s="21">
        <v>1.1186199999999999</v>
      </c>
      <c r="P252" s="21">
        <v>11.0318</v>
      </c>
      <c r="Q252" s="21">
        <v>-1.24817E-2</v>
      </c>
      <c r="R252" s="21">
        <v>242</v>
      </c>
      <c r="S252" s="21">
        <v>1.11755</v>
      </c>
      <c r="T252">
        <f t="shared" si="38"/>
        <v>15.409506172839505</v>
      </c>
      <c r="U252">
        <f t="shared" si="39"/>
        <v>17.237381795061726</v>
      </c>
      <c r="X252" s="9"/>
      <c r="Y252" s="21">
        <v>0.45150800000000002</v>
      </c>
      <c r="Z252" s="21">
        <v>16.328700000000001</v>
      </c>
      <c r="AA252" s="21">
        <v>-1.44257E-2</v>
      </c>
      <c r="AB252" s="21">
        <v>242</v>
      </c>
      <c r="AC252" s="21">
        <v>0.45089699999999999</v>
      </c>
      <c r="AD252">
        <f t="shared" si="40"/>
        <v>17.809506172839505</v>
      </c>
      <c r="AE252">
        <f t="shared" si="41"/>
        <v>8.0411345130864191</v>
      </c>
      <c r="AF252" s="9"/>
      <c r="AG252" s="21">
        <v>1.1186199999999999</v>
      </c>
      <c r="AH252" s="21">
        <v>19.886099999999999</v>
      </c>
      <c r="AI252" s="21">
        <v>-1.1947599999999999E-2</v>
      </c>
      <c r="AJ252" s="21">
        <v>242</v>
      </c>
      <c r="AK252" s="21">
        <v>1.1178600000000001</v>
      </c>
      <c r="AL252">
        <f t="shared" si="42"/>
        <v>14.750123456790122</v>
      </c>
      <c r="AM252">
        <f t="shared" si="43"/>
        <v>16.499783101234566</v>
      </c>
      <c r="AP252" s="9"/>
      <c r="AQ252" s="21">
        <v>0.45150800000000002</v>
      </c>
      <c r="AR252" s="21">
        <v>25.166899999999998</v>
      </c>
      <c r="AS252" s="21">
        <v>-1.43433E-2</v>
      </c>
      <c r="AT252" s="21">
        <v>242</v>
      </c>
      <c r="AU252" s="21">
        <v>0.45089699999999999</v>
      </c>
      <c r="AV252">
        <f t="shared" si="44"/>
        <v>17.707777777777778</v>
      </c>
      <c r="AW252">
        <f t="shared" si="45"/>
        <v>7.9952033288888895</v>
      </c>
      <c r="AX252" s="9"/>
      <c r="AY252" s="21">
        <v>1.1186199999999999</v>
      </c>
      <c r="AZ252" s="21">
        <v>28.724299999999999</v>
      </c>
      <c r="BA252" s="21">
        <v>-1.1633299999999999E-2</v>
      </c>
      <c r="BB252" s="21">
        <v>242</v>
      </c>
      <c r="BC252" s="21">
        <v>1.11755</v>
      </c>
      <c r="BD252">
        <f t="shared" si="46"/>
        <v>14.362098765432096</v>
      </c>
      <c r="BE252">
        <f t="shared" si="47"/>
        <v>16.065730920987651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0.44647199999999998</v>
      </c>
      <c r="H253" s="21">
        <v>7.4845699999999997</v>
      </c>
      <c r="I253" s="21">
        <v>-1.45294E-2</v>
      </c>
      <c r="J253" s="21">
        <v>243</v>
      </c>
      <c r="K253" s="21">
        <v>0.44589200000000001</v>
      </c>
      <c r="L253">
        <f t="shared" si="36"/>
        <v>17.93753086419753</v>
      </c>
      <c r="M253">
        <f t="shared" si="37"/>
        <v>8.0086052799999994</v>
      </c>
      <c r="N253" s="9"/>
      <c r="O253" s="21">
        <v>1.1236600000000001</v>
      </c>
      <c r="P253" s="21">
        <v>11.0419</v>
      </c>
      <c r="Q253" s="21">
        <v>-1.2442E-2</v>
      </c>
      <c r="R253" s="21">
        <v>243</v>
      </c>
      <c r="S253" s="21">
        <v>1.1230500000000001</v>
      </c>
      <c r="T253">
        <f t="shared" si="38"/>
        <v>15.360493827160493</v>
      </c>
      <c r="U253">
        <f t="shared" si="39"/>
        <v>17.25997249382716</v>
      </c>
      <c r="X253" s="9"/>
      <c r="Y253" s="21">
        <v>0.44647199999999998</v>
      </c>
      <c r="Z253" s="21">
        <v>16.338799999999999</v>
      </c>
      <c r="AA253" s="21">
        <v>-1.4422600000000001E-2</v>
      </c>
      <c r="AB253" s="21">
        <v>243</v>
      </c>
      <c r="AC253" s="21">
        <v>0.44586199999999998</v>
      </c>
      <c r="AD253">
        <f t="shared" si="40"/>
        <v>17.805679012345678</v>
      </c>
      <c r="AE253">
        <f t="shared" si="41"/>
        <v>7.9497371199999991</v>
      </c>
      <c r="AF253" s="9"/>
      <c r="AG253" s="21">
        <v>1.1236600000000001</v>
      </c>
      <c r="AH253" s="21">
        <v>19.896100000000001</v>
      </c>
      <c r="AI253" s="21">
        <v>-1.1892700000000001E-2</v>
      </c>
      <c r="AJ253" s="21">
        <v>243</v>
      </c>
      <c r="AK253" s="21">
        <v>1.1224400000000001</v>
      </c>
      <c r="AL253">
        <f t="shared" si="42"/>
        <v>14.682345679012347</v>
      </c>
      <c r="AM253">
        <f t="shared" si="43"/>
        <v>16.497964545679014</v>
      </c>
      <c r="AP253" s="9"/>
      <c r="AQ253" s="21">
        <v>0.44647199999999998</v>
      </c>
      <c r="AR253" s="21">
        <v>25.177</v>
      </c>
      <c r="AS253" s="21">
        <v>-1.43524E-2</v>
      </c>
      <c r="AT253" s="21">
        <v>243</v>
      </c>
      <c r="AU253" s="21">
        <v>0.44589200000000001</v>
      </c>
      <c r="AV253">
        <f t="shared" si="44"/>
        <v>17.719012345679008</v>
      </c>
      <c r="AW253">
        <f t="shared" si="45"/>
        <v>7.9110428799999974</v>
      </c>
      <c r="AX253" s="9"/>
      <c r="AY253" s="21">
        <v>1.1236600000000001</v>
      </c>
      <c r="AZ253" s="21">
        <v>28.734400000000001</v>
      </c>
      <c r="BA253" s="21">
        <v>-1.15814E-2</v>
      </c>
      <c r="BB253" s="21">
        <v>243</v>
      </c>
      <c r="BC253" s="21">
        <v>1.1227400000000001</v>
      </c>
      <c r="BD253">
        <f t="shared" si="46"/>
        <v>14.298024691358025</v>
      </c>
      <c r="BE253">
        <f t="shared" si="47"/>
        <v>16.066118424691361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0.44143700000000002</v>
      </c>
      <c r="H254" s="21">
        <v>7.4946400000000004</v>
      </c>
      <c r="I254" s="21">
        <v>-1.45386E-2</v>
      </c>
      <c r="J254" s="21">
        <v>244</v>
      </c>
      <c r="K254" s="21">
        <v>0.44079600000000002</v>
      </c>
      <c r="L254">
        <f t="shared" si="36"/>
        <v>17.948888888888888</v>
      </c>
      <c r="M254">
        <f t="shared" si="37"/>
        <v>7.9233036644444441</v>
      </c>
      <c r="N254" s="9"/>
      <c r="O254" s="21">
        <v>1.12869</v>
      </c>
      <c r="P254" s="21">
        <v>11.052</v>
      </c>
      <c r="Q254" s="21">
        <v>-1.24023E-2</v>
      </c>
      <c r="R254" s="21">
        <v>244</v>
      </c>
      <c r="S254" s="21">
        <v>1.1273200000000001</v>
      </c>
      <c r="T254">
        <f t="shared" si="38"/>
        <v>15.311481481481479</v>
      </c>
      <c r="U254">
        <f t="shared" si="39"/>
        <v>17.281916033333331</v>
      </c>
      <c r="X254" s="9"/>
      <c r="Y254" s="21">
        <v>0.44143700000000002</v>
      </c>
      <c r="Z254" s="21">
        <v>16.3489</v>
      </c>
      <c r="AA254" s="21">
        <v>-1.44257E-2</v>
      </c>
      <c r="AB254" s="21">
        <v>244</v>
      </c>
      <c r="AC254" s="21">
        <v>0.44079600000000002</v>
      </c>
      <c r="AD254">
        <f t="shared" si="40"/>
        <v>17.809506172839505</v>
      </c>
      <c r="AE254">
        <f t="shared" si="41"/>
        <v>7.8617749764197526</v>
      </c>
      <c r="AF254" s="9"/>
      <c r="AG254" s="21">
        <v>1.12869</v>
      </c>
      <c r="AH254" s="21">
        <v>19.906199999999998</v>
      </c>
      <c r="AI254" s="21">
        <v>-1.18408E-2</v>
      </c>
      <c r="AJ254" s="21">
        <v>244</v>
      </c>
      <c r="AK254" s="21">
        <v>1.1273200000000001</v>
      </c>
      <c r="AL254">
        <f t="shared" si="42"/>
        <v>14.618271604938272</v>
      </c>
      <c r="AM254">
        <f t="shared" si="43"/>
        <v>16.499496977777778</v>
      </c>
      <c r="AP254" s="9"/>
      <c r="AQ254" s="21">
        <v>0.44143700000000002</v>
      </c>
      <c r="AR254" s="21">
        <v>25.187100000000001</v>
      </c>
      <c r="AS254" s="21">
        <v>-1.43494E-2</v>
      </c>
      <c r="AT254" s="21">
        <v>244</v>
      </c>
      <c r="AU254" s="21">
        <v>0.440857</v>
      </c>
      <c r="AV254">
        <f t="shared" si="44"/>
        <v>17.715308641975309</v>
      </c>
      <c r="AW254">
        <f t="shared" si="45"/>
        <v>7.8201927009876551</v>
      </c>
      <c r="AX254" s="9"/>
      <c r="AY254" s="21">
        <v>1.12869</v>
      </c>
      <c r="AZ254" s="21">
        <v>28.744499999999999</v>
      </c>
      <c r="BA254" s="21">
        <v>-1.15265E-2</v>
      </c>
      <c r="BB254" s="21">
        <v>244</v>
      </c>
      <c r="BC254" s="21">
        <v>1.1276200000000001</v>
      </c>
      <c r="BD254">
        <f t="shared" si="46"/>
        <v>14.230246913580247</v>
      </c>
      <c r="BE254">
        <f t="shared" si="47"/>
        <v>16.06153738888889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0.43640099999999998</v>
      </c>
      <c r="H255" s="21">
        <v>7.5047199999999998</v>
      </c>
      <c r="I255" s="21">
        <v>-1.4544700000000001E-2</v>
      </c>
      <c r="J255" s="21">
        <v>245</v>
      </c>
      <c r="K255" s="21">
        <v>0.435699</v>
      </c>
      <c r="L255">
        <f t="shared" si="36"/>
        <v>17.956419753086422</v>
      </c>
      <c r="M255">
        <f t="shared" si="37"/>
        <v>7.8361995366666672</v>
      </c>
      <c r="N255" s="9"/>
      <c r="O255" s="21">
        <v>1.1337299999999999</v>
      </c>
      <c r="P255" s="21">
        <v>11.062099999999999</v>
      </c>
      <c r="Q255" s="21">
        <v>-1.2368799999999999E-2</v>
      </c>
      <c r="R255" s="21">
        <v>245</v>
      </c>
      <c r="S255" s="21">
        <v>1.1325099999999999</v>
      </c>
      <c r="T255">
        <f t="shared" si="38"/>
        <v>15.270123456790122</v>
      </c>
      <c r="U255">
        <f t="shared" si="39"/>
        <v>17.312197066666663</v>
      </c>
      <c r="X255" s="9"/>
      <c r="Y255" s="21">
        <v>0.43640099999999998</v>
      </c>
      <c r="Z255" s="21">
        <v>16.358899999999998</v>
      </c>
      <c r="AA255" s="21">
        <v>-1.44318E-2</v>
      </c>
      <c r="AB255" s="21">
        <v>245</v>
      </c>
      <c r="AC255" s="21">
        <v>0.43575999999999998</v>
      </c>
      <c r="AD255">
        <f t="shared" si="40"/>
        <v>17.817037037037036</v>
      </c>
      <c r="AE255">
        <f t="shared" si="41"/>
        <v>7.7753727799999988</v>
      </c>
      <c r="AF255" s="9"/>
      <c r="AG255" s="21">
        <v>1.1337299999999999</v>
      </c>
      <c r="AH255" s="21">
        <v>19.9163</v>
      </c>
      <c r="AI255" s="21">
        <v>-1.1804200000000001E-2</v>
      </c>
      <c r="AJ255" s="21">
        <v>245</v>
      </c>
      <c r="AK255" s="21">
        <v>1.1325099999999999</v>
      </c>
      <c r="AL255">
        <f t="shared" si="42"/>
        <v>14.573086419753087</v>
      </c>
      <c r="AM255">
        <f t="shared" si="43"/>
        <v>16.521945266666666</v>
      </c>
      <c r="AP255" s="9"/>
      <c r="AQ255" s="21">
        <v>0.43640099999999998</v>
      </c>
      <c r="AR255" s="21">
        <v>25.197199999999999</v>
      </c>
      <c r="AS255" s="21">
        <v>-1.43524E-2</v>
      </c>
      <c r="AT255" s="21">
        <v>245</v>
      </c>
      <c r="AU255" s="21">
        <v>0.43579099999999998</v>
      </c>
      <c r="AV255">
        <f t="shared" si="44"/>
        <v>17.719012345679008</v>
      </c>
      <c r="AW255">
        <f t="shared" si="45"/>
        <v>7.7325947066666645</v>
      </c>
      <c r="AX255" s="9"/>
      <c r="AY255" s="21">
        <v>1.1337299999999999</v>
      </c>
      <c r="AZ255" s="21">
        <v>28.7545</v>
      </c>
      <c r="BA255" s="21">
        <v>-1.1483800000000001E-2</v>
      </c>
      <c r="BB255" s="21">
        <v>245</v>
      </c>
      <c r="BC255" s="21">
        <v>1.1325099999999999</v>
      </c>
      <c r="BD255">
        <f t="shared" si="46"/>
        <v>14.17753086419753</v>
      </c>
      <c r="BE255">
        <f t="shared" si="47"/>
        <v>16.073492066666663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0.43136600000000003</v>
      </c>
      <c r="H256" s="21">
        <v>7.5147899999999996</v>
      </c>
      <c r="I256" s="21">
        <v>-1.4550799999999999E-2</v>
      </c>
      <c r="J256" s="21">
        <v>246</v>
      </c>
      <c r="K256" s="21">
        <v>0.430786</v>
      </c>
      <c r="L256">
        <f t="shared" si="36"/>
        <v>17.963950617283949</v>
      </c>
      <c r="M256">
        <f t="shared" si="37"/>
        <v>7.7490375219753087</v>
      </c>
      <c r="N256" s="9"/>
      <c r="O256" s="21">
        <v>1.13876</v>
      </c>
      <c r="P256" s="21">
        <v>11.072100000000001</v>
      </c>
      <c r="Q256" s="21">
        <v>-1.23322E-2</v>
      </c>
      <c r="R256" s="21">
        <v>246</v>
      </c>
      <c r="S256" s="21">
        <v>1.1379999999999999</v>
      </c>
      <c r="T256">
        <f t="shared" si="38"/>
        <v>15.224938271604938</v>
      </c>
      <c r="U256">
        <f t="shared" si="39"/>
        <v>17.337550706172838</v>
      </c>
      <c r="X256" s="9"/>
      <c r="Y256" s="21">
        <v>0.43136600000000003</v>
      </c>
      <c r="Z256" s="21">
        <v>16.369</v>
      </c>
      <c r="AA256" s="21">
        <v>-1.4434799999999999E-2</v>
      </c>
      <c r="AB256" s="21">
        <v>246</v>
      </c>
      <c r="AC256" s="21">
        <v>0.43072500000000002</v>
      </c>
      <c r="AD256">
        <f t="shared" si="40"/>
        <v>17.820740740740739</v>
      </c>
      <c r="AE256">
        <f t="shared" si="41"/>
        <v>7.6872616503703703</v>
      </c>
      <c r="AF256" s="9"/>
      <c r="AG256" s="21">
        <v>1.13876</v>
      </c>
      <c r="AH256" s="21">
        <v>19.926300000000001</v>
      </c>
      <c r="AI256" s="21">
        <v>-1.17676E-2</v>
      </c>
      <c r="AJ256" s="21">
        <v>246</v>
      </c>
      <c r="AK256" s="21">
        <v>1.1379999999999999</v>
      </c>
      <c r="AL256">
        <f t="shared" si="42"/>
        <v>14.527901234567899</v>
      </c>
      <c r="AM256">
        <f t="shared" si="43"/>
        <v>16.543792809876543</v>
      </c>
      <c r="AP256" s="9"/>
      <c r="AQ256" s="21">
        <v>0.43136600000000003</v>
      </c>
      <c r="AR256" s="21">
        <v>25.2072</v>
      </c>
      <c r="AS256" s="21">
        <v>-1.43646E-2</v>
      </c>
      <c r="AT256" s="21">
        <v>246</v>
      </c>
      <c r="AU256" s="21">
        <v>0.43081700000000001</v>
      </c>
      <c r="AV256">
        <f t="shared" si="44"/>
        <v>17.734074074074073</v>
      </c>
      <c r="AW256">
        <f t="shared" si="45"/>
        <v>7.6498765970370366</v>
      </c>
      <c r="AX256" s="9"/>
      <c r="AY256" s="21">
        <v>1.13876</v>
      </c>
      <c r="AZ256" s="21">
        <v>28.764600000000002</v>
      </c>
      <c r="BA256" s="21">
        <v>-1.1438E-2</v>
      </c>
      <c r="BB256" s="21">
        <v>246</v>
      </c>
      <c r="BC256" s="21">
        <v>1.1379999999999999</v>
      </c>
      <c r="BD256">
        <f t="shared" si="46"/>
        <v>14.120987654320988</v>
      </c>
      <c r="BE256">
        <f t="shared" si="47"/>
        <v>16.08041590123457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0.42633100000000002</v>
      </c>
      <c r="H257" s="21">
        <v>7.5248600000000003</v>
      </c>
      <c r="I257" s="21">
        <v>-1.45538E-2</v>
      </c>
      <c r="J257" s="21">
        <v>247</v>
      </c>
      <c r="K257" s="21">
        <v>0.42571999999999999</v>
      </c>
      <c r="L257">
        <f t="shared" si="36"/>
        <v>17.967654320987652</v>
      </c>
      <c r="M257">
        <f t="shared" si="37"/>
        <v>7.6601680343209866</v>
      </c>
      <c r="N257" s="9"/>
      <c r="O257" s="21">
        <v>1.1437999999999999</v>
      </c>
      <c r="P257" s="21">
        <v>11.0822</v>
      </c>
      <c r="Q257" s="21">
        <v>-1.2289400000000001E-2</v>
      </c>
      <c r="R257" s="21">
        <v>247</v>
      </c>
      <c r="S257" s="21">
        <v>1.1425799999999999</v>
      </c>
      <c r="T257">
        <f t="shared" si="38"/>
        <v>15.172098765432098</v>
      </c>
      <c r="U257">
        <f t="shared" si="39"/>
        <v>17.353846567901233</v>
      </c>
      <c r="X257" s="9"/>
      <c r="Y257" s="21">
        <v>0.42633100000000002</v>
      </c>
      <c r="Z257" s="21">
        <v>16.379100000000001</v>
      </c>
      <c r="AA257" s="21">
        <v>-1.44379E-2</v>
      </c>
      <c r="AB257" s="21">
        <v>247</v>
      </c>
      <c r="AC257" s="21">
        <v>0.42571999999999999</v>
      </c>
      <c r="AD257">
        <f t="shared" si="40"/>
        <v>17.824567901234566</v>
      </c>
      <c r="AE257">
        <f t="shared" si="41"/>
        <v>7.5991658579012338</v>
      </c>
      <c r="AF257" s="9"/>
      <c r="AG257" s="21">
        <v>1.1437999999999999</v>
      </c>
      <c r="AH257" s="21">
        <v>19.936399999999999</v>
      </c>
      <c r="AI257" s="21">
        <v>-1.1727899999999999E-2</v>
      </c>
      <c r="AJ257" s="21">
        <v>247</v>
      </c>
      <c r="AK257" s="21">
        <v>1.1428799999999999</v>
      </c>
      <c r="AL257">
        <f t="shared" si="42"/>
        <v>14.478888888888887</v>
      </c>
      <c r="AM257">
        <f t="shared" si="43"/>
        <v>16.560953111111107</v>
      </c>
      <c r="AP257" s="9"/>
      <c r="AQ257" s="21">
        <v>0.42633100000000002</v>
      </c>
      <c r="AR257" s="21">
        <v>25.217300000000002</v>
      </c>
      <c r="AS257" s="21">
        <v>-1.4373800000000001E-2</v>
      </c>
      <c r="AT257" s="21">
        <v>247</v>
      </c>
      <c r="AU257" s="21">
        <v>0.42575099999999999</v>
      </c>
      <c r="AV257">
        <f t="shared" si="44"/>
        <v>17.745432098765431</v>
      </c>
      <c r="AW257">
        <f t="shared" si="45"/>
        <v>7.5654278120987648</v>
      </c>
      <c r="AX257" s="9"/>
      <c r="AY257" s="21">
        <v>1.1437999999999999</v>
      </c>
      <c r="AZ257" s="21">
        <v>28.774699999999999</v>
      </c>
      <c r="BA257" s="21">
        <v>-1.13861E-2</v>
      </c>
      <c r="BB257" s="21">
        <v>247</v>
      </c>
      <c r="BC257" s="21">
        <v>1.1434899999999999</v>
      </c>
      <c r="BD257">
        <f t="shared" si="46"/>
        <v>14.056913580246912</v>
      </c>
      <c r="BE257">
        <f t="shared" si="47"/>
        <v>16.078297753086417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0.42129499999999998</v>
      </c>
      <c r="H258" s="21">
        <v>7.5349300000000001</v>
      </c>
      <c r="I258" s="21">
        <v>-1.4556899999999999E-2</v>
      </c>
      <c r="J258" s="21">
        <v>248</v>
      </c>
      <c r="K258" s="21">
        <v>0.42071500000000001</v>
      </c>
      <c r="L258">
        <f t="shared" si="36"/>
        <v>17.971481481481479</v>
      </c>
      <c r="M258">
        <f t="shared" si="37"/>
        <v>7.5712952907407391</v>
      </c>
      <c r="N258" s="9"/>
      <c r="O258" s="21">
        <v>1.14883</v>
      </c>
      <c r="P258" s="21">
        <v>11.0923</v>
      </c>
      <c r="Q258" s="21">
        <v>-1.2252799999999999E-2</v>
      </c>
      <c r="R258" s="21">
        <v>248</v>
      </c>
      <c r="S258" s="21">
        <v>1.1480699999999999</v>
      </c>
      <c r="T258">
        <f t="shared" si="38"/>
        <v>15.126913580246912</v>
      </c>
      <c r="U258">
        <f t="shared" si="39"/>
        <v>17.378252128395062</v>
      </c>
      <c r="X258" s="9"/>
      <c r="Y258" s="21">
        <v>0.42129499999999998</v>
      </c>
      <c r="Z258" s="21">
        <v>16.389099999999999</v>
      </c>
      <c r="AA258" s="21">
        <v>-1.44318E-2</v>
      </c>
      <c r="AB258" s="21">
        <v>248</v>
      </c>
      <c r="AC258" s="21">
        <v>0.420624</v>
      </c>
      <c r="AD258">
        <f t="shared" si="40"/>
        <v>17.817037037037036</v>
      </c>
      <c r="AE258">
        <f t="shared" si="41"/>
        <v>7.5062286185185174</v>
      </c>
      <c r="AF258" s="9"/>
      <c r="AG258" s="21">
        <v>1.14883</v>
      </c>
      <c r="AH258" s="21">
        <v>19.9465</v>
      </c>
      <c r="AI258" s="21">
        <v>-1.1682100000000001E-2</v>
      </c>
      <c r="AJ258" s="21">
        <v>248</v>
      </c>
      <c r="AK258" s="21">
        <v>1.14716</v>
      </c>
      <c r="AL258">
        <f t="shared" si="42"/>
        <v>14.422345679012347</v>
      </c>
      <c r="AM258">
        <f t="shared" si="43"/>
        <v>16.568823386419755</v>
      </c>
      <c r="AP258" s="9"/>
      <c r="AQ258" s="21">
        <v>0.42129499999999998</v>
      </c>
      <c r="AR258" s="21">
        <v>25.227399999999999</v>
      </c>
      <c r="AS258" s="21">
        <v>-1.4382900000000001E-2</v>
      </c>
      <c r="AT258" s="21">
        <v>248</v>
      </c>
      <c r="AU258" s="21">
        <v>0.42074600000000001</v>
      </c>
      <c r="AV258">
        <f t="shared" si="44"/>
        <v>17.756666666666668</v>
      </c>
      <c r="AW258">
        <f t="shared" si="45"/>
        <v>7.4807948833333331</v>
      </c>
      <c r="AX258" s="9"/>
      <c r="AY258" s="21">
        <v>1.14883</v>
      </c>
      <c r="AZ258" s="21">
        <v>28.784700000000001</v>
      </c>
      <c r="BA258" s="21">
        <v>-1.13464E-2</v>
      </c>
      <c r="BB258" s="21">
        <v>248</v>
      </c>
      <c r="BC258" s="21">
        <v>1.14777</v>
      </c>
      <c r="BD258">
        <f t="shared" si="46"/>
        <v>14.0079012345679</v>
      </c>
      <c r="BE258">
        <f t="shared" si="47"/>
        <v>16.09269717530864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0.41626000000000002</v>
      </c>
      <c r="H259" s="21">
        <v>7.5449999999999999</v>
      </c>
      <c r="I259" s="21">
        <v>-1.45691E-2</v>
      </c>
      <c r="J259" s="21">
        <v>249</v>
      </c>
      <c r="K259" s="21">
        <v>0.41564899999999999</v>
      </c>
      <c r="L259">
        <f t="shared" si="36"/>
        <v>17.98654320987654</v>
      </c>
      <c r="M259">
        <f t="shared" si="37"/>
        <v>7.4870784765432088</v>
      </c>
      <c r="N259" s="9"/>
      <c r="O259" s="21">
        <v>1.15387</v>
      </c>
      <c r="P259" s="21">
        <v>11.1023</v>
      </c>
      <c r="Q259" s="21">
        <v>-1.2207000000000001E-2</v>
      </c>
      <c r="R259" s="21">
        <v>249</v>
      </c>
      <c r="S259" s="21">
        <v>1.1529499999999999</v>
      </c>
      <c r="T259">
        <f t="shared" si="38"/>
        <v>15.070370370370371</v>
      </c>
      <c r="U259">
        <f t="shared" si="39"/>
        <v>17.389248259259258</v>
      </c>
      <c r="X259" s="9"/>
      <c r="Y259" s="21">
        <v>0.41626000000000002</v>
      </c>
      <c r="Z259" s="21">
        <v>16.3992</v>
      </c>
      <c r="AA259" s="21">
        <v>-1.44409E-2</v>
      </c>
      <c r="AB259" s="21">
        <v>249</v>
      </c>
      <c r="AC259" s="21">
        <v>0.41574100000000003</v>
      </c>
      <c r="AD259">
        <f t="shared" si="40"/>
        <v>17.828271604938269</v>
      </c>
      <c r="AE259">
        <f t="shared" si="41"/>
        <v>7.4211963382716046</v>
      </c>
      <c r="AF259" s="9"/>
      <c r="AG259" s="21">
        <v>1.15387</v>
      </c>
      <c r="AH259" s="21">
        <v>19.956600000000002</v>
      </c>
      <c r="AI259" s="21">
        <v>-1.16425E-2</v>
      </c>
      <c r="AJ259" s="21">
        <v>249</v>
      </c>
      <c r="AK259" s="21">
        <v>1.15265</v>
      </c>
      <c r="AL259">
        <f t="shared" si="42"/>
        <v>14.373456790123456</v>
      </c>
      <c r="AM259">
        <f t="shared" si="43"/>
        <v>16.585100586419752</v>
      </c>
      <c r="AP259" s="9"/>
      <c r="AQ259" s="21">
        <v>0.41626000000000002</v>
      </c>
      <c r="AR259" s="21">
        <v>25.237400000000001</v>
      </c>
      <c r="AS259" s="21">
        <v>-1.43921E-2</v>
      </c>
      <c r="AT259" s="21">
        <v>249</v>
      </c>
      <c r="AU259" s="21">
        <v>0.41571000000000002</v>
      </c>
      <c r="AV259">
        <f t="shared" si="44"/>
        <v>17.768024691358022</v>
      </c>
      <c r="AW259">
        <f t="shared" si="45"/>
        <v>7.396117958024691</v>
      </c>
      <c r="AX259" s="9"/>
      <c r="AY259" s="21">
        <v>1.15387</v>
      </c>
      <c r="AZ259" s="21">
        <v>28.794799999999999</v>
      </c>
      <c r="BA259" s="21">
        <v>-1.13037E-2</v>
      </c>
      <c r="BB259" s="21">
        <v>249</v>
      </c>
      <c r="BC259" s="21">
        <v>1.1529499999999999</v>
      </c>
      <c r="BD259">
        <f t="shared" si="46"/>
        <v>13.955185185185183</v>
      </c>
      <c r="BE259">
        <f t="shared" si="47"/>
        <v>16.102469529629627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0.41122399999999998</v>
      </c>
      <c r="H260" s="21">
        <v>7.5550699999999997</v>
      </c>
      <c r="I260" s="21">
        <v>-1.4584400000000001E-2</v>
      </c>
      <c r="J260" s="21">
        <v>250</v>
      </c>
      <c r="K260" s="21">
        <v>0.41061399999999998</v>
      </c>
      <c r="L260">
        <f t="shared" si="36"/>
        <v>18.005432098765432</v>
      </c>
      <c r="M260">
        <f t="shared" si="37"/>
        <v>7.4042658093827161</v>
      </c>
      <c r="N260" s="9"/>
      <c r="O260" s="21">
        <v>1.1589100000000001</v>
      </c>
      <c r="P260" s="21">
        <v>11.112399999999999</v>
      </c>
      <c r="Q260" s="21">
        <v>-1.21674E-2</v>
      </c>
      <c r="R260" s="21">
        <v>250</v>
      </c>
      <c r="S260" s="21">
        <v>1.1581399999999999</v>
      </c>
      <c r="T260">
        <f t="shared" si="38"/>
        <v>15.021481481481482</v>
      </c>
      <c r="U260">
        <f t="shared" si="39"/>
        <v>17.408545103703705</v>
      </c>
      <c r="X260" s="9"/>
      <c r="Y260" s="21">
        <v>0.41122399999999998</v>
      </c>
      <c r="Z260" s="21">
        <v>16.409300000000002</v>
      </c>
      <c r="AA260" s="21">
        <v>-1.44409E-2</v>
      </c>
      <c r="AB260" s="21">
        <v>250</v>
      </c>
      <c r="AC260" s="21">
        <v>0.41067500000000001</v>
      </c>
      <c r="AD260">
        <f t="shared" si="40"/>
        <v>17.828271604938269</v>
      </c>
      <c r="AE260">
        <f t="shared" si="41"/>
        <v>7.3314131624691345</v>
      </c>
      <c r="AF260" s="9"/>
      <c r="AG260" s="21">
        <v>1.1589100000000001</v>
      </c>
      <c r="AH260" s="21">
        <v>19.9666</v>
      </c>
      <c r="AI260" s="21">
        <v>-1.1599699999999999E-2</v>
      </c>
      <c r="AJ260" s="21">
        <v>250</v>
      </c>
      <c r="AK260" s="21">
        <v>1.15784</v>
      </c>
      <c r="AL260">
        <f t="shared" si="42"/>
        <v>14.320617283950616</v>
      </c>
      <c r="AM260">
        <f t="shared" si="43"/>
        <v>16.59630657654321</v>
      </c>
      <c r="AP260" s="9"/>
      <c r="AQ260" s="21">
        <v>0.41122399999999998</v>
      </c>
      <c r="AR260" s="21">
        <v>25.247499999999999</v>
      </c>
      <c r="AS260" s="21">
        <v>-1.4395099999999999E-2</v>
      </c>
      <c r="AT260" s="21">
        <v>250</v>
      </c>
      <c r="AU260" s="21">
        <v>0.41058299999999998</v>
      </c>
      <c r="AV260">
        <f t="shared" si="44"/>
        <v>17.771728395061729</v>
      </c>
      <c r="AW260">
        <f t="shared" si="45"/>
        <v>7.3081612375308636</v>
      </c>
      <c r="AX260" s="9"/>
      <c r="AY260" s="21">
        <v>1.1589100000000001</v>
      </c>
      <c r="AZ260" s="21">
        <v>28.8049</v>
      </c>
      <c r="BA260" s="21">
        <v>-1.12671E-2</v>
      </c>
      <c r="BB260" s="21">
        <v>250</v>
      </c>
      <c r="BC260" s="21">
        <v>1.15784</v>
      </c>
      <c r="BD260">
        <f t="shared" si="46"/>
        <v>13.909999999999998</v>
      </c>
      <c r="BE260">
        <f t="shared" si="47"/>
        <v>16.120438100000001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0.40618900000000002</v>
      </c>
      <c r="H261" s="21">
        <v>7.5651400000000004</v>
      </c>
      <c r="I261" s="21">
        <v>-1.4584400000000001E-2</v>
      </c>
      <c r="J261" s="21">
        <v>251</v>
      </c>
      <c r="K261" s="21">
        <v>0.40554800000000002</v>
      </c>
      <c r="L261">
        <f t="shared" si="36"/>
        <v>18.005432098765432</v>
      </c>
      <c r="M261">
        <f t="shared" si="37"/>
        <v>7.3136084587654322</v>
      </c>
      <c r="N261" s="9"/>
      <c r="O261" s="21">
        <v>1.16394</v>
      </c>
      <c r="P261" s="21">
        <v>11.1225</v>
      </c>
      <c r="Q261" s="21">
        <v>-1.2124599999999999E-2</v>
      </c>
      <c r="R261" s="21">
        <v>251</v>
      </c>
      <c r="S261" s="21">
        <v>1.1630199999999999</v>
      </c>
      <c r="T261">
        <f t="shared" si="38"/>
        <v>14.968641975308641</v>
      </c>
      <c r="U261">
        <f t="shared" si="39"/>
        <v>17.422601140740738</v>
      </c>
      <c r="X261" s="9"/>
      <c r="Y261" s="21">
        <v>0.40618900000000002</v>
      </c>
      <c r="Z261" s="21">
        <v>16.4194</v>
      </c>
      <c r="AA261" s="21">
        <v>-1.4456200000000001E-2</v>
      </c>
      <c r="AB261" s="21">
        <v>251</v>
      </c>
      <c r="AC261" s="21">
        <v>0.405609</v>
      </c>
      <c r="AD261">
        <f t="shared" si="40"/>
        <v>17.847160493827161</v>
      </c>
      <c r="AE261">
        <f t="shared" si="41"/>
        <v>7.2493202738271609</v>
      </c>
      <c r="AF261" s="9"/>
      <c r="AG261" s="21">
        <v>1.16394</v>
      </c>
      <c r="AH261" s="21">
        <v>19.976700000000001</v>
      </c>
      <c r="AI261" s="21">
        <v>-1.1554E-2</v>
      </c>
      <c r="AJ261" s="21">
        <v>251</v>
      </c>
      <c r="AK261" s="21">
        <v>1.1630199999999999</v>
      </c>
      <c r="AL261">
        <f t="shared" si="42"/>
        <v>14.264197530864198</v>
      </c>
      <c r="AM261">
        <f t="shared" si="43"/>
        <v>16.602670074074073</v>
      </c>
      <c r="AP261" s="9"/>
      <c r="AQ261" s="21">
        <v>0.40618900000000002</v>
      </c>
      <c r="AR261" s="21">
        <v>25.2576</v>
      </c>
      <c r="AS261" s="21">
        <v>-1.4395099999999999E-2</v>
      </c>
      <c r="AT261" s="21">
        <v>251</v>
      </c>
      <c r="AU261" s="21">
        <v>0.40564</v>
      </c>
      <c r="AV261">
        <f t="shared" si="44"/>
        <v>17.771728395061729</v>
      </c>
      <c r="AW261">
        <f t="shared" si="45"/>
        <v>7.2186805850617288</v>
      </c>
      <c r="AX261" s="9"/>
      <c r="AY261" s="21">
        <v>1.16394</v>
      </c>
      <c r="AZ261" s="21">
        <v>28.815000000000001</v>
      </c>
      <c r="BA261" s="21">
        <v>-1.12213E-2</v>
      </c>
      <c r="BB261" s="21">
        <v>251</v>
      </c>
      <c r="BC261" s="21">
        <v>1.16272</v>
      </c>
      <c r="BD261">
        <f t="shared" si="46"/>
        <v>13.853456790123456</v>
      </c>
      <c r="BE261">
        <f t="shared" si="47"/>
        <v>16.124592496296295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0.40115400000000001</v>
      </c>
      <c r="H262" s="21">
        <v>7.5752100000000002</v>
      </c>
      <c r="I262" s="21">
        <v>-1.4593500000000001E-2</v>
      </c>
      <c r="J262" s="21">
        <v>252</v>
      </c>
      <c r="K262" s="21">
        <v>0.40054299999999998</v>
      </c>
      <c r="L262">
        <f t="shared" si="36"/>
        <v>18.016666666666666</v>
      </c>
      <c r="M262">
        <f t="shared" si="37"/>
        <v>7.2274579000000001</v>
      </c>
      <c r="N262" s="9"/>
      <c r="O262" s="21">
        <v>1.1689799999999999</v>
      </c>
      <c r="P262" s="21">
        <v>11.1326</v>
      </c>
      <c r="Q262" s="21">
        <v>-1.2075799999999999E-2</v>
      </c>
      <c r="R262" s="21">
        <v>252</v>
      </c>
      <c r="S262" s="21">
        <v>1.16821</v>
      </c>
      <c r="T262">
        <f t="shared" si="38"/>
        <v>14.908395061728394</v>
      </c>
      <c r="U262">
        <f t="shared" si="39"/>
        <v>17.427615659259256</v>
      </c>
      <c r="X262" s="9"/>
      <c r="Y262" s="21">
        <v>0.40115400000000001</v>
      </c>
      <c r="Z262" s="21">
        <v>16.429400000000001</v>
      </c>
      <c r="AA262" s="21">
        <v>-1.44806E-2</v>
      </c>
      <c r="AB262" s="21">
        <v>252</v>
      </c>
      <c r="AC262" s="21">
        <v>0.40066499999999999</v>
      </c>
      <c r="AD262">
        <f t="shared" si="40"/>
        <v>17.877283950617283</v>
      </c>
      <c r="AE262">
        <f t="shared" si="41"/>
        <v>7.1715439659259257</v>
      </c>
      <c r="AF262" s="9"/>
      <c r="AG262" s="21">
        <v>1.1689799999999999</v>
      </c>
      <c r="AH262" s="21">
        <v>19.986799999999999</v>
      </c>
      <c r="AI262" s="21">
        <v>-1.1511199999999999E-2</v>
      </c>
      <c r="AJ262" s="21">
        <v>252</v>
      </c>
      <c r="AK262" s="21">
        <v>1.16821</v>
      </c>
      <c r="AL262">
        <f t="shared" si="42"/>
        <v>14.211358024691357</v>
      </c>
      <c r="AM262">
        <f t="shared" si="43"/>
        <v>16.6127933037037</v>
      </c>
      <c r="AP262" s="9"/>
      <c r="AQ262" s="21">
        <v>0.40115400000000001</v>
      </c>
      <c r="AR262" s="21">
        <v>25.267700000000001</v>
      </c>
      <c r="AS262" s="21">
        <v>-1.44104E-2</v>
      </c>
      <c r="AT262" s="21">
        <v>252</v>
      </c>
      <c r="AU262" s="21">
        <v>0.40060400000000002</v>
      </c>
      <c r="AV262">
        <f t="shared" si="44"/>
        <v>17.790617283950617</v>
      </c>
      <c r="AW262">
        <f t="shared" si="45"/>
        <v>7.136777285925926</v>
      </c>
      <c r="AX262" s="9"/>
      <c r="AY262" s="21">
        <v>1.1689799999999999</v>
      </c>
      <c r="AZ262" s="21">
        <v>28.824999999999999</v>
      </c>
      <c r="BA262" s="21">
        <v>-1.11786E-2</v>
      </c>
      <c r="BB262" s="21">
        <v>252</v>
      </c>
      <c r="BC262" s="21">
        <v>1.16821</v>
      </c>
      <c r="BD262">
        <f t="shared" si="46"/>
        <v>13.800740740740741</v>
      </c>
      <c r="BE262">
        <f t="shared" si="47"/>
        <v>16.132789911111111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0.39611800000000003</v>
      </c>
      <c r="H263" s="21">
        <v>7.58528</v>
      </c>
      <c r="I263" s="21">
        <v>-1.45966E-2</v>
      </c>
      <c r="J263" s="21">
        <v>253</v>
      </c>
      <c r="K263" s="21">
        <v>0.39547700000000002</v>
      </c>
      <c r="L263">
        <f t="shared" si="36"/>
        <v>18.020493827160493</v>
      </c>
      <c r="M263">
        <f t="shared" si="37"/>
        <v>7.138241973827161</v>
      </c>
      <c r="N263" s="9"/>
      <c r="O263" s="21">
        <v>1.17401</v>
      </c>
      <c r="P263" s="21">
        <v>11.1426</v>
      </c>
      <c r="Q263" s="21">
        <v>-1.20392E-2</v>
      </c>
      <c r="R263" s="21">
        <v>253</v>
      </c>
      <c r="S263" s="21">
        <v>1.1734</v>
      </c>
      <c r="T263">
        <f t="shared" si="38"/>
        <v>14.863209876543209</v>
      </c>
      <c r="U263">
        <f t="shared" si="39"/>
        <v>17.449557027160491</v>
      </c>
      <c r="X263" s="9"/>
      <c r="Y263" s="21">
        <v>0.39611800000000003</v>
      </c>
      <c r="Z263" s="21">
        <v>16.439499999999999</v>
      </c>
      <c r="AA263" s="21">
        <v>-1.4501999999999999E-2</v>
      </c>
      <c r="AB263" s="21">
        <v>253</v>
      </c>
      <c r="AC263" s="21">
        <v>0.39550800000000003</v>
      </c>
      <c r="AD263">
        <f t="shared" si="40"/>
        <v>17.903703703703702</v>
      </c>
      <c r="AE263">
        <f t="shared" si="41"/>
        <v>7.0919793037037033</v>
      </c>
      <c r="AF263" s="9"/>
      <c r="AG263" s="21">
        <v>1.17401</v>
      </c>
      <c r="AH263" s="21">
        <v>19.9968</v>
      </c>
      <c r="AI263" s="21">
        <v>-1.14532E-2</v>
      </c>
      <c r="AJ263" s="21">
        <v>253</v>
      </c>
      <c r="AK263" s="21">
        <v>1.17279</v>
      </c>
      <c r="AL263">
        <f t="shared" si="42"/>
        <v>14.139753086419754</v>
      </c>
      <c r="AM263">
        <f t="shared" si="43"/>
        <v>16.600211520987656</v>
      </c>
      <c r="AP263" s="9"/>
      <c r="AQ263" s="21">
        <v>0.39611800000000003</v>
      </c>
      <c r="AR263" s="21">
        <v>25.277699999999999</v>
      </c>
      <c r="AS263" s="21">
        <v>-1.4428699999999999E-2</v>
      </c>
      <c r="AT263" s="21">
        <v>253</v>
      </c>
      <c r="AU263" s="21">
        <v>0.39541599999999999</v>
      </c>
      <c r="AV263">
        <f t="shared" si="44"/>
        <v>17.813209876543205</v>
      </c>
      <c r="AW263">
        <f t="shared" si="45"/>
        <v>7.0561330698765419</v>
      </c>
      <c r="AX263" s="9"/>
      <c r="AY263" s="21">
        <v>1.17401</v>
      </c>
      <c r="AZ263" s="21">
        <v>28.835100000000001</v>
      </c>
      <c r="BA263" s="21">
        <v>-1.11237E-2</v>
      </c>
      <c r="BB263" s="21">
        <v>253</v>
      </c>
      <c r="BC263" s="21">
        <v>1.1734</v>
      </c>
      <c r="BD263">
        <f t="shared" si="46"/>
        <v>13.732962962962963</v>
      </c>
      <c r="BE263">
        <f t="shared" si="47"/>
        <v>16.12263584814815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0.39108300000000001</v>
      </c>
      <c r="H264" s="21">
        <v>7.5953499999999998</v>
      </c>
      <c r="I264" s="21">
        <v>-1.4593500000000001E-2</v>
      </c>
      <c r="J264" s="21">
        <v>254</v>
      </c>
      <c r="K264" s="21">
        <v>0.39034999999999997</v>
      </c>
      <c r="L264">
        <f t="shared" si="36"/>
        <v>18.016666666666666</v>
      </c>
      <c r="M264">
        <f t="shared" si="37"/>
        <v>7.0460120499999999</v>
      </c>
      <c r="N264" s="9"/>
      <c r="O264" s="21">
        <v>1.1790499999999999</v>
      </c>
      <c r="P264" s="21">
        <v>11.152699999999999</v>
      </c>
      <c r="Q264" s="21">
        <v>-1.19995E-2</v>
      </c>
      <c r="R264" s="21">
        <v>254</v>
      </c>
      <c r="S264" s="21">
        <v>1.17889</v>
      </c>
      <c r="T264">
        <f t="shared" si="38"/>
        <v>14.814197530864195</v>
      </c>
      <c r="U264">
        <f t="shared" si="39"/>
        <v>17.466679598765428</v>
      </c>
      <c r="X264" s="9"/>
      <c r="Y264" s="21">
        <v>0.39108300000000001</v>
      </c>
      <c r="Z264" s="21">
        <v>16.4496</v>
      </c>
      <c r="AA264" s="21">
        <v>-1.4511100000000001E-2</v>
      </c>
      <c r="AB264" s="21">
        <v>254</v>
      </c>
      <c r="AC264" s="21">
        <v>0.390625</v>
      </c>
      <c r="AD264">
        <f t="shared" si="40"/>
        <v>17.914938271604939</v>
      </c>
      <c r="AE264">
        <f t="shared" si="41"/>
        <v>7.0062278040740749</v>
      </c>
      <c r="AF264" s="9"/>
      <c r="AG264" s="21">
        <v>1.1790499999999999</v>
      </c>
      <c r="AH264" s="21">
        <v>20.006900000000002</v>
      </c>
      <c r="AI264" s="21">
        <v>-1.13892E-2</v>
      </c>
      <c r="AJ264" s="21">
        <v>254</v>
      </c>
      <c r="AK264" s="21">
        <v>1.17828</v>
      </c>
      <c r="AL264">
        <f t="shared" si="42"/>
        <v>14.060740740740741</v>
      </c>
      <c r="AM264">
        <f t="shared" si="43"/>
        <v>16.57831637037037</v>
      </c>
      <c r="AP264" s="9"/>
      <c r="AQ264" s="21">
        <v>0.39108300000000001</v>
      </c>
      <c r="AR264" s="21">
        <v>25.287800000000001</v>
      </c>
      <c r="AS264" s="21">
        <v>-1.44257E-2</v>
      </c>
      <c r="AT264" s="21">
        <v>254</v>
      </c>
      <c r="AU264" s="21">
        <v>0.39047199999999999</v>
      </c>
      <c r="AV264">
        <f t="shared" si="44"/>
        <v>17.809506172839505</v>
      </c>
      <c r="AW264">
        <f t="shared" si="45"/>
        <v>6.9649951025925922</v>
      </c>
      <c r="AX264" s="9"/>
      <c r="AY264" s="21">
        <v>1.1790499999999999</v>
      </c>
      <c r="AZ264" s="21">
        <v>28.845199999999998</v>
      </c>
      <c r="BA264" s="21">
        <v>-1.1065699999999999E-2</v>
      </c>
      <c r="BB264" s="21">
        <v>254</v>
      </c>
      <c r="BC264" s="21">
        <v>1.17828</v>
      </c>
      <c r="BD264">
        <f t="shared" si="46"/>
        <v>13.661358024691356</v>
      </c>
      <c r="BE264">
        <f t="shared" si="47"/>
        <v>16.107424179012344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0.38604699999999997</v>
      </c>
      <c r="H265" s="21">
        <v>7.6054300000000001</v>
      </c>
      <c r="I265" s="21">
        <v>-1.45874E-2</v>
      </c>
      <c r="J265" s="21">
        <v>255</v>
      </c>
      <c r="K265" s="21">
        <v>0.38555899999999999</v>
      </c>
      <c r="L265">
        <f t="shared" si="36"/>
        <v>18.009135802469135</v>
      </c>
      <c r="M265">
        <f t="shared" si="37"/>
        <v>6.9523728491358021</v>
      </c>
      <c r="N265" s="9"/>
      <c r="O265" s="21">
        <v>1.18408</v>
      </c>
      <c r="P265" s="21">
        <v>11.162800000000001</v>
      </c>
      <c r="Q265" s="21">
        <v>-1.1953699999999999E-2</v>
      </c>
      <c r="R265" s="21">
        <v>255</v>
      </c>
      <c r="S265" s="21">
        <v>1.1831700000000001</v>
      </c>
      <c r="T265">
        <f t="shared" si="38"/>
        <v>14.757654320987653</v>
      </c>
      <c r="U265">
        <f t="shared" si="39"/>
        <v>17.474243328395062</v>
      </c>
      <c r="X265" s="9"/>
      <c r="Y265" s="21">
        <v>0.38604699999999997</v>
      </c>
      <c r="Z265" s="21">
        <v>16.459599999999998</v>
      </c>
      <c r="AA265" s="21">
        <v>-1.4508099999999999E-2</v>
      </c>
      <c r="AB265" s="21">
        <v>255</v>
      </c>
      <c r="AC265" s="21">
        <v>0.38543699999999997</v>
      </c>
      <c r="AD265">
        <f t="shared" si="40"/>
        <v>17.911234567901232</v>
      </c>
      <c r="AE265">
        <f t="shared" si="41"/>
        <v>6.9145783712345663</v>
      </c>
      <c r="AF265" s="9"/>
      <c r="AG265" s="21">
        <v>1.18408</v>
      </c>
      <c r="AH265" s="21">
        <v>20.016999999999999</v>
      </c>
      <c r="AI265" s="21">
        <v>-1.1325099999999999E-2</v>
      </c>
      <c r="AJ265" s="21">
        <v>255</v>
      </c>
      <c r="AK265" s="21">
        <v>1.18347</v>
      </c>
      <c r="AL265">
        <f t="shared" si="42"/>
        <v>13.981604938271603</v>
      </c>
      <c r="AM265">
        <f t="shared" si="43"/>
        <v>16.555338775308641</v>
      </c>
      <c r="AP265" s="9"/>
      <c r="AQ265" s="21">
        <v>0.38604699999999997</v>
      </c>
      <c r="AR265" s="21">
        <v>25.297899999999998</v>
      </c>
      <c r="AS265" s="21">
        <v>-1.44257E-2</v>
      </c>
      <c r="AT265" s="21">
        <v>255</v>
      </c>
      <c r="AU265" s="21">
        <v>0.38540600000000003</v>
      </c>
      <c r="AV265">
        <f t="shared" si="44"/>
        <v>17.809506172839505</v>
      </c>
      <c r="AW265">
        <f t="shared" si="45"/>
        <v>6.8753064295061721</v>
      </c>
      <c r="AX265" s="9"/>
      <c r="AY265" s="21">
        <v>1.18408</v>
      </c>
      <c r="AZ265" s="21">
        <v>28.8552</v>
      </c>
      <c r="BA265" s="21">
        <v>-1.1013800000000001E-2</v>
      </c>
      <c r="BB265" s="21">
        <v>255</v>
      </c>
      <c r="BC265" s="21">
        <v>1.1831700000000001</v>
      </c>
      <c r="BD265">
        <f t="shared" si="46"/>
        <v>13.597283950617285</v>
      </c>
      <c r="BE265">
        <f t="shared" si="47"/>
        <v>16.100271980246916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0.38101200000000002</v>
      </c>
      <c r="H266" s="21">
        <v>7.6154999999999999</v>
      </c>
      <c r="I266" s="21">
        <v>-1.45874E-2</v>
      </c>
      <c r="J266" s="21">
        <v>256</v>
      </c>
      <c r="K266" s="21">
        <v>0.38037100000000001</v>
      </c>
      <c r="L266">
        <f t="shared" si="36"/>
        <v>18.009135802469135</v>
      </c>
      <c r="M266">
        <f t="shared" si="37"/>
        <v>6.8616968503703708</v>
      </c>
      <c r="N266" s="9"/>
      <c r="O266" s="21">
        <v>1.18912</v>
      </c>
      <c r="P266" s="21">
        <v>11.172800000000001</v>
      </c>
      <c r="Q266" s="21">
        <v>-1.19019E-2</v>
      </c>
      <c r="R266" s="21">
        <v>256</v>
      </c>
      <c r="S266" s="21">
        <v>1.1880500000000001</v>
      </c>
      <c r="T266">
        <f t="shared" si="38"/>
        <v>14.693703703703703</v>
      </c>
      <c r="U266">
        <f t="shared" si="39"/>
        <v>17.472576948148145</v>
      </c>
      <c r="X266" s="9"/>
      <c r="Y266" s="21">
        <v>0.38101200000000002</v>
      </c>
      <c r="Z266" s="21">
        <v>16.4697</v>
      </c>
      <c r="AA266" s="21">
        <v>-1.44867E-2</v>
      </c>
      <c r="AB266" s="21">
        <v>256</v>
      </c>
      <c r="AC266" s="21">
        <v>0.380463</v>
      </c>
      <c r="AD266">
        <f t="shared" si="40"/>
        <v>17.884814814814817</v>
      </c>
      <c r="AE266">
        <f t="shared" si="41"/>
        <v>6.8143290622222237</v>
      </c>
      <c r="AF266" s="9"/>
      <c r="AG266" s="21">
        <v>1.18912</v>
      </c>
      <c r="AH266" s="21">
        <v>20.027100000000001</v>
      </c>
      <c r="AI266" s="21">
        <v>-1.1279300000000001E-2</v>
      </c>
      <c r="AJ266" s="21">
        <v>256</v>
      </c>
      <c r="AK266" s="21">
        <v>1.1880500000000001</v>
      </c>
      <c r="AL266">
        <f t="shared" si="42"/>
        <v>13.925061728395063</v>
      </c>
      <c r="AM266">
        <f t="shared" si="43"/>
        <v>16.558569402469136</v>
      </c>
      <c r="AP266" s="9"/>
      <c r="AQ266" s="21">
        <v>0.38101200000000002</v>
      </c>
      <c r="AR266" s="21">
        <v>25.3079</v>
      </c>
      <c r="AS266" s="21">
        <v>-1.44165E-2</v>
      </c>
      <c r="AT266" s="21">
        <v>256</v>
      </c>
      <c r="AU266" s="21">
        <v>0.380463</v>
      </c>
      <c r="AV266">
        <f t="shared" si="44"/>
        <v>17.798148148148147</v>
      </c>
      <c r="AW266">
        <f t="shared" si="45"/>
        <v>6.7813080222222224</v>
      </c>
      <c r="AX266" s="9"/>
      <c r="AY266" s="21">
        <v>1.18912</v>
      </c>
      <c r="AZ266" s="21">
        <v>28.865300000000001</v>
      </c>
      <c r="BA266" s="21">
        <v>-1.09497E-2</v>
      </c>
      <c r="BB266" s="21">
        <v>256</v>
      </c>
      <c r="BC266" s="21">
        <v>1.1880500000000001</v>
      </c>
      <c r="BD266">
        <f t="shared" si="46"/>
        <v>13.518148148148148</v>
      </c>
      <c r="BE266">
        <f t="shared" si="47"/>
        <v>16.074700325925924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0.37597700000000001</v>
      </c>
      <c r="H267" s="21">
        <v>7.6255699999999997</v>
      </c>
      <c r="I267" s="21">
        <v>-1.46027E-2</v>
      </c>
      <c r="J267" s="21">
        <v>257</v>
      </c>
      <c r="K267" s="21">
        <v>0.37542700000000001</v>
      </c>
      <c r="L267">
        <f t="shared" si="36"/>
        <v>18.028024691358024</v>
      </c>
      <c r="M267">
        <f t="shared" si="37"/>
        <v>6.7781226393827154</v>
      </c>
      <c r="N267" s="9"/>
      <c r="O267" s="21">
        <v>1.19415</v>
      </c>
      <c r="P267" s="21">
        <v>11.1829</v>
      </c>
      <c r="Q267" s="21">
        <v>-1.1849999999999999E-2</v>
      </c>
      <c r="R267" s="21">
        <v>257</v>
      </c>
      <c r="S267" s="21">
        <v>1.19293</v>
      </c>
      <c r="T267">
        <f t="shared" si="38"/>
        <v>14.629629629629628</v>
      </c>
      <c r="U267">
        <f t="shared" si="39"/>
        <v>17.469972222222221</v>
      </c>
      <c r="X267" s="9"/>
      <c r="Y267" s="21">
        <v>0.37597700000000001</v>
      </c>
      <c r="Z267" s="21">
        <v>16.479800000000001</v>
      </c>
      <c r="AA267" s="21">
        <v>-1.44745E-2</v>
      </c>
      <c r="AB267" s="21">
        <v>257</v>
      </c>
      <c r="AC267" s="21">
        <v>0.37542700000000001</v>
      </c>
      <c r="AD267">
        <f t="shared" si="40"/>
        <v>17.869753086419752</v>
      </c>
      <c r="AE267">
        <f t="shared" si="41"/>
        <v>6.718616156172839</v>
      </c>
      <c r="AF267" s="9"/>
      <c r="AG267" s="21">
        <v>1.19415</v>
      </c>
      <c r="AH267" s="21">
        <v>20.037099999999999</v>
      </c>
      <c r="AI267" s="21">
        <v>-1.1239600000000001E-2</v>
      </c>
      <c r="AJ267" s="21">
        <v>257</v>
      </c>
      <c r="AK267" s="21">
        <v>1.19293</v>
      </c>
      <c r="AL267">
        <f t="shared" si="42"/>
        <v>13.876049382716049</v>
      </c>
      <c r="AM267">
        <f t="shared" si="43"/>
        <v>16.57008437037037</v>
      </c>
      <c r="AP267" s="9"/>
      <c r="AQ267" s="21">
        <v>0.37597700000000001</v>
      </c>
      <c r="AR267" s="21">
        <v>25.318000000000001</v>
      </c>
      <c r="AS267" s="21">
        <v>-1.4422600000000001E-2</v>
      </c>
      <c r="AT267" s="21">
        <v>257</v>
      </c>
      <c r="AU267" s="21">
        <v>0.375336</v>
      </c>
      <c r="AV267">
        <f t="shared" si="44"/>
        <v>17.805679012345678</v>
      </c>
      <c r="AW267">
        <f t="shared" si="45"/>
        <v>6.6945257780246914</v>
      </c>
      <c r="AX267" s="9"/>
      <c r="AY267" s="21">
        <v>1.19415</v>
      </c>
      <c r="AZ267" s="21">
        <v>28.875399999999999</v>
      </c>
      <c r="BA267" s="21">
        <v>-1.0903899999999999E-2</v>
      </c>
      <c r="BB267" s="21">
        <v>257</v>
      </c>
      <c r="BC267" s="21">
        <v>1.19354</v>
      </c>
      <c r="BD267">
        <f t="shared" si="46"/>
        <v>13.461604938271604</v>
      </c>
      <c r="BE267">
        <f t="shared" si="47"/>
        <v>16.075175537037037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0.37094100000000002</v>
      </c>
      <c r="H268" s="21">
        <v>7.6356400000000004</v>
      </c>
      <c r="I268" s="21">
        <v>-1.46088E-2</v>
      </c>
      <c r="J268" s="21">
        <v>258</v>
      </c>
      <c r="K268" s="21">
        <v>0.370392</v>
      </c>
      <c r="L268">
        <f t="shared" ref="L268:L331" si="48">-I268/$F$2*1000</f>
        <v>18.035555555555554</v>
      </c>
      <c r="M268">
        <f t="shared" ref="M268:M331" si="49">L268*G268</f>
        <v>6.690127013333333</v>
      </c>
      <c r="N268" s="9"/>
      <c r="O268" s="21">
        <v>1.19919</v>
      </c>
      <c r="P268" s="21">
        <v>11.193</v>
      </c>
      <c r="Q268" s="21">
        <v>-1.18011E-2</v>
      </c>
      <c r="R268" s="21">
        <v>258</v>
      </c>
      <c r="S268" s="21">
        <v>1.1981200000000001</v>
      </c>
      <c r="T268">
        <f t="shared" ref="T268:T331" si="50">-Q268/$F$2*1000</f>
        <v>14.56925925925926</v>
      </c>
      <c r="U268">
        <f t="shared" ref="U268:U331" si="51">T268*O268</f>
        <v>17.471310011111111</v>
      </c>
      <c r="X268" s="9"/>
      <c r="Y268" s="21">
        <v>0.37094100000000002</v>
      </c>
      <c r="Z268" s="21">
        <v>16.489899999999999</v>
      </c>
      <c r="AA268" s="21">
        <v>-1.44653E-2</v>
      </c>
      <c r="AB268" s="21">
        <v>258</v>
      </c>
      <c r="AC268" s="21">
        <v>0.370361</v>
      </c>
      <c r="AD268">
        <f t="shared" ref="AD268:AD331" si="52">-AA268/$F$2*1000</f>
        <v>17.858395061728395</v>
      </c>
      <c r="AE268">
        <f t="shared" ref="AE268:AE331" si="53">AD268*Y268</f>
        <v>6.6244109225925927</v>
      </c>
      <c r="AF268" s="9"/>
      <c r="AG268" s="21">
        <v>1.19919</v>
      </c>
      <c r="AH268" s="21">
        <v>20.0472</v>
      </c>
      <c r="AI268" s="21">
        <v>-1.1196899999999999E-2</v>
      </c>
      <c r="AJ268" s="21">
        <v>258</v>
      </c>
      <c r="AK268" s="21">
        <v>1.1984300000000001</v>
      </c>
      <c r="AL268">
        <f t="shared" ref="AL268:AL331" si="54">-AI268/$F$2*1000</f>
        <v>13.823333333333332</v>
      </c>
      <c r="AM268">
        <f t="shared" ref="AM268:AM331" si="55">AL268*AG268</f>
        <v>16.576803099999999</v>
      </c>
      <c r="AP268" s="9"/>
      <c r="AQ268" s="21">
        <v>0.37094100000000002</v>
      </c>
      <c r="AR268" s="21">
        <v>25.328099999999999</v>
      </c>
      <c r="AS268" s="21">
        <v>-1.4434799999999999E-2</v>
      </c>
      <c r="AT268" s="21">
        <v>258</v>
      </c>
      <c r="AU268" s="21">
        <v>0.37033100000000002</v>
      </c>
      <c r="AV268">
        <f t="shared" ref="AV268:AV331" si="56">-AS268/$F$2*1000</f>
        <v>17.820740740740739</v>
      </c>
      <c r="AW268">
        <f t="shared" ref="AW268:AW331" si="57">AV268*AQ268</f>
        <v>6.6104433911111107</v>
      </c>
      <c r="AX268" s="9"/>
      <c r="AY268" s="21">
        <v>1.19919</v>
      </c>
      <c r="AZ268" s="21">
        <v>28.8855</v>
      </c>
      <c r="BA268" s="21">
        <v>-1.08582E-2</v>
      </c>
      <c r="BB268" s="21">
        <v>258</v>
      </c>
      <c r="BC268" s="21">
        <v>1.1984300000000001</v>
      </c>
      <c r="BD268">
        <f t="shared" ref="BD268:BD331" si="58">-BA268/$F$2*1000</f>
        <v>13.405185185185186</v>
      </c>
      <c r="BE268">
        <f t="shared" ref="BE268:BE331" si="59">BD268*AY268</f>
        <v>16.075364022222221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0.36590600000000001</v>
      </c>
      <c r="H269" s="21">
        <v>7.6457100000000002</v>
      </c>
      <c r="I269" s="21">
        <v>-1.46149E-2</v>
      </c>
      <c r="J269" s="21">
        <v>259</v>
      </c>
      <c r="K269" s="21">
        <v>0.36526500000000001</v>
      </c>
      <c r="L269">
        <f t="shared" si="48"/>
        <v>18.043086419753088</v>
      </c>
      <c r="M269">
        <f t="shared" si="49"/>
        <v>6.6020735795061736</v>
      </c>
      <c r="N269" s="9"/>
      <c r="O269" s="21">
        <v>1.2042200000000001</v>
      </c>
      <c r="P269" s="21">
        <v>11.203099999999999</v>
      </c>
      <c r="Q269" s="21">
        <v>-1.1749300000000001E-2</v>
      </c>
      <c r="R269" s="21">
        <v>259</v>
      </c>
      <c r="S269" s="21">
        <v>1.2033100000000001</v>
      </c>
      <c r="T269">
        <f t="shared" si="50"/>
        <v>14.505308641975308</v>
      </c>
      <c r="U269">
        <f t="shared" si="51"/>
        <v>17.467582772839506</v>
      </c>
      <c r="X269" s="9"/>
      <c r="Y269" s="21">
        <v>0.36590600000000001</v>
      </c>
      <c r="Z269" s="21">
        <v>16.4999</v>
      </c>
      <c r="AA269" s="21">
        <v>-1.4456200000000001E-2</v>
      </c>
      <c r="AB269" s="21">
        <v>259</v>
      </c>
      <c r="AC269" s="21">
        <v>0.365234</v>
      </c>
      <c r="AD269">
        <f t="shared" si="52"/>
        <v>17.847160493827161</v>
      </c>
      <c r="AE269">
        <f t="shared" si="53"/>
        <v>6.5303831076543215</v>
      </c>
      <c r="AF269" s="9"/>
      <c r="AG269" s="21">
        <v>1.2042200000000001</v>
      </c>
      <c r="AH269" s="21">
        <v>20.057300000000001</v>
      </c>
      <c r="AI269" s="21">
        <v>-1.1142000000000001E-2</v>
      </c>
      <c r="AJ269" s="21">
        <v>259</v>
      </c>
      <c r="AK269" s="21">
        <v>1.2033100000000001</v>
      </c>
      <c r="AL269">
        <f t="shared" si="54"/>
        <v>13.755555555555556</v>
      </c>
      <c r="AM269">
        <f t="shared" si="55"/>
        <v>16.564715111111113</v>
      </c>
      <c r="AP269" s="9"/>
      <c r="AQ269" s="21">
        <v>0.36590600000000001</v>
      </c>
      <c r="AR269" s="21">
        <v>25.338100000000001</v>
      </c>
      <c r="AS269" s="21">
        <v>-1.4447E-2</v>
      </c>
      <c r="AT269" s="21">
        <v>259</v>
      </c>
      <c r="AU269" s="21">
        <v>0.36538700000000002</v>
      </c>
      <c r="AV269">
        <f t="shared" si="56"/>
        <v>17.8358024691358</v>
      </c>
      <c r="AW269">
        <f t="shared" si="57"/>
        <v>6.5262271382716044</v>
      </c>
      <c r="AX269" s="9"/>
      <c r="AY269" s="21">
        <v>1.2042200000000001</v>
      </c>
      <c r="AZ269" s="21">
        <v>28.895499999999998</v>
      </c>
      <c r="BA269" s="21">
        <v>-1.0800199999999999E-2</v>
      </c>
      <c r="BB269" s="21">
        <v>259</v>
      </c>
      <c r="BC269" s="21">
        <v>1.2033100000000001</v>
      </c>
      <c r="BD269">
        <f t="shared" si="58"/>
        <v>13.333580246913579</v>
      </c>
      <c r="BE269">
        <f t="shared" si="59"/>
        <v>16.05656400493827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0.36087000000000002</v>
      </c>
      <c r="H270" s="21">
        <v>7.65578</v>
      </c>
      <c r="I270" s="21">
        <v>-1.46301E-2</v>
      </c>
      <c r="J270" s="21">
        <v>260</v>
      </c>
      <c r="K270" s="21">
        <v>0.36029099999999997</v>
      </c>
      <c r="L270">
        <f t="shared" si="48"/>
        <v>18.061851851851848</v>
      </c>
      <c r="M270">
        <f t="shared" si="49"/>
        <v>6.517980477777777</v>
      </c>
      <c r="N270" s="9"/>
      <c r="O270" s="21">
        <v>1.20926</v>
      </c>
      <c r="P270" s="21">
        <v>11.213100000000001</v>
      </c>
      <c r="Q270" s="21">
        <v>-1.1688199999999999E-2</v>
      </c>
      <c r="R270" s="21">
        <v>260</v>
      </c>
      <c r="S270" s="21">
        <v>1.2084999999999999</v>
      </c>
      <c r="T270">
        <f t="shared" si="50"/>
        <v>14.429876543209874</v>
      </c>
      <c r="U270">
        <f t="shared" si="51"/>
        <v>17.449472508641971</v>
      </c>
      <c r="X270" s="9"/>
      <c r="Y270" s="21">
        <v>0.36087000000000002</v>
      </c>
      <c r="Z270" s="21">
        <v>16.510000000000002</v>
      </c>
      <c r="AA270" s="21">
        <v>-1.44531E-2</v>
      </c>
      <c r="AB270" s="21">
        <v>260</v>
      </c>
      <c r="AC270" s="21">
        <v>0.36029099999999997</v>
      </c>
      <c r="AD270">
        <f t="shared" si="52"/>
        <v>17.843333333333334</v>
      </c>
      <c r="AE270">
        <f t="shared" si="53"/>
        <v>6.4391237000000006</v>
      </c>
      <c r="AF270" s="9"/>
      <c r="AG270" s="21">
        <v>1.20926</v>
      </c>
      <c r="AH270" s="21">
        <v>20.067299999999999</v>
      </c>
      <c r="AI270" s="21">
        <v>-1.10931E-2</v>
      </c>
      <c r="AJ270" s="21">
        <v>260</v>
      </c>
      <c r="AK270" s="21">
        <v>1.2088000000000001</v>
      </c>
      <c r="AL270">
        <f t="shared" si="54"/>
        <v>13.695185185185183</v>
      </c>
      <c r="AM270">
        <f t="shared" si="55"/>
        <v>16.561039637037034</v>
      </c>
      <c r="AP270" s="9"/>
      <c r="AQ270" s="21">
        <v>0.36087000000000002</v>
      </c>
      <c r="AR270" s="21">
        <v>25.348199999999999</v>
      </c>
      <c r="AS270" s="21">
        <v>-1.44501E-2</v>
      </c>
      <c r="AT270" s="21">
        <v>260</v>
      </c>
      <c r="AU270" s="21">
        <v>0.36026000000000002</v>
      </c>
      <c r="AV270">
        <f t="shared" si="56"/>
        <v>17.839629629629631</v>
      </c>
      <c r="AW270">
        <f t="shared" si="57"/>
        <v>6.437787144444445</v>
      </c>
      <c r="AX270" s="9"/>
      <c r="AY270" s="21">
        <v>1.20926</v>
      </c>
      <c r="AZ270" s="21">
        <v>28.9056</v>
      </c>
      <c r="BA270" s="21">
        <v>-1.07422E-2</v>
      </c>
      <c r="BB270" s="21">
        <v>260</v>
      </c>
      <c r="BC270" s="21">
        <v>1.2081900000000001</v>
      </c>
      <c r="BD270">
        <f t="shared" si="58"/>
        <v>13.261975308641976</v>
      </c>
      <c r="BE270">
        <f t="shared" si="59"/>
        <v>16.037176261728394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0.35583500000000001</v>
      </c>
      <c r="H271" s="21">
        <v>7.6658499999999998</v>
      </c>
      <c r="I271" s="21">
        <v>-1.46362E-2</v>
      </c>
      <c r="J271" s="21">
        <v>261</v>
      </c>
      <c r="K271" s="21">
        <v>0.35531600000000002</v>
      </c>
      <c r="L271">
        <f t="shared" si="48"/>
        <v>18.069382716049383</v>
      </c>
      <c r="M271">
        <f t="shared" si="49"/>
        <v>6.4297187987654318</v>
      </c>
      <c r="N271" s="9"/>
      <c r="O271" s="21">
        <v>1.2142900000000001</v>
      </c>
      <c r="P271" s="21">
        <v>11.2232</v>
      </c>
      <c r="Q271" s="21">
        <v>-1.16425E-2</v>
      </c>
      <c r="R271" s="21">
        <v>261</v>
      </c>
      <c r="S271" s="21">
        <v>1.2136800000000001</v>
      </c>
      <c r="T271">
        <f t="shared" si="50"/>
        <v>14.373456790123456</v>
      </c>
      <c r="U271">
        <f t="shared" si="51"/>
        <v>17.453544845679012</v>
      </c>
      <c r="X271" s="9"/>
      <c r="Y271" s="21">
        <v>0.35583500000000001</v>
      </c>
      <c r="Z271" s="21">
        <v>16.520099999999999</v>
      </c>
      <c r="AA271" s="21">
        <v>-1.4456200000000001E-2</v>
      </c>
      <c r="AB271" s="21">
        <v>261</v>
      </c>
      <c r="AC271" s="21">
        <v>0.35531600000000002</v>
      </c>
      <c r="AD271">
        <f t="shared" si="52"/>
        <v>17.847160493827161</v>
      </c>
      <c r="AE271">
        <f t="shared" si="53"/>
        <v>6.3506443543209885</v>
      </c>
      <c r="AF271" s="9"/>
      <c r="AG271" s="21">
        <v>1.2142900000000001</v>
      </c>
      <c r="AH271" s="21">
        <v>20.077400000000001</v>
      </c>
      <c r="AI271" s="21">
        <v>-1.10413E-2</v>
      </c>
      <c r="AJ271" s="21">
        <v>261</v>
      </c>
      <c r="AK271" s="21">
        <v>1.2130700000000001</v>
      </c>
      <c r="AL271">
        <f t="shared" si="54"/>
        <v>13.631234567901235</v>
      </c>
      <c r="AM271">
        <f t="shared" si="55"/>
        <v>16.552271823456792</v>
      </c>
      <c r="AP271" s="9"/>
      <c r="AQ271" s="21">
        <v>0.35583500000000001</v>
      </c>
      <c r="AR271" s="21">
        <v>25.3583</v>
      </c>
      <c r="AS271" s="21">
        <v>-1.44531E-2</v>
      </c>
      <c r="AT271" s="21">
        <v>261</v>
      </c>
      <c r="AU271" s="21">
        <v>0.35531600000000002</v>
      </c>
      <c r="AV271">
        <f t="shared" si="56"/>
        <v>17.843333333333334</v>
      </c>
      <c r="AW271">
        <f t="shared" si="57"/>
        <v>6.3492825166666673</v>
      </c>
      <c r="AX271" s="9"/>
      <c r="AY271" s="21">
        <v>1.2142900000000001</v>
      </c>
      <c r="AZ271" s="21">
        <v>28.915700000000001</v>
      </c>
      <c r="BA271" s="21">
        <v>-1.0671999999999999E-2</v>
      </c>
      <c r="BB271" s="21">
        <v>261</v>
      </c>
      <c r="BC271" s="21">
        <v>1.2136800000000001</v>
      </c>
      <c r="BD271">
        <f t="shared" si="58"/>
        <v>13.175308641975306</v>
      </c>
      <c r="BE271">
        <f t="shared" si="59"/>
        <v>15.998645530864195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0.3508</v>
      </c>
      <c r="H272" s="21">
        <v>7.6759199999999996</v>
      </c>
      <c r="I272" s="21">
        <v>-1.4639299999999999E-2</v>
      </c>
      <c r="J272" s="21">
        <v>262</v>
      </c>
      <c r="K272" s="21">
        <v>0.350159</v>
      </c>
      <c r="L272">
        <f t="shared" si="48"/>
        <v>18.07320987654321</v>
      </c>
      <c r="M272">
        <f t="shared" si="49"/>
        <v>6.3400820246913581</v>
      </c>
      <c r="N272" s="9"/>
      <c r="O272" s="21">
        <v>1.21933</v>
      </c>
      <c r="P272" s="21">
        <v>11.2333</v>
      </c>
      <c r="Q272" s="21">
        <v>-1.1593600000000001E-2</v>
      </c>
      <c r="R272" s="21">
        <v>262</v>
      </c>
      <c r="S272" s="21">
        <v>1.2185699999999999</v>
      </c>
      <c r="T272">
        <f t="shared" si="50"/>
        <v>14.313086419753086</v>
      </c>
      <c r="U272">
        <f t="shared" si="51"/>
        <v>17.452375664197529</v>
      </c>
      <c r="X272" s="9"/>
      <c r="Y272" s="21">
        <v>0.3508</v>
      </c>
      <c r="Z272" s="21">
        <v>16.530100000000001</v>
      </c>
      <c r="AA272" s="21">
        <v>-1.4462300000000001E-2</v>
      </c>
      <c r="AB272" s="21">
        <v>262</v>
      </c>
      <c r="AC272" s="21">
        <v>0.35012799999999999</v>
      </c>
      <c r="AD272">
        <f t="shared" si="52"/>
        <v>17.854691358024692</v>
      </c>
      <c r="AE272">
        <f t="shared" si="53"/>
        <v>6.2634257283950614</v>
      </c>
      <c r="AF272" s="9"/>
      <c r="AG272" s="21">
        <v>1.21933</v>
      </c>
      <c r="AH272" s="21">
        <v>20.087499999999999</v>
      </c>
      <c r="AI272" s="21">
        <v>-1.09833E-2</v>
      </c>
      <c r="AJ272" s="21">
        <v>262</v>
      </c>
      <c r="AK272" s="21">
        <v>1.2188699999999999</v>
      </c>
      <c r="AL272">
        <f t="shared" si="54"/>
        <v>13.559629629629628</v>
      </c>
      <c r="AM272">
        <f t="shared" si="55"/>
        <v>16.533663196296295</v>
      </c>
      <c r="AP272" s="9"/>
      <c r="AQ272" s="21">
        <v>0.3508</v>
      </c>
      <c r="AR272" s="21">
        <v>25.368400000000001</v>
      </c>
      <c r="AS272" s="21">
        <v>-1.4468399999999999E-2</v>
      </c>
      <c r="AT272" s="21">
        <v>262</v>
      </c>
      <c r="AU272" s="21">
        <v>0.35018899999999997</v>
      </c>
      <c r="AV272">
        <f t="shared" si="56"/>
        <v>17.862222222222222</v>
      </c>
      <c r="AW272">
        <f t="shared" si="57"/>
        <v>6.2660675555555558</v>
      </c>
      <c r="AX272" s="9"/>
      <c r="AY272" s="21">
        <v>1.21933</v>
      </c>
      <c r="AZ272" s="21">
        <v>28.925699999999999</v>
      </c>
      <c r="BA272" s="21">
        <v>-1.0611000000000001E-2</v>
      </c>
      <c r="BB272" s="21">
        <v>262</v>
      </c>
      <c r="BC272" s="21">
        <v>1.2182599999999999</v>
      </c>
      <c r="BD272">
        <f t="shared" si="58"/>
        <v>13.100000000000001</v>
      </c>
      <c r="BE272">
        <f t="shared" si="59"/>
        <v>15.973223000000003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0.34576400000000002</v>
      </c>
      <c r="H273" s="21">
        <v>7.6859900000000003</v>
      </c>
      <c r="I273" s="21">
        <v>-1.46423E-2</v>
      </c>
      <c r="J273" s="21">
        <v>263</v>
      </c>
      <c r="K273" s="21">
        <v>0.34518399999999999</v>
      </c>
      <c r="L273">
        <f t="shared" si="48"/>
        <v>18.076913580246913</v>
      </c>
      <c r="M273">
        <f t="shared" si="49"/>
        <v>6.2503459471604943</v>
      </c>
      <c r="N273" s="9"/>
      <c r="O273" s="21">
        <v>1.22437</v>
      </c>
      <c r="P273" s="21">
        <v>11.2433</v>
      </c>
      <c r="Q273" s="21">
        <v>-1.1550899999999999E-2</v>
      </c>
      <c r="R273" s="21">
        <v>263</v>
      </c>
      <c r="S273" s="21">
        <v>1.2237499999999999</v>
      </c>
      <c r="T273">
        <f t="shared" si="50"/>
        <v>14.260370370370369</v>
      </c>
      <c r="U273">
        <f t="shared" si="51"/>
        <v>17.459969670370366</v>
      </c>
      <c r="X273" s="9"/>
      <c r="Y273" s="21">
        <v>0.34576400000000002</v>
      </c>
      <c r="Z273" s="21">
        <v>16.540199999999999</v>
      </c>
      <c r="AA273" s="21">
        <v>-1.44745E-2</v>
      </c>
      <c r="AB273" s="21">
        <v>263</v>
      </c>
      <c r="AC273" s="21">
        <v>0.34509299999999998</v>
      </c>
      <c r="AD273">
        <f t="shared" si="52"/>
        <v>17.869753086419752</v>
      </c>
      <c r="AE273">
        <f t="shared" si="53"/>
        <v>6.1787173061728398</v>
      </c>
      <c r="AF273" s="9"/>
      <c r="AG273" s="21">
        <v>1.22437</v>
      </c>
      <c r="AH273" s="21">
        <v>20.0975</v>
      </c>
      <c r="AI273" s="21">
        <v>-1.09222E-2</v>
      </c>
      <c r="AJ273" s="21">
        <v>263</v>
      </c>
      <c r="AK273" s="21">
        <v>1.2234499999999999</v>
      </c>
      <c r="AL273">
        <f t="shared" si="54"/>
        <v>13.484197530864197</v>
      </c>
      <c r="AM273">
        <f t="shared" si="55"/>
        <v>16.509646930864196</v>
      </c>
      <c r="AP273" s="9"/>
      <c r="AQ273" s="21">
        <v>0.34576400000000002</v>
      </c>
      <c r="AR273" s="21">
        <v>25.378399999999999</v>
      </c>
      <c r="AS273" s="21">
        <v>-1.4468399999999999E-2</v>
      </c>
      <c r="AT273" s="21">
        <v>263</v>
      </c>
      <c r="AU273" s="21">
        <v>0.34518399999999999</v>
      </c>
      <c r="AV273">
        <f t="shared" si="56"/>
        <v>17.862222222222222</v>
      </c>
      <c r="AW273">
        <f t="shared" si="57"/>
        <v>6.176113404444445</v>
      </c>
      <c r="AX273" s="9"/>
      <c r="AY273" s="21">
        <v>1.22437</v>
      </c>
      <c r="AZ273" s="21">
        <v>28.9358</v>
      </c>
      <c r="BA273" s="21">
        <v>-1.0555999999999999E-2</v>
      </c>
      <c r="BB273" s="21">
        <v>263</v>
      </c>
      <c r="BC273" s="21">
        <v>1.2240599999999999</v>
      </c>
      <c r="BD273">
        <f t="shared" si="58"/>
        <v>13.032098765432098</v>
      </c>
      <c r="BE273">
        <f t="shared" si="59"/>
        <v>15.956110765432097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0.340729</v>
      </c>
      <c r="H274" s="21">
        <v>7.6960600000000001</v>
      </c>
      <c r="I274" s="21">
        <v>-1.46423E-2</v>
      </c>
      <c r="J274" s="21">
        <v>264</v>
      </c>
      <c r="K274" s="21">
        <v>0.33999600000000002</v>
      </c>
      <c r="L274">
        <f t="shared" si="48"/>
        <v>18.076913580246913</v>
      </c>
      <c r="M274">
        <f t="shared" si="49"/>
        <v>6.1593286872839501</v>
      </c>
      <c r="N274" s="9"/>
      <c r="O274" s="21">
        <v>1.2294</v>
      </c>
      <c r="P274" s="21">
        <v>11.253399999999999</v>
      </c>
      <c r="Q274" s="21">
        <v>-1.1511199999999999E-2</v>
      </c>
      <c r="R274" s="21">
        <v>264</v>
      </c>
      <c r="S274" s="21">
        <v>1.2289399999999999</v>
      </c>
      <c r="T274">
        <f t="shared" si="50"/>
        <v>14.211358024691357</v>
      </c>
      <c r="U274">
        <f t="shared" si="51"/>
        <v>17.471443555555556</v>
      </c>
      <c r="X274" s="9"/>
      <c r="Y274" s="21">
        <v>0.340729</v>
      </c>
      <c r="Z274" s="21">
        <v>16.5503</v>
      </c>
      <c r="AA274" s="21">
        <v>-1.44928E-2</v>
      </c>
      <c r="AB274" s="21">
        <v>264</v>
      </c>
      <c r="AC274" s="21">
        <v>0.34017900000000001</v>
      </c>
      <c r="AD274">
        <f t="shared" si="52"/>
        <v>17.892345679012344</v>
      </c>
      <c r="AE274">
        <f t="shared" si="53"/>
        <v>6.0964410508641969</v>
      </c>
      <c r="AF274" s="9"/>
      <c r="AG274" s="21">
        <v>1.2294</v>
      </c>
      <c r="AH274" s="21">
        <v>20.107600000000001</v>
      </c>
      <c r="AI274" s="21">
        <v>-1.08734E-2</v>
      </c>
      <c r="AJ274" s="21">
        <v>264</v>
      </c>
      <c r="AK274" s="21">
        <v>1.22864</v>
      </c>
      <c r="AL274">
        <f t="shared" si="54"/>
        <v>13.42395061728395</v>
      </c>
      <c r="AM274">
        <f t="shared" si="55"/>
        <v>16.503404888888888</v>
      </c>
      <c r="AP274" s="9"/>
      <c r="AQ274" s="21">
        <v>0.340729</v>
      </c>
      <c r="AR274" s="21">
        <v>25.388500000000001</v>
      </c>
      <c r="AS274" s="21">
        <v>-1.44653E-2</v>
      </c>
      <c r="AT274" s="21">
        <v>264</v>
      </c>
      <c r="AU274" s="21">
        <v>0.340057</v>
      </c>
      <c r="AV274">
        <f t="shared" si="56"/>
        <v>17.858395061728395</v>
      </c>
      <c r="AW274">
        <f t="shared" si="57"/>
        <v>6.0848730909876538</v>
      </c>
      <c r="AX274" s="9"/>
      <c r="AY274" s="21">
        <v>1.2294</v>
      </c>
      <c r="AZ274" s="21">
        <v>28.945900000000002</v>
      </c>
      <c r="BA274" s="21">
        <v>-1.05072E-2</v>
      </c>
      <c r="BB274" s="21">
        <v>264</v>
      </c>
      <c r="BC274" s="21">
        <v>1.2283299999999999</v>
      </c>
      <c r="BD274">
        <f t="shared" si="58"/>
        <v>12.97185185185185</v>
      </c>
      <c r="BE274">
        <f t="shared" si="59"/>
        <v>15.947594666666665</v>
      </c>
    </row>
    <row r="275" spans="6:101" x14ac:dyDescent="0.25">
      <c r="F275" s="9"/>
      <c r="G275" s="21">
        <v>0.33569300000000002</v>
      </c>
      <c r="H275" s="21">
        <v>7.7061400000000004</v>
      </c>
      <c r="I275" s="21">
        <v>-1.46423E-2</v>
      </c>
      <c r="J275" s="21">
        <v>265</v>
      </c>
      <c r="K275" s="21">
        <v>0.33511400000000002</v>
      </c>
      <c r="L275">
        <f t="shared" si="48"/>
        <v>18.076913580246913</v>
      </c>
      <c r="M275">
        <f t="shared" si="49"/>
        <v>6.0682933504938275</v>
      </c>
      <c r="N275" s="9"/>
      <c r="O275" s="21">
        <v>1.23444</v>
      </c>
      <c r="P275" s="21">
        <v>11.263500000000001</v>
      </c>
      <c r="Q275" s="21">
        <v>-1.1462399999999999E-2</v>
      </c>
      <c r="R275" s="21">
        <v>265</v>
      </c>
      <c r="S275" s="21">
        <v>1.2335199999999999</v>
      </c>
      <c r="T275">
        <f t="shared" si="50"/>
        <v>14.15111111111111</v>
      </c>
      <c r="U275">
        <f t="shared" si="51"/>
        <v>17.468697599999999</v>
      </c>
      <c r="X275" s="9"/>
      <c r="Y275" s="21">
        <v>0.33569300000000002</v>
      </c>
      <c r="Z275" s="21">
        <v>16.560300000000002</v>
      </c>
      <c r="AA275" s="21">
        <v>-1.4505000000000001E-2</v>
      </c>
      <c r="AB275" s="21">
        <v>265</v>
      </c>
      <c r="AC275" s="21">
        <v>0.33505200000000002</v>
      </c>
      <c r="AD275">
        <f t="shared" si="52"/>
        <v>17.907407407407408</v>
      </c>
      <c r="AE275">
        <f t="shared" si="53"/>
        <v>6.0113913148148157</v>
      </c>
      <c r="AF275" s="9"/>
      <c r="AG275" s="21">
        <v>1.23444</v>
      </c>
      <c r="AH275" s="21">
        <v>20.117699999999999</v>
      </c>
      <c r="AI275" s="21">
        <v>-1.0809300000000001E-2</v>
      </c>
      <c r="AJ275" s="21">
        <v>265</v>
      </c>
      <c r="AK275" s="21">
        <v>1.23322</v>
      </c>
      <c r="AL275">
        <f t="shared" si="54"/>
        <v>13.344814814814814</v>
      </c>
      <c r="AM275">
        <f t="shared" si="55"/>
        <v>16.473373199999997</v>
      </c>
      <c r="AP275" s="9"/>
      <c r="AQ275" s="21">
        <v>0.33569300000000002</v>
      </c>
      <c r="AR275" s="21">
        <v>25.398599999999998</v>
      </c>
      <c r="AS275" s="21">
        <v>-1.4477500000000001E-2</v>
      </c>
      <c r="AT275" s="21">
        <v>265</v>
      </c>
      <c r="AU275" s="21">
        <v>0.33511400000000002</v>
      </c>
      <c r="AV275">
        <f t="shared" si="56"/>
        <v>17.873456790123456</v>
      </c>
      <c r="AW275">
        <f t="shared" si="57"/>
        <v>5.9999943302469134</v>
      </c>
      <c r="AX275" s="9"/>
      <c r="AY275" s="21">
        <v>1.23444</v>
      </c>
      <c r="AZ275" s="21">
        <v>28.956</v>
      </c>
      <c r="BA275" s="21">
        <v>-1.0455300000000001E-2</v>
      </c>
      <c r="BB275" s="21">
        <v>265</v>
      </c>
      <c r="BC275" s="21">
        <v>1.2335199999999999</v>
      </c>
      <c r="BD275">
        <f t="shared" si="58"/>
        <v>12.907777777777778</v>
      </c>
      <c r="BE275">
        <f t="shared" si="59"/>
        <v>15.9338772</v>
      </c>
    </row>
    <row r="276" spans="6:101" x14ac:dyDescent="0.25">
      <c r="F276" s="9"/>
      <c r="G276" s="21">
        <v>0.33065800000000001</v>
      </c>
      <c r="H276" s="21">
        <v>7.7162100000000002</v>
      </c>
      <c r="I276" s="21">
        <v>-1.46515E-2</v>
      </c>
      <c r="J276" s="21">
        <v>266</v>
      </c>
      <c r="K276" s="21">
        <v>0.33013900000000002</v>
      </c>
      <c r="L276">
        <f t="shared" si="48"/>
        <v>18.088271604938271</v>
      </c>
      <c r="M276">
        <f t="shared" si="49"/>
        <v>5.9810317123456791</v>
      </c>
      <c r="N276" s="9"/>
      <c r="O276" s="21">
        <v>1.2394700000000001</v>
      </c>
      <c r="P276" s="21">
        <v>11.2735</v>
      </c>
      <c r="Q276" s="21">
        <v>-1.1407499999999999E-2</v>
      </c>
      <c r="R276" s="21">
        <v>266</v>
      </c>
      <c r="S276" s="21">
        <v>1.2383999999999999</v>
      </c>
      <c r="T276">
        <f t="shared" si="50"/>
        <v>14.083333333333332</v>
      </c>
      <c r="U276">
        <f t="shared" si="51"/>
        <v>17.455869166666666</v>
      </c>
      <c r="X276" s="9"/>
      <c r="Y276" s="21">
        <v>0.33065800000000001</v>
      </c>
      <c r="Z276" s="21">
        <v>16.570399999999999</v>
      </c>
      <c r="AA276" s="21">
        <v>-1.45294E-2</v>
      </c>
      <c r="AB276" s="21">
        <v>266</v>
      </c>
      <c r="AC276" s="21">
        <v>0.33004800000000001</v>
      </c>
      <c r="AD276">
        <f t="shared" si="52"/>
        <v>17.93753086419753</v>
      </c>
      <c r="AE276">
        <f t="shared" si="53"/>
        <v>5.9311880804938273</v>
      </c>
      <c r="AF276" s="9"/>
      <c r="AG276" s="21">
        <v>1.2394700000000001</v>
      </c>
      <c r="AH276" s="21">
        <v>20.127800000000001</v>
      </c>
      <c r="AI276" s="21">
        <v>-1.0748300000000001E-2</v>
      </c>
      <c r="AJ276" s="21">
        <v>266</v>
      </c>
      <c r="AK276" s="21">
        <v>1.2383999999999999</v>
      </c>
      <c r="AL276">
        <f t="shared" si="54"/>
        <v>13.269506172839506</v>
      </c>
      <c r="AM276">
        <f t="shared" si="55"/>
        <v>16.447154816049384</v>
      </c>
      <c r="AP276" s="9"/>
      <c r="AQ276" s="21">
        <v>0.33065800000000001</v>
      </c>
      <c r="AR276" s="21">
        <v>25.4086</v>
      </c>
      <c r="AS276" s="21">
        <v>-1.44958E-2</v>
      </c>
      <c r="AT276" s="21">
        <v>266</v>
      </c>
      <c r="AU276" s="21">
        <v>0.329926</v>
      </c>
      <c r="AV276">
        <f t="shared" si="56"/>
        <v>17.896049382716047</v>
      </c>
      <c r="AW276">
        <f t="shared" si="57"/>
        <v>5.917471896790123</v>
      </c>
      <c r="AX276" s="9"/>
      <c r="AY276" s="21">
        <v>1.2394700000000001</v>
      </c>
      <c r="AZ276" s="21">
        <v>28.966000000000001</v>
      </c>
      <c r="BA276" s="21">
        <v>-1.04034E-2</v>
      </c>
      <c r="BB276" s="21">
        <v>266</v>
      </c>
      <c r="BC276" s="21">
        <v>1.23871</v>
      </c>
      <c r="BD276">
        <f t="shared" si="58"/>
        <v>12.843703703703703</v>
      </c>
      <c r="BE276">
        <f t="shared" si="59"/>
        <v>15.91938542962963</v>
      </c>
    </row>
    <row r="277" spans="6:101" x14ac:dyDescent="0.25">
      <c r="F277" s="9"/>
      <c r="G277" s="21">
        <v>0.325623</v>
      </c>
      <c r="H277" s="21">
        <v>7.72628</v>
      </c>
      <c r="I277" s="21">
        <v>-1.4660599999999999E-2</v>
      </c>
      <c r="J277" s="21">
        <v>267</v>
      </c>
      <c r="K277" s="21">
        <v>0.325104</v>
      </c>
      <c r="L277">
        <f t="shared" si="48"/>
        <v>18.099506172839504</v>
      </c>
      <c r="M277">
        <f t="shared" si="49"/>
        <v>5.8936154985185176</v>
      </c>
      <c r="N277" s="9"/>
      <c r="O277" s="21">
        <v>1.24451</v>
      </c>
      <c r="P277" s="21">
        <v>11.2836</v>
      </c>
      <c r="Q277" s="21">
        <v>-1.13495E-2</v>
      </c>
      <c r="R277" s="21">
        <v>267</v>
      </c>
      <c r="S277" s="21">
        <v>1.24329</v>
      </c>
      <c r="T277">
        <f t="shared" si="50"/>
        <v>14.011728395061727</v>
      </c>
      <c r="U277">
        <f t="shared" si="51"/>
        <v>17.437736104938271</v>
      </c>
      <c r="X277" s="9"/>
      <c r="Y277" s="21">
        <v>0.325623</v>
      </c>
      <c r="Z277" s="21">
        <v>16.580500000000001</v>
      </c>
      <c r="AA277" s="21">
        <v>-1.4544700000000001E-2</v>
      </c>
      <c r="AB277" s="21">
        <v>267</v>
      </c>
      <c r="AC277" s="21">
        <v>0.325104</v>
      </c>
      <c r="AD277">
        <f t="shared" si="52"/>
        <v>17.956419753086422</v>
      </c>
      <c r="AE277">
        <f t="shared" si="53"/>
        <v>5.8470232692592603</v>
      </c>
      <c r="AF277" s="9"/>
      <c r="AG277" s="21">
        <v>1.24451</v>
      </c>
      <c r="AH277" s="21">
        <v>20.137799999999999</v>
      </c>
      <c r="AI277" s="21">
        <v>-1.06842E-2</v>
      </c>
      <c r="AJ277" s="21">
        <v>267</v>
      </c>
      <c r="AK277" s="21">
        <v>1.2439</v>
      </c>
      <c r="AL277">
        <f t="shared" si="54"/>
        <v>13.190370370370371</v>
      </c>
      <c r="AM277">
        <f t="shared" si="55"/>
        <v>16.415547829629631</v>
      </c>
      <c r="AP277" s="9"/>
      <c r="AQ277" s="21">
        <v>0.325623</v>
      </c>
      <c r="AR277" s="21">
        <v>25.418700000000001</v>
      </c>
      <c r="AS277" s="21">
        <v>-1.4511100000000001E-2</v>
      </c>
      <c r="AT277" s="21">
        <v>267</v>
      </c>
      <c r="AU277" s="21">
        <v>0.32504300000000003</v>
      </c>
      <c r="AV277">
        <f t="shared" si="56"/>
        <v>17.914938271604939</v>
      </c>
      <c r="AW277">
        <f t="shared" si="57"/>
        <v>5.8335159448148151</v>
      </c>
      <c r="AX277" s="9"/>
      <c r="AY277" s="21">
        <v>1.24451</v>
      </c>
      <c r="AZ277" s="21">
        <v>28.976099999999999</v>
      </c>
      <c r="BA277" s="21">
        <v>-1.03485E-2</v>
      </c>
      <c r="BB277" s="21">
        <v>267</v>
      </c>
      <c r="BC277" s="21">
        <v>1.2442</v>
      </c>
      <c r="BD277">
        <f t="shared" si="58"/>
        <v>12.775925925925925</v>
      </c>
      <c r="BE277">
        <f t="shared" si="59"/>
        <v>15.899767574074072</v>
      </c>
    </row>
    <row r="278" spans="6:101" x14ac:dyDescent="0.25">
      <c r="F278" s="9"/>
      <c r="G278" s="21">
        <v>0.32058700000000001</v>
      </c>
      <c r="H278" s="21">
        <v>7.7363499999999998</v>
      </c>
      <c r="I278" s="21">
        <v>-1.46698E-2</v>
      </c>
      <c r="J278" s="21">
        <v>268</v>
      </c>
      <c r="K278" s="21">
        <v>0.31997700000000001</v>
      </c>
      <c r="L278">
        <f t="shared" si="48"/>
        <v>18.110864197530866</v>
      </c>
      <c r="M278">
        <f t="shared" si="49"/>
        <v>5.8061076204938278</v>
      </c>
      <c r="N278" s="9"/>
      <c r="O278" s="21">
        <v>1.2495400000000001</v>
      </c>
      <c r="P278" s="21">
        <v>11.293699999999999</v>
      </c>
      <c r="Q278" s="21">
        <v>-1.12823E-2</v>
      </c>
      <c r="R278" s="21">
        <v>268</v>
      </c>
      <c r="S278" s="21">
        <v>1.24878</v>
      </c>
      <c r="T278">
        <f t="shared" si="50"/>
        <v>13.928765432098766</v>
      </c>
      <c r="U278">
        <f t="shared" si="51"/>
        <v>17.404549558024694</v>
      </c>
      <c r="X278" s="9"/>
      <c r="Y278" s="21">
        <v>0.32058700000000001</v>
      </c>
      <c r="Z278" s="21">
        <v>16.590599999999998</v>
      </c>
      <c r="AA278" s="21">
        <v>-1.4544700000000001E-2</v>
      </c>
      <c r="AB278" s="21">
        <v>268</v>
      </c>
      <c r="AC278" s="21">
        <v>0.31997700000000001</v>
      </c>
      <c r="AD278">
        <f t="shared" si="52"/>
        <v>17.956419753086422</v>
      </c>
      <c r="AE278">
        <f t="shared" si="53"/>
        <v>5.7565947393827166</v>
      </c>
      <c r="AF278" s="9"/>
      <c r="AG278" s="21">
        <v>1.2495400000000001</v>
      </c>
      <c r="AH278" s="21">
        <v>20.1479</v>
      </c>
      <c r="AI278" s="21">
        <v>-1.0623199999999999E-2</v>
      </c>
      <c r="AJ278" s="21">
        <v>268</v>
      </c>
      <c r="AK278" s="21">
        <v>1.24847</v>
      </c>
      <c r="AL278">
        <f t="shared" si="54"/>
        <v>13.115061728395061</v>
      </c>
      <c r="AM278">
        <f t="shared" si="55"/>
        <v>16.387794232098766</v>
      </c>
      <c r="AP278" s="9"/>
      <c r="AQ278" s="21">
        <v>0.32058700000000001</v>
      </c>
      <c r="AR278" s="21">
        <v>25.428799999999999</v>
      </c>
      <c r="AS278" s="21">
        <v>-1.4523299999999999E-2</v>
      </c>
      <c r="AT278" s="21">
        <v>268</v>
      </c>
      <c r="AU278" s="21">
        <v>0.32000699999999999</v>
      </c>
      <c r="AV278">
        <f t="shared" si="56"/>
        <v>17.93</v>
      </c>
      <c r="AW278">
        <f t="shared" si="57"/>
        <v>5.7481249100000005</v>
      </c>
      <c r="AX278" s="9"/>
      <c r="AY278" s="21">
        <v>1.2495400000000001</v>
      </c>
      <c r="AZ278" s="21">
        <v>28.9862</v>
      </c>
      <c r="BA278" s="21">
        <v>-1.02814E-2</v>
      </c>
      <c r="BB278" s="21">
        <v>268</v>
      </c>
      <c r="BC278" s="21">
        <v>1.24908</v>
      </c>
      <c r="BD278">
        <f t="shared" si="58"/>
        <v>12.693086419753087</v>
      </c>
      <c r="BE278">
        <f t="shared" si="59"/>
        <v>15.860519204938273</v>
      </c>
    </row>
    <row r="279" spans="6:101" x14ac:dyDescent="0.25">
      <c r="F279" s="9"/>
      <c r="G279" s="21">
        <v>0.315552</v>
      </c>
      <c r="H279" s="21">
        <v>7.7464199999999996</v>
      </c>
      <c r="I279" s="21">
        <v>-1.46698E-2</v>
      </c>
      <c r="J279" s="21">
        <v>269</v>
      </c>
      <c r="K279" s="21">
        <v>0.31497199999999997</v>
      </c>
      <c r="L279">
        <f t="shared" si="48"/>
        <v>18.110864197530866</v>
      </c>
      <c r="M279">
        <f t="shared" si="49"/>
        <v>5.7149194192592594</v>
      </c>
      <c r="N279" s="9"/>
      <c r="O279" s="21">
        <v>1.25458</v>
      </c>
      <c r="P279" s="21">
        <v>11.303800000000001</v>
      </c>
      <c r="Q279" s="21">
        <v>-1.1230499999999999E-2</v>
      </c>
      <c r="R279" s="21">
        <v>269</v>
      </c>
      <c r="S279" s="21">
        <v>1.25427</v>
      </c>
      <c r="T279">
        <f t="shared" si="50"/>
        <v>13.864814814814812</v>
      </c>
      <c r="U279">
        <f t="shared" si="51"/>
        <v>17.394519370370368</v>
      </c>
      <c r="X279" s="9"/>
      <c r="Y279" s="21">
        <v>0.315552</v>
      </c>
      <c r="Z279" s="21">
        <v>16.6006</v>
      </c>
      <c r="AA279" s="21">
        <v>-1.4550799999999999E-2</v>
      </c>
      <c r="AB279" s="21">
        <v>269</v>
      </c>
      <c r="AC279" s="21">
        <v>0.31497199999999997</v>
      </c>
      <c r="AD279">
        <f t="shared" si="52"/>
        <v>17.963950617283949</v>
      </c>
      <c r="AE279">
        <f t="shared" si="53"/>
        <v>5.6685605451851844</v>
      </c>
      <c r="AF279" s="9"/>
      <c r="AG279" s="21">
        <v>1.25458</v>
      </c>
      <c r="AH279" s="21">
        <v>20.158000000000001</v>
      </c>
      <c r="AI279" s="21">
        <v>-1.0555999999999999E-2</v>
      </c>
      <c r="AJ279" s="21">
        <v>269</v>
      </c>
      <c r="AK279" s="21">
        <v>1.25397</v>
      </c>
      <c r="AL279">
        <f t="shared" si="54"/>
        <v>13.032098765432098</v>
      </c>
      <c r="AM279">
        <f t="shared" si="55"/>
        <v>16.3498104691358</v>
      </c>
      <c r="AP279" s="9"/>
      <c r="AQ279" s="21">
        <v>0.315552</v>
      </c>
      <c r="AR279" s="21">
        <v>25.4389</v>
      </c>
      <c r="AS279" s="21">
        <v>-1.45355E-2</v>
      </c>
      <c r="AT279" s="21">
        <v>269</v>
      </c>
      <c r="AU279" s="21">
        <v>0.31497199999999997</v>
      </c>
      <c r="AV279">
        <f t="shared" si="56"/>
        <v>17.945061728395061</v>
      </c>
      <c r="AW279">
        <f t="shared" si="57"/>
        <v>5.662600118518518</v>
      </c>
      <c r="AX279" s="9"/>
      <c r="AY279" s="21">
        <v>1.25458</v>
      </c>
      <c r="AZ279" s="21">
        <v>28.996200000000002</v>
      </c>
      <c r="BA279" s="21">
        <v>-1.02173E-2</v>
      </c>
      <c r="BB279" s="21">
        <v>269</v>
      </c>
      <c r="BC279" s="21">
        <v>1.25366</v>
      </c>
      <c r="BD279">
        <f t="shared" si="58"/>
        <v>12.613950617283949</v>
      </c>
      <c r="BE279">
        <f t="shared" si="59"/>
        <v>15.825210165432097</v>
      </c>
    </row>
    <row r="280" spans="6:101" x14ac:dyDescent="0.25">
      <c r="F280" s="9"/>
      <c r="G280" s="21">
        <v>0.31051600000000001</v>
      </c>
      <c r="H280" s="21">
        <v>7.7564900000000003</v>
      </c>
      <c r="I280" s="21">
        <v>-1.46667E-2</v>
      </c>
      <c r="J280" s="21">
        <v>270</v>
      </c>
      <c r="K280" s="21">
        <v>0.30987500000000001</v>
      </c>
      <c r="L280">
        <f t="shared" si="48"/>
        <v>18.107037037037035</v>
      </c>
      <c r="M280">
        <f t="shared" si="49"/>
        <v>5.6225247125925923</v>
      </c>
      <c r="N280" s="9"/>
      <c r="O280" s="21">
        <v>1.2596099999999999</v>
      </c>
      <c r="P280" s="21">
        <v>11.313800000000001</v>
      </c>
      <c r="Q280" s="21">
        <v>-1.11664E-2</v>
      </c>
      <c r="R280" s="21">
        <v>270</v>
      </c>
      <c r="S280" s="21">
        <v>1.2591600000000001</v>
      </c>
      <c r="T280">
        <f t="shared" si="50"/>
        <v>13.785679012345678</v>
      </c>
      <c r="U280">
        <f t="shared" si="51"/>
        <v>17.364579140740737</v>
      </c>
      <c r="X280" s="9"/>
      <c r="Y280" s="21">
        <v>0.31051600000000001</v>
      </c>
      <c r="Z280" s="21">
        <v>16.610700000000001</v>
      </c>
      <c r="AA280" s="21">
        <v>-1.4544700000000001E-2</v>
      </c>
      <c r="AB280" s="21">
        <v>270</v>
      </c>
      <c r="AC280" s="21">
        <v>0.30993700000000002</v>
      </c>
      <c r="AD280">
        <f t="shared" si="52"/>
        <v>17.956419753086422</v>
      </c>
      <c r="AE280">
        <f t="shared" si="53"/>
        <v>5.5757556360493838</v>
      </c>
      <c r="AF280" s="9"/>
      <c r="AG280" s="21">
        <v>1.2596099999999999</v>
      </c>
      <c r="AH280" s="21">
        <v>20.167999999999999</v>
      </c>
      <c r="AI280" s="21">
        <v>-1.0501099999999999E-2</v>
      </c>
      <c r="AJ280" s="21">
        <v>270</v>
      </c>
      <c r="AK280" s="21">
        <v>1.25854</v>
      </c>
      <c r="AL280">
        <f t="shared" si="54"/>
        <v>12.96432098765432</v>
      </c>
      <c r="AM280">
        <f t="shared" si="55"/>
        <v>16.329988359259257</v>
      </c>
      <c r="AP280" s="9"/>
      <c r="AQ280" s="21">
        <v>0.31051600000000001</v>
      </c>
      <c r="AR280" s="21">
        <v>25.448899999999998</v>
      </c>
      <c r="AS280" s="21">
        <v>-1.45416E-2</v>
      </c>
      <c r="AT280" s="21">
        <v>270</v>
      </c>
      <c r="AU280" s="21">
        <v>0.30990600000000001</v>
      </c>
      <c r="AV280">
        <f t="shared" si="56"/>
        <v>17.952592592592595</v>
      </c>
      <c r="AW280">
        <f t="shared" si="57"/>
        <v>5.574567241481482</v>
      </c>
      <c r="AX280" s="9"/>
      <c r="AY280" s="21">
        <v>1.2596099999999999</v>
      </c>
      <c r="AZ280" s="21">
        <v>29.0063</v>
      </c>
      <c r="BA280" s="21">
        <v>-1.01593E-2</v>
      </c>
      <c r="BB280" s="21">
        <v>270</v>
      </c>
      <c r="BC280" s="21">
        <v>1.25885</v>
      </c>
      <c r="BD280">
        <f t="shared" si="58"/>
        <v>12.542345679012344</v>
      </c>
      <c r="BE280">
        <f t="shared" si="59"/>
        <v>15.798464040740738</v>
      </c>
    </row>
    <row r="281" spans="6:101" x14ac:dyDescent="0.25">
      <c r="F281" s="9"/>
      <c r="G281" s="21">
        <v>0.305481</v>
      </c>
      <c r="H281" s="21">
        <v>7.7665600000000001</v>
      </c>
      <c r="I281" s="21">
        <v>-1.46667E-2</v>
      </c>
      <c r="J281" s="21">
        <v>271</v>
      </c>
      <c r="K281" s="21">
        <v>0.30477900000000002</v>
      </c>
      <c r="L281">
        <f t="shared" si="48"/>
        <v>18.107037037037035</v>
      </c>
      <c r="M281">
        <f t="shared" si="49"/>
        <v>5.5313557811111105</v>
      </c>
      <c r="N281" s="9"/>
      <c r="O281" s="21">
        <v>1.2646500000000001</v>
      </c>
      <c r="P281" s="21">
        <v>11.3239</v>
      </c>
      <c r="Q281" s="21">
        <v>-1.11115E-2</v>
      </c>
      <c r="R281" s="21">
        <v>271</v>
      </c>
      <c r="S281" s="21">
        <v>1.26373</v>
      </c>
      <c r="T281">
        <f t="shared" si="50"/>
        <v>13.717901234567901</v>
      </c>
      <c r="U281">
        <f t="shared" si="51"/>
        <v>17.348343796296295</v>
      </c>
      <c r="X281" s="9"/>
      <c r="Y281" s="21">
        <v>0.305481</v>
      </c>
      <c r="Z281" s="21">
        <v>16.620799999999999</v>
      </c>
      <c r="AA281" s="21">
        <v>-1.4550799999999999E-2</v>
      </c>
      <c r="AB281" s="21">
        <v>271</v>
      </c>
      <c r="AC281" s="21">
        <v>0.30490099999999998</v>
      </c>
      <c r="AD281">
        <f t="shared" si="52"/>
        <v>17.963950617283949</v>
      </c>
      <c r="AE281">
        <f t="shared" si="53"/>
        <v>5.487645598518518</v>
      </c>
      <c r="AF281" s="9"/>
      <c r="AG281" s="21">
        <v>1.2646500000000001</v>
      </c>
      <c r="AH281" s="21">
        <v>20.178100000000001</v>
      </c>
      <c r="AI281" s="21">
        <v>-1.0437E-2</v>
      </c>
      <c r="AJ281" s="21">
        <v>271</v>
      </c>
      <c r="AK281" s="21">
        <v>1.26373</v>
      </c>
      <c r="AL281">
        <f t="shared" si="54"/>
        <v>12.885185185185184</v>
      </c>
      <c r="AM281">
        <f t="shared" si="55"/>
        <v>16.295249444444444</v>
      </c>
      <c r="AP281" s="9"/>
      <c r="AQ281" s="21">
        <v>0.305481</v>
      </c>
      <c r="AR281" s="21">
        <v>25.459</v>
      </c>
      <c r="AS281" s="21">
        <v>-1.45386E-2</v>
      </c>
      <c r="AT281" s="21">
        <v>271</v>
      </c>
      <c r="AU281" s="21">
        <v>0.30490099999999998</v>
      </c>
      <c r="AV281">
        <f t="shared" si="56"/>
        <v>17.948888888888888</v>
      </c>
      <c r="AW281">
        <f t="shared" si="57"/>
        <v>5.4830445266666663</v>
      </c>
      <c r="AX281" s="9"/>
      <c r="AY281" s="21">
        <v>1.2646500000000001</v>
      </c>
      <c r="AZ281" s="21">
        <v>29.016400000000001</v>
      </c>
      <c r="BA281" s="21">
        <v>-1.00952E-2</v>
      </c>
      <c r="BB281" s="21">
        <v>271</v>
      </c>
      <c r="BC281" s="21">
        <v>1.2640400000000001</v>
      </c>
      <c r="BD281">
        <f t="shared" si="58"/>
        <v>12.463209876543209</v>
      </c>
      <c r="BE281">
        <f t="shared" si="59"/>
        <v>15.76159837037037</v>
      </c>
    </row>
    <row r="282" spans="6:101" x14ac:dyDescent="0.25">
      <c r="F282" s="9"/>
      <c r="G282" s="21">
        <v>0.30044599999999999</v>
      </c>
      <c r="H282" s="21">
        <v>7.7766299999999999</v>
      </c>
      <c r="I282" s="21">
        <v>-1.4660599999999999E-2</v>
      </c>
      <c r="J282" s="21">
        <v>272</v>
      </c>
      <c r="K282" s="21">
        <v>0.29986600000000002</v>
      </c>
      <c r="L282">
        <f t="shared" si="48"/>
        <v>18.099506172839504</v>
      </c>
      <c r="M282">
        <f t="shared" si="49"/>
        <v>5.4379242316049377</v>
      </c>
      <c r="N282" s="9"/>
      <c r="O282" s="21">
        <v>1.2696799999999999</v>
      </c>
      <c r="P282" s="21">
        <v>11.334</v>
      </c>
      <c r="Q282" s="21">
        <v>-1.10443E-2</v>
      </c>
      <c r="R282" s="21">
        <v>272</v>
      </c>
      <c r="S282" s="21">
        <v>1.2686200000000001</v>
      </c>
      <c r="T282">
        <f t="shared" si="50"/>
        <v>13.634938271604938</v>
      </c>
      <c r="U282">
        <f t="shared" si="51"/>
        <v>17.312008424691356</v>
      </c>
      <c r="X282" s="9"/>
      <c r="Y282" s="21">
        <v>0.30044599999999999</v>
      </c>
      <c r="Z282" s="21">
        <v>16.630800000000001</v>
      </c>
      <c r="AA282" s="21">
        <v>-1.4559900000000001E-2</v>
      </c>
      <c r="AB282" s="21">
        <v>272</v>
      </c>
      <c r="AC282" s="21">
        <v>0.299896</v>
      </c>
      <c r="AD282">
        <f t="shared" si="52"/>
        <v>17.975185185185186</v>
      </c>
      <c r="AE282">
        <f t="shared" si="53"/>
        <v>5.4005724881481481</v>
      </c>
      <c r="AF282" s="9"/>
      <c r="AG282" s="21">
        <v>1.2696799999999999</v>
      </c>
      <c r="AH282" s="21">
        <v>20.188199999999998</v>
      </c>
      <c r="AI282" s="21">
        <v>-1.0372899999999999E-2</v>
      </c>
      <c r="AJ282" s="21">
        <v>272</v>
      </c>
      <c r="AK282" s="21">
        <v>1.26892</v>
      </c>
      <c r="AL282">
        <f t="shared" si="54"/>
        <v>12.806049382716049</v>
      </c>
      <c r="AM282">
        <f t="shared" si="55"/>
        <v>16.259584780246911</v>
      </c>
      <c r="AP282" s="9"/>
      <c r="AQ282" s="21">
        <v>0.30044599999999999</v>
      </c>
      <c r="AR282" s="21">
        <v>25.469100000000001</v>
      </c>
      <c r="AS282" s="21">
        <v>-1.4550799999999999E-2</v>
      </c>
      <c r="AT282" s="21">
        <v>272</v>
      </c>
      <c r="AU282" s="21">
        <v>0.299927</v>
      </c>
      <c r="AV282">
        <f t="shared" si="56"/>
        <v>17.963950617283949</v>
      </c>
      <c r="AW282">
        <f t="shared" si="57"/>
        <v>5.3971971071604932</v>
      </c>
      <c r="AX282" s="9"/>
      <c r="AY282" s="21">
        <v>1.2696799999999999</v>
      </c>
      <c r="AZ282" s="21">
        <v>29.026499999999999</v>
      </c>
      <c r="BA282" s="21">
        <v>-1.0024999999999999E-2</v>
      </c>
      <c r="BB282" s="21">
        <v>272</v>
      </c>
      <c r="BC282" s="21">
        <v>1.2692300000000001</v>
      </c>
      <c r="BD282">
        <f t="shared" si="58"/>
        <v>12.376543209876541</v>
      </c>
      <c r="BE282">
        <f t="shared" si="59"/>
        <v>15.714249382716046</v>
      </c>
    </row>
    <row r="283" spans="6:101" x14ac:dyDescent="0.25">
      <c r="F283" s="9"/>
      <c r="G283" s="21">
        <v>0.29541000000000001</v>
      </c>
      <c r="H283" s="21">
        <v>7.7866999999999997</v>
      </c>
      <c r="I283" s="21">
        <v>-1.46637E-2</v>
      </c>
      <c r="J283" s="21">
        <v>273</v>
      </c>
      <c r="K283" s="21">
        <v>0.294769</v>
      </c>
      <c r="L283">
        <f t="shared" si="48"/>
        <v>18.103333333333332</v>
      </c>
      <c r="M283">
        <f t="shared" si="49"/>
        <v>5.3479056999999992</v>
      </c>
      <c r="N283" s="9"/>
      <c r="O283" s="21">
        <v>1.2747200000000001</v>
      </c>
      <c r="P283" s="21">
        <v>11.343999999999999</v>
      </c>
      <c r="Q283" s="21">
        <v>-1.0980200000000001E-2</v>
      </c>
      <c r="R283" s="21">
        <v>273</v>
      </c>
      <c r="S283" s="21">
        <v>1.2738</v>
      </c>
      <c r="T283">
        <f t="shared" si="50"/>
        <v>13.555802469135802</v>
      </c>
      <c r="U283">
        <f t="shared" si="51"/>
        <v>17.279852523456789</v>
      </c>
      <c r="X283" s="9"/>
      <c r="Y283" s="21">
        <v>0.29541000000000001</v>
      </c>
      <c r="Z283" s="21">
        <v>16.640899999999998</v>
      </c>
      <c r="AA283" s="21">
        <v>-1.4584400000000001E-2</v>
      </c>
      <c r="AB283" s="21">
        <v>273</v>
      </c>
      <c r="AC283" s="21">
        <v>0.294769</v>
      </c>
      <c r="AD283">
        <f t="shared" si="52"/>
        <v>18.005432098765432</v>
      </c>
      <c r="AE283">
        <f t="shared" si="53"/>
        <v>5.3189846962962966</v>
      </c>
      <c r="AF283" s="9"/>
      <c r="AG283" s="21">
        <v>1.2747200000000001</v>
      </c>
      <c r="AH283" s="21">
        <v>20.1983</v>
      </c>
      <c r="AI283" s="21">
        <v>-1.03027E-2</v>
      </c>
      <c r="AJ283" s="21">
        <v>273</v>
      </c>
      <c r="AK283" s="21">
        <v>1.27441</v>
      </c>
      <c r="AL283">
        <f t="shared" si="54"/>
        <v>12.719382716049381</v>
      </c>
      <c r="AM283">
        <f t="shared" si="55"/>
        <v>16.21365153580247</v>
      </c>
      <c r="AP283" s="9"/>
      <c r="AQ283" s="21">
        <v>0.29541000000000001</v>
      </c>
      <c r="AR283" s="21">
        <v>25.479099999999999</v>
      </c>
      <c r="AS283" s="21">
        <v>-1.4563E-2</v>
      </c>
      <c r="AT283" s="21">
        <v>273</v>
      </c>
      <c r="AU283" s="21">
        <v>0.29473899999999997</v>
      </c>
      <c r="AV283">
        <f t="shared" si="56"/>
        <v>17.979012345679013</v>
      </c>
      <c r="AW283">
        <f t="shared" si="57"/>
        <v>5.3111800370370377</v>
      </c>
      <c r="AX283" s="9"/>
      <c r="AY283" s="21">
        <v>1.2747200000000001</v>
      </c>
      <c r="AZ283" s="21">
        <v>29.0365</v>
      </c>
      <c r="BA283" s="21">
        <v>-9.9426299999999992E-3</v>
      </c>
      <c r="BB283" s="21">
        <v>273</v>
      </c>
      <c r="BC283" s="21">
        <v>1.2738</v>
      </c>
      <c r="BD283">
        <f t="shared" si="58"/>
        <v>12.274851851851849</v>
      </c>
      <c r="BE283">
        <f t="shared" si="59"/>
        <v>15.64699915259259</v>
      </c>
    </row>
    <row r="284" spans="6:101" x14ac:dyDescent="0.25">
      <c r="F284" s="9"/>
      <c r="G284" s="21">
        <v>0.29037499999999999</v>
      </c>
      <c r="H284" s="21">
        <v>7.7967700000000004</v>
      </c>
      <c r="I284" s="21">
        <v>-1.46667E-2</v>
      </c>
      <c r="J284" s="21">
        <v>274</v>
      </c>
      <c r="K284" s="21">
        <v>0.28979500000000002</v>
      </c>
      <c r="L284">
        <f t="shared" si="48"/>
        <v>18.107037037037035</v>
      </c>
      <c r="M284">
        <f t="shared" si="49"/>
        <v>5.2578308796296289</v>
      </c>
      <c r="N284" s="9"/>
      <c r="O284" s="21">
        <v>1.2797499999999999</v>
      </c>
      <c r="P284" s="21">
        <v>11.354100000000001</v>
      </c>
      <c r="Q284" s="21">
        <v>-1.09161E-2</v>
      </c>
      <c r="R284" s="21">
        <v>274</v>
      </c>
      <c r="S284" s="21">
        <v>1.2793000000000001</v>
      </c>
      <c r="T284">
        <f t="shared" si="50"/>
        <v>13.476666666666667</v>
      </c>
      <c r="U284">
        <f t="shared" si="51"/>
        <v>17.246764166666665</v>
      </c>
      <c r="X284" s="9"/>
      <c r="Y284" s="21">
        <v>0.29037499999999999</v>
      </c>
      <c r="Z284" s="21">
        <v>16.651</v>
      </c>
      <c r="AA284" s="21">
        <v>-1.45966E-2</v>
      </c>
      <c r="AB284" s="21">
        <v>274</v>
      </c>
      <c r="AC284" s="21">
        <v>0.28976400000000002</v>
      </c>
      <c r="AD284">
        <f t="shared" si="52"/>
        <v>18.020493827160493</v>
      </c>
      <c r="AE284">
        <f t="shared" si="53"/>
        <v>5.2327008950617282</v>
      </c>
      <c r="AF284" s="9"/>
      <c r="AG284" s="21">
        <v>1.2797499999999999</v>
      </c>
      <c r="AH284" s="21">
        <v>20.208300000000001</v>
      </c>
      <c r="AI284" s="21">
        <v>-1.0235599999999999E-2</v>
      </c>
      <c r="AJ284" s="21">
        <v>274</v>
      </c>
      <c r="AK284" s="21">
        <v>1.2789900000000001</v>
      </c>
      <c r="AL284">
        <f t="shared" si="54"/>
        <v>12.636543209876542</v>
      </c>
      <c r="AM284">
        <f t="shared" si="55"/>
        <v>16.171616172839503</v>
      </c>
      <c r="AP284" s="9"/>
      <c r="AQ284" s="21">
        <v>0.29037499999999999</v>
      </c>
      <c r="AR284" s="21">
        <v>25.4892</v>
      </c>
      <c r="AS284" s="21">
        <v>-1.4563E-2</v>
      </c>
      <c r="AT284" s="21">
        <v>274</v>
      </c>
      <c r="AU284" s="21">
        <v>0.28979500000000002</v>
      </c>
      <c r="AV284">
        <f t="shared" si="56"/>
        <v>17.979012345679013</v>
      </c>
      <c r="AW284">
        <f t="shared" si="57"/>
        <v>5.2206557098765431</v>
      </c>
      <c r="AX284" s="9"/>
      <c r="AY284" s="21">
        <v>1.2797499999999999</v>
      </c>
      <c r="AZ284" s="21">
        <v>29.046600000000002</v>
      </c>
      <c r="BA284" s="21">
        <v>-9.8724399999999997E-3</v>
      </c>
      <c r="BB284" s="21">
        <v>274</v>
      </c>
      <c r="BC284" s="21">
        <v>1.2793000000000001</v>
      </c>
      <c r="BD284">
        <f t="shared" si="58"/>
        <v>12.188197530864196</v>
      </c>
      <c r="BE284">
        <f t="shared" si="59"/>
        <v>15.597845790123454</v>
      </c>
    </row>
    <row r="285" spans="6:101" x14ac:dyDescent="0.25">
      <c r="F285" s="9"/>
      <c r="G285" s="21">
        <v>0.28533900000000001</v>
      </c>
      <c r="H285" s="21">
        <v>7.8068499999999998</v>
      </c>
      <c r="I285" s="21">
        <v>-1.46667E-2</v>
      </c>
      <c r="J285" s="21">
        <v>275</v>
      </c>
      <c r="K285" s="21">
        <v>0.28472900000000001</v>
      </c>
      <c r="L285">
        <f t="shared" si="48"/>
        <v>18.107037037037035</v>
      </c>
      <c r="M285">
        <f t="shared" si="49"/>
        <v>5.1666438411111111</v>
      </c>
      <c r="N285" s="9"/>
      <c r="O285" s="21">
        <v>1.2847900000000001</v>
      </c>
      <c r="P285" s="21">
        <v>11.3642</v>
      </c>
      <c r="Q285" s="21">
        <v>-1.0848999999999999E-2</v>
      </c>
      <c r="R285" s="21">
        <v>275</v>
      </c>
      <c r="S285" s="21">
        <v>1.2835700000000001</v>
      </c>
      <c r="T285">
        <f t="shared" si="50"/>
        <v>13.393827160493826</v>
      </c>
      <c r="U285">
        <f t="shared" si="51"/>
        <v>17.208255197530864</v>
      </c>
      <c r="X285" s="9"/>
      <c r="Y285" s="21">
        <v>0.28533900000000001</v>
      </c>
      <c r="Z285" s="21">
        <v>16.661100000000001</v>
      </c>
      <c r="AA285" s="21">
        <v>-1.45874E-2</v>
      </c>
      <c r="AB285" s="21">
        <v>275</v>
      </c>
      <c r="AC285" s="21">
        <v>0.28466799999999998</v>
      </c>
      <c r="AD285">
        <f t="shared" si="52"/>
        <v>18.009135802469135</v>
      </c>
      <c r="AE285">
        <f t="shared" si="53"/>
        <v>5.1387088007407407</v>
      </c>
      <c r="AF285" s="9"/>
      <c r="AG285" s="21">
        <v>1.2847900000000001</v>
      </c>
      <c r="AH285" s="21">
        <v>20.218399999999999</v>
      </c>
      <c r="AI285" s="21">
        <v>-1.01715E-2</v>
      </c>
      <c r="AJ285" s="21">
        <v>275</v>
      </c>
      <c r="AK285" s="21">
        <v>1.2838700000000001</v>
      </c>
      <c r="AL285">
        <f t="shared" si="54"/>
        <v>12.557407407407407</v>
      </c>
      <c r="AM285">
        <f t="shared" si="55"/>
        <v>16.133631462962963</v>
      </c>
      <c r="AP285" s="9"/>
      <c r="AQ285" s="21">
        <v>0.28533900000000001</v>
      </c>
      <c r="AR285" s="21">
        <v>25.499300000000002</v>
      </c>
      <c r="AS285" s="21">
        <v>-1.45538E-2</v>
      </c>
      <c r="AT285" s="21">
        <v>275</v>
      </c>
      <c r="AU285" s="21">
        <v>0.28469800000000001</v>
      </c>
      <c r="AV285">
        <f t="shared" si="56"/>
        <v>17.967654320987652</v>
      </c>
      <c r="AW285">
        <f t="shared" si="57"/>
        <v>5.126872516296296</v>
      </c>
      <c r="AX285" s="9"/>
      <c r="AY285" s="21">
        <v>1.2847900000000001</v>
      </c>
      <c r="AZ285" s="21">
        <v>29.056699999999999</v>
      </c>
      <c r="BA285" s="21">
        <v>-9.8022500000000002E-3</v>
      </c>
      <c r="BB285" s="21">
        <v>275</v>
      </c>
      <c r="BC285" s="21">
        <v>1.2844800000000001</v>
      </c>
      <c r="BD285">
        <f t="shared" si="58"/>
        <v>12.101543209876542</v>
      </c>
      <c r="BE285">
        <f t="shared" si="59"/>
        <v>15.547941700617285</v>
      </c>
    </row>
    <row r="286" spans="6:101" x14ac:dyDescent="0.25">
      <c r="F286" s="9"/>
      <c r="G286" s="21">
        <v>0.280304</v>
      </c>
      <c r="H286" s="21">
        <v>7.8169199999999996</v>
      </c>
      <c r="I286" s="21">
        <v>-1.46667E-2</v>
      </c>
      <c r="J286" s="21">
        <v>276</v>
      </c>
      <c r="K286" s="21">
        <v>0.27972399999999997</v>
      </c>
      <c r="L286">
        <f t="shared" si="48"/>
        <v>18.107037037037035</v>
      </c>
      <c r="M286">
        <f t="shared" si="49"/>
        <v>5.0754749096296292</v>
      </c>
      <c r="N286" s="9"/>
      <c r="O286" s="21">
        <v>1.28983</v>
      </c>
      <c r="P286" s="21">
        <v>11.3743</v>
      </c>
      <c r="Q286" s="21">
        <v>-1.07758E-2</v>
      </c>
      <c r="R286" s="21">
        <v>276</v>
      </c>
      <c r="S286" s="21">
        <v>1.2890600000000001</v>
      </c>
      <c r="T286">
        <f t="shared" si="50"/>
        <v>13.303456790123457</v>
      </c>
      <c r="U286">
        <f t="shared" si="51"/>
        <v>17.159197671604939</v>
      </c>
      <c r="X286" s="9"/>
      <c r="Y286" s="21">
        <v>0.280304</v>
      </c>
      <c r="Z286" s="21">
        <v>16.671099999999999</v>
      </c>
      <c r="AA286" s="21">
        <v>-1.4572099999999999E-2</v>
      </c>
      <c r="AB286" s="21">
        <v>276</v>
      </c>
      <c r="AC286" s="21">
        <v>0.27954099999999998</v>
      </c>
      <c r="AD286">
        <f t="shared" si="52"/>
        <v>17.990246913580243</v>
      </c>
      <c r="AE286">
        <f t="shared" si="53"/>
        <v>5.0427381708641965</v>
      </c>
      <c r="AF286" s="9"/>
      <c r="AG286" s="21">
        <v>1.28983</v>
      </c>
      <c r="AH286" s="21">
        <v>20.2285</v>
      </c>
      <c r="AI286" s="21">
        <v>-1.0104399999999999E-2</v>
      </c>
      <c r="AJ286" s="21">
        <v>276</v>
      </c>
      <c r="AK286" s="21">
        <v>1.2893699999999999</v>
      </c>
      <c r="AL286">
        <f t="shared" si="54"/>
        <v>12.474567901234566</v>
      </c>
      <c r="AM286">
        <f t="shared" si="55"/>
        <v>16.090071916049382</v>
      </c>
      <c r="AP286" s="9"/>
      <c r="AQ286" s="21">
        <v>0.280304</v>
      </c>
      <c r="AR286" s="21">
        <v>25.509399999999999</v>
      </c>
      <c r="AS286" s="21">
        <v>-1.45538E-2</v>
      </c>
      <c r="AT286" s="21">
        <v>276</v>
      </c>
      <c r="AU286" s="21">
        <v>0.27972399999999997</v>
      </c>
      <c r="AV286">
        <f t="shared" si="56"/>
        <v>17.967654320987652</v>
      </c>
      <c r="AW286">
        <f t="shared" si="57"/>
        <v>5.0364053767901229</v>
      </c>
      <c r="AX286" s="9"/>
      <c r="AY286" s="21">
        <v>1.28983</v>
      </c>
      <c r="AZ286" s="21">
        <v>29.066700000000001</v>
      </c>
      <c r="BA286" s="21">
        <v>-9.7289999999999998E-3</v>
      </c>
      <c r="BB286" s="21">
        <v>276</v>
      </c>
      <c r="BC286" s="21">
        <v>1.2893699999999999</v>
      </c>
      <c r="BD286">
        <f t="shared" si="58"/>
        <v>12.011111111111109</v>
      </c>
      <c r="BE286">
        <f t="shared" si="59"/>
        <v>15.492291444444442</v>
      </c>
    </row>
    <row r="287" spans="6:101" x14ac:dyDescent="0.25">
      <c r="F287" s="9"/>
      <c r="G287" s="21">
        <v>0.27526899999999999</v>
      </c>
      <c r="H287" s="21">
        <v>7.8269900000000003</v>
      </c>
      <c r="I287" s="21">
        <v>-1.46637E-2</v>
      </c>
      <c r="J287" s="21">
        <v>277</v>
      </c>
      <c r="K287" s="21">
        <v>0.27468900000000002</v>
      </c>
      <c r="L287">
        <f t="shared" si="48"/>
        <v>18.103333333333332</v>
      </c>
      <c r="M287">
        <f t="shared" si="49"/>
        <v>4.9832864633333323</v>
      </c>
      <c r="N287" s="9"/>
      <c r="O287" s="21">
        <v>1.2948599999999999</v>
      </c>
      <c r="P287" s="21">
        <v>11.3843</v>
      </c>
      <c r="Q287" s="21">
        <v>-1.07025E-2</v>
      </c>
      <c r="R287" s="21">
        <v>277</v>
      </c>
      <c r="S287" s="21">
        <v>1.2939499999999999</v>
      </c>
      <c r="T287">
        <f t="shared" si="50"/>
        <v>13.212962962962964</v>
      </c>
      <c r="U287">
        <f t="shared" si="51"/>
        <v>17.10893722222222</v>
      </c>
      <c r="X287" s="9"/>
      <c r="Y287" s="21">
        <v>0.27526899999999999</v>
      </c>
      <c r="Z287" s="21">
        <v>16.6812</v>
      </c>
      <c r="AA287" s="21">
        <v>-1.4563E-2</v>
      </c>
      <c r="AB287" s="21">
        <v>277</v>
      </c>
      <c r="AC287" s="21">
        <v>0.27474999999999999</v>
      </c>
      <c r="AD287">
        <f t="shared" si="52"/>
        <v>17.979012345679013</v>
      </c>
      <c r="AE287">
        <f t="shared" si="53"/>
        <v>4.9490647493827158</v>
      </c>
      <c r="AF287" s="9"/>
      <c r="AG287" s="21">
        <v>1.2948599999999999</v>
      </c>
      <c r="AH287" s="21">
        <v>20.238499999999998</v>
      </c>
      <c r="AI287" s="21">
        <v>-1.00372E-2</v>
      </c>
      <c r="AJ287" s="21">
        <v>277</v>
      </c>
      <c r="AK287" s="21">
        <v>1.2939499999999999</v>
      </c>
      <c r="AL287">
        <f t="shared" si="54"/>
        <v>12.391604938271604</v>
      </c>
      <c r="AM287">
        <f t="shared" si="55"/>
        <v>16.045393570370369</v>
      </c>
      <c r="AP287" s="9"/>
      <c r="AQ287" s="21">
        <v>0.27526899999999999</v>
      </c>
      <c r="AR287" s="21">
        <v>25.519400000000001</v>
      </c>
      <c r="AS287" s="21">
        <v>-1.45538E-2</v>
      </c>
      <c r="AT287" s="21">
        <v>277</v>
      </c>
      <c r="AU287" s="21">
        <v>0.27474999999999999</v>
      </c>
      <c r="AV287">
        <f t="shared" si="56"/>
        <v>17.967654320987652</v>
      </c>
      <c r="AW287">
        <f t="shared" si="57"/>
        <v>4.9459382372839498</v>
      </c>
      <c r="AX287" s="9"/>
      <c r="AY287" s="21">
        <v>1.2948599999999999</v>
      </c>
      <c r="AZ287" s="21">
        <v>29.076799999999999</v>
      </c>
      <c r="BA287" s="21">
        <v>-9.6588100000000003E-3</v>
      </c>
      <c r="BB287" s="21">
        <v>277</v>
      </c>
      <c r="BC287" s="21">
        <v>1.2942499999999999</v>
      </c>
      <c r="BD287">
        <f t="shared" si="58"/>
        <v>11.924456790123456</v>
      </c>
      <c r="BE287">
        <f t="shared" si="59"/>
        <v>15.440502119259257</v>
      </c>
    </row>
    <row r="288" spans="6:101" x14ac:dyDescent="0.25">
      <c r="F288" s="9"/>
      <c r="G288" s="21">
        <v>0.270233</v>
      </c>
      <c r="H288" s="21">
        <v>7.8370600000000001</v>
      </c>
      <c r="I288" s="21">
        <v>-1.46637E-2</v>
      </c>
      <c r="J288" s="21">
        <v>278</v>
      </c>
      <c r="K288" s="21">
        <v>0.269592</v>
      </c>
      <c r="L288">
        <f t="shared" si="48"/>
        <v>18.103333333333332</v>
      </c>
      <c r="M288">
        <f t="shared" si="49"/>
        <v>4.8921180766666659</v>
      </c>
      <c r="N288" s="9"/>
      <c r="O288" s="21">
        <v>1.2999000000000001</v>
      </c>
      <c r="P288" s="21">
        <v>11.394399999999999</v>
      </c>
      <c r="Q288" s="21">
        <v>-1.0632300000000001E-2</v>
      </c>
      <c r="R288" s="21">
        <v>278</v>
      </c>
      <c r="S288" s="21">
        <v>1.2991299999999999</v>
      </c>
      <c r="T288">
        <f t="shared" si="50"/>
        <v>13.126296296296296</v>
      </c>
      <c r="U288">
        <f t="shared" si="51"/>
        <v>17.062872555555554</v>
      </c>
      <c r="X288" s="9"/>
      <c r="Y288" s="21">
        <v>0.270233</v>
      </c>
      <c r="Z288" s="21">
        <v>16.691299999999998</v>
      </c>
      <c r="AA288" s="21">
        <v>-1.4566000000000001E-2</v>
      </c>
      <c r="AB288" s="21">
        <v>278</v>
      </c>
      <c r="AC288" s="21">
        <v>0.26965299999999998</v>
      </c>
      <c r="AD288">
        <f t="shared" si="52"/>
        <v>17.982716049382717</v>
      </c>
      <c r="AE288">
        <f t="shared" si="53"/>
        <v>4.8595233061728393</v>
      </c>
      <c r="AF288" s="9"/>
      <c r="AG288" s="21">
        <v>1.2999000000000001</v>
      </c>
      <c r="AH288" s="21">
        <v>20.2486</v>
      </c>
      <c r="AI288" s="21">
        <v>-9.9670399999999999E-3</v>
      </c>
      <c r="AJ288" s="21">
        <v>278</v>
      </c>
      <c r="AK288" s="21">
        <v>1.2994399999999999</v>
      </c>
      <c r="AL288">
        <f t="shared" si="54"/>
        <v>12.304987654320986</v>
      </c>
      <c r="AM288">
        <f t="shared" si="55"/>
        <v>15.99525345185185</v>
      </c>
      <c r="AP288" s="9"/>
      <c r="AQ288" s="21">
        <v>0.270233</v>
      </c>
      <c r="AR288" s="21">
        <v>25.529499999999999</v>
      </c>
      <c r="AS288" s="21">
        <v>-1.4559900000000001E-2</v>
      </c>
      <c r="AT288" s="21">
        <v>278</v>
      </c>
      <c r="AU288" s="21">
        <v>0.26965299999999998</v>
      </c>
      <c r="AV288">
        <f t="shared" si="56"/>
        <v>17.975185185185186</v>
      </c>
      <c r="AW288">
        <f t="shared" si="57"/>
        <v>4.8574882181481485</v>
      </c>
      <c r="AX288" s="9"/>
      <c r="AY288" s="21">
        <v>1.2999000000000001</v>
      </c>
      <c r="AZ288" s="21">
        <v>29.0869</v>
      </c>
      <c r="BA288" s="21">
        <v>-9.5916700000000001E-3</v>
      </c>
      <c r="BB288" s="21">
        <v>278</v>
      </c>
      <c r="BC288" s="21">
        <v>1.2994399999999999</v>
      </c>
      <c r="BD288">
        <f t="shared" si="58"/>
        <v>11.841567901234567</v>
      </c>
      <c r="BE288">
        <f t="shared" si="59"/>
        <v>15.392854114814815</v>
      </c>
    </row>
    <row r="289" spans="6:57" x14ac:dyDescent="0.25">
      <c r="F289" s="9"/>
      <c r="G289" s="21">
        <v>0.26519799999999999</v>
      </c>
      <c r="H289" s="21">
        <v>7.8471299999999999</v>
      </c>
      <c r="I289" s="21">
        <v>-1.46698E-2</v>
      </c>
      <c r="J289" s="21">
        <v>279</v>
      </c>
      <c r="K289" s="21">
        <v>0.26464799999999999</v>
      </c>
      <c r="L289">
        <f t="shared" si="48"/>
        <v>18.110864197530866</v>
      </c>
      <c r="M289">
        <f t="shared" si="49"/>
        <v>4.8029649634567901</v>
      </c>
      <c r="N289" s="9"/>
      <c r="O289" s="21">
        <v>1.3049299999999999</v>
      </c>
      <c r="P289" s="21">
        <v>11.404500000000001</v>
      </c>
      <c r="Q289" s="21">
        <v>-1.05621E-2</v>
      </c>
      <c r="R289" s="21">
        <v>279</v>
      </c>
      <c r="S289" s="21">
        <v>1.3043199999999999</v>
      </c>
      <c r="T289">
        <f t="shared" si="50"/>
        <v>13.039629629629628</v>
      </c>
      <c r="U289">
        <f t="shared" si="51"/>
        <v>17.01580389259259</v>
      </c>
      <c r="X289" s="9"/>
      <c r="Y289" s="21">
        <v>0.26519799999999999</v>
      </c>
      <c r="Z289" s="21">
        <v>16.7013</v>
      </c>
      <c r="AA289" s="21">
        <v>-1.4566000000000001E-2</v>
      </c>
      <c r="AB289" s="21">
        <v>279</v>
      </c>
      <c r="AC289" s="21">
        <v>0.26458700000000002</v>
      </c>
      <c r="AD289">
        <f t="shared" si="52"/>
        <v>17.982716049382717</v>
      </c>
      <c r="AE289">
        <f t="shared" si="53"/>
        <v>4.7689803308641974</v>
      </c>
      <c r="AF289" s="9"/>
      <c r="AG289" s="21">
        <v>1.3049299999999999</v>
      </c>
      <c r="AH289" s="21">
        <v>20.258700000000001</v>
      </c>
      <c r="AI289" s="21">
        <v>-9.8937999999999995E-3</v>
      </c>
      <c r="AJ289" s="21">
        <v>279</v>
      </c>
      <c r="AK289" s="21">
        <v>1.30463</v>
      </c>
      <c r="AL289">
        <f t="shared" si="54"/>
        <v>12.214567901234567</v>
      </c>
      <c r="AM289">
        <f t="shared" si="55"/>
        <v>15.939156091358022</v>
      </c>
      <c r="AP289" s="9"/>
      <c r="AQ289" s="21">
        <v>0.26519799999999999</v>
      </c>
      <c r="AR289" s="21">
        <v>25.5396</v>
      </c>
      <c r="AS289" s="21">
        <v>-1.4559900000000001E-2</v>
      </c>
      <c r="AT289" s="21">
        <v>279</v>
      </c>
      <c r="AU289" s="21">
        <v>0.26455699999999999</v>
      </c>
      <c r="AV289">
        <f t="shared" si="56"/>
        <v>17.975185185185186</v>
      </c>
      <c r="AW289">
        <f t="shared" si="57"/>
        <v>4.7669831607407405</v>
      </c>
      <c r="AX289" s="9"/>
      <c r="AY289" s="21">
        <v>1.3049299999999999</v>
      </c>
      <c r="AZ289" s="21">
        <v>29.096900000000002</v>
      </c>
      <c r="BA289" s="21">
        <v>-9.5153800000000004E-3</v>
      </c>
      <c r="BB289" s="21">
        <v>279</v>
      </c>
      <c r="BC289" s="21">
        <v>1.30463</v>
      </c>
      <c r="BD289">
        <f t="shared" si="58"/>
        <v>11.747382716049382</v>
      </c>
      <c r="BE289">
        <f t="shared" si="59"/>
        <v>15.329512127654318</v>
      </c>
    </row>
    <row r="290" spans="6:57" x14ac:dyDescent="0.25">
      <c r="F290" s="9"/>
      <c r="G290" s="21">
        <v>0.260162</v>
      </c>
      <c r="H290" s="21">
        <v>7.8571999999999997</v>
      </c>
      <c r="I290" s="21">
        <v>-1.46759E-2</v>
      </c>
      <c r="J290" s="21">
        <v>280</v>
      </c>
      <c r="K290" s="21">
        <v>0.25949100000000003</v>
      </c>
      <c r="L290">
        <f t="shared" si="48"/>
        <v>18.118395061728396</v>
      </c>
      <c r="M290">
        <f t="shared" si="49"/>
        <v>4.7137178960493831</v>
      </c>
      <c r="N290" s="9"/>
      <c r="O290" s="21">
        <v>1.3099700000000001</v>
      </c>
      <c r="P290" s="21">
        <v>11.4145</v>
      </c>
      <c r="Q290" s="21">
        <v>-1.0488900000000001E-2</v>
      </c>
      <c r="R290" s="21">
        <v>280</v>
      </c>
      <c r="S290" s="21">
        <v>1.3091999999999999</v>
      </c>
      <c r="T290">
        <f t="shared" si="50"/>
        <v>12.949259259259259</v>
      </c>
      <c r="U290">
        <f t="shared" si="51"/>
        <v>16.963141151851854</v>
      </c>
      <c r="X290" s="9"/>
      <c r="Y290" s="21">
        <v>0.260162</v>
      </c>
      <c r="Z290" s="21">
        <v>16.711400000000001</v>
      </c>
      <c r="AA290" s="21">
        <v>-1.4578199999999999E-2</v>
      </c>
      <c r="AB290" s="21">
        <v>280</v>
      </c>
      <c r="AC290" s="21">
        <v>0.259552</v>
      </c>
      <c r="AD290">
        <f t="shared" si="52"/>
        <v>17.997777777777777</v>
      </c>
      <c r="AE290">
        <f t="shared" si="53"/>
        <v>4.682337862222222</v>
      </c>
      <c r="AF290" s="9"/>
      <c r="AG290" s="21">
        <v>1.3099700000000001</v>
      </c>
      <c r="AH290" s="21">
        <v>20.268799999999999</v>
      </c>
      <c r="AI290" s="21">
        <v>-9.82361E-3</v>
      </c>
      <c r="AJ290" s="21">
        <v>280</v>
      </c>
      <c r="AK290" s="21">
        <v>1.30951</v>
      </c>
      <c r="AL290">
        <f t="shared" si="54"/>
        <v>12.127913580246913</v>
      </c>
      <c r="AM290">
        <f t="shared" si="55"/>
        <v>15.88720295271605</v>
      </c>
      <c r="AP290" s="9"/>
      <c r="AQ290" s="21">
        <v>0.260162</v>
      </c>
      <c r="AR290" s="21">
        <v>25.549600000000002</v>
      </c>
      <c r="AS290" s="21">
        <v>-1.4556899999999999E-2</v>
      </c>
      <c r="AT290" s="21">
        <v>280</v>
      </c>
      <c r="AU290" s="21">
        <v>0.25958300000000001</v>
      </c>
      <c r="AV290">
        <f t="shared" si="56"/>
        <v>17.971481481481479</v>
      </c>
      <c r="AW290">
        <f t="shared" si="57"/>
        <v>4.6754965651851847</v>
      </c>
      <c r="AX290" s="9"/>
      <c r="AY290" s="21">
        <v>1.3099700000000001</v>
      </c>
      <c r="AZ290" s="21">
        <v>29.106999999999999</v>
      </c>
      <c r="BA290" s="21">
        <v>-9.4512899999999993E-3</v>
      </c>
      <c r="BB290" s="21">
        <v>280</v>
      </c>
      <c r="BC290" s="21">
        <v>1.3098099999999999</v>
      </c>
      <c r="BD290">
        <f t="shared" si="58"/>
        <v>11.668259259259258</v>
      </c>
      <c r="BE290">
        <f t="shared" si="59"/>
        <v>15.285069581851852</v>
      </c>
    </row>
    <row r="291" spans="6:57" x14ac:dyDescent="0.25">
      <c r="F291" s="9"/>
      <c r="G291" s="21">
        <v>0.25512699999999999</v>
      </c>
      <c r="H291" s="21">
        <v>7.8672700000000004</v>
      </c>
      <c r="I291" s="21">
        <v>-1.4694199999999999E-2</v>
      </c>
      <c r="J291" s="21">
        <v>281</v>
      </c>
      <c r="K291" s="21">
        <v>0.25448599999999999</v>
      </c>
      <c r="L291">
        <f t="shared" si="48"/>
        <v>18.140987654320988</v>
      </c>
      <c r="M291">
        <f t="shared" si="49"/>
        <v>4.6282557572839504</v>
      </c>
      <c r="N291" s="9"/>
      <c r="O291" s="21">
        <v>1.3149999999999999</v>
      </c>
      <c r="P291" s="21">
        <v>11.4246</v>
      </c>
      <c r="Q291" s="21">
        <v>-1.0412599999999999E-2</v>
      </c>
      <c r="R291" s="21">
        <v>281</v>
      </c>
      <c r="S291" s="21">
        <v>1.31409</v>
      </c>
      <c r="T291">
        <f t="shared" si="50"/>
        <v>12.855061728395061</v>
      </c>
      <c r="U291">
        <f t="shared" si="51"/>
        <v>16.904406172839504</v>
      </c>
      <c r="X291" s="9"/>
      <c r="Y291" s="21">
        <v>0.25512699999999999</v>
      </c>
      <c r="Z291" s="21">
        <v>16.721499999999999</v>
      </c>
      <c r="AA291" s="21">
        <v>-1.45874E-2</v>
      </c>
      <c r="AB291" s="21">
        <v>281</v>
      </c>
      <c r="AC291" s="21">
        <v>0.25454700000000002</v>
      </c>
      <c r="AD291">
        <f t="shared" si="52"/>
        <v>18.009135802469135</v>
      </c>
      <c r="AE291">
        <f t="shared" si="53"/>
        <v>4.5946167898765431</v>
      </c>
      <c r="AF291" s="9"/>
      <c r="AG291" s="21">
        <v>1.3149999999999999</v>
      </c>
      <c r="AH291" s="21">
        <v>20.2788</v>
      </c>
      <c r="AI291" s="21">
        <v>-9.7351099999999999E-3</v>
      </c>
      <c r="AJ291" s="21">
        <v>281</v>
      </c>
      <c r="AK291" s="21">
        <v>1.3137799999999999</v>
      </c>
      <c r="AL291">
        <f t="shared" si="54"/>
        <v>12.018654320987654</v>
      </c>
      <c r="AM291">
        <f t="shared" si="55"/>
        <v>15.804530432098764</v>
      </c>
      <c r="AP291" s="9"/>
      <c r="AQ291" s="21">
        <v>0.25512699999999999</v>
      </c>
      <c r="AR291" s="21">
        <v>25.559699999999999</v>
      </c>
      <c r="AS291" s="21">
        <v>-1.4556899999999999E-2</v>
      </c>
      <c r="AT291" s="21">
        <v>281</v>
      </c>
      <c r="AU291" s="21">
        <v>0.25451699999999999</v>
      </c>
      <c r="AV291">
        <f t="shared" si="56"/>
        <v>17.971481481481479</v>
      </c>
      <c r="AW291">
        <f t="shared" si="57"/>
        <v>4.5850101559259251</v>
      </c>
      <c r="AX291" s="9"/>
      <c r="AY291" s="21">
        <v>1.3149999999999999</v>
      </c>
      <c r="AZ291" s="21">
        <v>29.117100000000001</v>
      </c>
      <c r="BA291" s="21">
        <v>-9.38721E-3</v>
      </c>
      <c r="BB291" s="21">
        <v>281</v>
      </c>
      <c r="BC291" s="21">
        <v>1.3147</v>
      </c>
      <c r="BD291">
        <f t="shared" si="58"/>
        <v>11.589148148148148</v>
      </c>
      <c r="BE291">
        <f t="shared" si="59"/>
        <v>15.239729814814813</v>
      </c>
    </row>
    <row r="292" spans="6:57" x14ac:dyDescent="0.25">
      <c r="F292" s="9"/>
      <c r="G292" s="21">
        <v>0.25009199999999998</v>
      </c>
      <c r="H292" s="21">
        <v>7.8773400000000002</v>
      </c>
      <c r="I292" s="21">
        <v>-1.47095E-2</v>
      </c>
      <c r="J292" s="21">
        <v>282</v>
      </c>
      <c r="K292" s="21">
        <v>0.24942</v>
      </c>
      <c r="L292">
        <f t="shared" si="48"/>
        <v>18.159876543209876</v>
      </c>
      <c r="M292">
        <f t="shared" si="49"/>
        <v>4.5416398444444441</v>
      </c>
      <c r="N292" s="9"/>
      <c r="O292" s="21">
        <v>1.3200400000000001</v>
      </c>
      <c r="P292" s="21">
        <v>11.434699999999999</v>
      </c>
      <c r="Q292" s="21">
        <v>-1.03394E-2</v>
      </c>
      <c r="R292" s="21">
        <v>282</v>
      </c>
      <c r="S292" s="21">
        <v>1.3192699999999999</v>
      </c>
      <c r="T292">
        <f t="shared" si="50"/>
        <v>12.764691358024692</v>
      </c>
      <c r="U292">
        <f t="shared" si="51"/>
        <v>16.849903180246915</v>
      </c>
      <c r="X292" s="9"/>
      <c r="Y292" s="21">
        <v>0.25009199999999998</v>
      </c>
      <c r="Z292" s="21">
        <v>16.7316</v>
      </c>
      <c r="AA292" s="21">
        <v>-1.4593500000000001E-2</v>
      </c>
      <c r="AB292" s="21">
        <v>282</v>
      </c>
      <c r="AC292" s="21">
        <v>0.24957299999999999</v>
      </c>
      <c r="AD292">
        <f t="shared" si="52"/>
        <v>18.016666666666666</v>
      </c>
      <c r="AE292">
        <f t="shared" si="53"/>
        <v>4.5058241999999993</v>
      </c>
      <c r="AF292" s="9"/>
      <c r="AG292" s="21">
        <v>1.3200400000000001</v>
      </c>
      <c r="AH292" s="21">
        <v>20.288900000000002</v>
      </c>
      <c r="AI292" s="21">
        <v>-9.6496599999999991E-3</v>
      </c>
      <c r="AJ292" s="21">
        <v>282</v>
      </c>
      <c r="AK292" s="21">
        <v>1.31989</v>
      </c>
      <c r="AL292">
        <f t="shared" si="54"/>
        <v>11.913160493827158</v>
      </c>
      <c r="AM292">
        <f t="shared" si="55"/>
        <v>15.725848378271603</v>
      </c>
      <c r="AP292" s="9"/>
      <c r="AQ292" s="21">
        <v>0.25009199999999998</v>
      </c>
      <c r="AR292" s="21">
        <v>25.569800000000001</v>
      </c>
      <c r="AS292" s="21">
        <v>-1.45691E-2</v>
      </c>
      <c r="AT292" s="21">
        <v>282</v>
      </c>
      <c r="AU292" s="21">
        <v>0.24948100000000001</v>
      </c>
      <c r="AV292">
        <f t="shared" si="56"/>
        <v>17.98654320987654</v>
      </c>
      <c r="AW292">
        <f t="shared" si="57"/>
        <v>4.4982905644444431</v>
      </c>
      <c r="AX292" s="9"/>
      <c r="AY292" s="21">
        <v>1.3200400000000001</v>
      </c>
      <c r="AZ292" s="21">
        <v>29.127199999999998</v>
      </c>
      <c r="BA292" s="21">
        <v>-9.3109100000000004E-3</v>
      </c>
      <c r="BB292" s="21">
        <v>282</v>
      </c>
      <c r="BC292" s="21">
        <v>1.31989</v>
      </c>
      <c r="BD292">
        <f t="shared" si="58"/>
        <v>11.49495061728395</v>
      </c>
      <c r="BE292">
        <f t="shared" si="59"/>
        <v>15.173794612839506</v>
      </c>
    </row>
    <row r="293" spans="6:57" x14ac:dyDescent="0.25">
      <c r="F293" s="9"/>
      <c r="G293" s="21">
        <v>0.245056</v>
      </c>
      <c r="H293" s="21">
        <v>7.88741</v>
      </c>
      <c r="I293" s="21">
        <v>-1.47095E-2</v>
      </c>
      <c r="J293" s="21">
        <v>283</v>
      </c>
      <c r="K293" s="21">
        <v>0.24429300000000001</v>
      </c>
      <c r="L293">
        <f t="shared" si="48"/>
        <v>18.159876543209876</v>
      </c>
      <c r="M293">
        <f t="shared" si="49"/>
        <v>4.4501867061728388</v>
      </c>
      <c r="N293" s="9"/>
      <c r="O293" s="21">
        <v>1.32507</v>
      </c>
      <c r="P293" s="21">
        <v>11.444800000000001</v>
      </c>
      <c r="Q293" s="21">
        <v>-1.02661E-2</v>
      </c>
      <c r="R293" s="21">
        <v>283</v>
      </c>
      <c r="S293" s="21">
        <v>1.32477</v>
      </c>
      <c r="T293">
        <f t="shared" si="50"/>
        <v>12.674197530864197</v>
      </c>
      <c r="U293">
        <f t="shared" si="51"/>
        <v>16.794198922222222</v>
      </c>
      <c r="X293" s="9"/>
      <c r="Y293" s="21">
        <v>0.245056</v>
      </c>
      <c r="Z293" s="21">
        <v>16.741599999999998</v>
      </c>
      <c r="AA293" s="21">
        <v>-1.4599600000000001E-2</v>
      </c>
      <c r="AB293" s="21">
        <v>283</v>
      </c>
      <c r="AC293" s="21">
        <v>0.244476</v>
      </c>
      <c r="AD293">
        <f t="shared" si="52"/>
        <v>18.0241975308642</v>
      </c>
      <c r="AE293">
        <f t="shared" si="53"/>
        <v>4.4169377501234575</v>
      </c>
      <c r="AF293" s="9"/>
      <c r="AG293" s="21">
        <v>1.32507</v>
      </c>
      <c r="AH293" s="21">
        <v>20.298999999999999</v>
      </c>
      <c r="AI293" s="21">
        <v>-9.5642100000000001E-3</v>
      </c>
      <c r="AJ293" s="21">
        <v>283</v>
      </c>
      <c r="AK293" s="21">
        <v>1.32477</v>
      </c>
      <c r="AL293">
        <f t="shared" si="54"/>
        <v>11.807666666666666</v>
      </c>
      <c r="AM293">
        <f t="shared" si="55"/>
        <v>15.645984869999999</v>
      </c>
      <c r="AP293" s="9"/>
      <c r="AQ293" s="21">
        <v>0.245056</v>
      </c>
      <c r="AR293" s="21">
        <v>25.579899999999999</v>
      </c>
      <c r="AS293" s="21">
        <v>-1.45752E-2</v>
      </c>
      <c r="AT293" s="21">
        <v>283</v>
      </c>
      <c r="AU293" s="21">
        <v>0.244476</v>
      </c>
      <c r="AV293">
        <f t="shared" si="56"/>
        <v>17.994074074074071</v>
      </c>
      <c r="AW293">
        <f t="shared" si="57"/>
        <v>4.4095558162962956</v>
      </c>
      <c r="AX293" s="9"/>
      <c r="AY293" s="21">
        <v>1.32507</v>
      </c>
      <c r="AZ293" s="21">
        <v>29.1372</v>
      </c>
      <c r="BA293" s="21">
        <v>-9.2285200000000005E-3</v>
      </c>
      <c r="BB293" s="21">
        <v>283</v>
      </c>
      <c r="BC293" s="21">
        <v>1.32446</v>
      </c>
      <c r="BD293">
        <f t="shared" si="58"/>
        <v>11.393234567901235</v>
      </c>
      <c r="BE293">
        <f t="shared" si="59"/>
        <v>15.09683332888889</v>
      </c>
    </row>
    <row r="294" spans="6:57" x14ac:dyDescent="0.25">
      <c r="F294" s="9"/>
      <c r="G294" s="21">
        <v>0.24002100000000001</v>
      </c>
      <c r="H294" s="21">
        <v>7.8974799999999998</v>
      </c>
      <c r="I294" s="21">
        <v>-1.47095E-2</v>
      </c>
      <c r="J294" s="21">
        <v>284</v>
      </c>
      <c r="K294" s="21">
        <v>0.23947099999999999</v>
      </c>
      <c r="L294">
        <f t="shared" si="48"/>
        <v>18.159876543209876</v>
      </c>
      <c r="M294">
        <f t="shared" si="49"/>
        <v>4.3587517277777774</v>
      </c>
      <c r="N294" s="9"/>
      <c r="O294" s="21">
        <v>1.3301099999999999</v>
      </c>
      <c r="P294" s="21">
        <v>11.454800000000001</v>
      </c>
      <c r="Q294" s="21">
        <v>-1.0189800000000001E-2</v>
      </c>
      <c r="R294" s="21">
        <v>284</v>
      </c>
      <c r="S294" s="21">
        <v>1.32996</v>
      </c>
      <c r="T294">
        <f t="shared" si="50"/>
        <v>12.579999999999998</v>
      </c>
      <c r="U294">
        <f t="shared" si="51"/>
        <v>16.732783799999996</v>
      </c>
      <c r="X294" s="9"/>
      <c r="Y294" s="21">
        <v>0.24002100000000001</v>
      </c>
      <c r="Z294" s="21">
        <v>16.7517</v>
      </c>
      <c r="AA294" s="21">
        <v>-1.4599600000000001E-2</v>
      </c>
      <c r="AB294" s="21">
        <v>284</v>
      </c>
      <c r="AC294" s="21">
        <v>0.23947099999999999</v>
      </c>
      <c r="AD294">
        <f t="shared" si="52"/>
        <v>18.0241975308642</v>
      </c>
      <c r="AE294">
        <f t="shared" si="53"/>
        <v>4.3261859155555564</v>
      </c>
      <c r="AF294" s="9"/>
      <c r="AG294" s="21">
        <v>1.3301099999999999</v>
      </c>
      <c r="AH294" s="21">
        <v>20.309000000000001</v>
      </c>
      <c r="AI294" s="21">
        <v>-9.4909699999999996E-3</v>
      </c>
      <c r="AJ294" s="21">
        <v>284</v>
      </c>
      <c r="AK294" s="21">
        <v>1.32904</v>
      </c>
      <c r="AL294">
        <f t="shared" si="54"/>
        <v>11.717246913580246</v>
      </c>
      <c r="AM294">
        <f t="shared" si="55"/>
        <v>15.585227292222219</v>
      </c>
      <c r="AP294" s="9"/>
      <c r="AQ294" s="21">
        <v>0.24002100000000001</v>
      </c>
      <c r="AR294" s="21">
        <v>25.5899</v>
      </c>
      <c r="AS294" s="21">
        <v>-1.4572099999999999E-2</v>
      </c>
      <c r="AT294" s="21">
        <v>284</v>
      </c>
      <c r="AU294" s="21">
        <v>0.239594</v>
      </c>
      <c r="AV294">
        <f t="shared" si="56"/>
        <v>17.990246913580243</v>
      </c>
      <c r="AW294">
        <f t="shared" si="57"/>
        <v>4.318037054444444</v>
      </c>
      <c r="AX294" s="9"/>
      <c r="AY294" s="21">
        <v>1.3301099999999999</v>
      </c>
      <c r="AZ294" s="21">
        <v>29.147300000000001</v>
      </c>
      <c r="BA294" s="21">
        <v>-9.1491699999999999E-3</v>
      </c>
      <c r="BB294" s="21">
        <v>284</v>
      </c>
      <c r="BC294" s="21">
        <v>1.32965</v>
      </c>
      <c r="BD294">
        <f t="shared" si="58"/>
        <v>11.29527160493827</v>
      </c>
      <c r="BE294">
        <f t="shared" si="59"/>
        <v>15.02395371444444</v>
      </c>
    </row>
    <row r="295" spans="6:57" x14ac:dyDescent="0.25">
      <c r="F295" s="9"/>
      <c r="G295" s="21">
        <v>0.234985</v>
      </c>
      <c r="H295" s="21">
        <v>7.9075600000000001</v>
      </c>
      <c r="I295" s="21">
        <v>-1.4700299999999999E-2</v>
      </c>
      <c r="J295" s="21">
        <v>285</v>
      </c>
      <c r="K295" s="21">
        <v>0.23443600000000001</v>
      </c>
      <c r="L295">
        <f t="shared" si="48"/>
        <v>18.148518518518514</v>
      </c>
      <c r="M295">
        <f t="shared" si="49"/>
        <v>4.2646296240740735</v>
      </c>
      <c r="N295" s="9"/>
      <c r="O295" s="21">
        <v>1.33514</v>
      </c>
      <c r="P295" s="21">
        <v>11.4649</v>
      </c>
      <c r="Q295" s="21">
        <v>-1.0113499999999999E-2</v>
      </c>
      <c r="R295" s="21">
        <v>285</v>
      </c>
      <c r="S295" s="21">
        <v>1.33423</v>
      </c>
      <c r="T295">
        <f t="shared" si="50"/>
        <v>12.4858024691358</v>
      </c>
      <c r="U295">
        <f t="shared" si="51"/>
        <v>16.670294308641971</v>
      </c>
      <c r="X295" s="9"/>
      <c r="Y295" s="21">
        <v>0.234985</v>
      </c>
      <c r="Z295" s="21">
        <v>16.761800000000001</v>
      </c>
      <c r="AA295" s="21">
        <v>-1.45966E-2</v>
      </c>
      <c r="AB295" s="21">
        <v>285</v>
      </c>
      <c r="AC295" s="21">
        <v>0.23443600000000001</v>
      </c>
      <c r="AD295">
        <f t="shared" si="52"/>
        <v>18.020493827160493</v>
      </c>
      <c r="AE295">
        <f t="shared" si="53"/>
        <v>4.2345457419753085</v>
      </c>
      <c r="AF295" s="9"/>
      <c r="AG295" s="21">
        <v>1.33514</v>
      </c>
      <c r="AH295" s="21">
        <v>20.319099999999999</v>
      </c>
      <c r="AI295" s="21">
        <v>-9.4177199999999992E-3</v>
      </c>
      <c r="AJ295" s="21">
        <v>285</v>
      </c>
      <c r="AK295" s="21">
        <v>1.33362</v>
      </c>
      <c r="AL295">
        <f t="shared" si="54"/>
        <v>11.626814814814814</v>
      </c>
      <c r="AM295">
        <f t="shared" si="55"/>
        <v>15.523425531851851</v>
      </c>
      <c r="AP295" s="9"/>
      <c r="AQ295" s="21">
        <v>0.234985</v>
      </c>
      <c r="AR295" s="21">
        <v>25.6</v>
      </c>
      <c r="AS295" s="21">
        <v>-1.4584400000000001E-2</v>
      </c>
      <c r="AT295" s="21">
        <v>285</v>
      </c>
      <c r="AU295" s="21">
        <v>0.234375</v>
      </c>
      <c r="AV295">
        <f t="shared" si="56"/>
        <v>18.005432098765432</v>
      </c>
      <c r="AW295">
        <f t="shared" si="57"/>
        <v>4.2310064617283949</v>
      </c>
      <c r="AX295" s="9"/>
      <c r="AY295" s="21">
        <v>1.33514</v>
      </c>
      <c r="AZ295" s="21">
        <v>29.157399999999999</v>
      </c>
      <c r="BA295" s="21">
        <v>-9.0728800000000002E-3</v>
      </c>
      <c r="BB295" s="21">
        <v>285</v>
      </c>
      <c r="BC295" s="21">
        <v>1.33484</v>
      </c>
      <c r="BD295">
        <f t="shared" si="58"/>
        <v>11.201086419753086</v>
      </c>
      <c r="BE295">
        <f t="shared" si="59"/>
        <v>14.955018522469135</v>
      </c>
    </row>
    <row r="296" spans="6:57" x14ac:dyDescent="0.25">
      <c r="F296" s="9"/>
      <c r="G296" s="21">
        <v>0.22994999999999999</v>
      </c>
      <c r="H296" s="21">
        <v>7.9176299999999999</v>
      </c>
      <c r="I296" s="21">
        <v>-1.47034E-2</v>
      </c>
      <c r="J296" s="21">
        <v>286</v>
      </c>
      <c r="K296" s="21">
        <v>0.22940099999999999</v>
      </c>
      <c r="L296">
        <f t="shared" si="48"/>
        <v>18.152345679012342</v>
      </c>
      <c r="M296">
        <f t="shared" si="49"/>
        <v>4.1741318888888879</v>
      </c>
      <c r="N296" s="9"/>
      <c r="O296" s="21">
        <v>1.3401799999999999</v>
      </c>
      <c r="P296" s="21">
        <v>11.475</v>
      </c>
      <c r="Q296" s="21">
        <v>-1.00342E-2</v>
      </c>
      <c r="R296" s="21">
        <v>286</v>
      </c>
      <c r="S296" s="21">
        <v>1.3394200000000001</v>
      </c>
      <c r="T296">
        <f t="shared" si="50"/>
        <v>12.3879012345679</v>
      </c>
      <c r="U296">
        <f t="shared" si="51"/>
        <v>16.602017476543207</v>
      </c>
      <c r="X296" s="9"/>
      <c r="Y296" s="21">
        <v>0.22994999999999999</v>
      </c>
      <c r="Z296" s="21">
        <v>16.771799999999999</v>
      </c>
      <c r="AA296" s="21">
        <v>-1.4605699999999999E-2</v>
      </c>
      <c r="AB296" s="21">
        <v>286</v>
      </c>
      <c r="AC296" s="21">
        <v>0.22930900000000001</v>
      </c>
      <c r="AD296">
        <f t="shared" si="52"/>
        <v>18.031728395061727</v>
      </c>
      <c r="AE296">
        <f t="shared" si="53"/>
        <v>4.1463959444444436</v>
      </c>
      <c r="AF296" s="9"/>
      <c r="AG296" s="21">
        <v>1.3401799999999999</v>
      </c>
      <c r="AH296" s="21">
        <v>20.3292</v>
      </c>
      <c r="AI296" s="21">
        <v>-9.3414299999999995E-3</v>
      </c>
      <c r="AJ296" s="21">
        <v>286</v>
      </c>
      <c r="AK296" s="21">
        <v>1.3388100000000001</v>
      </c>
      <c r="AL296">
        <f t="shared" si="54"/>
        <v>11.532629629629628</v>
      </c>
      <c r="AM296">
        <f t="shared" si="55"/>
        <v>15.455799577037034</v>
      </c>
      <c r="AP296" s="9"/>
      <c r="AQ296" s="21">
        <v>0.22994999999999999</v>
      </c>
      <c r="AR296" s="21">
        <v>25.610099999999999</v>
      </c>
      <c r="AS296" s="21">
        <v>-1.4593500000000001E-2</v>
      </c>
      <c r="AT296" s="21">
        <v>286</v>
      </c>
      <c r="AU296" s="21">
        <v>0.22940099999999999</v>
      </c>
      <c r="AV296">
        <f t="shared" si="56"/>
        <v>18.016666666666666</v>
      </c>
      <c r="AW296">
        <f t="shared" si="57"/>
        <v>4.1429324999999997</v>
      </c>
      <c r="AX296" s="9"/>
      <c r="AY296" s="21">
        <v>1.3401799999999999</v>
      </c>
      <c r="AZ296" s="21">
        <v>29.167400000000001</v>
      </c>
      <c r="BA296" s="21">
        <v>-8.9965800000000005E-3</v>
      </c>
      <c r="BB296" s="21">
        <v>286</v>
      </c>
      <c r="BC296" s="21">
        <v>1.3394200000000001</v>
      </c>
      <c r="BD296">
        <f t="shared" si="58"/>
        <v>11.106888888888889</v>
      </c>
      <c r="BE296">
        <f t="shared" si="59"/>
        <v>14.88523035111111</v>
      </c>
    </row>
    <row r="297" spans="6:57" x14ac:dyDescent="0.25">
      <c r="F297" s="9"/>
      <c r="G297" s="21">
        <v>0.224915</v>
      </c>
      <c r="H297" s="21">
        <v>7.9276999999999997</v>
      </c>
      <c r="I297" s="21">
        <v>-1.47186E-2</v>
      </c>
      <c r="J297" s="21">
        <v>287</v>
      </c>
      <c r="K297" s="21">
        <v>0.22439600000000001</v>
      </c>
      <c r="L297">
        <f t="shared" si="48"/>
        <v>18.171111111111109</v>
      </c>
      <c r="M297">
        <f t="shared" si="49"/>
        <v>4.0869554555555556</v>
      </c>
      <c r="N297" s="9"/>
      <c r="O297" s="21">
        <v>1.34521</v>
      </c>
      <c r="P297" s="21">
        <v>11.484999999999999</v>
      </c>
      <c r="Q297" s="21">
        <v>-9.9456800000000001E-3</v>
      </c>
      <c r="R297" s="21">
        <v>287</v>
      </c>
      <c r="S297" s="21">
        <v>1.3443000000000001</v>
      </c>
      <c r="T297">
        <f t="shared" si="50"/>
        <v>12.278617283950616</v>
      </c>
      <c r="U297">
        <f t="shared" si="51"/>
        <v>16.517318756543208</v>
      </c>
      <c r="X297" s="9"/>
      <c r="Y297" s="21">
        <v>0.224915</v>
      </c>
      <c r="Z297" s="21">
        <v>16.7819</v>
      </c>
      <c r="AA297" s="21">
        <v>-1.46088E-2</v>
      </c>
      <c r="AB297" s="21">
        <v>287</v>
      </c>
      <c r="AC297" s="21">
        <v>0.224213</v>
      </c>
      <c r="AD297">
        <f t="shared" si="52"/>
        <v>18.035555555555554</v>
      </c>
      <c r="AE297">
        <f t="shared" si="53"/>
        <v>4.0564669777777773</v>
      </c>
      <c r="AF297" s="9"/>
      <c r="AG297" s="21">
        <v>1.34521</v>
      </c>
      <c r="AH297" s="21">
        <v>20.339300000000001</v>
      </c>
      <c r="AI297" s="21">
        <v>-9.2590299999999997E-3</v>
      </c>
      <c r="AJ297" s="21">
        <v>287</v>
      </c>
      <c r="AK297" s="21">
        <v>1.34399</v>
      </c>
      <c r="AL297">
        <f t="shared" si="54"/>
        <v>11.4309012345679</v>
      </c>
      <c r="AM297">
        <f t="shared" si="55"/>
        <v>15.376962649753084</v>
      </c>
      <c r="AP297" s="9"/>
      <c r="AQ297" s="21">
        <v>0.224915</v>
      </c>
      <c r="AR297" s="21">
        <v>25.620100000000001</v>
      </c>
      <c r="AS297" s="21">
        <v>-1.45874E-2</v>
      </c>
      <c r="AT297" s="21">
        <v>287</v>
      </c>
      <c r="AU297" s="21">
        <v>0.22436500000000001</v>
      </c>
      <c r="AV297">
        <f t="shared" si="56"/>
        <v>18.009135802469135</v>
      </c>
      <c r="AW297">
        <f t="shared" si="57"/>
        <v>4.0505247790123455</v>
      </c>
      <c r="AX297" s="9"/>
      <c r="AY297" s="21">
        <v>1.34521</v>
      </c>
      <c r="AZ297" s="21">
        <v>29.177499999999998</v>
      </c>
      <c r="BA297" s="21">
        <v>-8.9019800000000003E-3</v>
      </c>
      <c r="BB297" s="21">
        <v>287</v>
      </c>
      <c r="BC297" s="21">
        <v>1.34491</v>
      </c>
      <c r="BD297">
        <f t="shared" si="58"/>
        <v>10.990098765432098</v>
      </c>
      <c r="BE297">
        <f t="shared" si="59"/>
        <v>14.783990760246912</v>
      </c>
    </row>
    <row r="298" spans="6:57" x14ac:dyDescent="0.25">
      <c r="F298" s="9"/>
      <c r="G298" s="21">
        <v>0.21987899999999999</v>
      </c>
      <c r="H298" s="21">
        <v>7.9377700000000004</v>
      </c>
      <c r="I298" s="21">
        <v>-1.4727799999999999E-2</v>
      </c>
      <c r="J298" s="21">
        <v>288</v>
      </c>
      <c r="K298" s="21">
        <v>0.21933</v>
      </c>
      <c r="L298">
        <f t="shared" si="48"/>
        <v>18.182469135802467</v>
      </c>
      <c r="M298">
        <f t="shared" si="49"/>
        <v>3.9979431311111107</v>
      </c>
      <c r="N298" s="9"/>
      <c r="O298" s="21">
        <v>1.35025</v>
      </c>
      <c r="P298" s="21">
        <v>11.495100000000001</v>
      </c>
      <c r="Q298" s="21">
        <v>-9.8602299999999993E-3</v>
      </c>
      <c r="R298" s="21">
        <v>288</v>
      </c>
      <c r="S298" s="21">
        <v>1.3488800000000001</v>
      </c>
      <c r="T298">
        <f t="shared" si="50"/>
        <v>12.173123456790123</v>
      </c>
      <c r="U298">
        <f t="shared" si="51"/>
        <v>16.436759947530863</v>
      </c>
      <c r="X298" s="9"/>
      <c r="Y298" s="21">
        <v>0.21987899999999999</v>
      </c>
      <c r="Z298" s="21">
        <v>16.792000000000002</v>
      </c>
      <c r="AA298" s="21">
        <v>-1.4624E-2</v>
      </c>
      <c r="AB298" s="21">
        <v>288</v>
      </c>
      <c r="AC298" s="21">
        <v>0.21926899999999999</v>
      </c>
      <c r="AD298">
        <f t="shared" si="52"/>
        <v>18.054320987654318</v>
      </c>
      <c r="AE298">
        <f t="shared" si="53"/>
        <v>3.9697660444444436</v>
      </c>
      <c r="AF298" s="9"/>
      <c r="AG298" s="21">
        <v>1.35025</v>
      </c>
      <c r="AH298" s="21">
        <v>20.349299999999999</v>
      </c>
      <c r="AI298" s="21">
        <v>-9.1735800000000006E-3</v>
      </c>
      <c r="AJ298" s="21">
        <v>288</v>
      </c>
      <c r="AK298" s="21">
        <v>1.3501000000000001</v>
      </c>
      <c r="AL298">
        <f t="shared" si="54"/>
        <v>11.325407407407408</v>
      </c>
      <c r="AM298">
        <f t="shared" si="55"/>
        <v>15.292131351851852</v>
      </c>
      <c r="AP298" s="9"/>
      <c r="AQ298" s="21">
        <v>0.21987899999999999</v>
      </c>
      <c r="AR298" s="21">
        <v>25.630199999999999</v>
      </c>
      <c r="AS298" s="21">
        <v>-1.4584400000000001E-2</v>
      </c>
      <c r="AT298" s="21">
        <v>288</v>
      </c>
      <c r="AU298" s="21">
        <v>0.21929899999999999</v>
      </c>
      <c r="AV298">
        <f t="shared" si="56"/>
        <v>18.005432098765432</v>
      </c>
      <c r="AW298">
        <f t="shared" si="57"/>
        <v>3.9590164044444442</v>
      </c>
      <c r="AX298" s="9"/>
      <c r="AY298" s="21">
        <v>1.35025</v>
      </c>
      <c r="AZ298" s="21">
        <v>29.1876</v>
      </c>
      <c r="BA298" s="21">
        <v>-8.8134800000000003E-3</v>
      </c>
      <c r="BB298" s="21">
        <v>288</v>
      </c>
      <c r="BC298" s="21">
        <v>1.3488800000000001</v>
      </c>
      <c r="BD298">
        <f t="shared" si="58"/>
        <v>10.880839506172839</v>
      </c>
      <c r="BE298">
        <f t="shared" si="59"/>
        <v>14.691853543209875</v>
      </c>
    </row>
    <row r="299" spans="6:57" x14ac:dyDescent="0.25">
      <c r="F299" s="9"/>
      <c r="G299" s="21">
        <v>0.21484400000000001</v>
      </c>
      <c r="H299" s="21">
        <v>7.9478400000000002</v>
      </c>
      <c r="I299" s="21">
        <v>-1.4736900000000001E-2</v>
      </c>
      <c r="J299" s="21">
        <v>289</v>
      </c>
      <c r="K299" s="21">
        <v>0.214172</v>
      </c>
      <c r="L299">
        <f t="shared" si="48"/>
        <v>18.193703703703704</v>
      </c>
      <c r="M299">
        <f t="shared" si="49"/>
        <v>3.9088080785185189</v>
      </c>
      <c r="N299" s="9"/>
      <c r="O299" s="21">
        <v>1.3552900000000001</v>
      </c>
      <c r="P299" s="21">
        <v>11.5052</v>
      </c>
      <c r="Q299" s="21">
        <v>-9.7717299999999993E-3</v>
      </c>
      <c r="R299" s="21">
        <v>289</v>
      </c>
      <c r="S299" s="21">
        <v>1.3543700000000001</v>
      </c>
      <c r="T299">
        <f t="shared" si="50"/>
        <v>12.063864197530862</v>
      </c>
      <c r="U299">
        <f t="shared" si="51"/>
        <v>16.350034508271602</v>
      </c>
      <c r="X299" s="9"/>
      <c r="Y299" s="21">
        <v>0.21484400000000001</v>
      </c>
      <c r="Z299" s="21">
        <v>16.802099999999999</v>
      </c>
      <c r="AA299" s="21">
        <v>-1.4624E-2</v>
      </c>
      <c r="AB299" s="21">
        <v>289</v>
      </c>
      <c r="AC299" s="21">
        <v>0.21426400000000001</v>
      </c>
      <c r="AD299">
        <f t="shared" si="52"/>
        <v>18.054320987654318</v>
      </c>
      <c r="AE299">
        <f t="shared" si="53"/>
        <v>3.8788625382716044</v>
      </c>
      <c r="AF299" s="9"/>
      <c r="AG299" s="21">
        <v>1.3552900000000001</v>
      </c>
      <c r="AH299" s="21">
        <v>20.359400000000001</v>
      </c>
      <c r="AI299" s="21">
        <v>-9.0881299999999998E-3</v>
      </c>
      <c r="AJ299" s="21">
        <v>289</v>
      </c>
      <c r="AK299" s="21">
        <v>1.3543700000000001</v>
      </c>
      <c r="AL299">
        <f t="shared" si="54"/>
        <v>11.219913580246914</v>
      </c>
      <c r="AM299">
        <f t="shared" si="55"/>
        <v>15.206236676172841</v>
      </c>
      <c r="AP299" s="9"/>
      <c r="AQ299" s="21">
        <v>0.21484400000000001</v>
      </c>
      <c r="AR299" s="21">
        <v>25.6403</v>
      </c>
      <c r="AS299" s="21">
        <v>-1.4593500000000001E-2</v>
      </c>
      <c r="AT299" s="21">
        <v>289</v>
      </c>
      <c r="AU299" s="21">
        <v>0.214203</v>
      </c>
      <c r="AV299">
        <f t="shared" si="56"/>
        <v>18.016666666666666</v>
      </c>
      <c r="AW299">
        <f t="shared" si="57"/>
        <v>3.8707727333333333</v>
      </c>
      <c r="AX299" s="9"/>
      <c r="AY299" s="21">
        <v>1.3552900000000001</v>
      </c>
      <c r="AZ299" s="21">
        <v>29.197700000000001</v>
      </c>
      <c r="BA299" s="21">
        <v>-8.7280299999999995E-3</v>
      </c>
      <c r="BB299" s="21">
        <v>289</v>
      </c>
      <c r="BC299" s="21">
        <v>1.3543700000000001</v>
      </c>
      <c r="BD299">
        <f t="shared" si="58"/>
        <v>10.775345679012345</v>
      </c>
      <c r="BE299">
        <f t="shared" si="59"/>
        <v>14.603718245308642</v>
      </c>
    </row>
    <row r="300" spans="6:57" x14ac:dyDescent="0.25">
      <c r="F300" s="9"/>
      <c r="G300" s="21">
        <v>0.20980799999999999</v>
      </c>
      <c r="H300" s="21">
        <v>7.95791</v>
      </c>
      <c r="I300" s="21">
        <v>-1.474E-2</v>
      </c>
      <c r="J300" s="21">
        <v>290</v>
      </c>
      <c r="K300" s="21">
        <v>0.20935100000000001</v>
      </c>
      <c r="L300">
        <f t="shared" si="48"/>
        <v>18.197530864197528</v>
      </c>
      <c r="M300">
        <f t="shared" si="49"/>
        <v>3.8179875555555549</v>
      </c>
      <c r="N300" s="9"/>
      <c r="O300" s="21">
        <v>1.36032</v>
      </c>
      <c r="P300" s="21">
        <v>11.5153</v>
      </c>
      <c r="Q300" s="21">
        <v>-9.6740699999999999E-3</v>
      </c>
      <c r="R300" s="21">
        <v>290</v>
      </c>
      <c r="S300" s="21">
        <v>1.3595600000000001</v>
      </c>
      <c r="T300">
        <f t="shared" si="50"/>
        <v>11.943296296296296</v>
      </c>
      <c r="U300">
        <f t="shared" si="51"/>
        <v>16.246704817777776</v>
      </c>
      <c r="X300" s="9"/>
      <c r="Y300" s="21">
        <v>0.20980799999999999</v>
      </c>
      <c r="Z300" s="21">
        <v>16.812100000000001</v>
      </c>
      <c r="AA300" s="21">
        <v>-1.4621E-2</v>
      </c>
      <c r="AB300" s="21">
        <v>290</v>
      </c>
      <c r="AC300" s="21">
        <v>0.20929</v>
      </c>
      <c r="AD300">
        <f t="shared" si="52"/>
        <v>18.050617283950618</v>
      </c>
      <c r="AE300">
        <f t="shared" si="53"/>
        <v>3.7871639111111111</v>
      </c>
      <c r="AF300" s="9"/>
      <c r="AG300" s="21">
        <v>1.36032</v>
      </c>
      <c r="AH300" s="21">
        <v>20.369499999999999</v>
      </c>
      <c r="AI300" s="21">
        <v>-9.0026900000000007E-3</v>
      </c>
      <c r="AJ300" s="21">
        <v>290</v>
      </c>
      <c r="AK300" s="21">
        <v>1.3595600000000001</v>
      </c>
      <c r="AL300">
        <f t="shared" si="54"/>
        <v>11.114432098765432</v>
      </c>
      <c r="AM300">
        <f t="shared" si="55"/>
        <v>15.119184272592593</v>
      </c>
      <c r="AP300" s="9"/>
      <c r="AQ300" s="21">
        <v>0.20980799999999999</v>
      </c>
      <c r="AR300" s="21">
        <v>25.650400000000001</v>
      </c>
      <c r="AS300" s="21">
        <v>-1.45874E-2</v>
      </c>
      <c r="AT300" s="21">
        <v>290</v>
      </c>
      <c r="AU300" s="21">
        <v>0.209259</v>
      </c>
      <c r="AV300">
        <f t="shared" si="56"/>
        <v>18.009135802469135</v>
      </c>
      <c r="AW300">
        <f t="shared" si="57"/>
        <v>3.7784607644444441</v>
      </c>
      <c r="AX300" s="9"/>
      <c r="AY300" s="21">
        <v>1.36032</v>
      </c>
      <c r="AZ300" s="21">
        <v>29.207699999999999</v>
      </c>
      <c r="BA300" s="21">
        <v>-8.6425800000000004E-3</v>
      </c>
      <c r="BB300" s="21">
        <v>290</v>
      </c>
      <c r="BC300" s="21">
        <v>1.3598600000000001</v>
      </c>
      <c r="BD300">
        <f t="shared" si="58"/>
        <v>10.669851851851853</v>
      </c>
      <c r="BE300">
        <f t="shared" si="59"/>
        <v>14.514412871111112</v>
      </c>
    </row>
    <row r="301" spans="6:57" x14ac:dyDescent="0.25">
      <c r="F301" s="9"/>
      <c r="G301" s="21">
        <v>0.20477300000000001</v>
      </c>
      <c r="H301" s="21">
        <v>7.9679799999999998</v>
      </c>
      <c r="I301" s="21">
        <v>-1.47461E-2</v>
      </c>
      <c r="J301" s="21">
        <v>291</v>
      </c>
      <c r="K301" s="21">
        <v>0.20425399999999999</v>
      </c>
      <c r="L301">
        <f t="shared" si="48"/>
        <v>18.205061728395062</v>
      </c>
      <c r="M301">
        <f t="shared" si="49"/>
        <v>3.7279051053086421</v>
      </c>
      <c r="N301" s="9"/>
      <c r="O301" s="21">
        <v>1.3653599999999999</v>
      </c>
      <c r="P301" s="21">
        <v>11.5253</v>
      </c>
      <c r="Q301" s="21">
        <v>-9.5703100000000003E-3</v>
      </c>
      <c r="R301" s="21">
        <v>291</v>
      </c>
      <c r="S301" s="21">
        <v>1.3647499999999999</v>
      </c>
      <c r="T301">
        <f t="shared" si="50"/>
        <v>11.815197530864198</v>
      </c>
      <c r="U301">
        <f t="shared" si="51"/>
        <v>16.131998100740741</v>
      </c>
      <c r="X301" s="9"/>
      <c r="Y301" s="21">
        <v>0.20477300000000001</v>
      </c>
      <c r="Z301" s="21">
        <v>16.822199999999999</v>
      </c>
      <c r="AA301" s="21">
        <v>-1.4639299999999999E-2</v>
      </c>
      <c r="AB301" s="21">
        <v>291</v>
      </c>
      <c r="AC301" s="21">
        <v>0.20422399999999999</v>
      </c>
      <c r="AD301">
        <f t="shared" si="52"/>
        <v>18.07320987654321</v>
      </c>
      <c r="AE301">
        <f t="shared" si="53"/>
        <v>3.7009054060493831</v>
      </c>
      <c r="AF301" s="9"/>
      <c r="AG301" s="21">
        <v>1.3653599999999999</v>
      </c>
      <c r="AH301" s="21">
        <v>20.3795</v>
      </c>
      <c r="AI301" s="21">
        <v>-8.8989299999999993E-3</v>
      </c>
      <c r="AJ301" s="21">
        <v>291</v>
      </c>
      <c r="AK301" s="21">
        <v>1.3650500000000001</v>
      </c>
      <c r="AL301">
        <f t="shared" si="54"/>
        <v>10.986333333333333</v>
      </c>
      <c r="AM301">
        <f t="shared" si="55"/>
        <v>15.000300079999999</v>
      </c>
      <c r="AP301" s="9"/>
      <c r="AQ301" s="21">
        <v>0.20477300000000001</v>
      </c>
      <c r="AR301" s="21">
        <v>25.660399999999999</v>
      </c>
      <c r="AS301" s="21">
        <v>-1.46088E-2</v>
      </c>
      <c r="AT301" s="21">
        <v>291</v>
      </c>
      <c r="AU301" s="21">
        <v>0.20419300000000001</v>
      </c>
      <c r="AV301">
        <f t="shared" si="56"/>
        <v>18.035555555555554</v>
      </c>
      <c r="AW301">
        <f t="shared" si="57"/>
        <v>3.6931948177777776</v>
      </c>
      <c r="AX301" s="9"/>
      <c r="AY301" s="21">
        <v>1.3653599999999999</v>
      </c>
      <c r="AZ301" s="21">
        <v>29.2178</v>
      </c>
      <c r="BA301" s="21">
        <v>-8.5601800000000006E-3</v>
      </c>
      <c r="BB301" s="21">
        <v>291</v>
      </c>
      <c r="BC301" s="21">
        <v>1.3641399999999999</v>
      </c>
      <c r="BD301">
        <f t="shared" si="58"/>
        <v>10.568123456790124</v>
      </c>
      <c r="BE301">
        <f t="shared" si="59"/>
        <v>14.429293042962962</v>
      </c>
    </row>
    <row r="302" spans="6:57" x14ac:dyDescent="0.25">
      <c r="F302" s="9"/>
      <c r="G302" s="21">
        <v>0.199738</v>
      </c>
      <c r="H302" s="21">
        <v>7.9780499999999996</v>
      </c>
      <c r="I302" s="21">
        <v>-1.474E-2</v>
      </c>
      <c r="J302" s="21">
        <v>292</v>
      </c>
      <c r="K302" s="21">
        <v>0.199097</v>
      </c>
      <c r="L302">
        <f t="shared" si="48"/>
        <v>18.197530864197528</v>
      </c>
      <c r="M302">
        <f t="shared" si="49"/>
        <v>3.6347384197530856</v>
      </c>
      <c r="N302" s="9"/>
      <c r="O302" s="21">
        <v>1.37039</v>
      </c>
      <c r="P302" s="21">
        <v>11.535399999999999</v>
      </c>
      <c r="Q302" s="21">
        <v>-9.4726600000000008E-3</v>
      </c>
      <c r="R302" s="21">
        <v>292</v>
      </c>
      <c r="S302" s="21">
        <v>1.3699300000000001</v>
      </c>
      <c r="T302">
        <f t="shared" si="50"/>
        <v>11.694641975308642</v>
      </c>
      <c r="U302">
        <f t="shared" si="51"/>
        <v>16.026220416543211</v>
      </c>
      <c r="X302" s="9"/>
      <c r="Y302" s="21">
        <v>0.199738</v>
      </c>
      <c r="Z302" s="21">
        <v>16.8323</v>
      </c>
      <c r="AA302" s="21">
        <v>-1.46362E-2</v>
      </c>
      <c r="AB302" s="21">
        <v>292</v>
      </c>
      <c r="AC302" s="21">
        <v>0.19921900000000001</v>
      </c>
      <c r="AD302">
        <f t="shared" si="52"/>
        <v>18.069382716049383</v>
      </c>
      <c r="AE302">
        <f t="shared" si="53"/>
        <v>3.6091423649382715</v>
      </c>
      <c r="AF302" s="9"/>
      <c r="AG302" s="21">
        <v>1.37039</v>
      </c>
      <c r="AH302" s="21">
        <v>20.389600000000002</v>
      </c>
      <c r="AI302" s="21">
        <v>-8.7982200000000007E-3</v>
      </c>
      <c r="AJ302" s="21">
        <v>292</v>
      </c>
      <c r="AK302" s="21">
        <v>1.3696299999999999</v>
      </c>
      <c r="AL302">
        <f t="shared" si="54"/>
        <v>10.862</v>
      </c>
      <c r="AM302">
        <f t="shared" si="55"/>
        <v>14.88517618</v>
      </c>
      <c r="AP302" s="9"/>
      <c r="AQ302" s="21">
        <v>0.199738</v>
      </c>
      <c r="AR302" s="21">
        <v>25.670500000000001</v>
      </c>
      <c r="AS302" s="21">
        <v>-1.4605699999999999E-2</v>
      </c>
      <c r="AT302" s="21">
        <v>292</v>
      </c>
      <c r="AU302" s="21">
        <v>0.19924900000000001</v>
      </c>
      <c r="AV302">
        <f t="shared" si="56"/>
        <v>18.031728395061727</v>
      </c>
      <c r="AW302">
        <f t="shared" si="57"/>
        <v>3.6016213661728393</v>
      </c>
      <c r="AX302" s="9"/>
      <c r="AY302" s="21">
        <v>1.37039</v>
      </c>
      <c r="AZ302" s="21">
        <v>29.227900000000002</v>
      </c>
      <c r="BA302" s="21">
        <v>-8.4747299999999998E-3</v>
      </c>
      <c r="BB302" s="21">
        <v>292</v>
      </c>
      <c r="BC302" s="21">
        <v>1.3690199999999999</v>
      </c>
      <c r="BD302">
        <f t="shared" si="58"/>
        <v>10.462629629629628</v>
      </c>
      <c r="BE302">
        <f t="shared" si="59"/>
        <v>14.337883018148146</v>
      </c>
    </row>
    <row r="303" spans="6:57" x14ac:dyDescent="0.25">
      <c r="F303" s="9"/>
      <c r="G303" s="21">
        <v>0.19470199999999999</v>
      </c>
      <c r="H303" s="21">
        <v>7.9881200000000003</v>
      </c>
      <c r="I303" s="21">
        <v>-1.47308E-2</v>
      </c>
      <c r="J303" s="21">
        <v>293</v>
      </c>
      <c r="K303" s="21">
        <v>0.19415299999999999</v>
      </c>
      <c r="L303">
        <f t="shared" si="48"/>
        <v>18.186172839506174</v>
      </c>
      <c r="M303">
        <f t="shared" si="49"/>
        <v>3.5408842241975309</v>
      </c>
      <c r="N303" s="9"/>
      <c r="O303" s="21">
        <v>1.3754299999999999</v>
      </c>
      <c r="P303" s="21">
        <v>11.545500000000001</v>
      </c>
      <c r="Q303" s="21">
        <v>-9.38721E-3</v>
      </c>
      <c r="R303" s="21">
        <v>293</v>
      </c>
      <c r="S303" s="21">
        <v>1.3745099999999999</v>
      </c>
      <c r="T303">
        <f t="shared" si="50"/>
        <v>11.589148148148148</v>
      </c>
      <c r="U303">
        <f t="shared" si="51"/>
        <v>15.940062037407406</v>
      </c>
      <c r="X303" s="9"/>
      <c r="Y303" s="21">
        <v>0.19470199999999999</v>
      </c>
      <c r="Z303" s="21">
        <v>16.842300000000002</v>
      </c>
      <c r="AA303" s="21">
        <v>-1.4645399999999999E-2</v>
      </c>
      <c r="AB303" s="21">
        <v>293</v>
      </c>
      <c r="AC303" s="21">
        <v>0.19406100000000001</v>
      </c>
      <c r="AD303">
        <f t="shared" si="52"/>
        <v>18.080740740740737</v>
      </c>
      <c r="AE303">
        <f t="shared" si="53"/>
        <v>3.5203563837037026</v>
      </c>
      <c r="AF303" s="9"/>
      <c r="AG303" s="21">
        <v>1.3754299999999999</v>
      </c>
      <c r="AH303" s="21">
        <v>20.399699999999999</v>
      </c>
      <c r="AI303" s="21">
        <v>-8.7005599999999995E-3</v>
      </c>
      <c r="AJ303" s="21">
        <v>293</v>
      </c>
      <c r="AK303" s="21">
        <v>1.3745099999999999</v>
      </c>
      <c r="AL303">
        <f t="shared" si="54"/>
        <v>10.741432098765431</v>
      </c>
      <c r="AM303">
        <f t="shared" si="55"/>
        <v>14.774087951604937</v>
      </c>
      <c r="AP303" s="9"/>
      <c r="AQ303" s="21">
        <v>0.19470199999999999</v>
      </c>
      <c r="AR303" s="21">
        <v>25.680599999999998</v>
      </c>
      <c r="AS303" s="21">
        <v>-1.4621E-2</v>
      </c>
      <c r="AT303" s="21">
        <v>293</v>
      </c>
      <c r="AU303" s="21">
        <v>0.19415299999999999</v>
      </c>
      <c r="AV303">
        <f t="shared" si="56"/>
        <v>18.050617283950618</v>
      </c>
      <c r="AW303">
        <f t="shared" si="57"/>
        <v>3.5144912864197533</v>
      </c>
      <c r="AX303" s="9"/>
      <c r="AY303" s="21">
        <v>1.3754299999999999</v>
      </c>
      <c r="AZ303" s="21">
        <v>29.2379</v>
      </c>
      <c r="BA303" s="21">
        <v>-8.3923299999999999E-3</v>
      </c>
      <c r="BB303" s="21">
        <v>293</v>
      </c>
      <c r="BC303" s="21">
        <v>1.3745099999999999</v>
      </c>
      <c r="BD303">
        <f t="shared" si="58"/>
        <v>10.360901234567899</v>
      </c>
      <c r="BE303">
        <f t="shared" si="59"/>
        <v>14.250694385061726</v>
      </c>
    </row>
    <row r="304" spans="6:57" x14ac:dyDescent="0.25">
      <c r="F304" s="9"/>
      <c r="G304" s="21">
        <v>0.189667</v>
      </c>
      <c r="H304" s="21">
        <v>7.9981900000000001</v>
      </c>
      <c r="I304" s="21">
        <v>-1.4733899999999999E-2</v>
      </c>
      <c r="J304" s="21">
        <v>294</v>
      </c>
      <c r="K304" s="21">
        <v>0.188995</v>
      </c>
      <c r="L304">
        <f t="shared" si="48"/>
        <v>18.189999999999998</v>
      </c>
      <c r="M304">
        <f t="shared" si="49"/>
        <v>3.4500427299999994</v>
      </c>
      <c r="N304" s="9"/>
      <c r="O304" s="21">
        <v>1.38046</v>
      </c>
      <c r="P304" s="21">
        <v>11.5555</v>
      </c>
      <c r="Q304" s="21">
        <v>-9.2925999999999998E-3</v>
      </c>
      <c r="R304" s="21">
        <v>294</v>
      </c>
      <c r="S304" s="21">
        <v>1.3796999999999999</v>
      </c>
      <c r="T304">
        <f t="shared" si="50"/>
        <v>11.472345679012344</v>
      </c>
      <c r="U304">
        <f t="shared" si="51"/>
        <v>15.83711431604938</v>
      </c>
      <c r="X304" s="9"/>
      <c r="Y304" s="21">
        <v>0.189667</v>
      </c>
      <c r="Z304" s="21">
        <v>16.852399999999999</v>
      </c>
      <c r="AA304" s="21">
        <v>-1.4648400000000001E-2</v>
      </c>
      <c r="AB304" s="21">
        <v>294</v>
      </c>
      <c r="AC304" s="21">
        <v>0.18917800000000001</v>
      </c>
      <c r="AD304">
        <f t="shared" si="52"/>
        <v>18.084444444444443</v>
      </c>
      <c r="AE304">
        <f t="shared" si="53"/>
        <v>3.4300223244444443</v>
      </c>
      <c r="AF304" s="9"/>
      <c r="AG304" s="21">
        <v>1.38046</v>
      </c>
      <c r="AH304" s="21">
        <v>20.409700000000001</v>
      </c>
      <c r="AI304" s="21">
        <v>-8.5967999999999999E-3</v>
      </c>
      <c r="AJ304" s="21">
        <v>294</v>
      </c>
      <c r="AK304" s="21">
        <v>1.3803099999999999</v>
      </c>
      <c r="AL304">
        <f t="shared" si="54"/>
        <v>10.613333333333332</v>
      </c>
      <c r="AM304">
        <f t="shared" si="55"/>
        <v>14.65128213333333</v>
      </c>
      <c r="AP304" s="9"/>
      <c r="AQ304" s="21">
        <v>0.189667</v>
      </c>
      <c r="AR304" s="21">
        <v>25.6906</v>
      </c>
      <c r="AS304" s="21">
        <v>-1.46301E-2</v>
      </c>
      <c r="AT304" s="21">
        <v>294</v>
      </c>
      <c r="AU304" s="21">
        <v>0.18917800000000001</v>
      </c>
      <c r="AV304">
        <f t="shared" si="56"/>
        <v>18.061851851851848</v>
      </c>
      <c r="AW304">
        <f t="shared" si="57"/>
        <v>3.4257372551851848</v>
      </c>
      <c r="AX304" s="9"/>
      <c r="AY304" s="21">
        <v>1.38046</v>
      </c>
      <c r="AZ304" s="21">
        <v>29.248000000000001</v>
      </c>
      <c r="BA304" s="21">
        <v>-8.3007800000000007E-3</v>
      </c>
      <c r="BB304" s="21">
        <v>294</v>
      </c>
      <c r="BC304" s="21">
        <v>1.38</v>
      </c>
      <c r="BD304">
        <f t="shared" si="58"/>
        <v>10.247876543209875</v>
      </c>
      <c r="BE304">
        <f t="shared" si="59"/>
        <v>14.146783652839504</v>
      </c>
    </row>
    <row r="305" spans="6:57" x14ac:dyDescent="0.25">
      <c r="F305" s="9"/>
      <c r="G305" s="21">
        <v>0.18463099999999999</v>
      </c>
      <c r="H305" s="21">
        <v>8.0082699999999996</v>
      </c>
      <c r="I305" s="21">
        <v>-1.4749099999999999E-2</v>
      </c>
      <c r="J305" s="21">
        <v>295</v>
      </c>
      <c r="K305" s="21">
        <v>0.18402099999999999</v>
      </c>
      <c r="L305">
        <f t="shared" si="48"/>
        <v>18.208765432098765</v>
      </c>
      <c r="M305">
        <f t="shared" si="49"/>
        <v>3.361902570493827</v>
      </c>
      <c r="N305" s="9"/>
      <c r="O305" s="21">
        <v>1.3855</v>
      </c>
      <c r="P305" s="21">
        <v>11.5656</v>
      </c>
      <c r="Q305" s="21">
        <v>-9.1918899999999994E-3</v>
      </c>
      <c r="R305" s="21">
        <v>295</v>
      </c>
      <c r="S305" s="21">
        <v>1.3845799999999999</v>
      </c>
      <c r="T305">
        <f t="shared" si="50"/>
        <v>11.348012345679011</v>
      </c>
      <c r="U305">
        <f t="shared" si="51"/>
        <v>15.72267110493827</v>
      </c>
      <c r="X305" s="9"/>
      <c r="Y305" s="21">
        <v>0.18463099999999999</v>
      </c>
      <c r="Z305" s="21">
        <v>16.862500000000001</v>
      </c>
      <c r="AA305" s="21">
        <v>-1.46576E-2</v>
      </c>
      <c r="AB305" s="21">
        <v>295</v>
      </c>
      <c r="AC305" s="21">
        <v>0.184113</v>
      </c>
      <c r="AD305">
        <f t="shared" si="52"/>
        <v>18.095802469135801</v>
      </c>
      <c r="AE305">
        <f t="shared" si="53"/>
        <v>3.3410461056790117</v>
      </c>
      <c r="AF305" s="9"/>
      <c r="AG305" s="21">
        <v>1.3855</v>
      </c>
      <c r="AH305" s="21">
        <v>20.419799999999999</v>
      </c>
      <c r="AI305" s="21">
        <v>-8.4960899999999995E-3</v>
      </c>
      <c r="AJ305" s="21">
        <v>295</v>
      </c>
      <c r="AK305" s="21">
        <v>1.38489</v>
      </c>
      <c r="AL305">
        <f t="shared" si="54"/>
        <v>10.488999999999999</v>
      </c>
      <c r="AM305">
        <f t="shared" si="55"/>
        <v>14.532509499999998</v>
      </c>
      <c r="AP305" s="9"/>
      <c r="AQ305" s="21">
        <v>0.18463099999999999</v>
      </c>
      <c r="AR305" s="21">
        <v>25.700700000000001</v>
      </c>
      <c r="AS305" s="21">
        <v>-1.46423E-2</v>
      </c>
      <c r="AT305" s="21">
        <v>295</v>
      </c>
      <c r="AU305" s="21">
        <v>0.18405199999999999</v>
      </c>
      <c r="AV305">
        <f t="shared" si="56"/>
        <v>18.076913580246913</v>
      </c>
      <c r="AW305">
        <f t="shared" si="57"/>
        <v>3.3375586312345678</v>
      </c>
      <c r="AX305" s="9"/>
      <c r="AY305" s="21">
        <v>1.3855</v>
      </c>
      <c r="AZ305" s="21">
        <v>29.258099999999999</v>
      </c>
      <c r="BA305" s="21">
        <v>-8.2061800000000004E-3</v>
      </c>
      <c r="BB305" s="21">
        <v>295</v>
      </c>
      <c r="BC305" s="21">
        <v>1.38489</v>
      </c>
      <c r="BD305">
        <f t="shared" si="58"/>
        <v>10.131086419753085</v>
      </c>
      <c r="BE305">
        <f t="shared" si="59"/>
        <v>14.036620234567899</v>
      </c>
    </row>
    <row r="306" spans="6:57" x14ac:dyDescent="0.25">
      <c r="F306" s="9"/>
      <c r="G306" s="21">
        <v>0.17959600000000001</v>
      </c>
      <c r="H306" s="21">
        <v>8.0183400000000002</v>
      </c>
      <c r="I306" s="21">
        <v>-1.4770500000000001E-2</v>
      </c>
      <c r="J306" s="21">
        <v>296</v>
      </c>
      <c r="K306" s="21">
        <v>0.17901600000000001</v>
      </c>
      <c r="L306">
        <f t="shared" si="48"/>
        <v>18.235185185185184</v>
      </c>
      <c r="M306">
        <f t="shared" si="49"/>
        <v>3.2749663185185183</v>
      </c>
      <c r="N306" s="9"/>
      <c r="O306" s="21">
        <v>1.39053</v>
      </c>
      <c r="P306" s="21">
        <v>11.575699999999999</v>
      </c>
      <c r="Q306" s="21">
        <v>-9.0820299999999996E-3</v>
      </c>
      <c r="R306" s="21">
        <v>296</v>
      </c>
      <c r="S306" s="21">
        <v>1.38947</v>
      </c>
      <c r="T306">
        <f t="shared" si="50"/>
        <v>11.212382716049381</v>
      </c>
      <c r="U306">
        <f t="shared" si="51"/>
        <v>15.591154538148146</v>
      </c>
      <c r="X306" s="9"/>
      <c r="Y306" s="21">
        <v>0.17959600000000001</v>
      </c>
      <c r="Z306" s="21">
        <v>16.872499999999999</v>
      </c>
      <c r="AA306" s="21">
        <v>-1.4672899999999999E-2</v>
      </c>
      <c r="AB306" s="21">
        <v>296</v>
      </c>
      <c r="AC306" s="21">
        <v>0.17901600000000001</v>
      </c>
      <c r="AD306">
        <f t="shared" si="52"/>
        <v>18.11469135802469</v>
      </c>
      <c r="AE306">
        <f t="shared" si="53"/>
        <v>3.2533261091358021</v>
      </c>
      <c r="AF306" s="9"/>
      <c r="AG306" s="21">
        <v>1.39053</v>
      </c>
      <c r="AH306" s="21">
        <v>20.4299</v>
      </c>
      <c r="AI306" s="21">
        <v>-8.4045400000000003E-3</v>
      </c>
      <c r="AJ306" s="21">
        <v>296</v>
      </c>
      <c r="AK306" s="21">
        <v>1.3897699999999999</v>
      </c>
      <c r="AL306">
        <f t="shared" si="54"/>
        <v>10.375975308641976</v>
      </c>
      <c r="AM306">
        <f t="shared" si="55"/>
        <v>14.428104945925927</v>
      </c>
      <c r="AP306" s="9"/>
      <c r="AQ306" s="21">
        <v>0.17959600000000001</v>
      </c>
      <c r="AR306" s="21">
        <v>25.710799999999999</v>
      </c>
      <c r="AS306" s="21">
        <v>-1.4660599999999999E-2</v>
      </c>
      <c r="AT306" s="21">
        <v>296</v>
      </c>
      <c r="AU306" s="21">
        <v>0.17904700000000001</v>
      </c>
      <c r="AV306">
        <f t="shared" si="56"/>
        <v>18.099506172839504</v>
      </c>
      <c r="AW306">
        <f t="shared" si="57"/>
        <v>3.2505989106172839</v>
      </c>
      <c r="AX306" s="9"/>
      <c r="AY306" s="21">
        <v>1.39053</v>
      </c>
      <c r="AZ306" s="21">
        <v>29.2682</v>
      </c>
      <c r="BA306" s="21">
        <v>-8.10547E-3</v>
      </c>
      <c r="BB306" s="21">
        <v>296</v>
      </c>
      <c r="BC306" s="21">
        <v>1.39008</v>
      </c>
      <c r="BD306">
        <f t="shared" si="58"/>
        <v>10.006753086419751</v>
      </c>
      <c r="BE306">
        <f t="shared" si="59"/>
        <v>13.914690369259256</v>
      </c>
    </row>
    <row r="307" spans="6:57" x14ac:dyDescent="0.25">
      <c r="F307" s="9"/>
      <c r="G307" s="21">
        <v>0.17456099999999999</v>
      </c>
      <c r="H307" s="21">
        <v>8.0284099999999992</v>
      </c>
      <c r="I307" s="21">
        <v>-1.4776600000000001E-2</v>
      </c>
      <c r="J307" s="21">
        <v>297</v>
      </c>
      <c r="K307" s="21">
        <v>0.17391999999999999</v>
      </c>
      <c r="L307">
        <f t="shared" si="48"/>
        <v>18.242716049382715</v>
      </c>
      <c r="M307">
        <f t="shared" si="49"/>
        <v>3.1844667562962958</v>
      </c>
      <c r="N307" s="9"/>
      <c r="O307" s="21">
        <v>1.39557</v>
      </c>
      <c r="P307" s="21">
        <v>11.585800000000001</v>
      </c>
      <c r="Q307" s="21">
        <v>-8.9752200000000008E-3</v>
      </c>
      <c r="R307" s="21">
        <v>297</v>
      </c>
      <c r="S307" s="21">
        <v>1.39496</v>
      </c>
      <c r="T307">
        <f t="shared" si="50"/>
        <v>11.080518518518518</v>
      </c>
      <c r="U307">
        <f t="shared" si="51"/>
        <v>15.463639228888889</v>
      </c>
      <c r="X307" s="9"/>
      <c r="Y307" s="21">
        <v>0.17456099999999999</v>
      </c>
      <c r="Z307" s="21">
        <v>16.8826</v>
      </c>
      <c r="AA307" s="21">
        <v>-1.4678999999999999E-2</v>
      </c>
      <c r="AB307" s="21">
        <v>297</v>
      </c>
      <c r="AC307" s="21">
        <v>0.17388899999999999</v>
      </c>
      <c r="AD307">
        <f t="shared" si="52"/>
        <v>18.12222222222222</v>
      </c>
      <c r="AE307">
        <f t="shared" si="53"/>
        <v>3.163433233333333</v>
      </c>
      <c r="AF307" s="9"/>
      <c r="AG307" s="21">
        <v>1.39557</v>
      </c>
      <c r="AH307" s="21">
        <v>20.440000000000001</v>
      </c>
      <c r="AI307" s="21">
        <v>-8.3129899999999993E-3</v>
      </c>
      <c r="AJ307" s="21">
        <v>297</v>
      </c>
      <c r="AK307" s="21">
        <v>1.39496</v>
      </c>
      <c r="AL307">
        <f t="shared" si="54"/>
        <v>10.26295061728395</v>
      </c>
      <c r="AM307">
        <f t="shared" si="55"/>
        <v>14.322665992962962</v>
      </c>
      <c r="AP307" s="9"/>
      <c r="AQ307" s="21">
        <v>0.17456099999999999</v>
      </c>
      <c r="AR307" s="21">
        <v>25.720800000000001</v>
      </c>
      <c r="AS307" s="21">
        <v>-1.46698E-2</v>
      </c>
      <c r="AT307" s="21">
        <v>297</v>
      </c>
      <c r="AU307" s="21">
        <v>0.174011</v>
      </c>
      <c r="AV307">
        <f t="shared" si="56"/>
        <v>18.110864197530866</v>
      </c>
      <c r="AW307">
        <f t="shared" si="57"/>
        <v>3.1614505651851852</v>
      </c>
      <c r="AX307" s="9"/>
      <c r="AY307" s="21">
        <v>1.39557</v>
      </c>
      <c r="AZ307" s="21">
        <v>29.278199999999998</v>
      </c>
      <c r="BA307" s="21">
        <v>-8.0078100000000006E-3</v>
      </c>
      <c r="BB307" s="21">
        <v>297</v>
      </c>
      <c r="BC307" s="21">
        <v>1.3946499999999999</v>
      </c>
      <c r="BD307">
        <f t="shared" si="58"/>
        <v>9.8861851851851856</v>
      </c>
      <c r="BE307">
        <f t="shared" si="59"/>
        <v>13.79686345888889</v>
      </c>
    </row>
    <row r="308" spans="6:57" x14ac:dyDescent="0.25">
      <c r="F308" s="9"/>
      <c r="G308" s="21">
        <v>0.16952500000000001</v>
      </c>
      <c r="H308" s="21">
        <v>8.0384799999999998</v>
      </c>
      <c r="I308" s="21">
        <v>-1.47858E-2</v>
      </c>
      <c r="J308" s="21">
        <v>298</v>
      </c>
      <c r="K308" s="21">
        <v>0.16897599999999999</v>
      </c>
      <c r="L308">
        <f t="shared" si="48"/>
        <v>18.254074074074072</v>
      </c>
      <c r="M308">
        <f t="shared" si="49"/>
        <v>3.0945219074074073</v>
      </c>
      <c r="N308" s="9"/>
      <c r="O308" s="21">
        <v>1.4006000000000001</v>
      </c>
      <c r="P308" s="21">
        <v>11.595800000000001</v>
      </c>
      <c r="Q308" s="21">
        <v>-8.8745100000000004E-3</v>
      </c>
      <c r="R308" s="21">
        <v>298</v>
      </c>
      <c r="S308" s="21">
        <v>1.40015</v>
      </c>
      <c r="T308">
        <f t="shared" si="50"/>
        <v>10.956185185185186</v>
      </c>
      <c r="U308">
        <f t="shared" si="51"/>
        <v>15.345232970370372</v>
      </c>
      <c r="X308" s="9"/>
      <c r="Y308" s="21">
        <v>0.16952500000000001</v>
      </c>
      <c r="Z308" s="21">
        <v>16.892700000000001</v>
      </c>
      <c r="AA308" s="21">
        <v>-1.4678999999999999E-2</v>
      </c>
      <c r="AB308" s="21">
        <v>298</v>
      </c>
      <c r="AC308" s="21">
        <v>0.16894500000000001</v>
      </c>
      <c r="AD308">
        <f t="shared" si="52"/>
        <v>18.12222222222222</v>
      </c>
      <c r="AE308">
        <f t="shared" si="53"/>
        <v>3.0721697222222222</v>
      </c>
      <c r="AF308" s="9"/>
      <c r="AG308" s="21">
        <v>1.4006000000000001</v>
      </c>
      <c r="AH308" s="21">
        <v>20.45</v>
      </c>
      <c r="AI308" s="21">
        <v>-8.2153299999999999E-3</v>
      </c>
      <c r="AJ308" s="21">
        <v>298</v>
      </c>
      <c r="AK308" s="21">
        <v>1.39984</v>
      </c>
      <c r="AL308">
        <f t="shared" si="54"/>
        <v>10.142382716049381</v>
      </c>
      <c r="AM308">
        <f t="shared" si="55"/>
        <v>14.205421232098765</v>
      </c>
      <c r="AP308" s="9"/>
      <c r="AQ308" s="21">
        <v>0.16952500000000001</v>
      </c>
      <c r="AR308" s="21">
        <v>25.730899999999998</v>
      </c>
      <c r="AS308" s="21">
        <v>-1.4682000000000001E-2</v>
      </c>
      <c r="AT308" s="21">
        <v>298</v>
      </c>
      <c r="AU308" s="21">
        <v>0.16897599999999999</v>
      </c>
      <c r="AV308">
        <f t="shared" si="56"/>
        <v>18.125925925925923</v>
      </c>
      <c r="AW308">
        <f t="shared" si="57"/>
        <v>3.0727975925925923</v>
      </c>
      <c r="AX308" s="9"/>
      <c r="AY308" s="21">
        <v>1.4006000000000001</v>
      </c>
      <c r="AZ308" s="21">
        <v>29.2883</v>
      </c>
      <c r="BA308" s="21">
        <v>-7.9101599999999994E-3</v>
      </c>
      <c r="BB308" s="21">
        <v>298</v>
      </c>
      <c r="BC308" s="21">
        <v>1.39984</v>
      </c>
      <c r="BD308">
        <f t="shared" si="58"/>
        <v>9.7656296296296272</v>
      </c>
      <c r="BE308">
        <f t="shared" si="59"/>
        <v>13.677740859259256</v>
      </c>
    </row>
    <row r="309" spans="6:57" x14ac:dyDescent="0.25">
      <c r="F309" s="9"/>
      <c r="G309" s="21">
        <v>0.16449</v>
      </c>
      <c r="H309" s="21">
        <v>8.0485500000000005</v>
      </c>
      <c r="I309" s="21">
        <v>-1.47888E-2</v>
      </c>
      <c r="J309" s="21">
        <v>299</v>
      </c>
      <c r="K309" s="21">
        <v>0.16394</v>
      </c>
      <c r="L309">
        <f t="shared" si="48"/>
        <v>18.257777777777775</v>
      </c>
      <c r="M309">
        <f t="shared" si="49"/>
        <v>3.0032218666666664</v>
      </c>
      <c r="N309" s="9"/>
      <c r="O309" s="21">
        <v>1.40564</v>
      </c>
      <c r="P309" s="21">
        <v>11.6059</v>
      </c>
      <c r="Q309" s="21">
        <v>-8.7646500000000006E-3</v>
      </c>
      <c r="R309" s="21">
        <v>299</v>
      </c>
      <c r="S309" s="21">
        <v>1.40503</v>
      </c>
      <c r="T309">
        <f t="shared" si="50"/>
        <v>10.820555555555556</v>
      </c>
      <c r="U309">
        <f t="shared" si="51"/>
        <v>15.209805711111112</v>
      </c>
      <c r="X309" s="9"/>
      <c r="Y309" s="21">
        <v>0.16449</v>
      </c>
      <c r="Z309" s="21">
        <v>16.902799999999999</v>
      </c>
      <c r="AA309" s="21">
        <v>-1.4672899999999999E-2</v>
      </c>
      <c r="AB309" s="21">
        <v>299</v>
      </c>
      <c r="AC309" s="21">
        <v>0.16384899999999999</v>
      </c>
      <c r="AD309">
        <f t="shared" si="52"/>
        <v>18.11469135802469</v>
      </c>
      <c r="AE309">
        <f t="shared" si="53"/>
        <v>2.9796855814814811</v>
      </c>
      <c r="AF309" s="9"/>
      <c r="AG309" s="21">
        <v>1.40564</v>
      </c>
      <c r="AH309" s="21">
        <v>20.460100000000001</v>
      </c>
      <c r="AI309" s="21">
        <v>-8.1085199999999993E-3</v>
      </c>
      <c r="AJ309" s="21">
        <v>299</v>
      </c>
      <c r="AK309" s="21">
        <v>1.40472</v>
      </c>
      <c r="AL309">
        <f t="shared" si="54"/>
        <v>10.010518518518518</v>
      </c>
      <c r="AM309">
        <f t="shared" si="55"/>
        <v>14.07118525037037</v>
      </c>
      <c r="AP309" s="9"/>
      <c r="AQ309" s="21">
        <v>0.16449</v>
      </c>
      <c r="AR309" s="21">
        <v>25.741</v>
      </c>
      <c r="AS309" s="21">
        <v>-1.4678999999999999E-2</v>
      </c>
      <c r="AT309" s="21">
        <v>299</v>
      </c>
      <c r="AU309" s="21">
        <v>0.16381799999999999</v>
      </c>
      <c r="AV309">
        <f t="shared" si="56"/>
        <v>18.12222222222222</v>
      </c>
      <c r="AW309">
        <f t="shared" si="57"/>
        <v>2.9809243333333328</v>
      </c>
      <c r="AX309" s="9"/>
      <c r="AY309" s="21">
        <v>1.40564</v>
      </c>
      <c r="AZ309" s="21">
        <v>29.298400000000001</v>
      </c>
      <c r="BA309" s="21">
        <v>-7.7941900000000003E-3</v>
      </c>
      <c r="BB309" s="21">
        <v>299</v>
      </c>
      <c r="BC309" s="21">
        <v>1.40503</v>
      </c>
      <c r="BD309">
        <f t="shared" si="58"/>
        <v>9.6224567901234561</v>
      </c>
      <c r="BE309">
        <f t="shared" si="59"/>
        <v>13.525710162469135</v>
      </c>
    </row>
    <row r="310" spans="6:57" x14ac:dyDescent="0.25">
      <c r="F310" s="9"/>
      <c r="G310" s="21">
        <v>0.15945400000000001</v>
      </c>
      <c r="H310" s="21">
        <v>8.0586199999999995</v>
      </c>
      <c r="I310" s="21">
        <v>-1.4801E-2</v>
      </c>
      <c r="J310" s="21">
        <v>300</v>
      </c>
      <c r="K310" s="21">
        <v>0.15887499999999999</v>
      </c>
      <c r="L310">
        <f t="shared" si="48"/>
        <v>18.27283950617284</v>
      </c>
      <c r="M310">
        <f t="shared" si="49"/>
        <v>2.9136773506172844</v>
      </c>
      <c r="N310" s="9"/>
      <c r="O310" s="21">
        <v>1.4106799999999999</v>
      </c>
      <c r="P310" s="21">
        <v>11.616</v>
      </c>
      <c r="Q310" s="21">
        <v>-8.6486800000000006E-3</v>
      </c>
      <c r="R310" s="21">
        <v>300</v>
      </c>
      <c r="S310" s="21">
        <v>1.40991</v>
      </c>
      <c r="T310">
        <f t="shared" si="50"/>
        <v>10.677382716049381</v>
      </c>
      <c r="U310">
        <f t="shared" si="51"/>
        <v>15.06237024987654</v>
      </c>
      <c r="X310" s="9"/>
      <c r="Y310" s="21">
        <v>0.15945400000000001</v>
      </c>
      <c r="Z310" s="21">
        <v>16.912800000000001</v>
      </c>
      <c r="AA310" s="21">
        <v>-1.4672899999999999E-2</v>
      </c>
      <c r="AB310" s="21">
        <v>300</v>
      </c>
      <c r="AC310" s="21">
        <v>0.15887499999999999</v>
      </c>
      <c r="AD310">
        <f t="shared" si="52"/>
        <v>18.11469135802469</v>
      </c>
      <c r="AE310">
        <f t="shared" si="53"/>
        <v>2.888459995802469</v>
      </c>
      <c r="AF310" s="9"/>
      <c r="AG310" s="21">
        <v>1.4106799999999999</v>
      </c>
      <c r="AH310" s="21">
        <v>20.470199999999998</v>
      </c>
      <c r="AI310" s="21">
        <v>-8.0017100000000004E-3</v>
      </c>
      <c r="AJ310" s="21">
        <v>300</v>
      </c>
      <c r="AK310" s="21">
        <v>1.41022</v>
      </c>
      <c r="AL310">
        <f t="shared" si="54"/>
        <v>9.8786543209876534</v>
      </c>
      <c r="AM310">
        <f t="shared" si="55"/>
        <v>13.935620077530862</v>
      </c>
      <c r="AP310" s="9"/>
      <c r="AQ310" s="21">
        <v>0.15945400000000001</v>
      </c>
      <c r="AR310" s="21">
        <v>25.751100000000001</v>
      </c>
      <c r="AS310" s="21">
        <v>-1.4672899999999999E-2</v>
      </c>
      <c r="AT310" s="21">
        <v>300</v>
      </c>
      <c r="AU310" s="21">
        <v>0.15887499999999999</v>
      </c>
      <c r="AV310">
        <f t="shared" si="56"/>
        <v>18.11469135802469</v>
      </c>
      <c r="AW310">
        <f t="shared" si="57"/>
        <v>2.888459995802469</v>
      </c>
      <c r="AX310" s="9"/>
      <c r="AY310" s="21">
        <v>1.4106799999999999</v>
      </c>
      <c r="AZ310" s="21">
        <v>29.308399999999999</v>
      </c>
      <c r="BA310" s="21">
        <v>-7.6812699999999996E-3</v>
      </c>
      <c r="BB310" s="21">
        <v>300</v>
      </c>
      <c r="BC310" s="21">
        <v>1.41022</v>
      </c>
      <c r="BD310">
        <f t="shared" si="58"/>
        <v>9.4830493827160485</v>
      </c>
      <c r="BE310">
        <f t="shared" si="59"/>
        <v>13.377548103209875</v>
      </c>
    </row>
    <row r="311" spans="6:57" x14ac:dyDescent="0.25">
      <c r="F311" s="9"/>
      <c r="G311" s="21">
        <v>0.154419</v>
      </c>
      <c r="H311" s="21">
        <v>8.0686900000000001</v>
      </c>
      <c r="I311" s="21">
        <v>-1.4822399999999999E-2</v>
      </c>
      <c r="J311" s="21">
        <v>301</v>
      </c>
      <c r="K311" s="21">
        <v>0.153778</v>
      </c>
      <c r="L311">
        <f t="shared" si="48"/>
        <v>18.299259259259259</v>
      </c>
      <c r="M311">
        <f t="shared" si="49"/>
        <v>2.8257533155555556</v>
      </c>
      <c r="N311" s="9"/>
      <c r="O311" s="21">
        <v>1.41571</v>
      </c>
      <c r="P311" s="21">
        <v>11.625999999999999</v>
      </c>
      <c r="Q311" s="21">
        <v>-8.5235599999999995E-3</v>
      </c>
      <c r="R311" s="21">
        <v>301</v>
      </c>
      <c r="S311" s="21">
        <v>1.4151</v>
      </c>
      <c r="T311">
        <f t="shared" si="50"/>
        <v>10.522913580246913</v>
      </c>
      <c r="U311">
        <f t="shared" si="51"/>
        <v>14.897393984691357</v>
      </c>
      <c r="X311" s="9"/>
      <c r="Y311" s="21">
        <v>0.154419</v>
      </c>
      <c r="Z311" s="21">
        <v>16.922899999999998</v>
      </c>
      <c r="AA311" s="21">
        <v>-1.46698E-2</v>
      </c>
      <c r="AB311" s="21">
        <v>301</v>
      </c>
      <c r="AC311" s="21">
        <v>0.153748</v>
      </c>
      <c r="AD311">
        <f t="shared" si="52"/>
        <v>18.110864197530866</v>
      </c>
      <c r="AE311">
        <f t="shared" si="53"/>
        <v>2.796661538518519</v>
      </c>
      <c r="AF311" s="9"/>
      <c r="AG311" s="21">
        <v>1.41571</v>
      </c>
      <c r="AH311" s="21">
        <v>20.4802</v>
      </c>
      <c r="AI311" s="21">
        <v>-7.8887899999999997E-3</v>
      </c>
      <c r="AJ311" s="21">
        <v>301</v>
      </c>
      <c r="AK311" s="21">
        <v>1.4151</v>
      </c>
      <c r="AL311">
        <f t="shared" si="54"/>
        <v>9.7392469135802457</v>
      </c>
      <c r="AM311">
        <f t="shared" si="55"/>
        <v>13.78794924802469</v>
      </c>
      <c r="AP311" s="9"/>
      <c r="AQ311" s="21">
        <v>0.154419</v>
      </c>
      <c r="AR311" s="21">
        <v>25.761099999999999</v>
      </c>
      <c r="AS311" s="21">
        <v>-1.46667E-2</v>
      </c>
      <c r="AT311" s="21">
        <v>301</v>
      </c>
      <c r="AU311" s="21">
        <v>0.15396099999999999</v>
      </c>
      <c r="AV311">
        <f t="shared" si="56"/>
        <v>18.107037037037035</v>
      </c>
      <c r="AW311">
        <f t="shared" si="57"/>
        <v>2.796070552222222</v>
      </c>
      <c r="AX311" s="9"/>
      <c r="AY311" s="21">
        <v>1.41571</v>
      </c>
      <c r="AZ311" s="21">
        <v>29.3185</v>
      </c>
      <c r="BA311" s="21">
        <v>-7.5714099999999998E-3</v>
      </c>
      <c r="BB311" s="21">
        <v>301</v>
      </c>
      <c r="BC311" s="21">
        <v>1.4154100000000001</v>
      </c>
      <c r="BD311">
        <f t="shared" si="58"/>
        <v>9.3474197530864185</v>
      </c>
      <c r="BE311">
        <f t="shared" si="59"/>
        <v>13.233235618641974</v>
      </c>
    </row>
    <row r="312" spans="6:57" x14ac:dyDescent="0.25">
      <c r="F312" s="9"/>
      <c r="G312" s="21">
        <v>0.14938399999999999</v>
      </c>
      <c r="H312" s="21">
        <v>8.0787600000000008</v>
      </c>
      <c r="I312" s="21">
        <v>-1.48407E-2</v>
      </c>
      <c r="J312" s="21">
        <v>302</v>
      </c>
      <c r="K312" s="21">
        <v>0.14877299999999999</v>
      </c>
      <c r="L312">
        <f t="shared" si="48"/>
        <v>18.32185185185185</v>
      </c>
      <c r="M312">
        <f t="shared" si="49"/>
        <v>2.7369915170370365</v>
      </c>
      <c r="N312" s="9"/>
      <c r="O312" s="21">
        <v>1.42075</v>
      </c>
      <c r="P312" s="21">
        <v>11.636100000000001</v>
      </c>
      <c r="Q312" s="21">
        <v>-8.3953900000000008E-3</v>
      </c>
      <c r="R312" s="21">
        <v>302</v>
      </c>
      <c r="S312" s="21">
        <v>1.4196800000000001</v>
      </c>
      <c r="T312">
        <f t="shared" si="50"/>
        <v>10.364679012345681</v>
      </c>
      <c r="U312">
        <f t="shared" si="51"/>
        <v>14.725617706790125</v>
      </c>
      <c r="X312" s="9"/>
      <c r="Y312" s="21">
        <v>0.14938399999999999</v>
      </c>
      <c r="Z312" s="21">
        <v>16.933</v>
      </c>
      <c r="AA312" s="21">
        <v>-1.46637E-2</v>
      </c>
      <c r="AB312" s="21">
        <v>302</v>
      </c>
      <c r="AC312" s="21">
        <v>0.14895600000000001</v>
      </c>
      <c r="AD312">
        <f t="shared" si="52"/>
        <v>18.103333333333332</v>
      </c>
      <c r="AE312">
        <f t="shared" si="53"/>
        <v>2.704348346666666</v>
      </c>
      <c r="AF312" s="9"/>
      <c r="AG312" s="21">
        <v>1.42075</v>
      </c>
      <c r="AH312" s="21">
        <v>20.490300000000001</v>
      </c>
      <c r="AI312" s="21">
        <v>-7.7728299999999997E-3</v>
      </c>
      <c r="AJ312" s="21">
        <v>302</v>
      </c>
      <c r="AK312" s="21">
        <v>1.4202900000000001</v>
      </c>
      <c r="AL312">
        <f t="shared" si="54"/>
        <v>9.5960864197530853</v>
      </c>
      <c r="AM312">
        <f t="shared" si="55"/>
        <v>13.633639780864195</v>
      </c>
      <c r="AP312" s="9"/>
      <c r="AQ312" s="21">
        <v>0.14938399999999999</v>
      </c>
      <c r="AR312" s="21">
        <v>25.7712</v>
      </c>
      <c r="AS312" s="21">
        <v>-1.46576E-2</v>
      </c>
      <c r="AT312" s="21">
        <v>302</v>
      </c>
      <c r="AU312" s="21">
        <v>0.14880399999999999</v>
      </c>
      <c r="AV312">
        <f t="shared" si="56"/>
        <v>18.095802469135801</v>
      </c>
      <c r="AW312">
        <f t="shared" si="57"/>
        <v>2.7032233560493824</v>
      </c>
      <c r="AX312" s="9"/>
      <c r="AY312" s="21">
        <v>1.42075</v>
      </c>
      <c r="AZ312" s="21">
        <v>29.328600000000002</v>
      </c>
      <c r="BA312" s="21">
        <v>-7.4554399999999998E-3</v>
      </c>
      <c r="BB312" s="21">
        <v>302</v>
      </c>
      <c r="BC312" s="21">
        <v>1.41998</v>
      </c>
      <c r="BD312">
        <f t="shared" si="58"/>
        <v>9.2042469135802456</v>
      </c>
      <c r="BE312">
        <f t="shared" si="59"/>
        <v>13.076933802469133</v>
      </c>
    </row>
    <row r="313" spans="6:57" x14ac:dyDescent="0.25">
      <c r="F313" s="9"/>
      <c r="G313" s="21">
        <v>0.144348</v>
      </c>
      <c r="H313" s="21">
        <v>8.0888299999999997</v>
      </c>
      <c r="I313" s="21">
        <v>-1.4855999999999999E-2</v>
      </c>
      <c r="J313" s="21">
        <v>303</v>
      </c>
      <c r="K313" s="21">
        <v>0.14361599999999999</v>
      </c>
      <c r="L313">
        <f t="shared" si="48"/>
        <v>18.340740740740738</v>
      </c>
      <c r="M313">
        <f t="shared" si="49"/>
        <v>2.6474492444444442</v>
      </c>
      <c r="N313" s="9"/>
      <c r="O313" s="21">
        <v>1.42578</v>
      </c>
      <c r="P313" s="21">
        <v>11.6462</v>
      </c>
      <c r="Q313" s="21">
        <v>-8.2641599999999996E-3</v>
      </c>
      <c r="R313" s="21">
        <v>303</v>
      </c>
      <c r="S313" s="21">
        <v>1.4254800000000001</v>
      </c>
      <c r="T313">
        <f t="shared" si="50"/>
        <v>10.202666666666666</v>
      </c>
      <c r="U313">
        <f t="shared" si="51"/>
        <v>14.546758079999998</v>
      </c>
      <c r="X313" s="9"/>
      <c r="Y313" s="21">
        <v>0.144348</v>
      </c>
      <c r="Z313" s="21">
        <v>16.943000000000001</v>
      </c>
      <c r="AA313" s="21">
        <v>-1.4654500000000001E-2</v>
      </c>
      <c r="AB313" s="21">
        <v>303</v>
      </c>
      <c r="AC313" s="21">
        <v>0.14388999999999999</v>
      </c>
      <c r="AD313">
        <f t="shared" si="52"/>
        <v>18.091975308641977</v>
      </c>
      <c r="AE313">
        <f t="shared" si="53"/>
        <v>2.6115404518518521</v>
      </c>
      <c r="AF313" s="9"/>
      <c r="AG313" s="21">
        <v>1.42578</v>
      </c>
      <c r="AH313" s="21">
        <v>20.500399999999999</v>
      </c>
      <c r="AI313" s="21">
        <v>-7.6538099999999996E-3</v>
      </c>
      <c r="AJ313" s="21">
        <v>303</v>
      </c>
      <c r="AK313" s="21">
        <v>1.42517</v>
      </c>
      <c r="AL313">
        <f t="shared" si="54"/>
        <v>9.4491481481481472</v>
      </c>
      <c r="AM313">
        <f t="shared" si="55"/>
        <v>13.472406446666666</v>
      </c>
      <c r="AP313" s="9"/>
      <c r="AQ313" s="21">
        <v>0.144348</v>
      </c>
      <c r="AR313" s="21">
        <v>25.781300000000002</v>
      </c>
      <c r="AS313" s="21">
        <v>-1.46637E-2</v>
      </c>
      <c r="AT313" s="21">
        <v>303</v>
      </c>
      <c r="AU313" s="21">
        <v>0.14379900000000001</v>
      </c>
      <c r="AV313">
        <f t="shared" si="56"/>
        <v>18.103333333333332</v>
      </c>
      <c r="AW313">
        <f t="shared" si="57"/>
        <v>2.6131799599999996</v>
      </c>
      <c r="AX313" s="9"/>
      <c r="AY313" s="21">
        <v>1.42578</v>
      </c>
      <c r="AZ313" s="21">
        <v>29.338699999999999</v>
      </c>
      <c r="BA313" s="21">
        <v>-7.3394799999999998E-3</v>
      </c>
      <c r="BB313" s="21">
        <v>303</v>
      </c>
      <c r="BC313" s="21">
        <v>1.4248700000000001</v>
      </c>
      <c r="BD313">
        <f t="shared" si="58"/>
        <v>9.0610864197530852</v>
      </c>
      <c r="BE313">
        <f t="shared" si="59"/>
        <v>12.919115795555554</v>
      </c>
    </row>
    <row r="314" spans="6:57" x14ac:dyDescent="0.25">
      <c r="F314" s="9"/>
      <c r="G314" s="21">
        <v>0.13931299999999999</v>
      </c>
      <c r="H314" s="21">
        <v>8.0989000000000004</v>
      </c>
      <c r="I314" s="21">
        <v>-1.4855999999999999E-2</v>
      </c>
      <c r="J314" s="21">
        <v>304</v>
      </c>
      <c r="K314" s="21">
        <v>0.138733</v>
      </c>
      <c r="L314">
        <f t="shared" si="48"/>
        <v>18.340740740740738</v>
      </c>
      <c r="M314">
        <f t="shared" si="49"/>
        <v>2.5551036148148145</v>
      </c>
      <c r="N314" s="9"/>
      <c r="O314" s="21">
        <v>1.43082</v>
      </c>
      <c r="P314" s="21">
        <v>11.6562</v>
      </c>
      <c r="Q314" s="21">
        <v>-8.13293E-3</v>
      </c>
      <c r="R314" s="21">
        <v>304</v>
      </c>
      <c r="S314" s="21">
        <v>1.4303600000000001</v>
      </c>
      <c r="T314">
        <f t="shared" si="50"/>
        <v>10.040654320987654</v>
      </c>
      <c r="U314">
        <f t="shared" si="51"/>
        <v>14.366369015555556</v>
      </c>
      <c r="X314" s="9"/>
      <c r="Y314" s="21">
        <v>0.13931299999999999</v>
      </c>
      <c r="Z314" s="21">
        <v>16.953099999999999</v>
      </c>
      <c r="AA314" s="21">
        <v>-1.4654500000000001E-2</v>
      </c>
      <c r="AB314" s="21">
        <v>304</v>
      </c>
      <c r="AC314" s="21">
        <v>0.13894699999999999</v>
      </c>
      <c r="AD314">
        <f t="shared" si="52"/>
        <v>18.091975308641977</v>
      </c>
      <c r="AE314">
        <f t="shared" si="53"/>
        <v>2.5204473561728395</v>
      </c>
      <c r="AF314" s="9"/>
      <c r="AG314" s="21">
        <v>1.43082</v>
      </c>
      <c r="AH314" s="21">
        <v>20.5105</v>
      </c>
      <c r="AI314" s="21">
        <v>-7.5347900000000004E-3</v>
      </c>
      <c r="AJ314" s="21">
        <v>304</v>
      </c>
      <c r="AK314" s="21">
        <v>1.4297500000000001</v>
      </c>
      <c r="AL314">
        <f t="shared" si="54"/>
        <v>9.3022098765432109</v>
      </c>
      <c r="AM314">
        <f t="shared" si="55"/>
        <v>13.309787935555557</v>
      </c>
      <c r="AP314" s="9"/>
      <c r="AQ314" s="21">
        <v>0.13931299999999999</v>
      </c>
      <c r="AR314" s="21">
        <v>25.7913</v>
      </c>
      <c r="AS314" s="21">
        <v>-1.4672899999999999E-2</v>
      </c>
      <c r="AT314" s="21">
        <v>304</v>
      </c>
      <c r="AU314" s="21">
        <v>0.138733</v>
      </c>
      <c r="AV314">
        <f t="shared" si="56"/>
        <v>18.11469135802469</v>
      </c>
      <c r="AW314">
        <f t="shared" si="57"/>
        <v>2.5236119971604936</v>
      </c>
      <c r="AX314" s="9"/>
      <c r="AY314" s="21">
        <v>1.43082</v>
      </c>
      <c r="AZ314" s="21">
        <v>29.348700000000001</v>
      </c>
      <c r="BA314" s="21">
        <v>-7.2265599999999999E-3</v>
      </c>
      <c r="BB314" s="21">
        <v>304</v>
      </c>
      <c r="BC314" s="21">
        <v>1.4303600000000001</v>
      </c>
      <c r="BD314">
        <f t="shared" si="58"/>
        <v>8.9216790123456775</v>
      </c>
      <c r="BE314">
        <f t="shared" si="59"/>
        <v>12.765316764444442</v>
      </c>
    </row>
    <row r="315" spans="6:57" x14ac:dyDescent="0.25">
      <c r="F315" s="9"/>
      <c r="G315" s="21">
        <v>0.13427700000000001</v>
      </c>
      <c r="H315" s="21">
        <v>8.1089800000000007</v>
      </c>
      <c r="I315" s="21">
        <v>-1.4859000000000001E-2</v>
      </c>
      <c r="J315" s="21">
        <v>305</v>
      </c>
      <c r="K315" s="21">
        <v>0.13372800000000001</v>
      </c>
      <c r="L315">
        <f t="shared" si="48"/>
        <v>18.344444444444445</v>
      </c>
      <c r="M315">
        <f t="shared" si="49"/>
        <v>2.4632369666666669</v>
      </c>
      <c r="N315" s="9"/>
      <c r="O315" s="21">
        <v>1.4358500000000001</v>
      </c>
      <c r="P315" s="21">
        <v>11.6663</v>
      </c>
      <c r="Q315" s="21">
        <v>-8.0078100000000006E-3</v>
      </c>
      <c r="R315" s="21">
        <v>305</v>
      </c>
      <c r="S315" s="21">
        <v>1.4352400000000001</v>
      </c>
      <c r="T315">
        <f t="shared" si="50"/>
        <v>9.8861851851851856</v>
      </c>
      <c r="U315">
        <f t="shared" si="51"/>
        <v>14.19507899814815</v>
      </c>
      <c r="X315" s="9"/>
      <c r="Y315" s="21">
        <v>0.13427700000000001</v>
      </c>
      <c r="Z315" s="21">
        <v>16.963200000000001</v>
      </c>
      <c r="AA315" s="21">
        <v>-1.46515E-2</v>
      </c>
      <c r="AB315" s="21">
        <v>305</v>
      </c>
      <c r="AC315" s="21">
        <v>0.13378899999999999</v>
      </c>
      <c r="AD315">
        <f t="shared" si="52"/>
        <v>18.088271604938271</v>
      </c>
      <c r="AE315">
        <f t="shared" si="53"/>
        <v>2.4288388462962964</v>
      </c>
      <c r="AF315" s="9"/>
      <c r="AG315" s="21">
        <v>1.4358500000000001</v>
      </c>
      <c r="AH315" s="21">
        <v>20.520499999999998</v>
      </c>
      <c r="AI315" s="21">
        <v>-7.4157700000000003E-3</v>
      </c>
      <c r="AJ315" s="21">
        <v>305</v>
      </c>
      <c r="AK315" s="21">
        <v>1.4352400000000001</v>
      </c>
      <c r="AL315">
        <f t="shared" si="54"/>
        <v>9.155271604938271</v>
      </c>
      <c r="AM315">
        <f t="shared" si="55"/>
        <v>13.145596733950617</v>
      </c>
      <c r="AP315" s="9"/>
      <c r="AQ315" s="21">
        <v>0.13427700000000001</v>
      </c>
      <c r="AR315" s="21">
        <v>25.801400000000001</v>
      </c>
      <c r="AS315" s="21">
        <v>-1.4672899999999999E-2</v>
      </c>
      <c r="AT315" s="21">
        <v>305</v>
      </c>
      <c r="AU315" s="21">
        <v>0.13378899999999999</v>
      </c>
      <c r="AV315">
        <f t="shared" si="56"/>
        <v>18.11469135802469</v>
      </c>
      <c r="AW315">
        <f t="shared" si="57"/>
        <v>2.4323864114814815</v>
      </c>
      <c r="AX315" s="9"/>
      <c r="AY315" s="21">
        <v>1.4358500000000001</v>
      </c>
      <c r="AZ315" s="21">
        <v>29.358799999999999</v>
      </c>
      <c r="BA315" s="21">
        <v>-7.1014399999999997E-3</v>
      </c>
      <c r="BB315" s="21">
        <v>305</v>
      </c>
      <c r="BC315" s="21">
        <v>1.4349400000000001</v>
      </c>
      <c r="BD315">
        <f t="shared" si="58"/>
        <v>8.7672098765432089</v>
      </c>
      <c r="BE315">
        <f t="shared" si="59"/>
        <v>12.588398301234568</v>
      </c>
    </row>
    <row r="316" spans="6:57" x14ac:dyDescent="0.25">
      <c r="F316" s="9"/>
      <c r="G316" s="21">
        <v>0.129242</v>
      </c>
      <c r="H316" s="21">
        <v>8.1190499999999997</v>
      </c>
      <c r="I316" s="21">
        <v>-1.4865099999999999E-2</v>
      </c>
      <c r="J316" s="21">
        <v>306</v>
      </c>
      <c r="K316" s="21">
        <v>0.128723</v>
      </c>
      <c r="L316">
        <f t="shared" si="48"/>
        <v>18.351975308641972</v>
      </c>
      <c r="M316">
        <f t="shared" si="49"/>
        <v>2.3718459928395057</v>
      </c>
      <c r="N316" s="9"/>
      <c r="O316" s="21">
        <v>1.44089</v>
      </c>
      <c r="P316" s="21">
        <v>11.676399999999999</v>
      </c>
      <c r="Q316" s="21">
        <v>-7.8857400000000005E-3</v>
      </c>
      <c r="R316" s="21">
        <v>306</v>
      </c>
      <c r="S316" s="21">
        <v>1.4404300000000001</v>
      </c>
      <c r="T316">
        <f t="shared" si="50"/>
        <v>9.7354814814814823</v>
      </c>
      <c r="U316">
        <f t="shared" si="51"/>
        <v>14.027757911851854</v>
      </c>
      <c r="X316" s="9"/>
      <c r="Y316" s="21">
        <v>0.129242</v>
      </c>
      <c r="Z316" s="21">
        <v>16.973299999999998</v>
      </c>
      <c r="AA316" s="21">
        <v>-1.46515E-2</v>
      </c>
      <c r="AB316" s="21">
        <v>306</v>
      </c>
      <c r="AC316" s="21">
        <v>0.128632</v>
      </c>
      <c r="AD316">
        <f t="shared" si="52"/>
        <v>18.088271604938271</v>
      </c>
      <c r="AE316">
        <f t="shared" si="53"/>
        <v>2.3377643987654317</v>
      </c>
      <c r="AF316" s="9"/>
      <c r="AG316" s="21">
        <v>1.44089</v>
      </c>
      <c r="AH316" s="21">
        <v>20.5306</v>
      </c>
      <c r="AI316" s="21">
        <v>-7.2906500000000001E-3</v>
      </c>
      <c r="AJ316" s="21">
        <v>306</v>
      </c>
      <c r="AK316" s="21">
        <v>1.4404300000000001</v>
      </c>
      <c r="AL316">
        <f t="shared" si="54"/>
        <v>9.0008024691358024</v>
      </c>
      <c r="AM316">
        <f t="shared" si="55"/>
        <v>12.969166269753087</v>
      </c>
      <c r="AP316" s="9"/>
      <c r="AQ316" s="21">
        <v>0.129242</v>
      </c>
      <c r="AR316" s="21">
        <v>25.811499999999999</v>
      </c>
      <c r="AS316" s="21">
        <v>-1.4682000000000001E-2</v>
      </c>
      <c r="AT316" s="21">
        <v>306</v>
      </c>
      <c r="AU316" s="21">
        <v>0.12857099999999999</v>
      </c>
      <c r="AV316">
        <f t="shared" si="56"/>
        <v>18.125925925925923</v>
      </c>
      <c r="AW316">
        <f t="shared" si="57"/>
        <v>2.3426309185185179</v>
      </c>
      <c r="AX316" s="9"/>
      <c r="AY316" s="21">
        <v>1.44089</v>
      </c>
      <c r="AZ316" s="21">
        <v>29.3689</v>
      </c>
      <c r="BA316" s="21">
        <v>-6.9793700000000004E-3</v>
      </c>
      <c r="BB316" s="21">
        <v>306</v>
      </c>
      <c r="BC316" s="21">
        <v>1.4398200000000001</v>
      </c>
      <c r="BD316">
        <f t="shared" si="58"/>
        <v>8.6165061728395056</v>
      </c>
      <c r="BE316">
        <f t="shared" si="59"/>
        <v>12.415437579382715</v>
      </c>
    </row>
    <row r="317" spans="6:57" x14ac:dyDescent="0.25">
      <c r="F317" s="9"/>
      <c r="G317" s="21">
        <v>0.124207</v>
      </c>
      <c r="H317" s="21">
        <v>8.1291200000000003</v>
      </c>
      <c r="I317" s="21">
        <v>-1.4871199999999999E-2</v>
      </c>
      <c r="J317" s="21">
        <v>307</v>
      </c>
      <c r="K317" s="21">
        <v>0.123657</v>
      </c>
      <c r="L317">
        <f t="shared" si="48"/>
        <v>18.359506172839506</v>
      </c>
      <c r="M317">
        <f t="shared" si="49"/>
        <v>2.2803791832098765</v>
      </c>
      <c r="N317" s="9"/>
      <c r="O317" s="21">
        <v>1.4459200000000001</v>
      </c>
      <c r="P317" s="21">
        <v>11.686500000000001</v>
      </c>
      <c r="Q317" s="21">
        <v>-7.75452E-3</v>
      </c>
      <c r="R317" s="21">
        <v>307</v>
      </c>
      <c r="S317" s="21">
        <v>1.4450099999999999</v>
      </c>
      <c r="T317">
        <f t="shared" si="50"/>
        <v>9.5734814814814815</v>
      </c>
      <c r="U317">
        <f t="shared" si="51"/>
        <v>13.842488343703705</v>
      </c>
      <c r="X317" s="9"/>
      <c r="Y317" s="21">
        <v>0.124207</v>
      </c>
      <c r="Z317" s="21">
        <v>16.9833</v>
      </c>
      <c r="AA317" s="21">
        <v>-1.46515E-2</v>
      </c>
      <c r="AB317" s="21">
        <v>307</v>
      </c>
      <c r="AC317" s="21">
        <v>0.123627</v>
      </c>
      <c r="AD317">
        <f t="shared" si="52"/>
        <v>18.088271604938271</v>
      </c>
      <c r="AE317">
        <f t="shared" si="53"/>
        <v>2.2466899512345679</v>
      </c>
      <c r="AF317" s="9"/>
      <c r="AG317" s="21">
        <v>1.4459200000000001</v>
      </c>
      <c r="AH317" s="21">
        <v>20.540700000000001</v>
      </c>
      <c r="AI317" s="21">
        <v>-7.1655299999999998E-3</v>
      </c>
      <c r="AJ317" s="21">
        <v>307</v>
      </c>
      <c r="AK317" s="21">
        <v>1.4450099999999999</v>
      </c>
      <c r="AL317">
        <f t="shared" si="54"/>
        <v>8.846333333333332</v>
      </c>
      <c r="AM317">
        <f t="shared" si="55"/>
        <v>12.791090293333331</v>
      </c>
      <c r="AP317" s="9"/>
      <c r="AQ317" s="21">
        <v>0.124207</v>
      </c>
      <c r="AR317" s="21">
        <v>25.8216</v>
      </c>
      <c r="AS317" s="21">
        <v>-1.4678999999999999E-2</v>
      </c>
      <c r="AT317" s="21">
        <v>307</v>
      </c>
      <c r="AU317" s="21">
        <v>0.123627</v>
      </c>
      <c r="AV317">
        <f t="shared" si="56"/>
        <v>18.12222222222222</v>
      </c>
      <c r="AW317">
        <f t="shared" si="57"/>
        <v>2.2509068555555554</v>
      </c>
      <c r="AX317" s="9"/>
      <c r="AY317" s="21">
        <v>1.4459200000000001</v>
      </c>
      <c r="AZ317" s="21">
        <v>29.378900000000002</v>
      </c>
      <c r="BA317" s="21">
        <v>-6.8634000000000004E-3</v>
      </c>
      <c r="BB317" s="21">
        <v>307</v>
      </c>
      <c r="BC317" s="21">
        <v>1.4450099999999999</v>
      </c>
      <c r="BD317">
        <f t="shared" si="58"/>
        <v>8.4733333333333327</v>
      </c>
      <c r="BE317">
        <f t="shared" si="59"/>
        <v>12.251762133333333</v>
      </c>
    </row>
    <row r="318" spans="6:57" x14ac:dyDescent="0.25">
      <c r="F318" s="9"/>
      <c r="G318" s="21">
        <v>0.119171</v>
      </c>
      <c r="H318" s="21">
        <v>8.1391899999999993</v>
      </c>
      <c r="I318" s="21">
        <v>-1.48773E-2</v>
      </c>
      <c r="J318" s="21">
        <v>308</v>
      </c>
      <c r="K318" s="21">
        <v>0.118774</v>
      </c>
      <c r="L318">
        <f t="shared" si="48"/>
        <v>18.367037037037036</v>
      </c>
      <c r="M318">
        <f t="shared" si="49"/>
        <v>2.1888181707407406</v>
      </c>
      <c r="N318" s="9"/>
      <c r="O318" s="21">
        <v>1.45096</v>
      </c>
      <c r="P318" s="21">
        <v>11.6965</v>
      </c>
      <c r="Q318" s="21">
        <v>-7.6263399999999997E-3</v>
      </c>
      <c r="R318" s="21">
        <v>308</v>
      </c>
      <c r="S318" s="21">
        <v>1.4504999999999999</v>
      </c>
      <c r="T318">
        <f t="shared" si="50"/>
        <v>9.4152345679012335</v>
      </c>
      <c r="U318">
        <f t="shared" si="51"/>
        <v>13.661128748641975</v>
      </c>
      <c r="X318" s="9"/>
      <c r="Y318" s="21">
        <v>0.119171</v>
      </c>
      <c r="Z318" s="21">
        <v>16.993400000000001</v>
      </c>
      <c r="AA318" s="21">
        <v>-1.4654500000000001E-2</v>
      </c>
      <c r="AB318" s="21">
        <v>308</v>
      </c>
      <c r="AC318" s="21">
        <v>0.118591</v>
      </c>
      <c r="AD318">
        <f t="shared" si="52"/>
        <v>18.091975308641977</v>
      </c>
      <c r="AE318">
        <f t="shared" si="53"/>
        <v>2.156038789506173</v>
      </c>
      <c r="AF318" s="9"/>
      <c r="AG318" s="21">
        <v>1.45096</v>
      </c>
      <c r="AH318" s="21">
        <v>20.550699999999999</v>
      </c>
      <c r="AI318" s="21">
        <v>-7.0373500000000004E-3</v>
      </c>
      <c r="AJ318" s="21">
        <v>308</v>
      </c>
      <c r="AK318" s="21">
        <v>1.4501999999999999</v>
      </c>
      <c r="AL318">
        <f t="shared" si="54"/>
        <v>8.6880864197530858</v>
      </c>
      <c r="AM318">
        <f t="shared" si="55"/>
        <v>12.606065871604939</v>
      </c>
      <c r="AP318" s="9"/>
      <c r="AQ318" s="21">
        <v>0.119171</v>
      </c>
      <c r="AR318" s="21">
        <v>25.831600000000002</v>
      </c>
      <c r="AS318" s="21">
        <v>-1.4678999999999999E-2</v>
      </c>
      <c r="AT318" s="21">
        <v>308</v>
      </c>
      <c r="AU318" s="21">
        <v>0.118591</v>
      </c>
      <c r="AV318">
        <f t="shared" si="56"/>
        <v>18.12222222222222</v>
      </c>
      <c r="AW318">
        <f t="shared" si="57"/>
        <v>2.1596433444444441</v>
      </c>
      <c r="AX318" s="9"/>
      <c r="AY318" s="21">
        <v>1.45096</v>
      </c>
      <c r="AZ318" s="21">
        <v>29.388999999999999</v>
      </c>
      <c r="BA318" s="21">
        <v>-6.7443800000000003E-3</v>
      </c>
      <c r="BB318" s="21">
        <v>308</v>
      </c>
      <c r="BC318" s="21">
        <v>1.4504999999999999</v>
      </c>
      <c r="BD318">
        <f t="shared" si="58"/>
        <v>8.3263950617283946</v>
      </c>
      <c r="BE318">
        <f t="shared" si="59"/>
        <v>12.081266178765432</v>
      </c>
    </row>
    <row r="319" spans="6:57" x14ac:dyDescent="0.25">
      <c r="F319" s="9"/>
      <c r="G319" s="21">
        <v>0.114136</v>
      </c>
      <c r="H319" s="21">
        <v>8.1492599999999999</v>
      </c>
      <c r="I319" s="21">
        <v>-1.4871199999999999E-2</v>
      </c>
      <c r="J319" s="21">
        <v>309</v>
      </c>
      <c r="K319" s="21">
        <v>0.113525</v>
      </c>
      <c r="L319">
        <f t="shared" si="48"/>
        <v>18.359506172839506</v>
      </c>
      <c r="M319">
        <f t="shared" si="49"/>
        <v>2.0954805965432097</v>
      </c>
      <c r="N319" s="9"/>
      <c r="O319" s="21">
        <v>1.4559899999999999</v>
      </c>
      <c r="P319" s="21">
        <v>11.7066</v>
      </c>
      <c r="Q319" s="21">
        <v>-7.4829099999999997E-3</v>
      </c>
      <c r="R319" s="21">
        <v>309</v>
      </c>
      <c r="S319" s="21">
        <v>1.4553799999999999</v>
      </c>
      <c r="T319">
        <f t="shared" si="50"/>
        <v>9.2381604938271593</v>
      </c>
      <c r="U319">
        <f t="shared" si="51"/>
        <v>13.450669297407405</v>
      </c>
      <c r="X319" s="9"/>
      <c r="Y319" s="21">
        <v>0.114136</v>
      </c>
      <c r="Z319" s="21">
        <v>17.003499999999999</v>
      </c>
      <c r="AA319" s="21">
        <v>-1.4660599999999999E-2</v>
      </c>
      <c r="AB319" s="21">
        <v>309</v>
      </c>
      <c r="AC319" s="21">
        <v>0.113647</v>
      </c>
      <c r="AD319">
        <f t="shared" si="52"/>
        <v>18.099506172839504</v>
      </c>
      <c r="AE319">
        <f t="shared" si="53"/>
        <v>2.0658052365432096</v>
      </c>
      <c r="AF319" s="9"/>
      <c r="AG319" s="21">
        <v>1.4559899999999999</v>
      </c>
      <c r="AH319" s="21">
        <v>20.5608</v>
      </c>
      <c r="AI319" s="21">
        <v>-6.90918E-3</v>
      </c>
      <c r="AJ319" s="21">
        <v>309</v>
      </c>
      <c r="AK319" s="21">
        <v>1.4547699999999999</v>
      </c>
      <c r="AL319">
        <f t="shared" si="54"/>
        <v>8.5298518518518502</v>
      </c>
      <c r="AM319">
        <f t="shared" si="55"/>
        <v>12.419378997777775</v>
      </c>
      <c r="AP319" s="9"/>
      <c r="AQ319" s="21">
        <v>0.114136</v>
      </c>
      <c r="AR319" s="21">
        <v>25.841699999999999</v>
      </c>
      <c r="AS319" s="21">
        <v>-1.46759E-2</v>
      </c>
      <c r="AT319" s="21">
        <v>309</v>
      </c>
      <c r="AU319" s="21">
        <v>0.113556</v>
      </c>
      <c r="AV319">
        <f t="shared" si="56"/>
        <v>18.118395061728396</v>
      </c>
      <c r="AW319">
        <f t="shared" si="57"/>
        <v>2.0679611387654324</v>
      </c>
      <c r="AX319" s="9"/>
      <c r="AY319" s="21">
        <v>1.4559899999999999</v>
      </c>
      <c r="AZ319" s="21">
        <v>29.399100000000001</v>
      </c>
      <c r="BA319" s="21">
        <v>-6.6223100000000002E-3</v>
      </c>
      <c r="BB319" s="21">
        <v>309</v>
      </c>
      <c r="BC319" s="21">
        <v>1.4556899999999999</v>
      </c>
      <c r="BD319">
        <f t="shared" si="58"/>
        <v>8.1756913580246895</v>
      </c>
      <c r="BE319">
        <f t="shared" si="59"/>
        <v>11.903724860370367</v>
      </c>
    </row>
    <row r="320" spans="6:57" x14ac:dyDescent="0.25">
      <c r="F320" s="9"/>
      <c r="G320" s="21">
        <v>0.1091</v>
      </c>
      <c r="H320" s="21">
        <v>8.1593300000000006</v>
      </c>
      <c r="I320" s="21">
        <v>-1.4865099999999999E-2</v>
      </c>
      <c r="J320" s="21">
        <v>310</v>
      </c>
      <c r="K320" s="21">
        <v>0.10855099999999999</v>
      </c>
      <c r="L320">
        <f t="shared" si="48"/>
        <v>18.351975308641972</v>
      </c>
      <c r="M320">
        <f t="shared" si="49"/>
        <v>2.0022005061728394</v>
      </c>
      <c r="N320" s="9"/>
      <c r="O320" s="21">
        <v>1.4610300000000001</v>
      </c>
      <c r="P320" s="21">
        <v>11.716699999999999</v>
      </c>
      <c r="Q320" s="21">
        <v>-7.3486300000000001E-3</v>
      </c>
      <c r="R320" s="21">
        <v>310</v>
      </c>
      <c r="S320" s="21">
        <v>1.4605699999999999</v>
      </c>
      <c r="T320">
        <f t="shared" si="50"/>
        <v>9.0723827160493808</v>
      </c>
      <c r="U320">
        <f t="shared" si="51"/>
        <v>13.255023319629627</v>
      </c>
      <c r="X320" s="9"/>
      <c r="Y320" s="21">
        <v>0.1091</v>
      </c>
      <c r="Z320" s="21">
        <v>17.013500000000001</v>
      </c>
      <c r="AA320" s="21">
        <v>-1.46667E-2</v>
      </c>
      <c r="AB320" s="21">
        <v>310</v>
      </c>
      <c r="AC320" s="21">
        <v>0.10852100000000001</v>
      </c>
      <c r="AD320">
        <f t="shared" si="52"/>
        <v>18.107037037037035</v>
      </c>
      <c r="AE320">
        <f t="shared" si="53"/>
        <v>1.9754777407407405</v>
      </c>
      <c r="AF320" s="9"/>
      <c r="AG320" s="21">
        <v>1.4610300000000001</v>
      </c>
      <c r="AH320" s="21">
        <v>20.570900000000002</v>
      </c>
      <c r="AI320" s="21">
        <v>-6.7657500000000001E-3</v>
      </c>
      <c r="AJ320" s="21">
        <v>310</v>
      </c>
      <c r="AK320" s="21">
        <v>1.4605699999999999</v>
      </c>
      <c r="AL320">
        <f t="shared" si="54"/>
        <v>8.3527777777777761</v>
      </c>
      <c r="AM320">
        <f t="shared" si="55"/>
        <v>12.203658916666665</v>
      </c>
      <c r="AP320" s="9"/>
      <c r="AQ320" s="21">
        <v>0.1091</v>
      </c>
      <c r="AR320" s="21">
        <v>25.851800000000001</v>
      </c>
      <c r="AS320" s="21">
        <v>-1.4682000000000001E-2</v>
      </c>
      <c r="AT320" s="21">
        <v>310</v>
      </c>
      <c r="AU320" s="21">
        <v>0.108429</v>
      </c>
      <c r="AV320">
        <f t="shared" si="56"/>
        <v>18.125925925925923</v>
      </c>
      <c r="AW320">
        <f t="shared" si="57"/>
        <v>1.9775385185185184</v>
      </c>
      <c r="AX320" s="9"/>
      <c r="AY320" s="21">
        <v>1.4610300000000001</v>
      </c>
      <c r="AZ320" s="21">
        <v>29.409199999999998</v>
      </c>
      <c r="BA320" s="21">
        <v>-6.4788800000000002E-3</v>
      </c>
      <c r="BB320" s="21">
        <v>310</v>
      </c>
      <c r="BC320" s="21">
        <v>1.46027</v>
      </c>
      <c r="BD320">
        <f t="shared" si="58"/>
        <v>7.998617283950618</v>
      </c>
      <c r="BE320">
        <f t="shared" si="59"/>
        <v>11.686219810370371</v>
      </c>
    </row>
    <row r="321" spans="6:57" x14ac:dyDescent="0.25">
      <c r="F321" s="9"/>
      <c r="G321" s="21">
        <v>0.104065</v>
      </c>
      <c r="H321" s="21">
        <v>8.1693999999999996</v>
      </c>
      <c r="I321" s="21">
        <v>-1.48834E-2</v>
      </c>
      <c r="J321" s="21">
        <v>311</v>
      </c>
      <c r="K321" s="21">
        <v>0.103516</v>
      </c>
      <c r="L321">
        <f t="shared" si="48"/>
        <v>18.374567901234567</v>
      </c>
      <c r="M321">
        <f t="shared" si="49"/>
        <v>1.9121494086419752</v>
      </c>
      <c r="N321" s="9"/>
      <c r="O321" s="21">
        <v>1.4660599999999999</v>
      </c>
      <c r="P321" s="21">
        <v>11.726699999999999</v>
      </c>
      <c r="Q321" s="21">
        <v>-7.2052000000000001E-3</v>
      </c>
      <c r="R321" s="21">
        <v>311</v>
      </c>
      <c r="S321" s="21">
        <v>1.46637</v>
      </c>
      <c r="T321">
        <f t="shared" si="50"/>
        <v>8.8953086419753085</v>
      </c>
      <c r="U321">
        <f t="shared" si="51"/>
        <v>13.04105618765432</v>
      </c>
      <c r="X321" s="9"/>
      <c r="Y321" s="21">
        <v>0.104065</v>
      </c>
      <c r="Z321" s="21">
        <v>17.023599999999998</v>
      </c>
      <c r="AA321" s="21">
        <v>-1.4678999999999999E-2</v>
      </c>
      <c r="AB321" s="21">
        <v>311</v>
      </c>
      <c r="AC321" s="21">
        <v>0.10348499999999999</v>
      </c>
      <c r="AD321">
        <f t="shared" si="52"/>
        <v>18.12222222222222</v>
      </c>
      <c r="AE321">
        <f t="shared" si="53"/>
        <v>1.8858890555555554</v>
      </c>
      <c r="AF321" s="9"/>
      <c r="AG321" s="21">
        <v>1.4660599999999999</v>
      </c>
      <c r="AH321" s="21">
        <v>20.581</v>
      </c>
      <c r="AI321" s="21">
        <v>-6.6284200000000003E-3</v>
      </c>
      <c r="AJ321" s="21">
        <v>311</v>
      </c>
      <c r="AK321" s="21">
        <v>1.4654499999999999</v>
      </c>
      <c r="AL321">
        <f t="shared" si="54"/>
        <v>8.1832345679012342</v>
      </c>
      <c r="AM321">
        <f t="shared" si="55"/>
        <v>11.997112870617283</v>
      </c>
      <c r="AP321" s="9"/>
      <c r="AQ321" s="21">
        <v>0.104065</v>
      </c>
      <c r="AR321" s="21">
        <v>25.861799999999999</v>
      </c>
      <c r="AS321" s="21">
        <v>-1.4688100000000001E-2</v>
      </c>
      <c r="AT321" s="21">
        <v>311</v>
      </c>
      <c r="AU321" s="21">
        <v>0.10345500000000001</v>
      </c>
      <c r="AV321">
        <f t="shared" si="56"/>
        <v>18.133456790123457</v>
      </c>
      <c r="AW321">
        <f t="shared" si="57"/>
        <v>1.8870581808641977</v>
      </c>
      <c r="AX321" s="9"/>
      <c r="AY321" s="21">
        <v>1.4660599999999999</v>
      </c>
      <c r="AZ321" s="21">
        <v>29.4192</v>
      </c>
      <c r="BA321" s="21">
        <v>-6.3354500000000003E-3</v>
      </c>
      <c r="BB321" s="21">
        <v>311</v>
      </c>
      <c r="BC321" s="21">
        <v>1.4654499999999999</v>
      </c>
      <c r="BD321">
        <f t="shared" si="58"/>
        <v>7.8215432098765438</v>
      </c>
      <c r="BE321">
        <f t="shared" si="59"/>
        <v>11.466851638271605</v>
      </c>
    </row>
    <row r="322" spans="6:57" x14ac:dyDescent="0.25">
      <c r="F322" s="9"/>
      <c r="G322" s="21">
        <v>9.9029500000000006E-2</v>
      </c>
      <c r="H322" s="21">
        <v>8.1794700000000002</v>
      </c>
      <c r="I322" s="21">
        <v>-1.48956E-2</v>
      </c>
      <c r="J322" s="21">
        <v>312</v>
      </c>
      <c r="K322" s="21">
        <v>9.8388699999999996E-2</v>
      </c>
      <c r="L322">
        <f t="shared" si="48"/>
        <v>18.389629629629628</v>
      </c>
      <c r="M322">
        <f t="shared" si="49"/>
        <v>1.8211158274074073</v>
      </c>
      <c r="N322" s="9"/>
      <c r="O322" s="21">
        <v>1.4711000000000001</v>
      </c>
      <c r="P322" s="21">
        <v>11.736800000000001</v>
      </c>
      <c r="Q322" s="21">
        <v>-7.0556600000000001E-3</v>
      </c>
      <c r="R322" s="21">
        <v>312</v>
      </c>
      <c r="S322" s="21">
        <v>1.4706399999999999</v>
      </c>
      <c r="T322">
        <f t="shared" si="50"/>
        <v>8.7106913580246914</v>
      </c>
      <c r="U322">
        <f t="shared" si="51"/>
        <v>12.814298056790124</v>
      </c>
      <c r="X322" s="9"/>
      <c r="Y322" s="21">
        <v>9.9029500000000006E-2</v>
      </c>
      <c r="Z322" s="21">
        <v>17.0337</v>
      </c>
      <c r="AA322" s="21">
        <v>-1.46973E-2</v>
      </c>
      <c r="AB322" s="21">
        <v>312</v>
      </c>
      <c r="AC322" s="21">
        <v>9.8388699999999996E-2</v>
      </c>
      <c r="AD322">
        <f t="shared" si="52"/>
        <v>18.144814814814815</v>
      </c>
      <c r="AE322">
        <f t="shared" si="53"/>
        <v>1.7968719387037038</v>
      </c>
      <c r="AF322" s="9"/>
      <c r="AG322" s="21">
        <v>1.4711000000000001</v>
      </c>
      <c r="AH322" s="21">
        <v>20.591000000000001</v>
      </c>
      <c r="AI322" s="21">
        <v>-6.4880399999999996E-3</v>
      </c>
      <c r="AJ322" s="21">
        <v>312</v>
      </c>
      <c r="AK322" s="21">
        <v>1.47034</v>
      </c>
      <c r="AL322">
        <f t="shared" si="54"/>
        <v>8.0099259259259252</v>
      </c>
      <c r="AM322">
        <f t="shared" si="55"/>
        <v>11.783402029629629</v>
      </c>
      <c r="AP322" s="9"/>
      <c r="AQ322" s="21">
        <v>9.9029500000000006E-2</v>
      </c>
      <c r="AR322" s="21">
        <v>25.8719</v>
      </c>
      <c r="AS322" s="21">
        <v>-1.4688100000000001E-2</v>
      </c>
      <c r="AT322" s="21">
        <v>312</v>
      </c>
      <c r="AU322" s="21">
        <v>9.8480200000000004E-2</v>
      </c>
      <c r="AV322">
        <f t="shared" si="56"/>
        <v>18.133456790123457</v>
      </c>
      <c r="AW322">
        <f t="shared" si="57"/>
        <v>1.7957471591975309</v>
      </c>
      <c r="AX322" s="9"/>
      <c r="AY322" s="21">
        <v>1.4711000000000001</v>
      </c>
      <c r="AZ322" s="21">
        <v>29.429300000000001</v>
      </c>
      <c r="BA322" s="21">
        <v>-6.1859100000000002E-3</v>
      </c>
      <c r="BB322" s="21">
        <v>312</v>
      </c>
      <c r="BC322" s="21">
        <v>1.4706399999999999</v>
      </c>
      <c r="BD322">
        <f t="shared" si="58"/>
        <v>7.6369259259259259</v>
      </c>
      <c r="BE322">
        <f t="shared" si="59"/>
        <v>11.23468172962963</v>
      </c>
    </row>
    <row r="323" spans="6:57" x14ac:dyDescent="0.25">
      <c r="F323" s="9"/>
      <c r="G323" s="21">
        <v>9.3994099999999997E-2</v>
      </c>
      <c r="H323" s="21">
        <v>8.1895399999999992</v>
      </c>
      <c r="I323" s="21">
        <v>-1.49017E-2</v>
      </c>
      <c r="J323" s="21">
        <v>313</v>
      </c>
      <c r="K323" s="21">
        <v>9.33533E-2</v>
      </c>
      <c r="L323">
        <f t="shared" si="48"/>
        <v>18.397160493827158</v>
      </c>
      <c r="M323">
        <f t="shared" si="49"/>
        <v>1.7292245431728392</v>
      </c>
      <c r="N323" s="9"/>
      <c r="O323" s="21">
        <v>1.47614</v>
      </c>
      <c r="P323" s="21">
        <v>11.7469</v>
      </c>
      <c r="Q323" s="21">
        <v>-6.9122300000000001E-3</v>
      </c>
      <c r="R323" s="21">
        <v>313</v>
      </c>
      <c r="S323" s="21">
        <v>1.47522</v>
      </c>
      <c r="T323">
        <f t="shared" si="50"/>
        <v>8.5336172839506172</v>
      </c>
      <c r="U323">
        <f t="shared" si="51"/>
        <v>12.596813817530863</v>
      </c>
      <c r="X323" s="9"/>
      <c r="Y323" s="21">
        <v>9.3994099999999997E-2</v>
      </c>
      <c r="Z323" s="21">
        <v>17.043800000000001</v>
      </c>
      <c r="AA323" s="21">
        <v>-1.47095E-2</v>
      </c>
      <c r="AB323" s="21">
        <v>313</v>
      </c>
      <c r="AC323" s="21">
        <v>9.3414300000000006E-2</v>
      </c>
      <c r="AD323">
        <f t="shared" si="52"/>
        <v>18.159876543209876</v>
      </c>
      <c r="AE323">
        <f t="shared" si="53"/>
        <v>1.7069212517901233</v>
      </c>
      <c r="AF323" s="9"/>
      <c r="AG323" s="21">
        <v>1.47614</v>
      </c>
      <c r="AH323" s="21">
        <v>20.601099999999999</v>
      </c>
      <c r="AI323" s="21">
        <v>-6.3354500000000003E-3</v>
      </c>
      <c r="AJ323" s="21">
        <v>313</v>
      </c>
      <c r="AK323" s="21">
        <v>1.47614</v>
      </c>
      <c r="AL323">
        <f t="shared" si="54"/>
        <v>7.8215432098765438</v>
      </c>
      <c r="AM323">
        <f t="shared" si="55"/>
        <v>11.545692793827161</v>
      </c>
      <c r="AP323" s="9"/>
      <c r="AQ323" s="21">
        <v>9.3994099999999997E-2</v>
      </c>
      <c r="AR323" s="21">
        <v>25.882000000000001</v>
      </c>
      <c r="AS323" s="21">
        <v>-1.4688100000000001E-2</v>
      </c>
      <c r="AT323" s="21">
        <v>313</v>
      </c>
      <c r="AU323" s="21">
        <v>9.3444799999999995E-2</v>
      </c>
      <c r="AV323">
        <f t="shared" si="56"/>
        <v>18.133456790123457</v>
      </c>
      <c r="AW323">
        <f t="shared" si="57"/>
        <v>1.7044379508765433</v>
      </c>
      <c r="AX323" s="9"/>
      <c r="AY323" s="21">
        <v>1.47614</v>
      </c>
      <c r="AZ323" s="21">
        <v>29.439399999999999</v>
      </c>
      <c r="BA323" s="21">
        <v>-6.0485799999999996E-3</v>
      </c>
      <c r="BB323" s="21">
        <v>313</v>
      </c>
      <c r="BC323" s="21">
        <v>1.47583</v>
      </c>
      <c r="BD323">
        <f t="shared" si="58"/>
        <v>7.4673827160493822</v>
      </c>
      <c r="BE323">
        <f t="shared" si="59"/>
        <v>11.022902322469134</v>
      </c>
    </row>
    <row r="324" spans="6:57" x14ac:dyDescent="0.25">
      <c r="F324" s="9"/>
      <c r="G324" s="21">
        <v>8.8958700000000002E-2</v>
      </c>
      <c r="H324" s="21">
        <v>8.1996099999999998</v>
      </c>
      <c r="I324" s="21">
        <v>-1.4904799999999999E-2</v>
      </c>
      <c r="J324" s="21">
        <v>314</v>
      </c>
      <c r="K324" s="21">
        <v>8.8317900000000005E-2</v>
      </c>
      <c r="L324">
        <f t="shared" si="48"/>
        <v>18.400987654320986</v>
      </c>
      <c r="M324">
        <f t="shared" si="49"/>
        <v>1.6369279404444443</v>
      </c>
      <c r="N324" s="9"/>
      <c r="O324" s="21">
        <v>1.4811700000000001</v>
      </c>
      <c r="P324" s="21">
        <v>11.757</v>
      </c>
      <c r="Q324" s="21">
        <v>-6.7535399999999997E-3</v>
      </c>
      <c r="R324" s="21">
        <v>314</v>
      </c>
      <c r="S324" s="21">
        <v>1.4801</v>
      </c>
      <c r="T324">
        <f t="shared" si="50"/>
        <v>8.3377037037037027</v>
      </c>
      <c r="U324">
        <f t="shared" si="51"/>
        <v>12.349556594814814</v>
      </c>
      <c r="X324" s="9"/>
      <c r="Y324" s="21">
        <v>8.8958700000000002E-2</v>
      </c>
      <c r="Z324" s="21">
        <v>17.053799999999999</v>
      </c>
      <c r="AA324" s="21">
        <v>-1.4715600000000001E-2</v>
      </c>
      <c r="AB324" s="21">
        <v>314</v>
      </c>
      <c r="AC324" s="21">
        <v>8.8409399999999999E-2</v>
      </c>
      <c r="AD324">
        <f t="shared" si="52"/>
        <v>18.167407407407406</v>
      </c>
      <c r="AE324">
        <f t="shared" si="53"/>
        <v>1.6161489453333333</v>
      </c>
      <c r="AF324" s="9"/>
      <c r="AG324" s="21">
        <v>1.4811700000000001</v>
      </c>
      <c r="AH324" s="21">
        <v>20.6112</v>
      </c>
      <c r="AI324" s="21">
        <v>-6.1767599999999999E-3</v>
      </c>
      <c r="AJ324" s="21">
        <v>314</v>
      </c>
      <c r="AK324" s="21">
        <v>1.48041</v>
      </c>
      <c r="AL324">
        <f t="shared" si="54"/>
        <v>7.6256296296296293</v>
      </c>
      <c r="AM324">
        <f t="shared" si="55"/>
        <v>11.294853838518518</v>
      </c>
      <c r="AP324" s="9"/>
      <c r="AQ324" s="21">
        <v>8.8958700000000002E-2</v>
      </c>
      <c r="AR324" s="21">
        <v>25.892099999999999</v>
      </c>
      <c r="AS324" s="21">
        <v>-1.4688100000000001E-2</v>
      </c>
      <c r="AT324" s="21">
        <v>314</v>
      </c>
      <c r="AU324" s="21">
        <v>8.8409399999999999E-2</v>
      </c>
      <c r="AV324">
        <f t="shared" si="56"/>
        <v>18.133456790123457</v>
      </c>
      <c r="AW324">
        <f t="shared" si="57"/>
        <v>1.6131287425555556</v>
      </c>
      <c r="AX324" s="9"/>
      <c r="AY324" s="21">
        <v>1.4811700000000001</v>
      </c>
      <c r="AZ324" s="21">
        <v>29.449400000000001</v>
      </c>
      <c r="BA324" s="21">
        <v>-5.9021000000000004E-3</v>
      </c>
      <c r="BB324" s="21">
        <v>314</v>
      </c>
      <c r="BC324" s="21">
        <v>1.48041</v>
      </c>
      <c r="BD324">
        <f t="shared" si="58"/>
        <v>7.2865432098765437</v>
      </c>
      <c r="BE324">
        <f t="shared" si="59"/>
        <v>10.792609206172841</v>
      </c>
    </row>
    <row r="325" spans="6:57" x14ac:dyDescent="0.25">
      <c r="F325" s="9"/>
      <c r="G325" s="21">
        <v>8.3923300000000006E-2</v>
      </c>
      <c r="H325" s="21">
        <v>8.2096900000000002</v>
      </c>
      <c r="I325" s="21">
        <v>-1.4907800000000001E-2</v>
      </c>
      <c r="J325" s="21">
        <v>315</v>
      </c>
      <c r="K325" s="21">
        <v>8.3160399999999995E-2</v>
      </c>
      <c r="L325">
        <f t="shared" si="48"/>
        <v>18.404691358024692</v>
      </c>
      <c r="M325">
        <f t="shared" si="49"/>
        <v>1.5445824342469137</v>
      </c>
      <c r="N325" s="9"/>
      <c r="O325" s="21">
        <v>1.48621</v>
      </c>
      <c r="P325" s="21">
        <v>11.766999999999999</v>
      </c>
      <c r="Q325" s="21">
        <v>-6.58875E-3</v>
      </c>
      <c r="R325" s="21">
        <v>315</v>
      </c>
      <c r="S325" s="21">
        <v>1.4856</v>
      </c>
      <c r="T325">
        <f t="shared" si="50"/>
        <v>8.1342592592592595</v>
      </c>
      <c r="U325">
        <f t="shared" si="51"/>
        <v>12.089217453703704</v>
      </c>
      <c r="X325" s="9"/>
      <c r="Y325" s="21">
        <v>8.3923300000000006E-2</v>
      </c>
      <c r="Z325" s="21">
        <v>17.0639</v>
      </c>
      <c r="AA325" s="21">
        <v>-1.47125E-2</v>
      </c>
      <c r="AB325" s="21">
        <v>315</v>
      </c>
      <c r="AC325" s="21">
        <v>8.3404500000000006E-2</v>
      </c>
      <c r="AD325">
        <f t="shared" si="52"/>
        <v>18.163580246913579</v>
      </c>
      <c r="AE325">
        <f t="shared" si="53"/>
        <v>1.5243475941358025</v>
      </c>
      <c r="AF325" s="9"/>
      <c r="AG325" s="21">
        <v>1.48621</v>
      </c>
      <c r="AH325" s="21">
        <v>20.621200000000002</v>
      </c>
      <c r="AI325" s="21">
        <v>-6.0241699999999997E-3</v>
      </c>
      <c r="AJ325" s="21">
        <v>315</v>
      </c>
      <c r="AK325" s="21">
        <v>1.4856</v>
      </c>
      <c r="AL325">
        <f t="shared" si="54"/>
        <v>7.4372469135802461</v>
      </c>
      <c r="AM325">
        <f t="shared" si="55"/>
        <v>11.053310735432097</v>
      </c>
      <c r="AP325" s="9"/>
      <c r="AQ325" s="21">
        <v>8.3923300000000006E-2</v>
      </c>
      <c r="AR325" s="21">
        <v>25.902100000000001</v>
      </c>
      <c r="AS325" s="21">
        <v>-1.4672899999999999E-2</v>
      </c>
      <c r="AT325" s="21">
        <v>315</v>
      </c>
      <c r="AU325" s="21">
        <v>8.3343500000000001E-2</v>
      </c>
      <c r="AV325">
        <f t="shared" si="56"/>
        <v>18.11469135802469</v>
      </c>
      <c r="AW325">
        <f t="shared" si="57"/>
        <v>1.5202446772469136</v>
      </c>
      <c r="AX325" s="9"/>
      <c r="AY325" s="21">
        <v>1.48621</v>
      </c>
      <c r="AZ325" s="21">
        <v>29.459499999999998</v>
      </c>
      <c r="BA325" s="21">
        <v>-5.7372999999999999E-3</v>
      </c>
      <c r="BB325" s="21">
        <v>315</v>
      </c>
      <c r="BC325" s="21">
        <v>1.4856</v>
      </c>
      <c r="BD325">
        <f t="shared" si="58"/>
        <v>7.0830864197530863</v>
      </c>
      <c r="BE325">
        <f t="shared" si="59"/>
        <v>10.526953867901234</v>
      </c>
    </row>
    <row r="326" spans="6:57" x14ac:dyDescent="0.25">
      <c r="F326" s="9"/>
      <c r="G326" s="21">
        <v>7.8887899999999997E-2</v>
      </c>
      <c r="H326" s="21">
        <v>8.2197600000000008</v>
      </c>
      <c r="I326" s="21">
        <v>-1.4907800000000001E-2</v>
      </c>
      <c r="J326" s="21">
        <v>316</v>
      </c>
      <c r="K326" s="21">
        <v>7.8369099999999997E-2</v>
      </c>
      <c r="L326">
        <f t="shared" si="48"/>
        <v>18.404691358024692</v>
      </c>
      <c r="M326">
        <f t="shared" si="49"/>
        <v>1.4519074513827162</v>
      </c>
      <c r="N326" s="9"/>
      <c r="O326" s="21">
        <v>1.4912399999999999</v>
      </c>
      <c r="P326" s="21">
        <v>11.777100000000001</v>
      </c>
      <c r="Q326" s="21">
        <v>-6.4209000000000002E-3</v>
      </c>
      <c r="R326" s="21">
        <v>316</v>
      </c>
      <c r="S326" s="21">
        <v>1.49048</v>
      </c>
      <c r="T326">
        <f t="shared" si="50"/>
        <v>7.927037037037036</v>
      </c>
      <c r="U326">
        <f t="shared" si="51"/>
        <v>11.821114711111109</v>
      </c>
      <c r="X326" s="9"/>
      <c r="Y326" s="21">
        <v>7.8887899999999997E-2</v>
      </c>
      <c r="Z326" s="21">
        <v>17.074000000000002</v>
      </c>
      <c r="AA326" s="21">
        <v>-1.47064E-2</v>
      </c>
      <c r="AB326" s="21">
        <v>316</v>
      </c>
      <c r="AC326" s="21">
        <v>7.8369099999999997E-2</v>
      </c>
      <c r="AD326">
        <f t="shared" si="52"/>
        <v>18.156049382716049</v>
      </c>
      <c r="AE326">
        <f t="shared" si="53"/>
        <v>1.4322926080987652</v>
      </c>
      <c r="AF326" s="9"/>
      <c r="AG326" s="21">
        <v>1.4912399999999999</v>
      </c>
      <c r="AH326" s="21">
        <v>20.6313</v>
      </c>
      <c r="AI326" s="21">
        <v>-5.8685300000000003E-3</v>
      </c>
      <c r="AJ326" s="21">
        <v>316</v>
      </c>
      <c r="AK326" s="21">
        <v>1.49078</v>
      </c>
      <c r="AL326">
        <f t="shared" si="54"/>
        <v>7.2450987654320986</v>
      </c>
      <c r="AM326">
        <f t="shared" si="55"/>
        <v>10.804181082962963</v>
      </c>
      <c r="AP326" s="9"/>
      <c r="AQ326" s="21">
        <v>7.8887899999999997E-2</v>
      </c>
      <c r="AR326" s="21">
        <v>25.912199999999999</v>
      </c>
      <c r="AS326" s="21">
        <v>-1.46759E-2</v>
      </c>
      <c r="AT326" s="21">
        <v>316</v>
      </c>
      <c r="AU326" s="21">
        <v>7.8369099999999997E-2</v>
      </c>
      <c r="AV326">
        <f t="shared" si="56"/>
        <v>18.118395061728396</v>
      </c>
      <c r="AW326">
        <f t="shared" si="57"/>
        <v>1.4293221377901235</v>
      </c>
      <c r="AX326" s="9"/>
      <c r="AY326" s="21">
        <v>1.4912399999999999</v>
      </c>
      <c r="AZ326" s="21">
        <v>29.4696</v>
      </c>
      <c r="BA326" s="21">
        <v>-5.5877699999999997E-3</v>
      </c>
      <c r="BB326" s="21">
        <v>316</v>
      </c>
      <c r="BC326" s="21">
        <v>1.49048</v>
      </c>
      <c r="BD326">
        <f t="shared" si="58"/>
        <v>6.8984814814814799</v>
      </c>
      <c r="BE326">
        <f t="shared" si="59"/>
        <v>10.287291524444441</v>
      </c>
    </row>
    <row r="327" spans="6:57" x14ac:dyDescent="0.25">
      <c r="F327" s="9"/>
      <c r="G327" s="21">
        <v>7.3852500000000001E-2</v>
      </c>
      <c r="H327" s="21">
        <v>8.2298299999999998</v>
      </c>
      <c r="I327" s="21">
        <v>-1.49109E-2</v>
      </c>
      <c r="J327" s="21">
        <v>317</v>
      </c>
      <c r="K327" s="21">
        <v>7.3272699999999996E-2</v>
      </c>
      <c r="L327">
        <f t="shared" si="48"/>
        <v>18.408518518518516</v>
      </c>
      <c r="M327">
        <f t="shared" si="49"/>
        <v>1.3595151138888888</v>
      </c>
      <c r="N327" s="9"/>
      <c r="O327" s="21">
        <v>1.4962800000000001</v>
      </c>
      <c r="P327" s="21">
        <v>11.7872</v>
      </c>
      <c r="Q327" s="21">
        <v>-6.2408400000000001E-3</v>
      </c>
      <c r="R327" s="21">
        <v>317</v>
      </c>
      <c r="S327" s="21">
        <v>1.4950600000000001</v>
      </c>
      <c r="T327">
        <f t="shared" si="50"/>
        <v>7.70474074074074</v>
      </c>
      <c r="U327">
        <f t="shared" si="51"/>
        <v>11.528449475555554</v>
      </c>
      <c r="X327" s="9"/>
      <c r="Y327" s="21">
        <v>7.3852500000000001E-2</v>
      </c>
      <c r="Z327" s="21">
        <v>17.084</v>
      </c>
      <c r="AA327" s="21">
        <v>-1.47125E-2</v>
      </c>
      <c r="AB327" s="21">
        <v>317</v>
      </c>
      <c r="AC327" s="21">
        <v>7.3333700000000002E-2</v>
      </c>
      <c r="AD327">
        <f t="shared" si="52"/>
        <v>18.163580246913579</v>
      </c>
      <c r="AE327">
        <f t="shared" si="53"/>
        <v>1.341425810185185</v>
      </c>
      <c r="AF327" s="9"/>
      <c r="AG327" s="21">
        <v>1.4962800000000001</v>
      </c>
      <c r="AH327" s="21">
        <v>20.641400000000001</v>
      </c>
      <c r="AI327" s="21">
        <v>-5.6793199999999999E-3</v>
      </c>
      <c r="AJ327" s="21">
        <v>317</v>
      </c>
      <c r="AK327" s="21">
        <v>1.4956700000000001</v>
      </c>
      <c r="AL327">
        <f t="shared" si="54"/>
        <v>7.0115061728395052</v>
      </c>
      <c r="AM327">
        <f t="shared" si="55"/>
        <v>10.491176456296294</v>
      </c>
      <c r="AP327" s="9"/>
      <c r="AQ327" s="21">
        <v>7.3852500000000001E-2</v>
      </c>
      <c r="AR327" s="21">
        <v>25.9223</v>
      </c>
      <c r="AS327" s="21">
        <v>-1.4700299999999999E-2</v>
      </c>
      <c r="AT327" s="21">
        <v>317</v>
      </c>
      <c r="AU327" s="21">
        <v>7.3211700000000005E-2</v>
      </c>
      <c r="AV327">
        <f t="shared" si="56"/>
        <v>18.148518518518514</v>
      </c>
      <c r="AW327">
        <f t="shared" si="57"/>
        <v>1.3403134638888887</v>
      </c>
      <c r="AX327" s="9"/>
      <c r="AY327" s="21">
        <v>1.4962800000000001</v>
      </c>
      <c r="AZ327" s="21">
        <v>29.479600000000001</v>
      </c>
      <c r="BA327" s="21">
        <v>-5.4382299999999996E-3</v>
      </c>
      <c r="BB327" s="21">
        <v>317</v>
      </c>
      <c r="BC327" s="21">
        <v>1.4956700000000001</v>
      </c>
      <c r="BD327">
        <f t="shared" si="58"/>
        <v>6.7138641975308628</v>
      </c>
      <c r="BE327">
        <f t="shared" si="59"/>
        <v>10.04582072148148</v>
      </c>
    </row>
    <row r="328" spans="6:57" x14ac:dyDescent="0.25">
      <c r="F328" s="9"/>
      <c r="G328" s="21">
        <v>6.8817100000000006E-2</v>
      </c>
      <c r="H328" s="21">
        <v>8.2399000000000004</v>
      </c>
      <c r="I328" s="21">
        <v>-1.4919999999999999E-2</v>
      </c>
      <c r="J328" s="21">
        <v>318</v>
      </c>
      <c r="K328" s="21">
        <v>6.8237300000000001E-2</v>
      </c>
      <c r="L328">
        <f t="shared" si="48"/>
        <v>18.41975308641975</v>
      </c>
      <c r="M328">
        <f t="shared" si="49"/>
        <v>1.2675939901234567</v>
      </c>
      <c r="N328" s="9"/>
      <c r="O328" s="21">
        <v>1.5013099999999999</v>
      </c>
      <c r="P328" s="21">
        <v>11.7972</v>
      </c>
      <c r="Q328" s="21">
        <v>-6.0607899999999999E-3</v>
      </c>
      <c r="R328" s="21">
        <v>318</v>
      </c>
      <c r="S328" s="21">
        <v>1.50024</v>
      </c>
      <c r="T328">
        <f t="shared" si="50"/>
        <v>7.4824567901234564</v>
      </c>
      <c r="U328">
        <f t="shared" si="51"/>
        <v>11.233487203580246</v>
      </c>
      <c r="X328" s="9"/>
      <c r="Y328" s="21">
        <v>6.8817100000000006E-2</v>
      </c>
      <c r="Z328" s="21">
        <v>17.094100000000001</v>
      </c>
      <c r="AA328" s="21">
        <v>-1.4715600000000001E-2</v>
      </c>
      <c r="AB328" s="21">
        <v>318</v>
      </c>
      <c r="AC328" s="21">
        <v>6.8267800000000003E-2</v>
      </c>
      <c r="AD328">
        <f t="shared" si="52"/>
        <v>18.167407407407406</v>
      </c>
      <c r="AE328">
        <f t="shared" si="53"/>
        <v>1.2502282922962964</v>
      </c>
      <c r="AF328" s="9"/>
      <c r="AG328" s="21">
        <v>1.5013099999999999</v>
      </c>
      <c r="AH328" s="21">
        <v>20.651499999999999</v>
      </c>
      <c r="AI328" s="21">
        <v>-5.4992699999999997E-3</v>
      </c>
      <c r="AJ328" s="21">
        <v>318</v>
      </c>
      <c r="AK328" s="21">
        <v>1.5005500000000001</v>
      </c>
      <c r="AL328">
        <f t="shared" si="54"/>
        <v>6.7892222222222216</v>
      </c>
      <c r="AM328">
        <f t="shared" si="55"/>
        <v>10.192727214444442</v>
      </c>
      <c r="AP328" s="9"/>
      <c r="AQ328" s="21">
        <v>6.8817100000000006E-2</v>
      </c>
      <c r="AR328" s="21">
        <v>25.932300000000001</v>
      </c>
      <c r="AS328" s="21">
        <v>-1.4715600000000001E-2</v>
      </c>
      <c r="AT328" s="21">
        <v>318</v>
      </c>
      <c r="AU328" s="21">
        <v>6.8267800000000003E-2</v>
      </c>
      <c r="AV328">
        <f t="shared" si="56"/>
        <v>18.167407407407406</v>
      </c>
      <c r="AW328">
        <f t="shared" si="57"/>
        <v>1.2502282922962964</v>
      </c>
      <c r="AX328" s="9"/>
      <c r="AY328" s="21">
        <v>1.5013099999999999</v>
      </c>
      <c r="AZ328" s="21">
        <v>29.489699999999999</v>
      </c>
      <c r="BA328" s="21">
        <v>-5.27649E-3</v>
      </c>
      <c r="BB328" s="21">
        <v>318</v>
      </c>
      <c r="BC328" s="21">
        <v>1.50085</v>
      </c>
      <c r="BD328">
        <f t="shared" si="58"/>
        <v>6.5141851851851849</v>
      </c>
      <c r="BE328">
        <f t="shared" si="59"/>
        <v>9.7798113603703687</v>
      </c>
    </row>
    <row r="329" spans="6:57" x14ac:dyDescent="0.25">
      <c r="F329" s="9"/>
      <c r="G329" s="21">
        <v>6.3781699999999997E-2</v>
      </c>
      <c r="H329" s="21">
        <v>8.2499699999999994</v>
      </c>
      <c r="I329" s="21">
        <v>-1.49231E-2</v>
      </c>
      <c r="J329" s="21">
        <v>319</v>
      </c>
      <c r="K329" s="21">
        <v>6.3232399999999994E-2</v>
      </c>
      <c r="L329">
        <f t="shared" si="48"/>
        <v>18.423580246913577</v>
      </c>
      <c r="M329">
        <f t="shared" si="49"/>
        <v>1.1750872682345677</v>
      </c>
      <c r="N329" s="9"/>
      <c r="O329" s="21">
        <v>1.5063500000000001</v>
      </c>
      <c r="P329" s="21">
        <v>11.8073</v>
      </c>
      <c r="Q329" s="21">
        <v>-5.8837899999999999E-3</v>
      </c>
      <c r="R329" s="21">
        <v>319</v>
      </c>
      <c r="S329" s="21">
        <v>1.50604</v>
      </c>
      <c r="T329">
        <f t="shared" si="50"/>
        <v>7.2639382716049372</v>
      </c>
      <c r="U329">
        <f t="shared" si="51"/>
        <v>10.942033415432098</v>
      </c>
      <c r="X329" s="9"/>
      <c r="Y329" s="21">
        <v>6.3781699999999997E-2</v>
      </c>
      <c r="Z329" s="21">
        <v>17.104199999999999</v>
      </c>
      <c r="AA329" s="21">
        <v>-1.4727799999999999E-2</v>
      </c>
      <c r="AB329" s="21">
        <v>319</v>
      </c>
      <c r="AC329" s="21">
        <v>6.3171400000000003E-2</v>
      </c>
      <c r="AD329">
        <f t="shared" si="52"/>
        <v>18.182469135802467</v>
      </c>
      <c r="AE329">
        <f t="shared" si="53"/>
        <v>1.1597087916790121</v>
      </c>
      <c r="AF329" s="9"/>
      <c r="AG329" s="21">
        <v>1.5063500000000001</v>
      </c>
      <c r="AH329" s="21">
        <v>20.6615</v>
      </c>
      <c r="AI329" s="21">
        <v>-5.3375200000000001E-3</v>
      </c>
      <c r="AJ329" s="21">
        <v>319</v>
      </c>
      <c r="AK329" s="21">
        <v>1.5057400000000001</v>
      </c>
      <c r="AL329">
        <f t="shared" si="54"/>
        <v>6.5895308641975312</v>
      </c>
      <c r="AM329">
        <f t="shared" si="55"/>
        <v>9.9261398172839517</v>
      </c>
      <c r="AP329" s="9"/>
      <c r="AQ329" s="21">
        <v>6.3781699999999997E-2</v>
      </c>
      <c r="AR329" s="21">
        <v>25.942399999999999</v>
      </c>
      <c r="AS329" s="21">
        <v>-1.4727799999999999E-2</v>
      </c>
      <c r="AT329" s="21">
        <v>319</v>
      </c>
      <c r="AU329" s="21">
        <v>6.3232399999999994E-2</v>
      </c>
      <c r="AV329">
        <f t="shared" si="56"/>
        <v>18.182469135802467</v>
      </c>
      <c r="AW329">
        <f t="shared" si="57"/>
        <v>1.1597087916790121</v>
      </c>
      <c r="AX329" s="9"/>
      <c r="AY329" s="21">
        <v>1.5063500000000001</v>
      </c>
      <c r="AZ329" s="21">
        <v>29.4998</v>
      </c>
      <c r="BA329" s="21">
        <v>-5.1055900000000001E-3</v>
      </c>
      <c r="BB329" s="21">
        <v>319</v>
      </c>
      <c r="BC329" s="21">
        <v>1.50604</v>
      </c>
      <c r="BD329">
        <f t="shared" si="58"/>
        <v>6.303197530864197</v>
      </c>
      <c r="BE329">
        <f t="shared" si="59"/>
        <v>9.4948216006172839</v>
      </c>
    </row>
    <row r="330" spans="6:57" x14ac:dyDescent="0.25">
      <c r="F330" s="9"/>
      <c r="G330" s="21">
        <v>5.8746300000000001E-2</v>
      </c>
      <c r="H330" s="21">
        <v>8.26004</v>
      </c>
      <c r="I330" s="21">
        <v>-1.4926099999999999E-2</v>
      </c>
      <c r="J330" s="21">
        <v>320</v>
      </c>
      <c r="K330" s="21">
        <v>5.8166500000000003E-2</v>
      </c>
      <c r="L330">
        <f t="shared" si="48"/>
        <v>18.427283950617284</v>
      </c>
      <c r="M330">
        <f t="shared" si="49"/>
        <v>1.0825347511481482</v>
      </c>
      <c r="N330" s="9"/>
      <c r="O330" s="21">
        <v>1.5113799999999999</v>
      </c>
      <c r="P330" s="21">
        <v>11.817399999999999</v>
      </c>
      <c r="Q330" s="21">
        <v>-5.7037399999999997E-3</v>
      </c>
      <c r="R330" s="21">
        <v>320</v>
      </c>
      <c r="S330" s="21">
        <v>1.5109300000000001</v>
      </c>
      <c r="T330">
        <f t="shared" si="50"/>
        <v>7.0416543209876536</v>
      </c>
      <c r="U330">
        <f t="shared" si="51"/>
        <v>10.64261550765432</v>
      </c>
      <c r="X330" s="9"/>
      <c r="Y330" s="21">
        <v>5.8746300000000001E-2</v>
      </c>
      <c r="Z330" s="21">
        <v>17.1143</v>
      </c>
      <c r="AA330" s="21">
        <v>-1.474E-2</v>
      </c>
      <c r="AB330" s="21">
        <v>320</v>
      </c>
      <c r="AC330" s="21">
        <v>5.8105499999999997E-2</v>
      </c>
      <c r="AD330">
        <f t="shared" si="52"/>
        <v>18.197530864197528</v>
      </c>
      <c r="AE330">
        <f t="shared" si="53"/>
        <v>1.0690376074074073</v>
      </c>
      <c r="AF330" s="9"/>
      <c r="AG330" s="21">
        <v>1.5113799999999999</v>
      </c>
      <c r="AH330" s="21">
        <v>20.671600000000002</v>
      </c>
      <c r="AI330" s="21">
        <v>-5.1635700000000001E-3</v>
      </c>
      <c r="AJ330" s="21">
        <v>320</v>
      </c>
      <c r="AK330" s="21">
        <v>1.5106200000000001</v>
      </c>
      <c r="AL330">
        <f t="shared" si="54"/>
        <v>6.3747777777777781</v>
      </c>
      <c r="AM330">
        <f t="shared" si="55"/>
        <v>9.6347116377777784</v>
      </c>
      <c r="AP330" s="9"/>
      <c r="AQ330" s="21">
        <v>5.8746300000000001E-2</v>
      </c>
      <c r="AR330" s="21">
        <v>25.952500000000001</v>
      </c>
      <c r="AS330" s="21">
        <v>-1.4749099999999999E-2</v>
      </c>
      <c r="AT330" s="21">
        <v>320</v>
      </c>
      <c r="AU330" s="21">
        <v>5.8319099999999999E-2</v>
      </c>
      <c r="AV330">
        <f t="shared" si="56"/>
        <v>18.208765432098765</v>
      </c>
      <c r="AW330">
        <f t="shared" si="57"/>
        <v>1.0696975967037037</v>
      </c>
      <c r="AX330" s="9"/>
      <c r="AY330" s="21">
        <v>1.5113799999999999</v>
      </c>
      <c r="AZ330" s="21">
        <v>29.509899999999998</v>
      </c>
      <c r="BA330" s="21">
        <v>-4.9203500000000004E-3</v>
      </c>
      <c r="BB330" s="21">
        <v>320</v>
      </c>
      <c r="BC330" s="21">
        <v>1.5106200000000001</v>
      </c>
      <c r="BD330">
        <f t="shared" si="58"/>
        <v>6.0745061728395058</v>
      </c>
      <c r="BE330">
        <f t="shared" si="59"/>
        <v>9.1808871395061722</v>
      </c>
    </row>
    <row r="331" spans="6:57" x14ac:dyDescent="0.25">
      <c r="F331" s="9"/>
      <c r="G331" s="21">
        <v>5.3710899999999999E-2</v>
      </c>
      <c r="H331" s="21">
        <v>8.2701100000000007</v>
      </c>
      <c r="I331" s="21">
        <v>-1.49231E-2</v>
      </c>
      <c r="J331" s="21">
        <v>321</v>
      </c>
      <c r="K331" s="21">
        <v>5.3192099999999999E-2</v>
      </c>
      <c r="L331">
        <f t="shared" si="48"/>
        <v>18.423580246913577</v>
      </c>
      <c r="M331">
        <f t="shared" si="49"/>
        <v>0.98954707628395044</v>
      </c>
      <c r="N331" s="9"/>
      <c r="O331" s="21">
        <v>1.5164200000000001</v>
      </c>
      <c r="P331" s="21">
        <v>11.827500000000001</v>
      </c>
      <c r="Q331" s="21">
        <v>-5.5023199999999998E-3</v>
      </c>
      <c r="R331" s="21">
        <v>321</v>
      </c>
      <c r="S331" s="21">
        <v>1.5158100000000001</v>
      </c>
      <c r="T331">
        <f t="shared" si="50"/>
        <v>6.7929876543209868</v>
      </c>
      <c r="U331">
        <f t="shared" si="51"/>
        <v>10.301022338765431</v>
      </c>
      <c r="X331" s="9"/>
      <c r="Y331" s="21">
        <v>5.3710899999999999E-2</v>
      </c>
      <c r="Z331" s="21">
        <v>17.124300000000002</v>
      </c>
      <c r="AA331" s="21">
        <v>-1.47522E-2</v>
      </c>
      <c r="AB331" s="21">
        <v>321</v>
      </c>
      <c r="AC331" s="21">
        <v>5.3222699999999998E-2</v>
      </c>
      <c r="AD331">
        <f t="shared" si="52"/>
        <v>18.212592592592593</v>
      </c>
      <c r="AE331">
        <f t="shared" si="53"/>
        <v>0.97821473948148152</v>
      </c>
      <c r="AF331" s="9"/>
      <c r="AG331" s="21">
        <v>1.5164200000000001</v>
      </c>
      <c r="AH331" s="21">
        <v>20.681699999999999</v>
      </c>
      <c r="AI331" s="21">
        <v>-4.9737499999999999E-3</v>
      </c>
      <c r="AJ331" s="21">
        <v>321</v>
      </c>
      <c r="AK331" s="21">
        <v>1.5161100000000001</v>
      </c>
      <c r="AL331">
        <f t="shared" si="54"/>
        <v>6.1404320987654319</v>
      </c>
      <c r="AM331">
        <f t="shared" si="55"/>
        <v>9.311474043209877</v>
      </c>
      <c r="AP331" s="9"/>
      <c r="AQ331" s="21">
        <v>5.3710899999999999E-2</v>
      </c>
      <c r="AR331" s="21">
        <v>25.962599999999998</v>
      </c>
      <c r="AS331" s="21">
        <v>-1.47552E-2</v>
      </c>
      <c r="AT331" s="21">
        <v>321</v>
      </c>
      <c r="AU331" s="21">
        <v>5.3222699999999998E-2</v>
      </c>
      <c r="AV331">
        <f t="shared" si="56"/>
        <v>18.216296296296292</v>
      </c>
      <c r="AW331">
        <f t="shared" si="57"/>
        <v>0.97841366874074054</v>
      </c>
      <c r="AX331" s="9"/>
      <c r="AY331" s="21">
        <v>1.5164200000000001</v>
      </c>
      <c r="AZ331" s="21">
        <v>29.5199</v>
      </c>
      <c r="BA331" s="21">
        <v>-4.7299200000000003E-3</v>
      </c>
      <c r="BB331" s="21">
        <v>321</v>
      </c>
      <c r="BC331" s="21">
        <v>1.5155000000000001</v>
      </c>
      <c r="BD331">
        <f t="shared" si="58"/>
        <v>5.8394074074074078</v>
      </c>
      <c r="BE331">
        <f t="shared" si="59"/>
        <v>8.8549941807407428</v>
      </c>
    </row>
    <row r="332" spans="6:57" x14ac:dyDescent="0.25">
      <c r="F332" s="9"/>
      <c r="G332" s="21">
        <v>4.8675499999999997E-2</v>
      </c>
      <c r="H332" s="21">
        <v>8.2801799999999997</v>
      </c>
      <c r="I332" s="21">
        <v>-1.4932300000000001E-2</v>
      </c>
      <c r="J332" s="21">
        <v>322</v>
      </c>
      <c r="K332" s="21">
        <v>4.8590099999999997E-2</v>
      </c>
      <c r="L332">
        <f t="shared" ref="L332:L362" si="60">-I332/$F$2*1000</f>
        <v>18.434938271604938</v>
      </c>
      <c r="M332">
        <f t="shared" ref="M332:M362" si="61">L332*G332</f>
        <v>0.89732983783950615</v>
      </c>
      <c r="N332" s="9"/>
      <c r="O332" s="21">
        <v>1.52145</v>
      </c>
      <c r="P332" s="21">
        <v>11.8375</v>
      </c>
      <c r="Q332" s="21">
        <v>-5.3131100000000002E-3</v>
      </c>
      <c r="R332" s="21">
        <v>322</v>
      </c>
      <c r="S332" s="21">
        <v>1.5203899999999999</v>
      </c>
      <c r="T332">
        <f t="shared" ref="T332:T362" si="62">-Q332/$F$2*1000</f>
        <v>6.5593950617283951</v>
      </c>
      <c r="U332">
        <f t="shared" ref="U332:U362" si="63">T332*O332</f>
        <v>9.9797916166666667</v>
      </c>
      <c r="X332" s="9"/>
      <c r="Y332" s="21">
        <v>4.8675499999999997E-2</v>
      </c>
      <c r="Z332" s="21">
        <v>17.134399999999999</v>
      </c>
      <c r="AA332" s="21">
        <v>-1.47644E-2</v>
      </c>
      <c r="AB332" s="21">
        <v>322</v>
      </c>
      <c r="AC332" s="21">
        <v>4.8608400000000003E-2</v>
      </c>
      <c r="AD332">
        <f t="shared" ref="AD332:AD362" si="64">-AA332/$F$2*1000</f>
        <v>18.227654320987654</v>
      </c>
      <c r="AE332">
        <f t="shared" ref="AE332:AE362" si="65">AD332*Y332</f>
        <v>0.88724018790123449</v>
      </c>
      <c r="AF332" s="9"/>
      <c r="AG332" s="21">
        <v>1.52145</v>
      </c>
      <c r="AH332" s="21">
        <v>20.691700000000001</v>
      </c>
      <c r="AI332" s="21">
        <v>-4.7839400000000004E-3</v>
      </c>
      <c r="AJ332" s="21">
        <v>322</v>
      </c>
      <c r="AK332" s="21">
        <v>1.5213000000000001</v>
      </c>
      <c r="AL332">
        <f t="shared" ref="AL332:AL362" si="66">-AI332/$F$2*1000</f>
        <v>5.9060987654320991</v>
      </c>
      <c r="AM332">
        <f t="shared" ref="AM332:AM362" si="67">AL332*AG332</f>
        <v>8.9858339666666662</v>
      </c>
      <c r="AP332" s="9"/>
      <c r="AQ332" s="21">
        <v>4.8675499999999997E-2</v>
      </c>
      <c r="AR332" s="21">
        <v>25.9726</v>
      </c>
      <c r="AS332" s="21">
        <v>-1.47583E-2</v>
      </c>
      <c r="AT332" s="21">
        <v>322</v>
      </c>
      <c r="AU332" s="21">
        <v>4.8632799999999997E-2</v>
      </c>
      <c r="AV332">
        <f t="shared" ref="AV332:AV362" si="68">-AS332/$F$2*1000</f>
        <v>18.22012345679012</v>
      </c>
      <c r="AW332">
        <f t="shared" ref="AW332:AW362" si="69">AV332*AQ332</f>
        <v>0.88687361932098741</v>
      </c>
      <c r="AX332" s="9"/>
      <c r="AY332" s="21">
        <v>1.52145</v>
      </c>
      <c r="AZ332" s="21">
        <v>29.53</v>
      </c>
      <c r="BA332" s="21">
        <v>-4.5516999999999997E-3</v>
      </c>
      <c r="BB332" s="21">
        <v>322</v>
      </c>
      <c r="BC332" s="21">
        <v>1.5213000000000001</v>
      </c>
      <c r="BD332">
        <f t="shared" ref="BD332:BD362" si="70">-BA332/$F$2*1000</f>
        <v>5.6193827160493823</v>
      </c>
      <c r="BE332">
        <f t="shared" ref="BE332:BE362" si="71">BD332*AY332</f>
        <v>8.5496098333333332</v>
      </c>
    </row>
    <row r="333" spans="6:57" x14ac:dyDescent="0.25">
      <c r="F333" s="9"/>
      <c r="G333" s="21">
        <v>4.3640100000000001E-2</v>
      </c>
      <c r="H333" s="21">
        <v>8.2902500000000003</v>
      </c>
      <c r="I333" s="21">
        <v>-1.49292E-2</v>
      </c>
      <c r="J333" s="21">
        <v>323</v>
      </c>
      <c r="K333" s="21">
        <v>4.3560799999999997E-2</v>
      </c>
      <c r="L333">
        <f t="shared" si="60"/>
        <v>18.431111111111111</v>
      </c>
      <c r="M333">
        <f t="shared" si="61"/>
        <v>0.80433553199999996</v>
      </c>
      <c r="N333" s="9"/>
      <c r="O333" s="21">
        <v>1.5264899999999999</v>
      </c>
      <c r="P333" s="21">
        <v>11.8476</v>
      </c>
      <c r="Q333" s="21">
        <v>-5.0933799999999998E-3</v>
      </c>
      <c r="R333" s="21">
        <v>323</v>
      </c>
      <c r="S333" s="21">
        <v>1.5261800000000001</v>
      </c>
      <c r="T333">
        <f t="shared" si="62"/>
        <v>6.2881234567901227</v>
      </c>
      <c r="U333">
        <f t="shared" si="63"/>
        <v>9.5987575755555543</v>
      </c>
      <c r="X333" s="9"/>
      <c r="Y333" s="21">
        <v>4.3640100000000001E-2</v>
      </c>
      <c r="Z333" s="21">
        <v>17.144500000000001</v>
      </c>
      <c r="AA333" s="21">
        <v>-1.47644E-2</v>
      </c>
      <c r="AB333" s="21">
        <v>323</v>
      </c>
      <c r="AC333" s="21">
        <v>4.3609599999999998E-2</v>
      </c>
      <c r="AD333">
        <f t="shared" si="64"/>
        <v>18.227654320987654</v>
      </c>
      <c r="AE333">
        <f t="shared" si="65"/>
        <v>0.79545665733333337</v>
      </c>
      <c r="AF333" s="9"/>
      <c r="AG333" s="21">
        <v>1.5264899999999999</v>
      </c>
      <c r="AH333" s="21">
        <v>20.701799999999999</v>
      </c>
      <c r="AI333" s="21">
        <v>-4.5968600000000004E-3</v>
      </c>
      <c r="AJ333" s="21">
        <v>323</v>
      </c>
      <c r="AK333" s="21">
        <v>1.5252699999999999</v>
      </c>
      <c r="AL333">
        <f t="shared" si="66"/>
        <v>5.6751358024691356</v>
      </c>
      <c r="AM333">
        <f t="shared" si="67"/>
        <v>8.6630380511111102</v>
      </c>
      <c r="AP333" s="9"/>
      <c r="AQ333" s="21">
        <v>4.3640100000000001E-2</v>
      </c>
      <c r="AR333" s="21">
        <v>25.982700000000001</v>
      </c>
      <c r="AS333" s="21">
        <v>-1.4761399999999999E-2</v>
      </c>
      <c r="AT333" s="21">
        <v>323</v>
      </c>
      <c r="AU333" s="21">
        <v>4.35211E-2</v>
      </c>
      <c r="AV333">
        <f t="shared" si="68"/>
        <v>18.22395061728395</v>
      </c>
      <c r="AW333">
        <f t="shared" si="69"/>
        <v>0.79529502733333335</v>
      </c>
      <c r="AX333" s="9"/>
      <c r="AY333" s="21">
        <v>1.5264899999999999</v>
      </c>
      <c r="AZ333" s="21">
        <v>29.540099999999999</v>
      </c>
      <c r="BA333" s="21">
        <v>-4.3481400000000003E-3</v>
      </c>
      <c r="BB333" s="21">
        <v>323</v>
      </c>
      <c r="BC333" s="21">
        <v>1.5261800000000001</v>
      </c>
      <c r="BD333">
        <f t="shared" si="70"/>
        <v>5.368074074074074</v>
      </c>
      <c r="BE333">
        <f t="shared" si="71"/>
        <v>8.1943113933333329</v>
      </c>
    </row>
    <row r="334" spans="6:57" x14ac:dyDescent="0.25">
      <c r="F334" s="9"/>
      <c r="G334" s="21">
        <v>3.8604699999999999E-2</v>
      </c>
      <c r="H334" s="21">
        <v>8.3003199999999993</v>
      </c>
      <c r="I334" s="21">
        <v>-1.49353E-2</v>
      </c>
      <c r="J334" s="21">
        <v>324</v>
      </c>
      <c r="K334" s="21">
        <v>3.8470499999999998E-2</v>
      </c>
      <c r="L334">
        <f t="shared" si="60"/>
        <v>18.438641975308641</v>
      </c>
      <c r="M334">
        <f t="shared" si="61"/>
        <v>0.71181824186419751</v>
      </c>
      <c r="N334" s="9"/>
      <c r="O334" s="21">
        <v>1.53152</v>
      </c>
      <c r="P334" s="21">
        <v>11.857699999999999</v>
      </c>
      <c r="Q334" s="21">
        <v>-4.8519899999999996E-3</v>
      </c>
      <c r="R334" s="21">
        <v>324</v>
      </c>
      <c r="S334" s="21">
        <v>1.5304599999999999</v>
      </c>
      <c r="T334">
        <f t="shared" si="62"/>
        <v>5.9901111111111103</v>
      </c>
      <c r="U334">
        <f t="shared" si="63"/>
        <v>9.1739749688888867</v>
      </c>
      <c r="X334" s="9"/>
      <c r="Y334" s="21">
        <v>3.8604699999999999E-2</v>
      </c>
      <c r="Z334" s="21">
        <v>17.154499999999999</v>
      </c>
      <c r="AA334" s="21">
        <v>-1.4770500000000001E-2</v>
      </c>
      <c r="AB334" s="21">
        <v>324</v>
      </c>
      <c r="AC334" s="21">
        <v>3.8540600000000001E-2</v>
      </c>
      <c r="AD334">
        <f t="shared" si="64"/>
        <v>18.235185185185184</v>
      </c>
      <c r="AE334">
        <f t="shared" si="65"/>
        <v>0.70396385351851842</v>
      </c>
      <c r="AF334" s="9"/>
      <c r="AG334" s="21">
        <v>1.53152</v>
      </c>
      <c r="AH334" s="21">
        <v>20.7119</v>
      </c>
      <c r="AI334" s="21">
        <v>-4.4110099999999999E-3</v>
      </c>
      <c r="AJ334" s="21">
        <v>324</v>
      </c>
      <c r="AK334" s="21">
        <v>1.5307599999999999</v>
      </c>
      <c r="AL334">
        <f t="shared" si="66"/>
        <v>5.4456913580246908</v>
      </c>
      <c r="AM334">
        <f t="shared" si="67"/>
        <v>8.3401852286419746</v>
      </c>
      <c r="AP334" s="9"/>
      <c r="AQ334" s="21">
        <v>3.8604699999999999E-2</v>
      </c>
      <c r="AR334" s="21">
        <v>25.992799999999999</v>
      </c>
      <c r="AS334" s="21">
        <v>-1.4767499999999999E-2</v>
      </c>
      <c r="AT334" s="21">
        <v>324</v>
      </c>
      <c r="AU334" s="21">
        <v>3.8510099999999998E-2</v>
      </c>
      <c r="AV334">
        <f t="shared" si="68"/>
        <v>18.231481481481481</v>
      </c>
      <c r="AW334">
        <f t="shared" si="69"/>
        <v>0.70382087314814812</v>
      </c>
      <c r="AX334" s="9"/>
      <c r="AY334" s="21">
        <v>1.53152</v>
      </c>
      <c r="AZ334" s="21">
        <v>29.5501</v>
      </c>
      <c r="BA334" s="21">
        <v>-4.1351299999999999E-3</v>
      </c>
      <c r="BB334" s="21">
        <v>324</v>
      </c>
      <c r="BC334" s="21">
        <v>1.5310699999999999</v>
      </c>
      <c r="BD334">
        <f t="shared" si="70"/>
        <v>5.105098765432099</v>
      </c>
      <c r="BE334">
        <f t="shared" si="71"/>
        <v>7.8185608612345678</v>
      </c>
    </row>
    <row r="335" spans="6:57" x14ac:dyDescent="0.25">
      <c r="F335" s="9"/>
      <c r="G335" s="21">
        <v>3.3569300000000003E-2</v>
      </c>
      <c r="H335" s="21">
        <v>8.3103999999999996</v>
      </c>
      <c r="I335" s="21">
        <v>-1.49292E-2</v>
      </c>
      <c r="J335" s="21">
        <v>325</v>
      </c>
      <c r="K335" s="21">
        <v>3.34442E-2</v>
      </c>
      <c r="L335">
        <f t="shared" si="60"/>
        <v>18.431111111111111</v>
      </c>
      <c r="M335">
        <f t="shared" si="61"/>
        <v>0.61871949822222227</v>
      </c>
      <c r="N335" s="9"/>
      <c r="O335" s="21">
        <v>1.5365599999999999</v>
      </c>
      <c r="P335" s="21">
        <v>11.867699999999999</v>
      </c>
      <c r="Q335" s="21">
        <v>-4.62891E-3</v>
      </c>
      <c r="R335" s="21">
        <v>325</v>
      </c>
      <c r="S335" s="21">
        <v>1.5365599999999999</v>
      </c>
      <c r="T335">
        <f t="shared" si="62"/>
        <v>5.7147037037037034</v>
      </c>
      <c r="U335">
        <f t="shared" si="63"/>
        <v>8.7809851229629619</v>
      </c>
      <c r="X335" s="9"/>
      <c r="Y335" s="21">
        <v>3.3569300000000003E-2</v>
      </c>
      <c r="Z335" s="21">
        <v>17.1646</v>
      </c>
      <c r="AA335" s="21">
        <v>-1.4776600000000001E-2</v>
      </c>
      <c r="AB335" s="21">
        <v>325</v>
      </c>
      <c r="AC335" s="21">
        <v>3.3413699999999998E-2</v>
      </c>
      <c r="AD335">
        <f t="shared" si="64"/>
        <v>18.242716049382715</v>
      </c>
      <c r="AE335">
        <f t="shared" si="65"/>
        <v>0.61239520787654322</v>
      </c>
      <c r="AF335" s="9"/>
      <c r="AG335" s="21">
        <v>1.5365599999999999</v>
      </c>
      <c r="AH335" s="21">
        <v>20.722000000000001</v>
      </c>
      <c r="AI335" s="21">
        <v>-4.2040999999999997E-3</v>
      </c>
      <c r="AJ335" s="21">
        <v>325</v>
      </c>
      <c r="AK335" s="21">
        <v>1.5362499999999999</v>
      </c>
      <c r="AL335">
        <f t="shared" si="66"/>
        <v>5.1902469135802463</v>
      </c>
      <c r="AM335">
        <f t="shared" si="67"/>
        <v>7.9751257975308629</v>
      </c>
      <c r="AP335" s="9"/>
      <c r="AQ335" s="21">
        <v>3.3569300000000003E-2</v>
      </c>
      <c r="AR335" s="21">
        <v>26.002800000000001</v>
      </c>
      <c r="AS335" s="21">
        <v>-1.47736E-2</v>
      </c>
      <c r="AT335" s="21">
        <v>325</v>
      </c>
      <c r="AU335" s="21">
        <v>3.3410599999999999E-2</v>
      </c>
      <c r="AV335">
        <f t="shared" si="68"/>
        <v>18.239012345679011</v>
      </c>
      <c r="AW335">
        <f t="shared" si="69"/>
        <v>0.61227087713580253</v>
      </c>
      <c r="AX335" s="9"/>
      <c r="AY335" s="21">
        <v>1.5365599999999999</v>
      </c>
      <c r="AZ335" s="21">
        <v>29.560199999999998</v>
      </c>
      <c r="BA335" s="21">
        <v>-3.90472E-3</v>
      </c>
      <c r="BB335" s="21">
        <v>325</v>
      </c>
      <c r="BC335" s="21">
        <v>1.5356399999999999</v>
      </c>
      <c r="BD335">
        <f t="shared" si="70"/>
        <v>4.820641975308642</v>
      </c>
      <c r="BE335">
        <f t="shared" si="71"/>
        <v>7.4072056335802463</v>
      </c>
    </row>
    <row r="336" spans="6:57" x14ac:dyDescent="0.25">
      <c r="F336" s="9"/>
      <c r="G336" s="21">
        <v>2.8533900000000001E-2</v>
      </c>
      <c r="H336" s="21">
        <v>8.3204700000000003</v>
      </c>
      <c r="I336" s="21">
        <v>-1.4926099999999999E-2</v>
      </c>
      <c r="J336" s="21">
        <v>326</v>
      </c>
      <c r="K336" s="21">
        <v>2.8381300000000002E-2</v>
      </c>
      <c r="L336">
        <f t="shared" si="60"/>
        <v>18.427283950617284</v>
      </c>
      <c r="M336">
        <f t="shared" si="61"/>
        <v>0.52580227751851849</v>
      </c>
      <c r="N336" s="9"/>
      <c r="O336" s="21">
        <v>1.5416000000000001</v>
      </c>
      <c r="P336" s="21">
        <v>11.877800000000001</v>
      </c>
      <c r="Q336" s="21">
        <v>-4.4000200000000001E-3</v>
      </c>
      <c r="R336" s="21">
        <v>326</v>
      </c>
      <c r="S336" s="21">
        <v>1.54114</v>
      </c>
      <c r="T336">
        <f t="shared" si="62"/>
        <v>5.4321234567901238</v>
      </c>
      <c r="U336">
        <f t="shared" si="63"/>
        <v>8.3741615209876556</v>
      </c>
      <c r="X336" s="9"/>
      <c r="Y336" s="21">
        <v>2.8533900000000001E-2</v>
      </c>
      <c r="Z336" s="21">
        <v>17.174700000000001</v>
      </c>
      <c r="AA336" s="21">
        <v>-1.47888E-2</v>
      </c>
      <c r="AB336" s="21">
        <v>326</v>
      </c>
      <c r="AC336" s="21">
        <v>2.8433199999999999E-2</v>
      </c>
      <c r="AD336">
        <f t="shared" si="64"/>
        <v>18.257777777777775</v>
      </c>
      <c r="AE336">
        <f t="shared" si="65"/>
        <v>0.52096560533333325</v>
      </c>
      <c r="AF336" s="9"/>
      <c r="AG336" s="21">
        <v>1.5416000000000001</v>
      </c>
      <c r="AH336" s="21">
        <v>20.731999999999999</v>
      </c>
      <c r="AI336" s="21">
        <v>-3.9273099999999998E-3</v>
      </c>
      <c r="AJ336" s="21">
        <v>326</v>
      </c>
      <c r="AK336" s="21">
        <v>1.54114</v>
      </c>
      <c r="AL336">
        <f t="shared" si="66"/>
        <v>4.8485308641975307</v>
      </c>
      <c r="AM336">
        <f t="shared" si="67"/>
        <v>7.4744951802469135</v>
      </c>
      <c r="AP336" s="9"/>
      <c r="AQ336" s="21">
        <v>2.8533900000000001E-2</v>
      </c>
      <c r="AR336" s="21">
        <v>26.012899999999998</v>
      </c>
      <c r="AS336" s="21">
        <v>-1.47644E-2</v>
      </c>
      <c r="AT336" s="21">
        <v>326</v>
      </c>
      <c r="AU336" s="21">
        <v>2.8402699999999999E-2</v>
      </c>
      <c r="AV336">
        <f t="shared" si="68"/>
        <v>18.227654320987654</v>
      </c>
      <c r="AW336">
        <f t="shared" si="69"/>
        <v>0.52010606562962958</v>
      </c>
      <c r="AX336" s="9"/>
      <c r="AY336" s="21">
        <v>1.5416000000000001</v>
      </c>
      <c r="AZ336" s="21">
        <v>29.5703</v>
      </c>
      <c r="BA336" s="21">
        <v>-3.6764499999999999E-3</v>
      </c>
      <c r="BB336" s="21">
        <v>326</v>
      </c>
      <c r="BC336" s="21">
        <v>1.5408299999999999</v>
      </c>
      <c r="BD336">
        <f t="shared" si="70"/>
        <v>4.5388271604938266</v>
      </c>
      <c r="BE336">
        <f t="shared" si="71"/>
        <v>6.9970559506172831</v>
      </c>
    </row>
    <row r="337" spans="6:57" x14ac:dyDescent="0.25">
      <c r="F337" s="9"/>
      <c r="G337" s="21">
        <v>2.3498499999999999E-2</v>
      </c>
      <c r="H337" s="21">
        <v>8.3305399999999992</v>
      </c>
      <c r="I337" s="21">
        <v>-1.4932300000000001E-2</v>
      </c>
      <c r="J337" s="21">
        <v>327</v>
      </c>
      <c r="K337" s="21">
        <v>2.33551E-2</v>
      </c>
      <c r="L337">
        <f t="shared" si="60"/>
        <v>18.434938271604938</v>
      </c>
      <c r="M337">
        <f t="shared" si="61"/>
        <v>0.43319339697530862</v>
      </c>
      <c r="N337" s="9"/>
      <c r="O337" s="21">
        <v>1.5466299999999999</v>
      </c>
      <c r="P337" s="21">
        <v>11.8879</v>
      </c>
      <c r="Q337" s="21">
        <v>-4.1665599999999997E-3</v>
      </c>
      <c r="R337" s="21">
        <v>327</v>
      </c>
      <c r="S337" s="21">
        <v>1.54572</v>
      </c>
      <c r="T337">
        <f t="shared" si="62"/>
        <v>5.1439012345679007</v>
      </c>
      <c r="U337">
        <f t="shared" si="63"/>
        <v>7.9557119664197522</v>
      </c>
      <c r="X337" s="9"/>
      <c r="Y337" s="21">
        <v>2.3498499999999999E-2</v>
      </c>
      <c r="Z337" s="21">
        <v>17.184699999999999</v>
      </c>
      <c r="AA337" s="21">
        <v>-1.47919E-2</v>
      </c>
      <c r="AB337" s="21">
        <v>327</v>
      </c>
      <c r="AC337" s="21">
        <v>2.33704E-2</v>
      </c>
      <c r="AD337">
        <f t="shared" si="64"/>
        <v>18.261604938271603</v>
      </c>
      <c r="AE337">
        <f t="shared" si="65"/>
        <v>0.42912032364197522</v>
      </c>
      <c r="AF337" s="9"/>
      <c r="AG337" s="21">
        <v>1.5466299999999999</v>
      </c>
      <c r="AH337" s="21">
        <v>20.742100000000001</v>
      </c>
      <c r="AI337" s="21">
        <v>-3.7301600000000002E-3</v>
      </c>
      <c r="AJ337" s="21">
        <v>327</v>
      </c>
      <c r="AK337" s="21">
        <v>1.5460199999999999</v>
      </c>
      <c r="AL337">
        <f t="shared" si="66"/>
        <v>4.6051358024691362</v>
      </c>
      <c r="AM337">
        <f t="shared" si="67"/>
        <v>7.1224411861728401</v>
      </c>
      <c r="AP337" s="9"/>
      <c r="AQ337" s="21">
        <v>2.3498499999999999E-2</v>
      </c>
      <c r="AR337" s="21">
        <v>26.023</v>
      </c>
      <c r="AS337" s="21">
        <v>-1.47736E-2</v>
      </c>
      <c r="AT337" s="21">
        <v>327</v>
      </c>
      <c r="AU337" s="21">
        <v>2.33551E-2</v>
      </c>
      <c r="AV337">
        <f t="shared" si="68"/>
        <v>18.239012345679011</v>
      </c>
      <c r="AW337">
        <f t="shared" si="69"/>
        <v>0.42858943160493823</v>
      </c>
      <c r="AX337" s="9"/>
      <c r="AY337" s="21">
        <v>1.5466299999999999</v>
      </c>
      <c r="AZ337" s="21">
        <v>29.580400000000001</v>
      </c>
      <c r="BA337" s="21">
        <v>-3.4747300000000001E-3</v>
      </c>
      <c r="BB337" s="21">
        <v>327</v>
      </c>
      <c r="BC337" s="21">
        <v>1.54572</v>
      </c>
      <c r="BD337">
        <f t="shared" si="70"/>
        <v>4.2897901234567897</v>
      </c>
      <c r="BE337">
        <f t="shared" si="71"/>
        <v>6.634718098641974</v>
      </c>
    </row>
    <row r="338" spans="6:57" x14ac:dyDescent="0.25">
      <c r="F338" s="9"/>
      <c r="G338" s="21">
        <v>1.84631E-2</v>
      </c>
      <c r="H338" s="21">
        <v>8.3406099999999999</v>
      </c>
      <c r="I338" s="21">
        <v>-1.49292E-2</v>
      </c>
      <c r="J338" s="21">
        <v>328</v>
      </c>
      <c r="K338" s="21">
        <v>1.8316700000000002E-2</v>
      </c>
      <c r="L338">
        <f t="shared" si="60"/>
        <v>18.431111111111111</v>
      </c>
      <c r="M338">
        <f t="shared" si="61"/>
        <v>0.34029544755555557</v>
      </c>
      <c r="N338" s="9"/>
      <c r="O338" s="21">
        <v>1.5516700000000001</v>
      </c>
      <c r="P338" s="21">
        <v>11.898</v>
      </c>
      <c r="Q338" s="21">
        <v>-3.9141799999999997E-3</v>
      </c>
      <c r="R338" s="21">
        <v>328</v>
      </c>
      <c r="S338" s="21">
        <v>1.55121</v>
      </c>
      <c r="T338">
        <f t="shared" si="62"/>
        <v>4.8323209876543203</v>
      </c>
      <c r="U338">
        <f t="shared" si="63"/>
        <v>7.49816750691358</v>
      </c>
      <c r="X338" s="9"/>
      <c r="Y338" s="21">
        <v>1.84631E-2</v>
      </c>
      <c r="Z338" s="21">
        <v>17.194800000000001</v>
      </c>
      <c r="AA338" s="21">
        <v>-1.4798E-2</v>
      </c>
      <c r="AB338" s="21">
        <v>328</v>
      </c>
      <c r="AC338" s="21">
        <v>1.83655E-2</v>
      </c>
      <c r="AD338">
        <f t="shared" si="64"/>
        <v>18.269135802469137</v>
      </c>
      <c r="AE338">
        <f t="shared" si="65"/>
        <v>0.33730488123456792</v>
      </c>
      <c r="AF338" s="9"/>
      <c r="AG338" s="21">
        <v>1.5516700000000001</v>
      </c>
      <c r="AH338" s="21">
        <v>20.752199999999998</v>
      </c>
      <c r="AI338" s="21">
        <v>-3.4899900000000001E-3</v>
      </c>
      <c r="AJ338" s="21">
        <v>328</v>
      </c>
      <c r="AK338" s="21">
        <v>1.55121</v>
      </c>
      <c r="AL338">
        <f t="shared" si="66"/>
        <v>4.3086296296296291</v>
      </c>
      <c r="AM338">
        <f t="shared" si="67"/>
        <v>6.6855713374074073</v>
      </c>
      <c r="AP338" s="9"/>
      <c r="AQ338" s="21">
        <v>1.84631E-2</v>
      </c>
      <c r="AR338" s="21">
        <v>26.033000000000001</v>
      </c>
      <c r="AS338" s="21">
        <v>-1.47797E-2</v>
      </c>
      <c r="AT338" s="21">
        <v>328</v>
      </c>
      <c r="AU338" s="21">
        <v>1.8347200000000001E-2</v>
      </c>
      <c r="AV338">
        <f t="shared" si="68"/>
        <v>18.246543209876542</v>
      </c>
      <c r="AW338">
        <f t="shared" si="69"/>
        <v>0.33688775193827158</v>
      </c>
      <c r="AX338" s="9"/>
      <c r="AY338" s="21">
        <v>1.5516700000000001</v>
      </c>
      <c r="AZ338" s="21">
        <v>29.590399999999999</v>
      </c>
      <c r="BA338" s="21">
        <v>-3.2153300000000002E-3</v>
      </c>
      <c r="BB338" s="21">
        <v>328</v>
      </c>
      <c r="BC338" s="21">
        <v>1.5508999999999999</v>
      </c>
      <c r="BD338">
        <f t="shared" si="70"/>
        <v>3.9695432098765431</v>
      </c>
      <c r="BE338">
        <f t="shared" si="71"/>
        <v>6.1594211124691363</v>
      </c>
    </row>
    <row r="339" spans="6:57" x14ac:dyDescent="0.25">
      <c r="F339" s="9"/>
      <c r="G339" s="21">
        <v>1.3427700000000001E-2</v>
      </c>
      <c r="H339" s="21">
        <v>8.3506800000000005</v>
      </c>
      <c r="I339" s="21">
        <v>-1.49353E-2</v>
      </c>
      <c r="J339" s="21">
        <v>329</v>
      </c>
      <c r="K339" s="21">
        <v>1.32935E-2</v>
      </c>
      <c r="L339">
        <f t="shared" si="60"/>
        <v>18.438641975308641</v>
      </c>
      <c r="M339">
        <f t="shared" si="61"/>
        <v>0.24758855285185186</v>
      </c>
      <c r="N339" s="9"/>
      <c r="O339" s="21">
        <v>1.5567</v>
      </c>
      <c r="P339" s="21">
        <v>11.907999999999999</v>
      </c>
      <c r="Q339" s="21">
        <v>-3.6703500000000002E-3</v>
      </c>
      <c r="R339" s="21">
        <v>329</v>
      </c>
      <c r="S339" s="21">
        <v>1.5567</v>
      </c>
      <c r="T339">
        <f t="shared" si="62"/>
        <v>4.5312962962962962</v>
      </c>
      <c r="U339">
        <f t="shared" si="63"/>
        <v>7.053868944444444</v>
      </c>
      <c r="X339" s="9"/>
      <c r="Y339" s="21">
        <v>1.3427700000000001E-2</v>
      </c>
      <c r="Z339" s="21">
        <v>17.204899999999999</v>
      </c>
      <c r="AA339" s="21">
        <v>-1.4804100000000001E-2</v>
      </c>
      <c r="AB339" s="21">
        <v>329</v>
      </c>
      <c r="AC339" s="21">
        <v>1.3256799999999999E-2</v>
      </c>
      <c r="AD339">
        <f t="shared" si="64"/>
        <v>18.276666666666667</v>
      </c>
      <c r="AE339">
        <f t="shared" si="65"/>
        <v>0.24541359700000001</v>
      </c>
      <c r="AF339" s="9"/>
      <c r="AG339" s="21">
        <v>1.5567</v>
      </c>
      <c r="AH339" s="21">
        <v>20.7622</v>
      </c>
      <c r="AI339" s="21">
        <v>-3.2531700000000001E-3</v>
      </c>
      <c r="AJ339" s="21">
        <v>329</v>
      </c>
      <c r="AK339" s="21">
        <v>1.55609</v>
      </c>
      <c r="AL339">
        <f t="shared" si="66"/>
        <v>4.0162592592592592</v>
      </c>
      <c r="AM339">
        <f t="shared" si="67"/>
        <v>6.2521107888888885</v>
      </c>
      <c r="AP339" s="9"/>
      <c r="AQ339" s="21">
        <v>1.3427700000000001E-2</v>
      </c>
      <c r="AR339" s="21">
        <v>26.043099999999999</v>
      </c>
      <c r="AS339" s="21">
        <v>-1.47949E-2</v>
      </c>
      <c r="AT339" s="21">
        <v>329</v>
      </c>
      <c r="AU339" s="21">
        <v>1.3266E-2</v>
      </c>
      <c r="AV339">
        <f t="shared" si="68"/>
        <v>18.265308641975306</v>
      </c>
      <c r="AW339">
        <f t="shared" si="69"/>
        <v>0.24526108485185183</v>
      </c>
      <c r="AX339" s="9"/>
      <c r="AY339" s="21">
        <v>1.5567</v>
      </c>
      <c r="AZ339" s="21">
        <v>29.6005</v>
      </c>
      <c r="BA339" s="21">
        <v>-2.9922500000000001E-3</v>
      </c>
      <c r="BB339" s="21">
        <v>329</v>
      </c>
      <c r="BC339" s="21">
        <v>1.5564</v>
      </c>
      <c r="BD339">
        <f t="shared" si="70"/>
        <v>3.6941358024691358</v>
      </c>
      <c r="BE339">
        <f t="shared" si="71"/>
        <v>5.7506612037037037</v>
      </c>
    </row>
    <row r="340" spans="6:57" x14ac:dyDescent="0.25">
      <c r="F340" s="9"/>
      <c r="G340" s="21">
        <v>8.3923299999999999E-3</v>
      </c>
      <c r="H340" s="21">
        <v>8.3607499999999995</v>
      </c>
      <c r="I340" s="21">
        <v>-1.4944499999999999E-2</v>
      </c>
      <c r="J340" s="21">
        <v>330</v>
      </c>
      <c r="K340" s="21">
        <v>8.2519499999999992E-3</v>
      </c>
      <c r="L340">
        <f t="shared" si="60"/>
        <v>18.45</v>
      </c>
      <c r="M340">
        <f t="shared" si="61"/>
        <v>0.15483848849999998</v>
      </c>
      <c r="N340" s="9"/>
      <c r="O340" s="21">
        <v>1.5617399999999999</v>
      </c>
      <c r="P340" s="21">
        <v>11.918100000000001</v>
      </c>
      <c r="Q340" s="21">
        <v>-3.3874500000000002E-3</v>
      </c>
      <c r="R340" s="21">
        <v>330</v>
      </c>
      <c r="S340" s="21">
        <v>1.56158</v>
      </c>
      <c r="T340">
        <f t="shared" si="62"/>
        <v>4.1820370370370368</v>
      </c>
      <c r="U340">
        <f t="shared" si="63"/>
        <v>6.5312545222222216</v>
      </c>
      <c r="X340" s="9"/>
      <c r="Y340" s="21">
        <v>8.3923299999999999E-3</v>
      </c>
      <c r="Z340" s="21">
        <v>17.215</v>
      </c>
      <c r="AA340" s="21">
        <v>-1.48071E-2</v>
      </c>
      <c r="AB340" s="21">
        <v>330</v>
      </c>
      <c r="AC340" s="21">
        <v>8.2305899999999994E-3</v>
      </c>
      <c r="AD340">
        <f t="shared" si="64"/>
        <v>18.28037037037037</v>
      </c>
      <c r="AE340">
        <f t="shared" si="65"/>
        <v>0.15341490067037036</v>
      </c>
      <c r="AF340" s="9"/>
      <c r="AG340" s="21">
        <v>1.5617399999999999</v>
      </c>
      <c r="AH340" s="21">
        <v>20.772300000000001</v>
      </c>
      <c r="AI340" s="21">
        <v>-3.0038500000000002E-3</v>
      </c>
      <c r="AJ340" s="21">
        <v>330</v>
      </c>
      <c r="AK340" s="21">
        <v>1.56097</v>
      </c>
      <c r="AL340">
        <f t="shared" si="66"/>
        <v>3.7084567901234569</v>
      </c>
      <c r="AM340">
        <f t="shared" si="67"/>
        <v>5.791645307407407</v>
      </c>
      <c r="AP340" s="9"/>
      <c r="AQ340" s="21">
        <v>8.3923299999999999E-3</v>
      </c>
      <c r="AR340" s="21">
        <v>26.0532</v>
      </c>
      <c r="AS340" s="21">
        <v>-1.48132E-2</v>
      </c>
      <c r="AT340" s="21">
        <v>330</v>
      </c>
      <c r="AU340" s="21">
        <v>8.2183800000000008E-3</v>
      </c>
      <c r="AV340">
        <f t="shared" si="68"/>
        <v>18.287901234567901</v>
      </c>
      <c r="AW340">
        <f t="shared" si="69"/>
        <v>0.15347810216790123</v>
      </c>
      <c r="AX340" s="9"/>
      <c r="AY340" s="21">
        <v>1.5617399999999999</v>
      </c>
      <c r="AZ340" s="21">
        <v>29.610600000000002</v>
      </c>
      <c r="BA340" s="21">
        <v>-2.7179000000000001E-3</v>
      </c>
      <c r="BB340" s="21">
        <v>330</v>
      </c>
      <c r="BC340" s="21">
        <v>1.56128</v>
      </c>
      <c r="BD340">
        <f t="shared" si="70"/>
        <v>3.3554320987654318</v>
      </c>
      <c r="BE340">
        <f t="shared" si="71"/>
        <v>5.2403125259259253</v>
      </c>
    </row>
    <row r="341" spans="6:57" x14ac:dyDescent="0.25">
      <c r="F341" s="9"/>
      <c r="G341" s="21">
        <v>3.3569300000000002E-3</v>
      </c>
      <c r="H341" s="21">
        <v>8.3708200000000001</v>
      </c>
      <c r="I341" s="21">
        <v>-1.4959699999999999E-2</v>
      </c>
      <c r="J341" s="21">
        <v>331</v>
      </c>
      <c r="K341" s="21">
        <v>3.17688E-3</v>
      </c>
      <c r="L341">
        <f t="shared" si="60"/>
        <v>18.468765432098763</v>
      </c>
      <c r="M341">
        <f t="shared" si="61"/>
        <v>6.1998352741975307E-2</v>
      </c>
      <c r="N341" s="9"/>
      <c r="O341" s="21">
        <v>1.56677</v>
      </c>
      <c r="P341" s="21">
        <v>11.9282</v>
      </c>
      <c r="Q341" s="21">
        <v>-3.12378E-3</v>
      </c>
      <c r="R341" s="21">
        <v>331</v>
      </c>
      <c r="S341" s="21">
        <v>1.56616</v>
      </c>
      <c r="T341">
        <f t="shared" si="62"/>
        <v>3.8565185185185182</v>
      </c>
      <c r="U341">
        <f t="shared" si="63"/>
        <v>6.042277519259259</v>
      </c>
      <c r="X341" s="9"/>
      <c r="Y341" s="21">
        <v>3.3569300000000002E-3</v>
      </c>
      <c r="Z341" s="21">
        <v>17.225000000000001</v>
      </c>
      <c r="AA341" s="21">
        <v>-1.48132E-2</v>
      </c>
      <c r="AB341" s="21">
        <v>331</v>
      </c>
      <c r="AC341" s="21">
        <v>3.1860399999999998E-3</v>
      </c>
      <c r="AD341">
        <f t="shared" si="64"/>
        <v>18.287901234567901</v>
      </c>
      <c r="AE341">
        <f t="shared" si="65"/>
        <v>6.1391204291358026E-2</v>
      </c>
      <c r="AF341" s="9"/>
      <c r="AG341" s="21">
        <v>1.56677</v>
      </c>
      <c r="AH341" s="21">
        <v>20.782399999999999</v>
      </c>
      <c r="AI341" s="21">
        <v>-2.7432300000000001E-3</v>
      </c>
      <c r="AJ341" s="21">
        <v>331</v>
      </c>
      <c r="AK341" s="21">
        <v>1.56586</v>
      </c>
      <c r="AL341">
        <f t="shared" si="66"/>
        <v>3.386703703703704</v>
      </c>
      <c r="AM341">
        <f t="shared" si="67"/>
        <v>5.306185761851852</v>
      </c>
      <c r="AP341" s="9"/>
      <c r="AQ341" s="21">
        <v>3.3569300000000002E-3</v>
      </c>
      <c r="AR341" s="21">
        <v>26.063300000000002</v>
      </c>
      <c r="AS341" s="21">
        <v>-1.48285E-2</v>
      </c>
      <c r="AT341" s="21">
        <v>331</v>
      </c>
      <c r="AU341" s="21">
        <v>3.2135000000000002E-3</v>
      </c>
      <c r="AV341">
        <f t="shared" si="68"/>
        <v>18.306790123456789</v>
      </c>
      <c r="AW341">
        <f t="shared" si="69"/>
        <v>6.1454612969135805E-2</v>
      </c>
      <c r="AX341" s="9"/>
      <c r="AY341" s="21">
        <v>1.56677</v>
      </c>
      <c r="AZ341" s="21">
        <v>29.6206</v>
      </c>
      <c r="BA341" s="21">
        <v>-2.48322E-3</v>
      </c>
      <c r="BB341" s="21">
        <v>331</v>
      </c>
      <c r="BC341" s="21">
        <v>1.56616</v>
      </c>
      <c r="BD341">
        <f t="shared" si="70"/>
        <v>3.0657037037037034</v>
      </c>
      <c r="BE341">
        <f t="shared" si="71"/>
        <v>4.8032525918518516</v>
      </c>
    </row>
    <row r="342" spans="6:57" x14ac:dyDescent="0.25">
      <c r="F342" s="9"/>
      <c r="G342" s="21">
        <v>-1.67847E-3</v>
      </c>
      <c r="H342" s="21">
        <v>8.3808900000000008</v>
      </c>
      <c r="I342" s="21">
        <v>-1.49628E-2</v>
      </c>
      <c r="J342" s="21">
        <v>332</v>
      </c>
      <c r="K342" s="21">
        <v>-1.8096900000000001E-3</v>
      </c>
      <c r="L342">
        <f t="shared" si="60"/>
        <v>18.472592592592594</v>
      </c>
      <c r="M342">
        <f t="shared" si="61"/>
        <v>-3.1005692488888893E-2</v>
      </c>
      <c r="N342" s="9"/>
      <c r="O342" s="21">
        <v>1.5718099999999999</v>
      </c>
      <c r="P342" s="21">
        <v>11.9382</v>
      </c>
      <c r="Q342" s="21">
        <v>-2.8302000000000002E-3</v>
      </c>
      <c r="R342" s="21">
        <v>332</v>
      </c>
      <c r="S342" s="21">
        <v>1.5716600000000001</v>
      </c>
      <c r="T342">
        <f t="shared" si="62"/>
        <v>3.4940740740740739</v>
      </c>
      <c r="U342">
        <f t="shared" si="63"/>
        <v>5.4920205703703697</v>
      </c>
      <c r="X342" s="9"/>
      <c r="Y342" s="21">
        <v>-1.67847E-3</v>
      </c>
      <c r="Z342" s="21">
        <v>17.235099999999999</v>
      </c>
      <c r="AA342" s="21">
        <v>-1.4810200000000001E-2</v>
      </c>
      <c r="AB342" s="21">
        <v>332</v>
      </c>
      <c r="AC342" s="21">
        <v>-1.8859899999999999E-3</v>
      </c>
      <c r="AD342">
        <f t="shared" si="64"/>
        <v>18.284197530864198</v>
      </c>
      <c r="AE342">
        <f t="shared" si="65"/>
        <v>-3.0689477029629632E-2</v>
      </c>
      <c r="AF342" s="9"/>
      <c r="AG342" s="21">
        <v>1.5718099999999999</v>
      </c>
      <c r="AH342" s="21">
        <v>20.792400000000001</v>
      </c>
      <c r="AI342" s="21">
        <v>-2.4887099999999999E-3</v>
      </c>
      <c r="AJ342" s="21">
        <v>332</v>
      </c>
      <c r="AK342" s="21">
        <v>1.57074</v>
      </c>
      <c r="AL342">
        <f t="shared" si="66"/>
        <v>3.0724814814814811</v>
      </c>
      <c r="AM342">
        <f t="shared" si="67"/>
        <v>4.8293571174074064</v>
      </c>
      <c r="AP342" s="9"/>
      <c r="AQ342" s="21">
        <v>-1.67847E-3</v>
      </c>
      <c r="AR342" s="21">
        <v>26.0733</v>
      </c>
      <c r="AS342" s="21">
        <v>-1.4837599999999999E-2</v>
      </c>
      <c r="AT342" s="21">
        <v>332</v>
      </c>
      <c r="AU342" s="21">
        <v>-1.92566E-3</v>
      </c>
      <c r="AV342">
        <f t="shared" si="68"/>
        <v>18.318024691358023</v>
      </c>
      <c r="AW342">
        <f t="shared" si="69"/>
        <v>-3.0746254903703703E-2</v>
      </c>
      <c r="AX342" s="9"/>
      <c r="AY342" s="21">
        <v>1.5718099999999999</v>
      </c>
      <c r="AZ342" s="21">
        <v>29.630700000000001</v>
      </c>
      <c r="BA342" s="21">
        <v>-2.2094699999999998E-3</v>
      </c>
      <c r="BB342" s="21">
        <v>332</v>
      </c>
      <c r="BC342" s="21">
        <v>1.5716600000000001</v>
      </c>
      <c r="BD342">
        <f t="shared" si="70"/>
        <v>2.7277407407407401</v>
      </c>
      <c r="BE342">
        <f t="shared" si="71"/>
        <v>4.2874901737037021</v>
      </c>
    </row>
    <row r="343" spans="6:57" x14ac:dyDescent="0.25">
      <c r="F343" s="9"/>
      <c r="G343" s="21">
        <v>-6.7138700000000003E-3</v>
      </c>
      <c r="H343" s="21">
        <v>8.3909599999999998</v>
      </c>
      <c r="I343" s="21">
        <v>-1.4959699999999999E-2</v>
      </c>
      <c r="J343" s="21">
        <v>333</v>
      </c>
      <c r="K343" s="21">
        <v>-6.9488500000000003E-3</v>
      </c>
      <c r="L343">
        <f t="shared" si="60"/>
        <v>18.468765432098763</v>
      </c>
      <c r="M343">
        <f t="shared" si="61"/>
        <v>-0.12399689017160492</v>
      </c>
      <c r="N343" s="9"/>
      <c r="O343" s="21">
        <v>1.57684</v>
      </c>
      <c r="P343" s="21">
        <v>11.9483</v>
      </c>
      <c r="Q343" s="21">
        <v>-2.53754E-3</v>
      </c>
      <c r="R343" s="21">
        <v>333</v>
      </c>
      <c r="S343" s="21">
        <v>1.5759300000000001</v>
      </c>
      <c r="T343">
        <f t="shared" si="62"/>
        <v>3.1327654320987652</v>
      </c>
      <c r="U343">
        <f t="shared" si="63"/>
        <v>4.9398698439506168</v>
      </c>
      <c r="X343" s="9"/>
      <c r="Y343" s="21">
        <v>-6.7138700000000003E-3</v>
      </c>
      <c r="Z343" s="21">
        <v>17.245200000000001</v>
      </c>
      <c r="AA343" s="21">
        <v>-1.4816299999999999E-2</v>
      </c>
      <c r="AB343" s="21">
        <v>333</v>
      </c>
      <c r="AC343" s="21">
        <v>-6.9488500000000003E-3</v>
      </c>
      <c r="AD343">
        <f t="shared" si="64"/>
        <v>18.291728395061728</v>
      </c>
      <c r="AE343">
        <f t="shared" si="65"/>
        <v>-0.12280828651975309</v>
      </c>
      <c r="AF343" s="9"/>
      <c r="AG343" s="21">
        <v>1.57684</v>
      </c>
      <c r="AH343" s="21">
        <v>20.802499999999998</v>
      </c>
      <c r="AI343" s="21">
        <v>-2.1279900000000002E-3</v>
      </c>
      <c r="AJ343" s="21">
        <v>333</v>
      </c>
      <c r="AK343" s="21">
        <v>1.57623</v>
      </c>
      <c r="AL343">
        <f t="shared" si="66"/>
        <v>2.627148148148148</v>
      </c>
      <c r="AM343">
        <f t="shared" si="67"/>
        <v>4.1425922859259261</v>
      </c>
      <c r="AP343" s="9"/>
      <c r="AQ343" s="21">
        <v>-6.7138700000000003E-3</v>
      </c>
      <c r="AR343" s="21">
        <v>26.083400000000001</v>
      </c>
      <c r="AS343" s="21">
        <v>-1.4843800000000001E-2</v>
      </c>
      <c r="AT343" s="21">
        <v>333</v>
      </c>
      <c r="AU343" s="21">
        <v>-6.8695099999999997E-3</v>
      </c>
      <c r="AV343">
        <f t="shared" si="68"/>
        <v>18.325679012345677</v>
      </c>
      <c r="AW343">
        <f t="shared" si="69"/>
        <v>-0.12303622655061727</v>
      </c>
      <c r="AX343" s="9"/>
      <c r="AY343" s="21">
        <v>1.57684</v>
      </c>
      <c r="AZ343" s="21">
        <v>29.640799999999999</v>
      </c>
      <c r="BA343" s="21">
        <v>-1.9558700000000002E-3</v>
      </c>
      <c r="BB343" s="21">
        <v>333</v>
      </c>
      <c r="BC343" s="21">
        <v>1.57623</v>
      </c>
      <c r="BD343">
        <f t="shared" si="70"/>
        <v>2.4146543209876543</v>
      </c>
      <c r="BE343">
        <f t="shared" si="71"/>
        <v>3.807523519506173</v>
      </c>
    </row>
    <row r="344" spans="6:57" x14ac:dyDescent="0.25">
      <c r="F344" s="9"/>
      <c r="G344" s="21">
        <v>-1.1749300000000001E-2</v>
      </c>
      <c r="H344" s="21">
        <v>8.4010300000000004</v>
      </c>
      <c r="I344" s="21">
        <v>-1.49658E-2</v>
      </c>
      <c r="J344" s="21">
        <v>334</v>
      </c>
      <c r="K344" s="21">
        <v>-1.20117E-2</v>
      </c>
      <c r="L344">
        <f t="shared" si="60"/>
        <v>18.476296296296297</v>
      </c>
      <c r="M344">
        <f t="shared" si="61"/>
        <v>-0.2170835480740741</v>
      </c>
      <c r="N344" s="9"/>
      <c r="O344" s="21">
        <v>1.58188</v>
      </c>
      <c r="P344" s="21">
        <v>11.958399999999999</v>
      </c>
      <c r="Q344" s="21">
        <v>-2.26013E-3</v>
      </c>
      <c r="R344" s="21">
        <v>334</v>
      </c>
      <c r="S344" s="21">
        <v>1.5811200000000001</v>
      </c>
      <c r="T344">
        <f t="shared" si="62"/>
        <v>2.7902839506172841</v>
      </c>
      <c r="U344">
        <f t="shared" si="63"/>
        <v>4.4138943758024691</v>
      </c>
      <c r="X344" s="9"/>
      <c r="Y344" s="21">
        <v>-1.1749300000000001E-2</v>
      </c>
      <c r="Z344" s="21">
        <v>17.255199999999999</v>
      </c>
      <c r="AA344" s="21">
        <v>-1.4831499999999999E-2</v>
      </c>
      <c r="AB344" s="21">
        <v>334</v>
      </c>
      <c r="AC344" s="21">
        <v>-1.1981199999999999E-2</v>
      </c>
      <c r="AD344">
        <f t="shared" si="64"/>
        <v>18.310493827160489</v>
      </c>
      <c r="AE344">
        <f t="shared" si="65"/>
        <v>-0.21513548512345673</v>
      </c>
      <c r="AF344" s="9"/>
      <c r="AG344" s="21">
        <v>1.58188</v>
      </c>
      <c r="AH344" s="21">
        <v>20.8126</v>
      </c>
      <c r="AI344" s="21">
        <v>-1.82953E-3</v>
      </c>
      <c r="AJ344" s="21">
        <v>334</v>
      </c>
      <c r="AK344" s="21">
        <v>1.5811200000000001</v>
      </c>
      <c r="AL344">
        <f t="shared" si="66"/>
        <v>2.2586790123456786</v>
      </c>
      <c r="AM344">
        <f t="shared" si="67"/>
        <v>3.5729591560493819</v>
      </c>
      <c r="AP344" s="9"/>
      <c r="AQ344" s="21">
        <v>-1.1749300000000001E-2</v>
      </c>
      <c r="AR344" s="21">
        <v>26.093499999999999</v>
      </c>
      <c r="AS344" s="21">
        <v>-1.4855999999999999E-2</v>
      </c>
      <c r="AT344" s="21">
        <v>334</v>
      </c>
      <c r="AU344" s="21">
        <v>-1.20483E-2</v>
      </c>
      <c r="AV344">
        <f t="shared" si="68"/>
        <v>18.340740740740738</v>
      </c>
      <c r="AW344">
        <f t="shared" si="69"/>
        <v>-0.21549086518518518</v>
      </c>
      <c r="AX344" s="9"/>
      <c r="AY344" s="21">
        <v>1.58188</v>
      </c>
      <c r="AZ344" s="21">
        <v>29.6509</v>
      </c>
      <c r="BA344" s="21">
        <v>-1.6818200000000001E-3</v>
      </c>
      <c r="BB344" s="21">
        <v>334</v>
      </c>
      <c r="BC344" s="21">
        <v>1.58081</v>
      </c>
      <c r="BD344">
        <f t="shared" si="70"/>
        <v>2.0763209876543214</v>
      </c>
      <c r="BE344">
        <f t="shared" si="71"/>
        <v>3.2844906439506176</v>
      </c>
    </row>
    <row r="345" spans="6:57" x14ac:dyDescent="0.25">
      <c r="F345" s="9"/>
      <c r="G345" s="21">
        <v>-1.67847E-2</v>
      </c>
      <c r="H345" s="21">
        <v>8.4111100000000008</v>
      </c>
      <c r="I345" s="21">
        <v>-1.4978E-2</v>
      </c>
      <c r="J345" s="21">
        <v>335</v>
      </c>
      <c r="K345" s="21">
        <v>-1.7102099999999999E-2</v>
      </c>
      <c r="L345">
        <f t="shared" si="60"/>
        <v>18.491358024691355</v>
      </c>
      <c r="M345">
        <f t="shared" si="61"/>
        <v>-0.31037189703703699</v>
      </c>
      <c r="N345" s="9"/>
      <c r="O345" s="21">
        <v>1.58691</v>
      </c>
      <c r="P345" s="21">
        <v>11.968400000000001</v>
      </c>
      <c r="Q345" s="21">
        <v>-1.93848E-3</v>
      </c>
      <c r="R345" s="21">
        <v>335</v>
      </c>
      <c r="S345" s="21">
        <v>1.5853900000000001</v>
      </c>
      <c r="T345">
        <f t="shared" si="62"/>
        <v>2.3931851851851853</v>
      </c>
      <c r="U345">
        <f t="shared" si="63"/>
        <v>3.7977695022222226</v>
      </c>
      <c r="X345" s="9"/>
      <c r="Y345" s="21">
        <v>-1.67847E-2</v>
      </c>
      <c r="Z345" s="21">
        <v>17.2653</v>
      </c>
      <c r="AA345" s="21">
        <v>-1.48407E-2</v>
      </c>
      <c r="AB345" s="21">
        <v>335</v>
      </c>
      <c r="AC345" s="21">
        <v>-1.7053200000000001E-2</v>
      </c>
      <c r="AD345">
        <f t="shared" si="64"/>
        <v>18.32185185185185</v>
      </c>
      <c r="AE345">
        <f t="shared" si="65"/>
        <v>-0.30752678677777773</v>
      </c>
      <c r="AF345" s="9"/>
      <c r="AG345" s="21">
        <v>1.58691</v>
      </c>
      <c r="AH345" s="21">
        <v>20.822700000000001</v>
      </c>
      <c r="AI345" s="21">
        <v>-1.53137E-3</v>
      </c>
      <c r="AJ345" s="21">
        <v>335</v>
      </c>
      <c r="AK345" s="21">
        <v>1.58569</v>
      </c>
      <c r="AL345">
        <f t="shared" si="66"/>
        <v>1.8905802469135802</v>
      </c>
      <c r="AM345">
        <f t="shared" si="67"/>
        <v>3.0001806996296296</v>
      </c>
      <c r="AP345" s="9"/>
      <c r="AQ345" s="21">
        <v>-1.67847E-2</v>
      </c>
      <c r="AR345" s="21">
        <v>26.1035</v>
      </c>
      <c r="AS345" s="21">
        <v>-1.48773E-2</v>
      </c>
      <c r="AT345" s="21">
        <v>335</v>
      </c>
      <c r="AU345" s="21">
        <v>-1.7004399999999999E-2</v>
      </c>
      <c r="AV345">
        <f t="shared" si="68"/>
        <v>18.367037037037036</v>
      </c>
      <c r="AW345">
        <f t="shared" si="69"/>
        <v>-0.30828520655555552</v>
      </c>
      <c r="AX345" s="9"/>
      <c r="AY345" s="21">
        <v>1.58691</v>
      </c>
      <c r="AZ345" s="21">
        <v>29.660900000000002</v>
      </c>
      <c r="BA345" s="21">
        <v>-1.38641E-3</v>
      </c>
      <c r="BB345" s="21">
        <v>335</v>
      </c>
      <c r="BC345" s="21">
        <v>1.58569</v>
      </c>
      <c r="BD345">
        <f t="shared" si="70"/>
        <v>1.7116172839506172</v>
      </c>
      <c r="BE345">
        <f t="shared" si="71"/>
        <v>2.7161825840740739</v>
      </c>
    </row>
    <row r="346" spans="6:57" x14ac:dyDescent="0.25">
      <c r="F346" s="9"/>
      <c r="G346" s="21">
        <v>-2.1820099999999999E-2</v>
      </c>
      <c r="H346" s="21">
        <v>8.4211799999999997</v>
      </c>
      <c r="I346" s="21">
        <v>-1.4975E-2</v>
      </c>
      <c r="J346" s="21">
        <v>336</v>
      </c>
      <c r="K346" s="21">
        <v>-2.21161E-2</v>
      </c>
      <c r="L346">
        <f t="shared" si="60"/>
        <v>18.487654320987652</v>
      </c>
      <c r="M346">
        <f t="shared" si="61"/>
        <v>-0.40340246604938262</v>
      </c>
      <c r="N346" s="9"/>
      <c r="O346" s="21">
        <v>1.59195</v>
      </c>
      <c r="P346" s="21">
        <v>11.9785</v>
      </c>
      <c r="Q346" s="21">
        <v>-1.5918E-3</v>
      </c>
      <c r="R346" s="21">
        <v>336</v>
      </c>
      <c r="S346" s="21">
        <v>1.5918000000000001</v>
      </c>
      <c r="T346">
        <f t="shared" si="62"/>
        <v>1.9651851851851849</v>
      </c>
      <c r="U346">
        <f t="shared" si="63"/>
        <v>3.1284765555555549</v>
      </c>
      <c r="X346" s="9"/>
      <c r="Y346" s="21">
        <v>-2.1820099999999999E-2</v>
      </c>
      <c r="Z346" s="21">
        <v>17.275400000000001</v>
      </c>
      <c r="AA346" s="21">
        <v>-1.48468E-2</v>
      </c>
      <c r="AB346" s="21">
        <v>336</v>
      </c>
      <c r="AC346" s="21">
        <v>-2.2247300000000001E-2</v>
      </c>
      <c r="AD346">
        <f t="shared" si="64"/>
        <v>18.329382716049381</v>
      </c>
      <c r="AE346">
        <f t="shared" si="65"/>
        <v>-0.39994896380246908</v>
      </c>
      <c r="AF346" s="9"/>
      <c r="AG346" s="21">
        <v>1.59195</v>
      </c>
      <c r="AH346" s="21">
        <v>20.832699999999999</v>
      </c>
      <c r="AI346" s="21">
        <v>-1.2530499999999999E-3</v>
      </c>
      <c r="AJ346" s="21">
        <v>336</v>
      </c>
      <c r="AK346" s="21">
        <v>1.5908800000000001</v>
      </c>
      <c r="AL346">
        <f t="shared" si="66"/>
        <v>1.5469753086419751</v>
      </c>
      <c r="AM346">
        <f t="shared" si="67"/>
        <v>2.4627073425925921</v>
      </c>
      <c r="AP346" s="9"/>
      <c r="AQ346" s="21">
        <v>-2.1820099999999999E-2</v>
      </c>
      <c r="AR346" s="21">
        <v>26.113600000000002</v>
      </c>
      <c r="AS346" s="21">
        <v>-1.48804E-2</v>
      </c>
      <c r="AT346" s="21">
        <v>336</v>
      </c>
      <c r="AU346" s="21">
        <v>-2.21405E-2</v>
      </c>
      <c r="AV346">
        <f t="shared" si="68"/>
        <v>18.370864197530864</v>
      </c>
      <c r="AW346">
        <f t="shared" si="69"/>
        <v>-0.40085409387654319</v>
      </c>
      <c r="AX346" s="9"/>
      <c r="AY346" s="21">
        <v>1.59195</v>
      </c>
      <c r="AZ346" s="21">
        <v>29.670999999999999</v>
      </c>
      <c r="BA346" s="21">
        <v>-1.06445E-3</v>
      </c>
      <c r="BB346" s="21">
        <v>336</v>
      </c>
      <c r="BC346" s="21">
        <v>1.5908800000000001</v>
      </c>
      <c r="BD346">
        <f t="shared" si="70"/>
        <v>1.3141358024691359</v>
      </c>
      <c r="BE346">
        <f t="shared" si="71"/>
        <v>2.092038490740741</v>
      </c>
    </row>
    <row r="347" spans="6:57" x14ac:dyDescent="0.25">
      <c r="F347" s="9"/>
      <c r="G347" s="21">
        <v>-2.6855500000000001E-2</v>
      </c>
      <c r="H347" s="21">
        <v>8.4312500000000004</v>
      </c>
      <c r="I347" s="21">
        <v>-1.49841E-2</v>
      </c>
      <c r="J347" s="21">
        <v>337</v>
      </c>
      <c r="K347" s="21">
        <v>-2.7203399999999999E-2</v>
      </c>
      <c r="L347">
        <f t="shared" si="60"/>
        <v>18.498888888888889</v>
      </c>
      <c r="M347">
        <f t="shared" si="61"/>
        <v>-0.49679691055555558</v>
      </c>
      <c r="N347" s="9"/>
      <c r="O347" s="21">
        <v>1.5969800000000001</v>
      </c>
      <c r="P347" s="21">
        <v>11.9886</v>
      </c>
      <c r="Q347" s="21">
        <v>-1.2582400000000001E-3</v>
      </c>
      <c r="R347" s="21">
        <v>337</v>
      </c>
      <c r="S347" s="21">
        <v>1.5963700000000001</v>
      </c>
      <c r="T347">
        <f t="shared" si="62"/>
        <v>1.5533827160493829</v>
      </c>
      <c r="U347">
        <f t="shared" si="63"/>
        <v>2.4807211298765437</v>
      </c>
      <c r="X347" s="9"/>
      <c r="Y347" s="21">
        <v>-2.6855500000000001E-2</v>
      </c>
      <c r="Z347" s="21">
        <v>17.285499999999999</v>
      </c>
      <c r="AA347" s="21">
        <v>-1.48468E-2</v>
      </c>
      <c r="AB347" s="21">
        <v>337</v>
      </c>
      <c r="AC347" s="21">
        <v>-2.7056899999999998E-2</v>
      </c>
      <c r="AD347">
        <f t="shared" si="64"/>
        <v>18.329382716049381</v>
      </c>
      <c r="AE347">
        <f t="shared" si="65"/>
        <v>-0.49224473753086417</v>
      </c>
      <c r="AF347" s="9"/>
      <c r="AG347" s="21">
        <v>1.5969800000000001</v>
      </c>
      <c r="AH347" s="21">
        <v>20.8428</v>
      </c>
      <c r="AI347" s="21">
        <v>-9.3627900000000004E-4</v>
      </c>
      <c r="AJ347" s="21">
        <v>337</v>
      </c>
      <c r="AK347" s="21">
        <v>1.5969800000000001</v>
      </c>
      <c r="AL347">
        <f t="shared" si="66"/>
        <v>1.1559000000000001</v>
      </c>
      <c r="AM347">
        <f t="shared" si="67"/>
        <v>1.8459491820000002</v>
      </c>
      <c r="AP347" s="9"/>
      <c r="AQ347" s="21">
        <v>-2.6855500000000001E-2</v>
      </c>
      <c r="AR347" s="21">
        <v>26.123699999999999</v>
      </c>
      <c r="AS347" s="21">
        <v>-1.4892600000000001E-2</v>
      </c>
      <c r="AT347" s="21">
        <v>337</v>
      </c>
      <c r="AU347" s="21">
        <v>-2.6986699999999999E-2</v>
      </c>
      <c r="AV347">
        <f t="shared" si="68"/>
        <v>18.385925925925928</v>
      </c>
      <c r="AW347">
        <f t="shared" si="69"/>
        <v>-0.49376323370370379</v>
      </c>
      <c r="AX347" s="9"/>
      <c r="AY347" s="21">
        <v>1.5969800000000001</v>
      </c>
      <c r="AZ347" s="21">
        <v>29.681100000000001</v>
      </c>
      <c r="BA347" s="21">
        <v>-7.4157699999999999E-4</v>
      </c>
      <c r="BB347" s="21">
        <v>337</v>
      </c>
      <c r="BC347" s="21">
        <v>1.5960700000000001</v>
      </c>
      <c r="BD347">
        <f t="shared" si="70"/>
        <v>0.9155271604938271</v>
      </c>
      <c r="BE347">
        <f t="shared" si="71"/>
        <v>1.462078564765432</v>
      </c>
    </row>
    <row r="348" spans="6:57" x14ac:dyDescent="0.25">
      <c r="F348" s="9"/>
      <c r="G348" s="21">
        <v>-3.18909E-2</v>
      </c>
      <c r="H348" s="21">
        <v>8.4413199999999993</v>
      </c>
      <c r="I348" s="21">
        <v>-1.49841E-2</v>
      </c>
      <c r="J348" s="21">
        <v>338</v>
      </c>
      <c r="K348" s="21">
        <v>-3.2192999999999999E-2</v>
      </c>
      <c r="L348">
        <f t="shared" si="60"/>
        <v>18.498888888888889</v>
      </c>
      <c r="M348">
        <f t="shared" si="61"/>
        <v>-0.58994621566666661</v>
      </c>
      <c r="N348" s="9"/>
      <c r="O348" s="21">
        <v>1.60202</v>
      </c>
      <c r="P348" s="21">
        <v>11.998699999999999</v>
      </c>
      <c r="Q348" s="21">
        <v>-9.22546E-4</v>
      </c>
      <c r="R348" s="21">
        <v>338</v>
      </c>
      <c r="S348" s="21">
        <v>1.6015600000000001</v>
      </c>
      <c r="T348">
        <f t="shared" si="62"/>
        <v>1.1389456790123456</v>
      </c>
      <c r="U348">
        <f t="shared" si="63"/>
        <v>1.8246137566913578</v>
      </c>
      <c r="X348" s="9"/>
      <c r="Y348" s="21">
        <v>-3.18909E-2</v>
      </c>
      <c r="Z348" s="21">
        <v>17.295500000000001</v>
      </c>
      <c r="AA348" s="21">
        <v>-1.4843800000000001E-2</v>
      </c>
      <c r="AB348" s="21">
        <v>338</v>
      </c>
      <c r="AC348" s="21">
        <v>-3.2290600000000003E-2</v>
      </c>
      <c r="AD348">
        <f t="shared" si="64"/>
        <v>18.325679012345677</v>
      </c>
      <c r="AE348">
        <f t="shared" si="65"/>
        <v>-0.58442239681481478</v>
      </c>
      <c r="AF348" s="9"/>
      <c r="AG348" s="21">
        <v>1.60202</v>
      </c>
      <c r="AH348" s="21">
        <v>20.852900000000002</v>
      </c>
      <c r="AI348" s="21">
        <v>-6.2988300000000003E-4</v>
      </c>
      <c r="AJ348" s="21">
        <v>338</v>
      </c>
      <c r="AK348" s="21">
        <v>1.6009500000000001</v>
      </c>
      <c r="AL348">
        <f t="shared" si="66"/>
        <v>0.77763333333333329</v>
      </c>
      <c r="AM348">
        <f t="shared" si="67"/>
        <v>1.2457841526666666</v>
      </c>
      <c r="AP348" s="9"/>
      <c r="AQ348" s="21">
        <v>-3.18909E-2</v>
      </c>
      <c r="AR348" s="21">
        <v>26.133800000000001</v>
      </c>
      <c r="AS348" s="21">
        <v>-1.49017E-2</v>
      </c>
      <c r="AT348" s="21">
        <v>338</v>
      </c>
      <c r="AU348" s="21">
        <v>-3.2327300000000003E-2</v>
      </c>
      <c r="AV348">
        <f t="shared" si="68"/>
        <v>18.397160493827158</v>
      </c>
      <c r="AW348">
        <f t="shared" si="69"/>
        <v>-0.58670200559259256</v>
      </c>
      <c r="AX348" s="9"/>
      <c r="AY348" s="21">
        <v>1.60202</v>
      </c>
      <c r="AZ348" s="21">
        <v>29.691099999999999</v>
      </c>
      <c r="BA348" s="21">
        <v>-4.4757100000000001E-4</v>
      </c>
      <c r="BB348" s="21">
        <v>338</v>
      </c>
      <c r="BC348" s="21">
        <v>1.6015600000000001</v>
      </c>
      <c r="BD348">
        <f t="shared" si="70"/>
        <v>0.55255679012345671</v>
      </c>
      <c r="BE348">
        <f t="shared" si="71"/>
        <v>0.88520702891358016</v>
      </c>
    </row>
    <row r="349" spans="6:57" x14ac:dyDescent="0.25">
      <c r="F349" s="9"/>
      <c r="G349" s="21">
        <v>-3.6926300000000002E-2</v>
      </c>
      <c r="H349" s="21">
        <v>8.45139</v>
      </c>
      <c r="I349" s="21">
        <v>-1.49841E-2</v>
      </c>
      <c r="J349" s="21">
        <v>339</v>
      </c>
      <c r="K349" s="21">
        <v>-3.7145999999999998E-2</v>
      </c>
      <c r="L349">
        <f t="shared" si="60"/>
        <v>18.498888888888889</v>
      </c>
      <c r="M349">
        <f t="shared" si="61"/>
        <v>-0.6830955207777778</v>
      </c>
      <c r="N349" s="9"/>
      <c r="O349" s="21">
        <v>1.6070599999999999</v>
      </c>
      <c r="P349" s="21">
        <v>12.008699999999999</v>
      </c>
      <c r="Q349" s="21">
        <v>-5.8990500000000005E-4</v>
      </c>
      <c r="R349" s="21">
        <v>339</v>
      </c>
      <c r="S349" s="21">
        <v>1.6064499999999999</v>
      </c>
      <c r="T349">
        <f t="shared" si="62"/>
        <v>0.7282777777777778</v>
      </c>
      <c r="U349">
        <f t="shared" si="63"/>
        <v>1.1703860855555555</v>
      </c>
      <c r="X349" s="9"/>
      <c r="Y349" s="21">
        <v>-3.6926300000000002E-2</v>
      </c>
      <c r="Z349" s="21">
        <v>17.305599999999998</v>
      </c>
      <c r="AA349" s="21">
        <v>-1.4849899999999999E-2</v>
      </c>
      <c r="AB349" s="21">
        <v>339</v>
      </c>
      <c r="AC349" s="21">
        <v>-3.7155199999999999E-2</v>
      </c>
      <c r="AD349">
        <f t="shared" si="64"/>
        <v>18.333209876543208</v>
      </c>
      <c r="AE349">
        <f t="shared" si="65"/>
        <v>-0.67697760786419747</v>
      </c>
      <c r="AF349" s="9"/>
      <c r="AG349" s="21">
        <v>1.6070599999999999</v>
      </c>
      <c r="AH349" s="21">
        <v>20.8629</v>
      </c>
      <c r="AI349" s="21">
        <v>-2.83386E-4</v>
      </c>
      <c r="AJ349" s="21">
        <v>339</v>
      </c>
      <c r="AK349" s="21">
        <v>1.6064499999999999</v>
      </c>
      <c r="AL349">
        <f t="shared" si="66"/>
        <v>0.34985925925925926</v>
      </c>
      <c r="AM349">
        <f t="shared" si="67"/>
        <v>0.56224482118518515</v>
      </c>
      <c r="AP349" s="9"/>
      <c r="AQ349" s="21">
        <v>-3.6926300000000002E-2</v>
      </c>
      <c r="AR349" s="21">
        <v>26.143799999999999</v>
      </c>
      <c r="AS349" s="21">
        <v>-1.49017E-2</v>
      </c>
      <c r="AT349" s="21">
        <v>339</v>
      </c>
      <c r="AU349" s="21">
        <v>-3.7408400000000001E-2</v>
      </c>
      <c r="AV349">
        <f t="shared" si="68"/>
        <v>18.397160493827158</v>
      </c>
      <c r="AW349">
        <f t="shared" si="69"/>
        <v>-0.67933906754320983</v>
      </c>
      <c r="AX349" s="9"/>
      <c r="AY349" s="21">
        <v>1.6070599999999999</v>
      </c>
      <c r="AZ349" s="21">
        <v>29.7012</v>
      </c>
      <c r="BA349" s="24">
        <v>-7.1624800000000006E-5</v>
      </c>
      <c r="BB349" s="21">
        <v>339</v>
      </c>
      <c r="BC349" s="21">
        <v>1.6064499999999999</v>
      </c>
      <c r="BD349">
        <f t="shared" si="70"/>
        <v>8.8425679012345673E-2</v>
      </c>
      <c r="BE349">
        <f t="shared" si="71"/>
        <v>0.14210537171358023</v>
      </c>
    </row>
    <row r="350" spans="6:57" x14ac:dyDescent="0.25">
      <c r="F350" s="9"/>
      <c r="G350" s="21">
        <v>-4.1961699999999998E-2</v>
      </c>
      <c r="H350" s="21">
        <v>8.4614600000000006</v>
      </c>
      <c r="I350" s="21">
        <v>-1.49902E-2</v>
      </c>
      <c r="J350" s="21">
        <v>340</v>
      </c>
      <c r="K350" s="21">
        <v>-4.2419400000000003E-2</v>
      </c>
      <c r="L350">
        <f t="shared" si="60"/>
        <v>18.506419753086419</v>
      </c>
      <c r="M350">
        <f t="shared" si="61"/>
        <v>-0.77656083375308638</v>
      </c>
      <c r="N350" s="9"/>
      <c r="O350" s="21">
        <v>1.61209</v>
      </c>
      <c r="P350" s="21">
        <v>12.018800000000001</v>
      </c>
      <c r="Q350" s="21">
        <v>-2.5064100000000001E-4</v>
      </c>
      <c r="R350" s="21">
        <v>340</v>
      </c>
      <c r="S350" s="21">
        <v>1.6110199999999999</v>
      </c>
      <c r="T350">
        <f t="shared" si="62"/>
        <v>0.30943333333333334</v>
      </c>
      <c r="U350">
        <f t="shared" si="63"/>
        <v>0.49883438233333333</v>
      </c>
      <c r="X350" s="9"/>
      <c r="Y350" s="21">
        <v>-4.1961699999999998E-2</v>
      </c>
      <c r="Z350" s="21">
        <v>17.3157</v>
      </c>
      <c r="AA350" s="21">
        <v>-1.48468E-2</v>
      </c>
      <c r="AB350" s="21">
        <v>340</v>
      </c>
      <c r="AC350" s="21">
        <v>-4.2233300000000001E-2</v>
      </c>
      <c r="AD350">
        <f t="shared" si="64"/>
        <v>18.329382716049381</v>
      </c>
      <c r="AE350">
        <f t="shared" si="65"/>
        <v>-0.76913205871604928</v>
      </c>
      <c r="AF350" s="9"/>
      <c r="AG350" s="21">
        <v>1.61209</v>
      </c>
      <c r="AH350" s="21">
        <v>20.873000000000001</v>
      </c>
      <c r="AI350" s="24">
        <v>8.6975099999999993E-5</v>
      </c>
      <c r="AJ350" s="21">
        <v>340</v>
      </c>
      <c r="AK350" s="21">
        <v>1.6113299999999999</v>
      </c>
      <c r="AL350">
        <f t="shared" si="66"/>
        <v>-0.10737666666666665</v>
      </c>
      <c r="AM350">
        <f t="shared" si="67"/>
        <v>-0.17310085056666663</v>
      </c>
      <c r="AP350" s="9"/>
      <c r="AQ350" s="21">
        <v>-4.1961699999999998E-2</v>
      </c>
      <c r="AR350" s="21">
        <v>26.1539</v>
      </c>
      <c r="AS350" s="21">
        <v>-1.4907800000000001E-2</v>
      </c>
      <c r="AT350" s="21">
        <v>340</v>
      </c>
      <c r="AU350" s="21">
        <v>-4.2385899999999997E-2</v>
      </c>
      <c r="AV350">
        <f t="shared" si="68"/>
        <v>18.404691358024692</v>
      </c>
      <c r="AW350">
        <f t="shared" si="69"/>
        <v>-0.77229213735802471</v>
      </c>
      <c r="AX350" s="9"/>
      <c r="AY350" s="21">
        <v>1.61209</v>
      </c>
      <c r="AZ350" s="21">
        <v>29.711300000000001</v>
      </c>
      <c r="BA350" s="21">
        <v>2.7389500000000002E-4</v>
      </c>
      <c r="BB350" s="21">
        <v>340</v>
      </c>
      <c r="BC350" s="21">
        <v>1.6116299999999999</v>
      </c>
      <c r="BD350">
        <f t="shared" si="70"/>
        <v>-0.33814197530864198</v>
      </c>
      <c r="BE350">
        <f t="shared" si="71"/>
        <v>-0.54511529697530869</v>
      </c>
    </row>
    <row r="351" spans="6:57" x14ac:dyDescent="0.25">
      <c r="F351" s="9"/>
      <c r="G351" s="21">
        <v>-4.69971E-2</v>
      </c>
      <c r="H351" s="21">
        <v>8.4715299999999996</v>
      </c>
      <c r="I351" s="21">
        <v>-1.49994E-2</v>
      </c>
      <c r="J351" s="21">
        <v>341</v>
      </c>
      <c r="K351" s="21">
        <v>-4.7335799999999997E-2</v>
      </c>
      <c r="L351">
        <f t="shared" si="60"/>
        <v>18.517777777777777</v>
      </c>
      <c r="M351">
        <f t="shared" si="61"/>
        <v>-0.87028185399999991</v>
      </c>
      <c r="N351" s="9"/>
      <c r="O351" s="21">
        <v>1.61713</v>
      </c>
      <c r="P351" s="21">
        <v>12.0289</v>
      </c>
      <c r="Q351" s="21">
        <v>1.1950700000000001E-4</v>
      </c>
      <c r="R351" s="21">
        <v>341</v>
      </c>
      <c r="S351" s="21">
        <v>1.61652</v>
      </c>
      <c r="T351">
        <f t="shared" si="62"/>
        <v>-0.14753950617283951</v>
      </c>
      <c r="U351">
        <f t="shared" si="63"/>
        <v>-0.23859056161728395</v>
      </c>
      <c r="X351" s="9"/>
      <c r="Y351" s="21">
        <v>-4.69971E-2</v>
      </c>
      <c r="Z351" s="21">
        <v>17.325700000000001</v>
      </c>
      <c r="AA351" s="21">
        <v>-1.4849899999999999E-2</v>
      </c>
      <c r="AB351" s="21">
        <v>341</v>
      </c>
      <c r="AC351" s="21">
        <v>-4.7418200000000001E-2</v>
      </c>
      <c r="AD351">
        <f t="shared" si="64"/>
        <v>18.333209876543208</v>
      </c>
      <c r="AE351">
        <f t="shared" si="65"/>
        <v>-0.8616076978888888</v>
      </c>
      <c r="AF351" s="9"/>
      <c r="AG351" s="21">
        <v>1.61713</v>
      </c>
      <c r="AH351" s="21">
        <v>20.883099999999999</v>
      </c>
      <c r="AI351" s="21">
        <v>4.73389E-4</v>
      </c>
      <c r="AJ351" s="21">
        <v>341</v>
      </c>
      <c r="AK351" s="21">
        <v>1.6168199999999999</v>
      </c>
      <c r="AL351">
        <f t="shared" si="66"/>
        <v>-0.58443086419753087</v>
      </c>
      <c r="AM351">
        <f t="shared" si="67"/>
        <v>-0.94510068341975306</v>
      </c>
      <c r="AP351" s="9"/>
      <c r="AQ351" s="21">
        <v>-4.69971E-2</v>
      </c>
      <c r="AR351" s="21">
        <v>26.164000000000001</v>
      </c>
      <c r="AS351" s="21">
        <v>-1.4907800000000001E-2</v>
      </c>
      <c r="AT351" s="21">
        <v>341</v>
      </c>
      <c r="AU351" s="21">
        <v>-4.73236E-2</v>
      </c>
      <c r="AV351">
        <f t="shared" si="68"/>
        <v>18.404691358024692</v>
      </c>
      <c r="AW351">
        <f t="shared" si="69"/>
        <v>-0.86496712022222222</v>
      </c>
      <c r="AX351" s="9"/>
      <c r="AY351" s="21">
        <v>1.61713</v>
      </c>
      <c r="AZ351" s="21">
        <v>29.721399999999999</v>
      </c>
      <c r="BA351" s="21">
        <v>6.20117E-4</v>
      </c>
      <c r="BB351" s="21">
        <v>341</v>
      </c>
      <c r="BC351" s="21">
        <v>1.6162099999999999</v>
      </c>
      <c r="BD351">
        <f t="shared" si="70"/>
        <v>-0.76557654320987656</v>
      </c>
      <c r="BE351">
        <f t="shared" si="71"/>
        <v>-1.2380367953209876</v>
      </c>
    </row>
    <row r="352" spans="6:57" x14ac:dyDescent="0.25">
      <c r="F352" s="9"/>
      <c r="G352" s="21">
        <v>-5.2032500000000002E-2</v>
      </c>
      <c r="H352" s="21">
        <v>8.4816000000000003</v>
      </c>
      <c r="I352" s="21">
        <v>-1.5002400000000001E-2</v>
      </c>
      <c r="J352" s="21">
        <v>342</v>
      </c>
      <c r="K352" s="21">
        <v>-5.2520799999999999E-2</v>
      </c>
      <c r="L352">
        <f t="shared" si="60"/>
        <v>18.521481481481484</v>
      </c>
      <c r="M352">
        <f t="shared" si="61"/>
        <v>-0.9637189851851854</v>
      </c>
      <c r="N352" s="9"/>
      <c r="O352" s="21">
        <v>1.62216</v>
      </c>
      <c r="P352" s="21">
        <v>12.0389</v>
      </c>
      <c r="Q352" s="21">
        <v>4.8980699999999998E-4</v>
      </c>
      <c r="R352" s="21">
        <v>342</v>
      </c>
      <c r="S352" s="21">
        <v>1.6210899999999999</v>
      </c>
      <c r="T352">
        <f t="shared" si="62"/>
        <v>-0.6046999999999999</v>
      </c>
      <c r="U352">
        <f t="shared" si="63"/>
        <v>-0.98092015199999982</v>
      </c>
      <c r="X352" s="9"/>
      <c r="Y352" s="21">
        <v>-5.2032500000000002E-2</v>
      </c>
      <c r="Z352" s="21">
        <v>17.335799999999999</v>
      </c>
      <c r="AA352" s="21">
        <v>-1.4849899999999999E-2</v>
      </c>
      <c r="AB352" s="21">
        <v>342</v>
      </c>
      <c r="AC352" s="21">
        <v>-5.2581799999999998E-2</v>
      </c>
      <c r="AD352">
        <f t="shared" si="64"/>
        <v>18.333209876543208</v>
      </c>
      <c r="AE352">
        <f t="shared" si="65"/>
        <v>-0.95392274290123447</v>
      </c>
      <c r="AF352" s="9"/>
      <c r="AG352" s="21">
        <v>1.62216</v>
      </c>
      <c r="AH352" s="21">
        <v>20.8932</v>
      </c>
      <c r="AI352" s="21">
        <v>8.4106399999999998E-4</v>
      </c>
      <c r="AJ352" s="21">
        <v>342</v>
      </c>
      <c r="AK352" s="21">
        <v>1.6214</v>
      </c>
      <c r="AL352">
        <f t="shared" si="66"/>
        <v>-1.0383506172839505</v>
      </c>
      <c r="AM352">
        <f t="shared" si="67"/>
        <v>-1.6843708373333333</v>
      </c>
      <c r="AP352" s="9"/>
      <c r="AQ352" s="21">
        <v>-5.2032500000000002E-2</v>
      </c>
      <c r="AR352" s="21">
        <v>26.173999999999999</v>
      </c>
      <c r="AS352" s="21">
        <v>-1.4904799999999999E-2</v>
      </c>
      <c r="AT352" s="21">
        <v>342</v>
      </c>
      <c r="AU352" s="21">
        <v>-5.2581799999999998E-2</v>
      </c>
      <c r="AV352">
        <f t="shared" si="68"/>
        <v>18.400987654320986</v>
      </c>
      <c r="AW352">
        <f t="shared" si="69"/>
        <v>-0.95744939012345676</v>
      </c>
      <c r="AX352" s="9"/>
      <c r="AY352" s="21">
        <v>1.62216</v>
      </c>
      <c r="AZ352" s="21">
        <v>29.731400000000001</v>
      </c>
      <c r="BA352" s="21">
        <v>9.6893299999999995E-4</v>
      </c>
      <c r="BB352" s="21">
        <v>342</v>
      </c>
      <c r="BC352" s="21">
        <v>1.6214</v>
      </c>
      <c r="BD352">
        <f t="shared" si="70"/>
        <v>-1.1962135802469134</v>
      </c>
      <c r="BE352">
        <f t="shared" si="71"/>
        <v>-1.940449821333333</v>
      </c>
    </row>
    <row r="353" spans="6:57" x14ac:dyDescent="0.25">
      <c r="F353" s="9"/>
      <c r="G353" s="21">
        <v>-5.7067899999999998E-2</v>
      </c>
      <c r="H353" s="21">
        <v>8.4916699999999992</v>
      </c>
      <c r="I353" s="21">
        <v>-1.50055E-2</v>
      </c>
      <c r="J353" s="21">
        <v>343</v>
      </c>
      <c r="K353" s="21">
        <v>-5.7556200000000002E-2</v>
      </c>
      <c r="L353">
        <f t="shared" si="60"/>
        <v>18.525308641975307</v>
      </c>
      <c r="M353">
        <f t="shared" si="61"/>
        <v>-1.0572004610493826</v>
      </c>
      <c r="N353" s="9"/>
      <c r="O353" s="21">
        <v>1.6272</v>
      </c>
      <c r="P353" s="21">
        <v>12.048999999999999</v>
      </c>
      <c r="Q353" s="21">
        <v>8.6578399999999998E-4</v>
      </c>
      <c r="R353" s="21">
        <v>343</v>
      </c>
      <c r="S353" s="21">
        <v>1.62659</v>
      </c>
      <c r="T353">
        <f t="shared" si="62"/>
        <v>-1.0688691358024689</v>
      </c>
      <c r="U353">
        <f t="shared" si="63"/>
        <v>-1.7392638577777773</v>
      </c>
      <c r="X353" s="9"/>
      <c r="Y353" s="21">
        <v>-5.7067899999999998E-2</v>
      </c>
      <c r="Z353" s="21">
        <v>17.3459</v>
      </c>
      <c r="AA353" s="21">
        <v>-1.48529E-2</v>
      </c>
      <c r="AB353" s="21">
        <v>343</v>
      </c>
      <c r="AC353" s="21">
        <v>-5.74951E-2</v>
      </c>
      <c r="AD353">
        <f t="shared" si="64"/>
        <v>18.336913580246915</v>
      </c>
      <c r="AE353">
        <f t="shared" si="65"/>
        <v>-1.0464491505061728</v>
      </c>
      <c r="AF353" s="9"/>
      <c r="AG353" s="21">
        <v>1.6272</v>
      </c>
      <c r="AH353" s="21">
        <v>20.903199999999998</v>
      </c>
      <c r="AI353" s="21">
        <v>1.21704E-3</v>
      </c>
      <c r="AJ353" s="21">
        <v>343</v>
      </c>
      <c r="AK353" s="21">
        <v>1.62598</v>
      </c>
      <c r="AL353">
        <f t="shared" si="66"/>
        <v>-1.5025185185185184</v>
      </c>
      <c r="AM353">
        <f t="shared" si="67"/>
        <v>-2.4448981333333331</v>
      </c>
      <c r="AP353" s="9"/>
      <c r="AQ353" s="21">
        <v>-5.7067899999999998E-2</v>
      </c>
      <c r="AR353" s="21">
        <v>26.184100000000001</v>
      </c>
      <c r="AS353" s="21">
        <v>-1.48956E-2</v>
      </c>
      <c r="AT353" s="21">
        <v>343</v>
      </c>
      <c r="AU353" s="21">
        <v>-5.7525600000000003E-2</v>
      </c>
      <c r="AV353">
        <f t="shared" si="68"/>
        <v>18.389629629629628</v>
      </c>
      <c r="AW353">
        <f t="shared" si="69"/>
        <v>-1.0494575447407406</v>
      </c>
      <c r="AX353" s="9"/>
      <c r="AY353" s="21">
        <v>1.6272</v>
      </c>
      <c r="AZ353" s="21">
        <v>29.741499999999998</v>
      </c>
      <c r="BA353" s="21">
        <v>1.33759E-3</v>
      </c>
      <c r="BB353" s="21">
        <v>343</v>
      </c>
      <c r="BC353" s="21">
        <v>1.6268899999999999</v>
      </c>
      <c r="BD353">
        <f t="shared" si="70"/>
        <v>-1.6513456790123457</v>
      </c>
      <c r="BE353">
        <f t="shared" si="71"/>
        <v>-2.6870696888888888</v>
      </c>
    </row>
    <row r="354" spans="6:57" x14ac:dyDescent="0.25">
      <c r="F354" s="9"/>
      <c r="G354" s="21">
        <v>-6.21033E-2</v>
      </c>
      <c r="H354" s="21">
        <v>8.5017399999999999</v>
      </c>
      <c r="I354" s="21">
        <v>-1.50116E-2</v>
      </c>
      <c r="J354" s="21">
        <v>344</v>
      </c>
      <c r="K354" s="21">
        <v>-6.2439000000000001E-2</v>
      </c>
      <c r="L354">
        <f t="shared" si="60"/>
        <v>18.532839506172838</v>
      </c>
      <c r="M354">
        <f t="shared" si="61"/>
        <v>-1.1509504917037037</v>
      </c>
      <c r="N354" s="9"/>
      <c r="O354" s="21">
        <v>1.6322300000000001</v>
      </c>
      <c r="P354" s="21">
        <v>12.059100000000001</v>
      </c>
      <c r="Q354" s="21">
        <v>1.2683099999999999E-3</v>
      </c>
      <c r="R354" s="21">
        <v>344</v>
      </c>
      <c r="S354" s="21">
        <v>1.6317699999999999</v>
      </c>
      <c r="T354">
        <f t="shared" si="62"/>
        <v>-1.5658148148148145</v>
      </c>
      <c r="U354">
        <f t="shared" si="63"/>
        <v>-2.5557699151851847</v>
      </c>
      <c r="X354" s="9"/>
      <c r="Y354" s="21">
        <v>-6.21033E-2</v>
      </c>
      <c r="Z354" s="21">
        <v>17.356000000000002</v>
      </c>
      <c r="AA354" s="21">
        <v>-1.4865099999999999E-2</v>
      </c>
      <c r="AB354" s="21">
        <v>344</v>
      </c>
      <c r="AC354" s="21">
        <v>-6.2683100000000005E-2</v>
      </c>
      <c r="AD354">
        <f t="shared" si="64"/>
        <v>18.351975308641972</v>
      </c>
      <c r="AE354">
        <f t="shared" si="65"/>
        <v>-1.139718228185185</v>
      </c>
      <c r="AF354" s="9"/>
      <c r="AG354" s="21">
        <v>1.6322300000000001</v>
      </c>
      <c r="AH354" s="21">
        <v>20.9133</v>
      </c>
      <c r="AI354" s="21">
        <v>1.5643300000000001E-3</v>
      </c>
      <c r="AJ354" s="21">
        <v>344</v>
      </c>
      <c r="AK354" s="21">
        <v>1.63147</v>
      </c>
      <c r="AL354">
        <f t="shared" si="66"/>
        <v>-1.9312716049382717</v>
      </c>
      <c r="AM354">
        <f t="shared" si="67"/>
        <v>-3.1522794517283952</v>
      </c>
      <c r="AP354" s="9"/>
      <c r="AQ354" s="21">
        <v>-6.21033E-2</v>
      </c>
      <c r="AR354" s="21">
        <v>26.194199999999999</v>
      </c>
      <c r="AS354" s="21">
        <v>-1.49109E-2</v>
      </c>
      <c r="AT354" s="21">
        <v>344</v>
      </c>
      <c r="AU354" s="21">
        <v>-6.2591599999999997E-2</v>
      </c>
      <c r="AV354">
        <f t="shared" si="68"/>
        <v>18.408518518518516</v>
      </c>
      <c r="AW354">
        <f t="shared" si="69"/>
        <v>-1.1432297481111109</v>
      </c>
      <c r="AX354" s="9"/>
      <c r="AY354" s="21">
        <v>1.6322300000000001</v>
      </c>
      <c r="AZ354" s="21">
        <v>29.7516</v>
      </c>
      <c r="BA354" s="21">
        <v>1.6922E-3</v>
      </c>
      <c r="BB354" s="21">
        <v>344</v>
      </c>
      <c r="BC354" s="21">
        <v>1.6311599999999999</v>
      </c>
      <c r="BD354">
        <f t="shared" si="70"/>
        <v>-2.0891358024691358</v>
      </c>
      <c r="BE354">
        <f t="shared" si="71"/>
        <v>-3.4099501308641975</v>
      </c>
    </row>
    <row r="355" spans="6:57" x14ac:dyDescent="0.25">
      <c r="F355" s="9"/>
      <c r="G355" s="21">
        <v>-6.7138699999999996E-2</v>
      </c>
      <c r="H355" s="21">
        <v>8.5118200000000002</v>
      </c>
      <c r="I355" s="21">
        <v>-1.50177E-2</v>
      </c>
      <c r="J355" s="21">
        <v>345</v>
      </c>
      <c r="K355" s="21">
        <v>-6.7687999999999998E-2</v>
      </c>
      <c r="L355">
        <f t="shared" si="60"/>
        <v>18.540370370370372</v>
      </c>
      <c r="M355">
        <f t="shared" si="61"/>
        <v>-1.2447763641851852</v>
      </c>
      <c r="N355" s="9"/>
      <c r="O355" s="21">
        <v>1.63727</v>
      </c>
      <c r="P355" s="21">
        <v>12.0692</v>
      </c>
      <c r="Q355" s="21">
        <v>1.63696E-3</v>
      </c>
      <c r="R355" s="21">
        <v>345</v>
      </c>
      <c r="S355" s="21">
        <v>1.63696</v>
      </c>
      <c r="T355">
        <f t="shared" si="62"/>
        <v>-2.0209382716049382</v>
      </c>
      <c r="U355">
        <f t="shared" si="63"/>
        <v>-3.3088216039506171</v>
      </c>
      <c r="X355" s="9"/>
      <c r="Y355" s="21">
        <v>-6.7138699999999996E-2</v>
      </c>
      <c r="Z355" s="21">
        <v>17.366</v>
      </c>
      <c r="AA355" s="21">
        <v>-1.4865099999999999E-2</v>
      </c>
      <c r="AB355" s="21">
        <v>345</v>
      </c>
      <c r="AC355" s="21">
        <v>-6.7687999999999998E-2</v>
      </c>
      <c r="AD355">
        <f t="shared" si="64"/>
        <v>18.351975308641972</v>
      </c>
      <c r="AE355">
        <f t="shared" si="65"/>
        <v>-1.2321277646543207</v>
      </c>
      <c r="AF355" s="9"/>
      <c r="AG355" s="21">
        <v>1.63727</v>
      </c>
      <c r="AH355" s="21">
        <v>20.923400000000001</v>
      </c>
      <c r="AI355" s="21">
        <v>1.98212E-3</v>
      </c>
      <c r="AJ355" s="21">
        <v>345</v>
      </c>
      <c r="AK355" s="21">
        <v>1.63666</v>
      </c>
      <c r="AL355">
        <f t="shared" si="66"/>
        <v>-2.4470617283950618</v>
      </c>
      <c r="AM355">
        <f t="shared" si="67"/>
        <v>-4.006500756049383</v>
      </c>
      <c r="AP355" s="9"/>
      <c r="AQ355" s="21">
        <v>-6.7138699999999996E-2</v>
      </c>
      <c r="AR355" s="21">
        <v>26.2043</v>
      </c>
      <c r="AS355" s="21">
        <v>-1.4917E-2</v>
      </c>
      <c r="AT355" s="21">
        <v>345</v>
      </c>
      <c r="AU355" s="21">
        <v>-6.7627000000000007E-2</v>
      </c>
      <c r="AV355">
        <f t="shared" si="68"/>
        <v>18.416049382716047</v>
      </c>
      <c r="AW355">
        <f t="shared" si="69"/>
        <v>-1.2364296146913578</v>
      </c>
      <c r="AX355" s="9"/>
      <c r="AY355" s="21">
        <v>1.63727</v>
      </c>
      <c r="AZ355" s="21">
        <v>29.761600000000001</v>
      </c>
      <c r="BA355" s="21">
        <v>2.0929E-3</v>
      </c>
      <c r="BB355" s="21">
        <v>345</v>
      </c>
      <c r="BC355" s="21">
        <v>1.63635</v>
      </c>
      <c r="BD355">
        <f t="shared" si="70"/>
        <v>-2.583827160493827</v>
      </c>
      <c r="BE355">
        <f t="shared" si="71"/>
        <v>-4.2304226950617281</v>
      </c>
    </row>
    <row r="356" spans="6:57" x14ac:dyDescent="0.25">
      <c r="F356" s="9"/>
      <c r="G356" s="21">
        <v>-7.2174100000000005E-2</v>
      </c>
      <c r="H356" s="21">
        <v>8.5218900000000009</v>
      </c>
      <c r="I356" s="21">
        <v>-1.50238E-2</v>
      </c>
      <c r="J356" s="21">
        <v>346</v>
      </c>
      <c r="K356" s="21">
        <v>-7.2601299999999994E-2</v>
      </c>
      <c r="L356">
        <f t="shared" si="60"/>
        <v>18.547901234567902</v>
      </c>
      <c r="M356">
        <f t="shared" si="61"/>
        <v>-1.3386780784938273</v>
      </c>
      <c r="N356" s="9"/>
      <c r="O356" s="21">
        <v>1.6423000000000001</v>
      </c>
      <c r="P356" s="21">
        <v>12.0792</v>
      </c>
      <c r="Q356" s="21">
        <v>2.0352199999999999E-3</v>
      </c>
      <c r="R356" s="21">
        <v>346</v>
      </c>
      <c r="S356" s="21">
        <v>1.64185</v>
      </c>
      <c r="T356">
        <f t="shared" si="62"/>
        <v>-2.5126172839506169</v>
      </c>
      <c r="U356">
        <f t="shared" si="63"/>
        <v>-4.1264713654320984</v>
      </c>
      <c r="X356" s="9"/>
      <c r="Y356" s="21">
        <v>-7.2174100000000005E-2</v>
      </c>
      <c r="Z356" s="21">
        <v>17.376100000000001</v>
      </c>
      <c r="AA356" s="21">
        <v>-1.4871199999999999E-2</v>
      </c>
      <c r="AB356" s="21">
        <v>346</v>
      </c>
      <c r="AC356" s="21">
        <v>-7.2723399999999994E-2</v>
      </c>
      <c r="AD356">
        <f t="shared" si="64"/>
        <v>18.359506172839506</v>
      </c>
      <c r="AE356">
        <f t="shared" si="65"/>
        <v>-1.3250808344691358</v>
      </c>
      <c r="AF356" s="9"/>
      <c r="AG356" s="21">
        <v>1.6423000000000001</v>
      </c>
      <c r="AH356" s="21">
        <v>20.933399999999999</v>
      </c>
      <c r="AI356" s="21">
        <v>2.3922700000000002E-3</v>
      </c>
      <c r="AJ356" s="21">
        <v>346</v>
      </c>
      <c r="AK356" s="21">
        <v>1.64185</v>
      </c>
      <c r="AL356">
        <f t="shared" si="66"/>
        <v>-2.9534197530864197</v>
      </c>
      <c r="AM356">
        <f t="shared" si="67"/>
        <v>-4.8504012604938271</v>
      </c>
      <c r="AP356" s="9"/>
      <c r="AQ356" s="21">
        <v>-7.2174100000000005E-2</v>
      </c>
      <c r="AR356" s="21">
        <v>26.214300000000001</v>
      </c>
      <c r="AS356" s="21">
        <v>-1.4907800000000001E-2</v>
      </c>
      <c r="AT356" s="21">
        <v>346</v>
      </c>
      <c r="AU356" s="21">
        <v>-7.2692900000000005E-2</v>
      </c>
      <c r="AV356">
        <f t="shared" si="68"/>
        <v>18.404691358024692</v>
      </c>
      <c r="AW356">
        <f t="shared" si="69"/>
        <v>-1.32834203454321</v>
      </c>
      <c r="AX356" s="9"/>
      <c r="AY356" s="21">
        <v>1.6423000000000001</v>
      </c>
      <c r="AZ356" s="21">
        <v>29.771699999999999</v>
      </c>
      <c r="BA356" s="21">
        <v>2.4569700000000002E-3</v>
      </c>
      <c r="BB356" s="21">
        <v>346</v>
      </c>
      <c r="BC356" s="21">
        <v>1.64185</v>
      </c>
      <c r="BD356">
        <f t="shared" si="70"/>
        <v>-3.0332962962962959</v>
      </c>
      <c r="BE356">
        <f t="shared" si="71"/>
        <v>-4.9815825074074072</v>
      </c>
    </row>
    <row r="357" spans="6:57" x14ac:dyDescent="0.25">
      <c r="F357" s="9"/>
      <c r="G357" s="21">
        <v>-7.72095E-2</v>
      </c>
      <c r="H357" s="21">
        <v>8.5319599999999998</v>
      </c>
      <c r="I357" s="21">
        <v>-1.5026899999999999E-2</v>
      </c>
      <c r="J357" s="21">
        <v>347</v>
      </c>
      <c r="K357" s="21">
        <v>-7.7758800000000003E-2</v>
      </c>
      <c r="L357">
        <f t="shared" si="60"/>
        <v>18.551728395061726</v>
      </c>
      <c r="M357">
        <f t="shared" si="61"/>
        <v>-1.4323696735185183</v>
      </c>
      <c r="N357" s="9"/>
      <c r="O357" s="21">
        <v>1.64734</v>
      </c>
      <c r="P357" s="21">
        <v>12.0893</v>
      </c>
      <c r="Q357" s="21">
        <v>2.4417100000000001E-3</v>
      </c>
      <c r="R357" s="21">
        <v>347</v>
      </c>
      <c r="S357" s="21">
        <v>1.64642</v>
      </c>
      <c r="T357">
        <f t="shared" si="62"/>
        <v>-3.0144567901234565</v>
      </c>
      <c r="U357">
        <f t="shared" si="63"/>
        <v>-4.9658352486419748</v>
      </c>
      <c r="X357" s="9"/>
      <c r="Y357" s="21">
        <v>-7.72095E-2</v>
      </c>
      <c r="Z357" s="21">
        <v>17.386199999999999</v>
      </c>
      <c r="AA357" s="21">
        <v>-1.48804E-2</v>
      </c>
      <c r="AB357" s="21">
        <v>347</v>
      </c>
      <c r="AC357" s="21">
        <v>-7.77283E-2</v>
      </c>
      <c r="AD357">
        <f t="shared" si="64"/>
        <v>18.370864197530864</v>
      </c>
      <c r="AE357">
        <f t="shared" si="65"/>
        <v>-1.4184052392592592</v>
      </c>
      <c r="AF357" s="9"/>
      <c r="AG357" s="21">
        <v>1.64734</v>
      </c>
      <c r="AH357" s="21">
        <v>20.9435</v>
      </c>
      <c r="AI357" s="21">
        <v>2.74902E-3</v>
      </c>
      <c r="AJ357" s="21">
        <v>347</v>
      </c>
      <c r="AK357" s="21">
        <v>1.64673</v>
      </c>
      <c r="AL357">
        <f t="shared" si="66"/>
        <v>-3.3938518518518515</v>
      </c>
      <c r="AM357">
        <f t="shared" si="67"/>
        <v>-5.5908279096296294</v>
      </c>
      <c r="AP357" s="9"/>
      <c r="AQ357" s="21">
        <v>-7.72095E-2</v>
      </c>
      <c r="AR357" s="21">
        <v>26.224399999999999</v>
      </c>
      <c r="AS357" s="21">
        <v>-1.49017E-2</v>
      </c>
      <c r="AT357" s="21">
        <v>347</v>
      </c>
      <c r="AU357" s="21">
        <v>-7.77283E-2</v>
      </c>
      <c r="AV357">
        <f t="shared" si="68"/>
        <v>18.397160493827158</v>
      </c>
      <c r="AW357">
        <f t="shared" si="69"/>
        <v>-1.420435563148148</v>
      </c>
      <c r="AX357" s="9"/>
      <c r="AY357" s="21">
        <v>1.64734</v>
      </c>
      <c r="AZ357" s="21">
        <v>29.7818</v>
      </c>
      <c r="BA357" s="21">
        <v>2.9009999999999999E-3</v>
      </c>
      <c r="BB357" s="21">
        <v>347</v>
      </c>
      <c r="BC357" s="21">
        <v>1.64673</v>
      </c>
      <c r="BD357">
        <f t="shared" si="70"/>
        <v>-3.581481481481481</v>
      </c>
      <c r="BE357">
        <f t="shared" si="71"/>
        <v>-5.8999177037037027</v>
      </c>
    </row>
    <row r="358" spans="6:57" x14ac:dyDescent="0.25">
      <c r="F358" s="9"/>
      <c r="G358" s="21">
        <v>-8.2244899999999996E-2</v>
      </c>
      <c r="H358" s="21">
        <v>8.5420300000000005</v>
      </c>
      <c r="I358" s="21">
        <v>-1.5029900000000001E-2</v>
      </c>
      <c r="J358" s="21">
        <v>348</v>
      </c>
      <c r="K358" s="21">
        <v>-8.2824700000000001E-2</v>
      </c>
      <c r="L358">
        <f t="shared" si="60"/>
        <v>18.555432098765429</v>
      </c>
      <c r="M358">
        <f t="shared" si="61"/>
        <v>-1.5260896574197529</v>
      </c>
      <c r="N358" s="9"/>
      <c r="O358" s="21">
        <v>1.6523699999999999</v>
      </c>
      <c r="P358" s="21">
        <v>12.099399999999999</v>
      </c>
      <c r="Q358" s="21">
        <v>2.90253E-3</v>
      </c>
      <c r="R358" s="21">
        <v>348</v>
      </c>
      <c r="S358" s="21">
        <v>1.6513100000000001</v>
      </c>
      <c r="T358">
        <f t="shared" si="62"/>
        <v>-3.5833703703703699</v>
      </c>
      <c r="U358">
        <f t="shared" si="63"/>
        <v>-5.9210536988888878</v>
      </c>
      <c r="X358" s="9"/>
      <c r="Y358" s="21">
        <v>-8.2244899999999996E-2</v>
      </c>
      <c r="Z358" s="21">
        <v>17.3962</v>
      </c>
      <c r="AA358" s="21">
        <v>-1.48865E-2</v>
      </c>
      <c r="AB358" s="21">
        <v>348</v>
      </c>
      <c r="AC358" s="21">
        <v>-8.2763699999999996E-2</v>
      </c>
      <c r="AD358">
        <f t="shared" si="64"/>
        <v>18.378395061728394</v>
      </c>
      <c r="AE358">
        <f t="shared" si="65"/>
        <v>-1.5115292640123454</v>
      </c>
      <c r="AF358" s="9"/>
      <c r="AG358" s="21">
        <v>1.6523699999999999</v>
      </c>
      <c r="AH358" s="21">
        <v>20.953600000000002</v>
      </c>
      <c r="AI358" s="21">
        <v>3.1692500000000002E-3</v>
      </c>
      <c r="AJ358" s="21">
        <v>348</v>
      </c>
      <c r="AK358" s="21">
        <v>1.65161</v>
      </c>
      <c r="AL358">
        <f t="shared" si="66"/>
        <v>-3.9126543209876545</v>
      </c>
      <c r="AM358">
        <f t="shared" si="67"/>
        <v>-6.46515262037037</v>
      </c>
      <c r="AP358" s="9"/>
      <c r="AQ358" s="21">
        <v>-8.2244899999999996E-2</v>
      </c>
      <c r="AR358" s="21">
        <v>26.234500000000001</v>
      </c>
      <c r="AS358" s="21">
        <v>-1.4898700000000001E-2</v>
      </c>
      <c r="AT358" s="21">
        <v>348</v>
      </c>
      <c r="AU358" s="21">
        <v>-8.2885700000000007E-2</v>
      </c>
      <c r="AV358">
        <f t="shared" si="68"/>
        <v>18.393456790123455</v>
      </c>
      <c r="AW358">
        <f t="shared" si="69"/>
        <v>-1.5127680143580244</v>
      </c>
      <c r="AX358" s="9"/>
      <c r="AY358" s="21">
        <v>1.6523699999999999</v>
      </c>
      <c r="AZ358" s="21">
        <v>29.791799999999999</v>
      </c>
      <c r="BA358" s="21">
        <v>3.3071900000000002E-3</v>
      </c>
      <c r="BB358" s="21">
        <v>348</v>
      </c>
      <c r="BC358" s="21">
        <v>1.65161</v>
      </c>
      <c r="BD358">
        <f t="shared" si="70"/>
        <v>-4.0829506172839505</v>
      </c>
      <c r="BE358">
        <f t="shared" si="71"/>
        <v>-6.7465451114814812</v>
      </c>
    </row>
    <row r="359" spans="6:57" x14ac:dyDescent="0.25">
      <c r="F359" s="9"/>
      <c r="G359" s="21">
        <v>-8.7280300000000005E-2</v>
      </c>
      <c r="H359" s="21">
        <v>8.5520999999999994</v>
      </c>
      <c r="I359" s="21">
        <v>-1.50391E-2</v>
      </c>
      <c r="J359" s="21">
        <v>349</v>
      </c>
      <c r="K359" s="21">
        <v>-8.7890599999999999E-2</v>
      </c>
      <c r="L359">
        <f t="shared" si="60"/>
        <v>18.566790123456791</v>
      </c>
      <c r="M359">
        <f t="shared" si="61"/>
        <v>-1.6205150120123459</v>
      </c>
      <c r="N359" s="9"/>
      <c r="O359" s="21">
        <v>1.65741</v>
      </c>
      <c r="P359" s="21">
        <v>12.109400000000001</v>
      </c>
      <c r="Q359" s="21">
        <v>3.3291599999999998E-3</v>
      </c>
      <c r="R359" s="21">
        <v>349</v>
      </c>
      <c r="S359" s="21">
        <v>1.6568000000000001</v>
      </c>
      <c r="T359">
        <f t="shared" si="62"/>
        <v>-4.1100740740740731</v>
      </c>
      <c r="U359">
        <f t="shared" si="63"/>
        <v>-6.8120778711111099</v>
      </c>
      <c r="X359" s="9"/>
      <c r="Y359" s="21">
        <v>-8.7280300000000005E-2</v>
      </c>
      <c r="Z359" s="21">
        <v>17.406300000000002</v>
      </c>
      <c r="AA359" s="21">
        <v>-1.48895E-2</v>
      </c>
      <c r="AB359" s="21">
        <v>349</v>
      </c>
      <c r="AC359" s="21">
        <v>-8.7829599999999994E-2</v>
      </c>
      <c r="AD359">
        <f t="shared" si="64"/>
        <v>18.382098765432101</v>
      </c>
      <c r="AE359">
        <f t="shared" si="65"/>
        <v>-1.6043950948765435</v>
      </c>
      <c r="AF359" s="9"/>
      <c r="AG359" s="21">
        <v>1.65741</v>
      </c>
      <c r="AH359" s="21">
        <v>20.963699999999999</v>
      </c>
      <c r="AI359" s="21">
        <v>3.5913099999999999E-3</v>
      </c>
      <c r="AJ359" s="21">
        <v>349</v>
      </c>
      <c r="AK359" s="21">
        <v>1.6568000000000001</v>
      </c>
      <c r="AL359">
        <f t="shared" si="66"/>
        <v>-4.4337160493827152</v>
      </c>
      <c r="AM359">
        <f t="shared" si="67"/>
        <v>-7.3484853174074063</v>
      </c>
      <c r="AP359" s="9"/>
      <c r="AQ359" s="21">
        <v>-8.7280300000000005E-2</v>
      </c>
      <c r="AR359" s="21">
        <v>26.244499999999999</v>
      </c>
      <c r="AS359" s="21">
        <v>-1.4904799999999999E-2</v>
      </c>
      <c r="AT359" s="21">
        <v>349</v>
      </c>
      <c r="AU359" s="21">
        <v>-8.7829599999999994E-2</v>
      </c>
      <c r="AV359">
        <f t="shared" si="68"/>
        <v>18.400987654320986</v>
      </c>
      <c r="AW359">
        <f t="shared" si="69"/>
        <v>-1.6060437227654321</v>
      </c>
      <c r="AX359" s="9"/>
      <c r="AY359" s="21">
        <v>1.65741</v>
      </c>
      <c r="AZ359" s="21">
        <v>29.8019</v>
      </c>
      <c r="BA359" s="21">
        <v>3.6398300000000001E-3</v>
      </c>
      <c r="BB359" s="21">
        <v>349</v>
      </c>
      <c r="BC359" s="21">
        <v>1.65649</v>
      </c>
      <c r="BD359">
        <f t="shared" si="70"/>
        <v>-4.4936172839506172</v>
      </c>
      <c r="BE359">
        <f t="shared" si="71"/>
        <v>-7.4477662225925929</v>
      </c>
    </row>
    <row r="360" spans="6:57" x14ac:dyDescent="0.25">
      <c r="F360" s="9"/>
      <c r="G360" s="21">
        <v>-9.2315700000000001E-2</v>
      </c>
      <c r="H360" s="21">
        <v>8.5621700000000001</v>
      </c>
      <c r="I360" s="21">
        <v>-1.5042099999999999E-2</v>
      </c>
      <c r="J360" s="21">
        <v>350</v>
      </c>
      <c r="K360" s="21">
        <v>-9.2895500000000006E-2</v>
      </c>
      <c r="L360">
        <f t="shared" si="60"/>
        <v>18.570493827160494</v>
      </c>
      <c r="M360">
        <f t="shared" si="61"/>
        <v>-1.714348137</v>
      </c>
      <c r="N360" s="9"/>
      <c r="O360" s="21">
        <v>1.66245</v>
      </c>
      <c r="P360" s="21">
        <v>12.1195</v>
      </c>
      <c r="Q360" s="21">
        <v>3.7423700000000001E-3</v>
      </c>
      <c r="R360" s="21">
        <v>350</v>
      </c>
      <c r="S360" s="21">
        <v>1.66168</v>
      </c>
      <c r="T360">
        <f t="shared" si="62"/>
        <v>-4.6202098765432096</v>
      </c>
      <c r="U360">
        <f t="shared" si="63"/>
        <v>-7.6808679092592591</v>
      </c>
      <c r="X360" s="9"/>
      <c r="Y360" s="21">
        <v>-9.2315700000000001E-2</v>
      </c>
      <c r="Z360" s="21">
        <v>17.416399999999999</v>
      </c>
      <c r="AA360" s="21">
        <v>-1.4904799999999999E-2</v>
      </c>
      <c r="AB360" s="21">
        <v>350</v>
      </c>
      <c r="AC360" s="21">
        <v>-9.2803999999999998E-2</v>
      </c>
      <c r="AD360">
        <f t="shared" si="64"/>
        <v>18.400987654320986</v>
      </c>
      <c r="AE360">
        <f t="shared" si="65"/>
        <v>-1.6987000559999998</v>
      </c>
      <c r="AF360" s="9"/>
      <c r="AG360" s="21">
        <v>1.66245</v>
      </c>
      <c r="AH360" s="21">
        <v>20.973700000000001</v>
      </c>
      <c r="AI360" s="21">
        <v>3.9569100000000001E-3</v>
      </c>
      <c r="AJ360" s="21">
        <v>350</v>
      </c>
      <c r="AK360" s="21">
        <v>1.66229</v>
      </c>
      <c r="AL360">
        <f t="shared" si="66"/>
        <v>-4.8850740740740735</v>
      </c>
      <c r="AM360">
        <f t="shared" si="67"/>
        <v>-8.1211913944444429</v>
      </c>
      <c r="AP360" s="9"/>
      <c r="AQ360" s="21">
        <v>-9.2315700000000001E-2</v>
      </c>
      <c r="AR360" s="21">
        <v>26.2546</v>
      </c>
      <c r="AS360" s="21">
        <v>-1.4904799999999999E-2</v>
      </c>
      <c r="AT360" s="21">
        <v>350</v>
      </c>
      <c r="AU360" s="21">
        <v>-9.28345E-2</v>
      </c>
      <c r="AV360">
        <f t="shared" si="68"/>
        <v>18.400987654320986</v>
      </c>
      <c r="AW360">
        <f t="shared" si="69"/>
        <v>-1.6987000559999998</v>
      </c>
      <c r="AX360" s="9"/>
      <c r="AY360" s="21">
        <v>1.66245</v>
      </c>
      <c r="AZ360" s="21">
        <v>29.812000000000001</v>
      </c>
      <c r="BA360" s="21">
        <v>4.0783700000000004E-3</v>
      </c>
      <c r="BB360" s="21">
        <v>350</v>
      </c>
      <c r="BC360" s="21">
        <v>1.6613800000000001</v>
      </c>
      <c r="BD360">
        <f t="shared" si="70"/>
        <v>-5.035024691358025</v>
      </c>
      <c r="BE360">
        <f t="shared" si="71"/>
        <v>-8.3704767981481485</v>
      </c>
    </row>
    <row r="361" spans="6:57" x14ac:dyDescent="0.25">
      <c r="F361" s="9"/>
      <c r="G361" s="21">
        <v>-9.7351099999999996E-2</v>
      </c>
      <c r="H361" s="21">
        <v>8.5722400000000007</v>
      </c>
      <c r="I361" s="21">
        <v>-1.50574E-2</v>
      </c>
      <c r="J361" s="21">
        <v>351</v>
      </c>
      <c r="K361" s="21">
        <v>-9.7839400000000007E-2</v>
      </c>
      <c r="L361">
        <f t="shared" si="60"/>
        <v>18.589382716049382</v>
      </c>
      <c r="M361">
        <f t="shared" si="61"/>
        <v>-1.809696855728395</v>
      </c>
      <c r="N361" s="9"/>
      <c r="O361" s="21">
        <v>1.6674800000000001</v>
      </c>
      <c r="P361" s="21">
        <v>12.1296</v>
      </c>
      <c r="Q361" s="21">
        <v>4.2047100000000004E-3</v>
      </c>
      <c r="R361" s="21">
        <v>351</v>
      </c>
      <c r="S361" s="21">
        <v>1.66656</v>
      </c>
      <c r="T361">
        <f t="shared" si="62"/>
        <v>-5.1910000000000007</v>
      </c>
      <c r="U361">
        <f t="shared" si="63"/>
        <v>-8.6558886800000021</v>
      </c>
      <c r="X361" s="9"/>
      <c r="Y361" s="21">
        <v>-9.7351099999999996E-2</v>
      </c>
      <c r="Z361" s="21">
        <v>17.426500000000001</v>
      </c>
      <c r="AA361" s="21">
        <v>-1.4917E-2</v>
      </c>
      <c r="AB361" s="21">
        <v>351</v>
      </c>
      <c r="AC361" s="21">
        <v>-9.7869899999999996E-2</v>
      </c>
      <c r="AD361">
        <f t="shared" si="64"/>
        <v>18.416049382716047</v>
      </c>
      <c r="AE361">
        <f t="shared" si="65"/>
        <v>-1.792822665061728</v>
      </c>
      <c r="AF361" s="9"/>
      <c r="AG361" s="21">
        <v>1.6674800000000001</v>
      </c>
      <c r="AH361" s="21">
        <v>20.983799999999999</v>
      </c>
      <c r="AI361" s="21">
        <v>4.40399E-3</v>
      </c>
      <c r="AJ361" s="21">
        <v>351</v>
      </c>
      <c r="AK361" s="21">
        <v>1.66656</v>
      </c>
      <c r="AL361">
        <f t="shared" si="66"/>
        <v>-5.4370246913580242</v>
      </c>
      <c r="AM361">
        <f t="shared" si="67"/>
        <v>-9.0661299323456781</v>
      </c>
      <c r="AP361" s="9"/>
      <c r="AQ361" s="21">
        <v>-9.7351099999999996E-2</v>
      </c>
      <c r="AR361" s="21">
        <v>26.264700000000001</v>
      </c>
      <c r="AS361" s="21">
        <v>-1.49017E-2</v>
      </c>
      <c r="AT361" s="21">
        <v>351</v>
      </c>
      <c r="AU361" s="21">
        <v>-9.7839400000000007E-2</v>
      </c>
      <c r="AV361">
        <f t="shared" si="68"/>
        <v>18.397160493827158</v>
      </c>
      <c r="AW361">
        <f t="shared" si="69"/>
        <v>-1.7909838109506171</v>
      </c>
      <c r="AX361" s="9"/>
      <c r="AY361" s="21">
        <v>1.6674800000000001</v>
      </c>
      <c r="AZ361" s="21">
        <v>29.822099999999999</v>
      </c>
      <c r="BA361" s="21">
        <v>4.5568800000000001E-3</v>
      </c>
      <c r="BB361" s="21">
        <v>351</v>
      </c>
      <c r="BC361" s="21">
        <v>1.6662600000000001</v>
      </c>
      <c r="BD361">
        <f t="shared" si="70"/>
        <v>-5.6257777777777775</v>
      </c>
      <c r="BE361">
        <f t="shared" si="71"/>
        <v>-9.3808719288888884</v>
      </c>
    </row>
    <row r="362" spans="6:57" x14ac:dyDescent="0.25">
      <c r="F362" s="9"/>
      <c r="G362" s="21">
        <v>-0.102386</v>
      </c>
      <c r="H362" s="21">
        <v>8.5823099999999997</v>
      </c>
      <c r="I362" s="21">
        <v>-1.50574E-2</v>
      </c>
      <c r="J362" s="21">
        <v>352</v>
      </c>
      <c r="K362" s="21">
        <v>-0.102966</v>
      </c>
      <c r="L362">
        <f t="shared" si="60"/>
        <v>18.589382716049382</v>
      </c>
      <c r="M362">
        <f t="shared" si="61"/>
        <v>-1.903292538765432</v>
      </c>
      <c r="N362" s="9"/>
      <c r="O362" s="21">
        <v>1.67252</v>
      </c>
      <c r="P362" s="21">
        <v>12.139699999999999</v>
      </c>
      <c r="Q362" s="21">
        <v>4.64264E-3</v>
      </c>
      <c r="R362" s="21">
        <v>352</v>
      </c>
      <c r="S362" s="21">
        <v>1.6723600000000001</v>
      </c>
      <c r="T362">
        <f t="shared" si="62"/>
        <v>-5.731654320987654</v>
      </c>
      <c r="U362">
        <f t="shared" si="63"/>
        <v>-9.5863064849382713</v>
      </c>
      <c r="X362" s="9"/>
      <c r="Y362" s="21">
        <v>-0.102386</v>
      </c>
      <c r="Z362" s="21">
        <v>17.436499999999999</v>
      </c>
      <c r="AA362" s="21">
        <v>-1.4926099999999999E-2</v>
      </c>
      <c r="AB362" s="21">
        <v>352</v>
      </c>
      <c r="AC362" s="21">
        <v>-0.102844</v>
      </c>
      <c r="AD362">
        <f t="shared" si="64"/>
        <v>18.427283950617284</v>
      </c>
      <c r="AE362">
        <f t="shared" si="65"/>
        <v>-1.8866958945679013</v>
      </c>
      <c r="AF362" s="9"/>
      <c r="AG362" s="21">
        <v>1.67252</v>
      </c>
      <c r="AH362" s="21">
        <v>20.9939</v>
      </c>
      <c r="AI362" s="21">
        <v>4.8117100000000003E-3</v>
      </c>
      <c r="AJ362" s="21">
        <v>352</v>
      </c>
      <c r="AK362" s="21">
        <v>1.6714500000000001</v>
      </c>
      <c r="AL362">
        <f t="shared" si="66"/>
        <v>-5.9403827160493829</v>
      </c>
      <c r="AM362">
        <f t="shared" si="67"/>
        <v>-9.9354089002469141</v>
      </c>
      <c r="AP362" s="9"/>
      <c r="AQ362" s="21">
        <v>-0.102386</v>
      </c>
      <c r="AR362" s="21">
        <v>26.274799999999999</v>
      </c>
      <c r="AS362" s="21">
        <v>-1.4904799999999999E-2</v>
      </c>
      <c r="AT362" s="21">
        <v>352</v>
      </c>
      <c r="AU362" s="21">
        <v>-0.102936</v>
      </c>
      <c r="AV362">
        <f t="shared" si="68"/>
        <v>18.400987654320986</v>
      </c>
      <c r="AW362">
        <f t="shared" si="69"/>
        <v>-1.8840035219753086</v>
      </c>
      <c r="AX362" s="9"/>
      <c r="AY362" s="21">
        <v>1.67252</v>
      </c>
      <c r="AZ362" s="21">
        <v>29.832100000000001</v>
      </c>
      <c r="BA362" s="21">
        <v>4.9502599999999997E-3</v>
      </c>
      <c r="BB362" s="21">
        <v>352</v>
      </c>
      <c r="BC362" s="21">
        <v>1.6723600000000001</v>
      </c>
      <c r="BD362">
        <f t="shared" si="70"/>
        <v>-6.1114320987654311</v>
      </c>
      <c r="BE362">
        <f t="shared" si="71"/>
        <v>-10.221492413827159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348"/>
  <sheetViews>
    <sheetView topLeftCell="AP1" workbookViewId="0">
      <selection activeCell="BD11" sqref="BD11:BE34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224.63424590165133</v>
      </c>
      <c r="H2" s="2"/>
      <c r="I2" s="6" t="s">
        <v>12</v>
      </c>
      <c r="J2" s="2"/>
      <c r="K2" s="7" t="s">
        <v>13</v>
      </c>
      <c r="L2" s="3">
        <f>L4*I6*L9/100*100</f>
        <v>16.573295530864197</v>
      </c>
      <c r="M2" s="8" t="s">
        <v>14</v>
      </c>
      <c r="N2" s="9"/>
      <c r="O2" s="2">
        <f>ABS(S7-S6)/ABS(T7-T6)*1000</f>
        <v>147.86425839415472</v>
      </c>
      <c r="P2" s="2"/>
      <c r="Q2" s="6" t="s">
        <v>15</v>
      </c>
      <c r="R2" s="2"/>
      <c r="S2" s="7" t="s">
        <v>13</v>
      </c>
      <c r="T2" s="3">
        <f>T4*Q6*T9/100*100</f>
        <v>15.912659107407407</v>
      </c>
      <c r="U2" s="8" t="s">
        <v>14</v>
      </c>
      <c r="X2" s="9"/>
      <c r="Y2" s="2">
        <f>ABS(AC7-AC6)/ABS(AD7-AD6)*1000</f>
        <v>1075.773789473765</v>
      </c>
      <c r="Z2" s="2"/>
      <c r="AA2" s="6" t="s">
        <v>12</v>
      </c>
      <c r="AB2" s="2"/>
      <c r="AC2" s="7" t="s">
        <v>13</v>
      </c>
      <c r="AD2" s="3">
        <f>AD4*AA6*AD9/100*100</f>
        <v>16.428814555555554</v>
      </c>
      <c r="AE2" s="8" t="s">
        <v>14</v>
      </c>
      <c r="AF2" s="9"/>
      <c r="AG2" s="2">
        <f>ABS(AK7-AK6)/ABS(AL7-AL6)*1000</f>
        <v>1334.9989588235719</v>
      </c>
      <c r="AH2" s="2"/>
      <c r="AI2" s="6" t="s">
        <v>15</v>
      </c>
      <c r="AJ2" s="2"/>
      <c r="AK2" s="7" t="s">
        <v>13</v>
      </c>
      <c r="AL2" s="3">
        <f>AL4*AI6*AL9/100*100</f>
        <v>15.703385530864193</v>
      </c>
      <c r="AM2" s="8" t="s">
        <v>14</v>
      </c>
      <c r="AP2" s="9"/>
      <c r="AQ2" s="2">
        <f>ABS(AU7-AU6)/ABS(AV7-AV6)*1000</f>
        <v>2005.5002459017467</v>
      </c>
      <c r="AR2" s="2"/>
      <c r="AS2" s="6" t="s">
        <v>12</v>
      </c>
      <c r="AT2" s="2"/>
      <c r="AU2" s="7" t="s">
        <v>13</v>
      </c>
      <c r="AV2" s="3">
        <f>AV4*AS6*AV9/100*100</f>
        <v>16.202187733333332</v>
      </c>
      <c r="AW2" s="8" t="s">
        <v>14</v>
      </c>
      <c r="AX2" s="9"/>
      <c r="AY2" s="2">
        <f>ABS(BC7-BC6)/ABS(BD7-BD6)*1000</f>
        <v>191.74728785047458</v>
      </c>
      <c r="AZ2" s="2"/>
      <c r="BA2" s="6" t="s">
        <v>15</v>
      </c>
      <c r="BB2" s="2"/>
      <c r="BC2" s="7" t="s">
        <v>13</v>
      </c>
      <c r="BD2" s="3">
        <f>BD4*BA6*BD9/100*100</f>
        <v>15.506267333333332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1.55914</v>
      </c>
      <c r="J3" s="2"/>
      <c r="K3" s="10">
        <f>INDEX(L11:L1056,MATCH(I3,K11:K1056,0))</f>
        <v>-0.37355802469135801</v>
      </c>
      <c r="L3" s="26" t="s">
        <v>16</v>
      </c>
      <c r="M3" s="11">
        <f>M9</f>
        <v>16.573295530864197</v>
      </c>
      <c r="N3" s="9"/>
      <c r="O3" s="2" t="s">
        <v>44</v>
      </c>
      <c r="P3" s="2"/>
      <c r="Q3" s="2">
        <f>INDEX(S11:S1056,MATCH(0,T11:T1056,-1))</f>
        <v>1.51031</v>
      </c>
      <c r="R3" s="2"/>
      <c r="S3" s="10">
        <f>INDEX(T11:T1056,MATCH(Q3,S11:S1056,0))</f>
        <v>0.10718827160493827</v>
      </c>
      <c r="T3" s="26" t="s">
        <v>16</v>
      </c>
      <c r="U3" s="11">
        <f>U9</f>
        <v>15.912659107407407</v>
      </c>
      <c r="X3" s="9"/>
      <c r="Y3" s="2" t="s">
        <v>44</v>
      </c>
      <c r="Z3" s="2"/>
      <c r="AA3" s="2">
        <f>INDEX(AC11:AC856,MATCH(0,AD11:AD856,1))</f>
        <v>1.53809</v>
      </c>
      <c r="AB3" s="2"/>
      <c r="AC3" s="10">
        <f>INDEX(AD11:AD1056,MATCH(AA3,AC11:AC1056,0))</f>
        <v>-0.10357135802469136</v>
      </c>
      <c r="AD3" s="26" t="s">
        <v>16</v>
      </c>
      <c r="AE3" s="11">
        <f>AE9</f>
        <v>16.428814555555554</v>
      </c>
      <c r="AF3" s="9"/>
      <c r="AG3" s="2" t="s">
        <v>44</v>
      </c>
      <c r="AH3" s="2"/>
      <c r="AI3" s="2">
        <f>INDEX(AK11:AK1056,MATCH(0,AL11:AL1056,-1))</f>
        <v>1.50543</v>
      </c>
      <c r="AJ3" s="2"/>
      <c r="AK3" s="10">
        <f>INDEX(AL11:AL1056,MATCH(AI3,AK11:AK1056,0))</f>
        <v>0.21155061728395061</v>
      </c>
      <c r="AL3" s="26" t="s">
        <v>16</v>
      </c>
      <c r="AM3" s="11">
        <f>AM9</f>
        <v>15.703385530864194</v>
      </c>
      <c r="AP3" s="9"/>
      <c r="AQ3" s="2" t="s">
        <v>44</v>
      </c>
      <c r="AR3" s="2"/>
      <c r="AS3" s="2">
        <f>INDEX(AU11:AU856,MATCH(0,AV11:AV856,1))</f>
        <v>1.5383899999999999</v>
      </c>
      <c r="AT3" s="2"/>
      <c r="AU3" s="10">
        <f>INDEX(AV11:AV1056,MATCH(AS3,AU11:AU1056,0))</f>
        <v>-0.37570493827160489</v>
      </c>
      <c r="AV3" s="26" t="s">
        <v>16</v>
      </c>
      <c r="AW3" s="11">
        <f>AW9</f>
        <v>16.202187733333332</v>
      </c>
      <c r="AX3" s="9"/>
      <c r="AY3" s="2" t="s">
        <v>44</v>
      </c>
      <c r="AZ3" s="2"/>
      <c r="BA3" s="2">
        <f>INDEX(BC11:BC1056,MATCH(0,BD11:BD1056,-1))</f>
        <v>1.50085</v>
      </c>
      <c r="BB3" s="2"/>
      <c r="BC3" s="10">
        <f>INDEX(BD11:BD1056,MATCH(BA3,BC11:BC1056,0))</f>
        <v>8.801123456790122E-2</v>
      </c>
      <c r="BD3" s="26" t="s">
        <v>16</v>
      </c>
      <c r="BE3" s="11">
        <f>BE9</f>
        <v>15.506267333333332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7.2127806334199196</v>
      </c>
      <c r="H4" s="2"/>
      <c r="I4" s="2">
        <f>INDEX(K11:K1000,1+MATCH(0,L11:L856,1))</f>
        <v>1.55457</v>
      </c>
      <c r="J4" s="2"/>
      <c r="K4" s="10">
        <f>INDEX(L11:L1056,MATCH(I4,K11:K1056,0))</f>
        <v>0.2600395061728395</v>
      </c>
      <c r="L4" s="25">
        <f>M3/(I6*L9)</f>
        <v>0.63067246177086378</v>
      </c>
      <c r="M4" s="8" t="s">
        <v>17</v>
      </c>
      <c r="N4" s="9"/>
      <c r="O4" s="2">
        <f>ABS(Q3-Q4)/ABS(S3-S4)*1000</f>
        <v>14.262960324638582</v>
      </c>
      <c r="P4" s="2"/>
      <c r="Q4" s="2">
        <f>INDEX(S11:S856,1+MATCH(0,T11:T856,-1))</f>
        <v>1.5158100000000001</v>
      </c>
      <c r="R4" s="2"/>
      <c r="S4" s="10">
        <f>INDEX(T11:T856,MATCH(Q4,S11:S856,0))</f>
        <v>-0.27842592592592591</v>
      </c>
      <c r="T4" s="25">
        <f>U3/(Q6*T9)</f>
        <v>0.63492118517163398</v>
      </c>
      <c r="U4" s="8" t="s">
        <v>17</v>
      </c>
      <c r="X4" s="9"/>
      <c r="Y4" s="2">
        <f>ABS(AA3-AA4)/ABS(AC3-AC4)*1000</f>
        <v>8.276159195037609</v>
      </c>
      <c r="Z4" s="2"/>
      <c r="AA4" s="2">
        <f>INDEX(AC11:AC1000,1+MATCH(0,AD11:AD856,1))</f>
        <v>1.5341199999999999</v>
      </c>
      <c r="AB4" s="2"/>
      <c r="AC4" s="10">
        <f>INDEX(AD11:AD1056,MATCH(AA4,AC11:AC1056,0))</f>
        <v>0.37611975308641971</v>
      </c>
      <c r="AD4" s="25">
        <f>AE3/(AA6*AD9)</f>
        <v>0.64842726122938521</v>
      </c>
      <c r="AE4" s="8" t="s">
        <v>17</v>
      </c>
      <c r="AF4" s="9"/>
      <c r="AG4" s="2">
        <f>ABS(AI3-AI4)/ABS(AK3-AK4)*1000</f>
        <v>16.54895659181021</v>
      </c>
      <c r="AH4" s="2"/>
      <c r="AI4" s="2">
        <f>INDEX(AK11:AK856,1+MATCH(0,AL11:AL856,-1))</f>
        <v>1.5106200000000001</v>
      </c>
      <c r="AJ4" s="2"/>
      <c r="AK4" s="10">
        <f>INDEX(AL11:AL856,MATCH(AI4,AK11:AK856,0))</f>
        <v>-0.10206432098765432</v>
      </c>
      <c r="AL4" s="25">
        <f>AM3/(AI6*AL9)</f>
        <v>0.6266265012946115</v>
      </c>
      <c r="AM4" s="8" t="s">
        <v>17</v>
      </c>
      <c r="AP4" s="9"/>
      <c r="AQ4" s="2">
        <f>ABS(AS3-AS4)/ABS(AU3-AU4)*1000</f>
        <v>10.788392161657749</v>
      </c>
      <c r="AR4" s="2"/>
      <c r="AS4" s="2">
        <f>INDEX(AU11:AU1000,1+MATCH(0,AV11:AV856,1))</f>
        <v>1.5335099999999999</v>
      </c>
      <c r="AT4" s="2"/>
      <c r="AU4" s="10">
        <f>INDEX(AV11:AV1056,MATCH(AS4,AU11:AU1056,0))</f>
        <v>7.6633086419753083E-2</v>
      </c>
      <c r="AV4" s="25">
        <f>AW3/(AS6*AV9)</f>
        <v>0.63988300928570763</v>
      </c>
      <c r="AW4" s="8" t="s">
        <v>17</v>
      </c>
      <c r="AX4" s="9"/>
      <c r="AY4" s="2">
        <f>ABS(BA3-BA4)/ABS(BC3-BC4)*1000</f>
        <v>15.482601471060368</v>
      </c>
      <c r="AZ4" s="2"/>
      <c r="BA4" s="2">
        <f>INDEX(BC11:BC856,1+MATCH(0,BD11:BD856,-1))</f>
        <v>1.5057400000000001</v>
      </c>
      <c r="BB4" s="2"/>
      <c r="BC4" s="10">
        <f>INDEX(BD11:BD856,MATCH(BA4,BC11:BC856,0))</f>
        <v>-0.22782716049382712</v>
      </c>
      <c r="BD4" s="25">
        <f>BE3/(BA6*BD9)</f>
        <v>0.62369083023954697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13.284567901234567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13.269506172839506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13.495555555555557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13.729135802469134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13.476666666666667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13.322222222222221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1.5564456079140476</v>
      </c>
      <c r="J6" s="25"/>
      <c r="K6" s="2">
        <f>INDEX(K11:K1056,MATCH(L6,L11:L1056,0))</f>
        <v>3.6621100000000001E-3</v>
      </c>
      <c r="L6" s="10">
        <f>INDEX(L11:L1056,MATCH(0,K11:K1056,-1))</f>
        <v>16.86753086419753</v>
      </c>
      <c r="M6" s="8" t="s">
        <v>22</v>
      </c>
      <c r="N6" s="9"/>
      <c r="O6" s="2"/>
      <c r="P6" s="2"/>
      <c r="Q6" s="27">
        <f>(Q3-Q4)/(S3-S4)*(-S4)+Q4</f>
        <v>1.511838822065168</v>
      </c>
      <c r="R6" s="27"/>
      <c r="S6" s="2">
        <f>INDEX(S11:S1056,MATCH(T6,T11:T1056,0))</f>
        <v>-4.4494599999999997E-3</v>
      </c>
      <c r="T6" s="10">
        <f>INDEX(T11:T1056,MATCH(0,S11:S1056,1))</f>
        <v>16.607530864197528</v>
      </c>
      <c r="U6" s="8" t="s">
        <v>22</v>
      </c>
      <c r="X6" s="9"/>
      <c r="Y6" s="2"/>
      <c r="Z6" s="2"/>
      <c r="AA6" s="25">
        <f>(AA3-AA4)/(AC3-AC4)*(-AC4)+AA4</f>
        <v>1.5372328269529414</v>
      </c>
      <c r="AB6" s="25"/>
      <c r="AC6" s="2">
        <f>INDEX(AC11:AC1056,MATCH(AD6,AD11:AD1056,0))</f>
        <v>1.8698099999999999E-2</v>
      </c>
      <c r="AD6" s="10">
        <f>INDEX(AD11:AD1056,MATCH(0,AC11:AC1056,-1))</f>
        <v>16.464444444444442</v>
      </c>
      <c r="AE6" s="8" t="s">
        <v>22</v>
      </c>
      <c r="AF6" s="9"/>
      <c r="AG6" s="2"/>
      <c r="AH6" s="2"/>
      <c r="AI6" s="27">
        <f>(AI3-AI4)/(AK3-AK4)*(-AK4)+AI4</f>
        <v>1.5089309419824029</v>
      </c>
      <c r="AJ6" s="27"/>
      <c r="AK6" s="2">
        <f>INDEX(AK11:AK1056,MATCH(AL6,AL11:AL1056,0))</f>
        <v>-2.4700900000000001E-2</v>
      </c>
      <c r="AL6" s="10">
        <f>INDEX(AL11:AL1056,MATCH(0,AK11:AK1056,1))</f>
        <v>16.626419753086417</v>
      </c>
      <c r="AM6" s="8" t="s">
        <v>22</v>
      </c>
      <c r="AP6" s="9"/>
      <c r="AQ6" s="2"/>
      <c r="AR6" s="2"/>
      <c r="AS6" s="25">
        <f>(AS3-AS4)/(AU3-AU4)*(-AU4)+AS4</f>
        <v>1.5343367477888545</v>
      </c>
      <c r="AT6" s="25"/>
      <c r="AU6" s="2">
        <f>INDEX(AU11:AU1056,MATCH(AV6,AV11:AV1056,0))</f>
        <v>8.6822500000000007E-3</v>
      </c>
      <c r="AV6" s="10">
        <f>INDEX(AV11:AV1056,MATCH(0,AU11:AU1056,-1))</f>
        <v>16.498271604938271</v>
      </c>
      <c r="AW6" s="8" t="s">
        <v>22</v>
      </c>
      <c r="AX6" s="9"/>
      <c r="AY6" s="2"/>
      <c r="AZ6" s="2"/>
      <c r="BA6" s="27">
        <f>(BA3-BA4)/(BC3-BC4)*(-BC4)+BA4</f>
        <v>1.5022126428697908</v>
      </c>
      <c r="BB6" s="27"/>
      <c r="BC6" s="2">
        <f>INDEX(BC11:BC1056,MATCH(BD6,BD11:BD1056,0))</f>
        <v>-4.4830299999999998E-3</v>
      </c>
      <c r="BD6" s="10">
        <f>INDEX(BD11:BD1056,MATCH(0,BC11:BC1056,1))</f>
        <v>16.5737037037037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-1.41296E-3</v>
      </c>
      <c r="L7" s="10">
        <f>INDEX(L11:L856,1+MATCH(0,K11:K856,-1))</f>
        <v>16.890123456790121</v>
      </c>
      <c r="M7" s="12">
        <f>INDEX(K11:K1056,MATCH(M9,M11:M1056,0))</f>
        <v>1.24664</v>
      </c>
      <c r="N7" s="9"/>
      <c r="O7" s="2"/>
      <c r="P7" s="2"/>
      <c r="Q7" s="2"/>
      <c r="R7" s="2"/>
      <c r="S7" s="2">
        <f>INDEX(S11:S1056,MATCH(T7,T11:T1056,0))</f>
        <v>5.5236800000000002E-4</v>
      </c>
      <c r="T7" s="10">
        <f>INDEX(T11:T1056,1+MATCH(0,S11:S1056,1))</f>
        <v>16.5737037037037</v>
      </c>
      <c r="U7" s="12">
        <f>INDEX(S11:S1056,MATCH(U9,U11:U1056,0))</f>
        <v>1.1981200000000001</v>
      </c>
      <c r="X7" s="9"/>
      <c r="Y7" s="2"/>
      <c r="Z7" s="2"/>
      <c r="AA7" s="2"/>
      <c r="AB7" s="2"/>
      <c r="AC7" s="2">
        <f>INDEX(AC11:AC856,MATCH(AD7,AD11:AD856,1))</f>
        <v>-1.4892600000000001E-3</v>
      </c>
      <c r="AD7" s="10">
        <f>INDEX(AD11:AD856,1+MATCH(0,AC11:AC856,-1))</f>
        <v>16.483209876543206</v>
      </c>
      <c r="AE7" s="12">
        <f>INDEX(AC11:AC1056,MATCH(AE9,AE11:AE1056,0))</f>
        <v>1.2164299999999999</v>
      </c>
      <c r="AF7" s="9"/>
      <c r="AG7" s="2"/>
      <c r="AH7" s="2"/>
      <c r="AI7" s="2"/>
      <c r="AJ7" s="2"/>
      <c r="AK7" s="2">
        <f>INDEX(AK11:AK1056,MATCH(AL7,AL11:AL1056,0))</f>
        <v>5.1574699999999999E-4</v>
      </c>
      <c r="AL7" s="10">
        <f>INDEX(AL11:AL1056,1+MATCH(0,AK11:AK1056,1))</f>
        <v>16.607530864197528</v>
      </c>
      <c r="AM7" s="12">
        <f>INDEX(AK11:AK1056,MATCH(AM9,AM11:AM1056,0))</f>
        <v>1.1431899999999999</v>
      </c>
      <c r="AP7" s="9"/>
      <c r="AQ7" s="2"/>
      <c r="AR7" s="2"/>
      <c r="AS7" s="2"/>
      <c r="AT7" s="2"/>
      <c r="AU7" s="2">
        <f>INDEX(AU11:AU856,MATCH(AV7,AV11:AV856,1))</f>
        <v>2.3785400000000002E-2</v>
      </c>
      <c r="AV7" s="10">
        <f>INDEX(AV11:AV856,1+MATCH(0,AU11:AU856,-1))</f>
        <v>16.49074074074074</v>
      </c>
      <c r="AW7" s="12">
        <f>INDEX(AU11:AU1056,MATCH(AW9,AW11:AW1056,0))</f>
        <v>1.2014800000000001</v>
      </c>
      <c r="AX7" s="9"/>
      <c r="AY7" s="2"/>
      <c r="AZ7" s="2"/>
      <c r="BA7" s="2"/>
      <c r="BB7" s="2"/>
      <c r="BC7" s="2">
        <f>INDEX(BC11:BC1056,MATCH(BD7,BD11:BD1056,0))</f>
        <v>5.8288600000000002E-4</v>
      </c>
      <c r="BD7" s="10">
        <f>INDEX(BD11:BD1056,1+MATCH(0,BC11:BC1056,1))</f>
        <v>16.547283950617281</v>
      </c>
      <c r="BE7" s="12">
        <f>INDEX(BC11:BC1056,MATCH(BE9,BE11:BE1056,0))</f>
        <v>1.1624099999999999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3.9861500220429709</v>
      </c>
      <c r="J9" s="2"/>
      <c r="K9" s="2"/>
      <c r="L9" s="3">
        <f>(L6-L7)/(K6-K7)*(-K7)+L7</f>
        <v>16.883833409632224</v>
      </c>
      <c r="M9" s="15">
        <f>MAX(M11:M1056)</f>
        <v>16.573295530864197</v>
      </c>
      <c r="N9" s="9"/>
      <c r="O9" s="2"/>
      <c r="P9" s="2"/>
      <c r="Q9" s="2"/>
      <c r="R9" s="2"/>
      <c r="S9" s="2"/>
      <c r="T9" s="3">
        <f>(T6-T7)/(S6-S7)*(-S7)+T7</f>
        <v>16.577439346150353</v>
      </c>
      <c r="U9" s="15">
        <f>MAX(U11:U1056)</f>
        <v>15.912659107407407</v>
      </c>
      <c r="X9" s="9"/>
      <c r="Y9" s="2"/>
      <c r="Z9" s="2"/>
      <c r="AA9" s="14">
        <f>(MAX(AD2,AL2)-MIN(AD2,AL2))/MAX(AD2,AL2)%</f>
        <v>4.4155895864443337</v>
      </c>
      <c r="AB9" s="2"/>
      <c r="AC9" s="2"/>
      <c r="AD9" s="3">
        <f>(AD6-AD7)/(AC6-AC7)*(-AC7)+AD7</f>
        <v>16.481825514872963</v>
      </c>
      <c r="AE9" s="15">
        <f>MAX(AE11:AE1056)</f>
        <v>16.428814555555554</v>
      </c>
      <c r="AF9" s="9"/>
      <c r="AG9" s="2"/>
      <c r="AH9" s="2"/>
      <c r="AI9" s="2"/>
      <c r="AJ9" s="2"/>
      <c r="AK9" s="2"/>
      <c r="AL9" s="3">
        <f>(AL6-AL7)/(AK6-AK7)*(-AK7)+AL7</f>
        <v>16.60791719183965</v>
      </c>
      <c r="AM9" s="15">
        <f>MAX(AM11:AM1056)</f>
        <v>15.703385530864194</v>
      </c>
      <c r="AP9" s="9"/>
      <c r="AQ9" s="2"/>
      <c r="AR9" s="2"/>
      <c r="AS9" s="14">
        <f>(MAX(AV2,BD2)-MIN(AV2,BD2))/MAX(AV2,BD2)%</f>
        <v>4.2952248884776143</v>
      </c>
      <c r="AT9" s="2"/>
      <c r="AU9" s="2"/>
      <c r="AV9" s="3">
        <f>(AV6-AV7)/(AU6-AU7)*(-AU7)+AV7</f>
        <v>16.502600824053424</v>
      </c>
      <c r="AW9" s="15">
        <f>MAX(AW11:AW1056)</f>
        <v>16.202187733333332</v>
      </c>
      <c r="AX9" s="9"/>
      <c r="AY9" s="2"/>
      <c r="AZ9" s="2"/>
      <c r="BA9" s="2"/>
      <c r="BB9" s="2"/>
      <c r="BC9" s="2"/>
      <c r="BD9" s="3">
        <f>(BD6-BD7)/(BC6-BC7)*(-BC7)+BD7</f>
        <v>16.550323816299525</v>
      </c>
      <c r="BE9" s="15">
        <f>MAX(BE11:BE1056)</f>
        <v>15.506267333333332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1.5564456079140476</v>
      </c>
      <c r="B11" s="18">
        <f>IFERROR(L9,0)</f>
        <v>16.883833409632224</v>
      </c>
      <c r="C11" s="19">
        <f>IFERROR(L4,0)</f>
        <v>0.63067246177086378</v>
      </c>
      <c r="D11" s="20">
        <f>IFERROR(L2,0)</f>
        <v>16.573295530864197</v>
      </c>
      <c r="E11" s="20">
        <f>IFERROR(I9,0)</f>
        <v>3.9861500220429709</v>
      </c>
      <c r="F11" s="9"/>
      <c r="G11" s="21">
        <v>1.595</v>
      </c>
      <c r="H11" s="21">
        <v>5.0344100000000003</v>
      </c>
      <c r="I11" s="21">
        <v>1E-4</v>
      </c>
      <c r="J11" s="21">
        <v>1</v>
      </c>
      <c r="K11" s="21">
        <v>1.5951500000000001</v>
      </c>
      <c r="L11">
        <f>-I11/$F$2*1000</f>
        <v>-0.1234567901234568</v>
      </c>
      <c r="M11">
        <f>L11*G11</f>
        <v>-0.19691358024691358</v>
      </c>
      <c r="N11" s="9"/>
      <c r="O11" s="21">
        <v>-9.49097E-2</v>
      </c>
      <c r="P11" s="21">
        <v>8.4507600000000007</v>
      </c>
      <c r="Q11" s="21">
        <v>-1.3806199999999999E-2</v>
      </c>
      <c r="R11" s="21">
        <v>1</v>
      </c>
      <c r="S11" s="21">
        <v>-9.5336900000000002E-2</v>
      </c>
      <c r="T11">
        <f>-Q11/$F$2*1000</f>
        <v>17.044691358024689</v>
      </c>
      <c r="U11">
        <f>T11*O11</f>
        <v>-1.6177065433827158</v>
      </c>
      <c r="V11" s="22"/>
      <c r="W11" s="23"/>
      <c r="X11" s="9"/>
      <c r="Y11" s="21">
        <v>1.595</v>
      </c>
      <c r="Z11" s="21">
        <v>13.566599999999999</v>
      </c>
      <c r="AA11" s="21">
        <v>6.0119600000000002E-3</v>
      </c>
      <c r="AB11" s="21">
        <v>1</v>
      </c>
      <c r="AC11" s="21">
        <v>1.5942400000000001</v>
      </c>
      <c r="AD11">
        <f>-AA11/$F$2*1000</f>
        <v>-7.4221728395061728</v>
      </c>
      <c r="AE11">
        <f>AD11*Y11</f>
        <v>-11.838365679012345</v>
      </c>
      <c r="AF11" s="9"/>
      <c r="AG11" s="21">
        <v>-9.49097E-2</v>
      </c>
      <c r="AH11" s="21">
        <v>16.982900000000001</v>
      </c>
      <c r="AI11" s="21">
        <v>-1.35345E-2</v>
      </c>
      <c r="AJ11" s="21">
        <v>1</v>
      </c>
      <c r="AK11" s="21">
        <v>-9.5519999999999994E-2</v>
      </c>
      <c r="AL11">
        <f>-AI11/$F$2*1000</f>
        <v>16.709259259259255</v>
      </c>
      <c r="AM11">
        <f>AL11*AG11</f>
        <v>-1.5858707835185182</v>
      </c>
      <c r="AP11" s="9"/>
      <c r="AQ11" s="21">
        <v>1.595</v>
      </c>
      <c r="AR11" s="21">
        <v>22.1098</v>
      </c>
      <c r="AS11" s="21">
        <v>5.6518599999999999E-3</v>
      </c>
      <c r="AT11" s="21">
        <v>1</v>
      </c>
      <c r="AU11" s="21">
        <v>1.5939300000000001</v>
      </c>
      <c r="AV11">
        <f>-AS11/$F$2*1000</f>
        <v>-6.9776049382716048</v>
      </c>
      <c r="AW11">
        <f>AV11*AQ11</f>
        <v>-11.12927987654321</v>
      </c>
      <c r="AX11" s="9"/>
      <c r="AY11" s="21">
        <v>-9.49097E-2</v>
      </c>
      <c r="AZ11" s="21">
        <v>25.5261</v>
      </c>
      <c r="BA11" s="21">
        <v>-1.31836E-2</v>
      </c>
      <c r="BB11" s="21">
        <v>1</v>
      </c>
      <c r="BC11" s="21">
        <v>-9.5275899999999997E-2</v>
      </c>
      <c r="BD11">
        <f>-BA11/$F$2*1000</f>
        <v>16.276049382716046</v>
      </c>
      <c r="BE11">
        <f>BD11*AY11</f>
        <v>-1.544754964098765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1.511838822065168</v>
      </c>
      <c r="B12" s="18">
        <f>IFERROR(T9,0)</f>
        <v>16.577439346150353</v>
      </c>
      <c r="C12" s="19">
        <f>IFERROR(T4,0)</f>
        <v>0.63492118517163398</v>
      </c>
      <c r="D12" s="20">
        <f>IFERROR(T2,0)</f>
        <v>15.912659107407407</v>
      </c>
      <c r="E12" s="20"/>
      <c r="F12" s="9"/>
      <c r="G12" s="21">
        <v>1.5899700000000001</v>
      </c>
      <c r="H12" s="21">
        <v>5.0444800000000001</v>
      </c>
      <c r="I12" s="21">
        <v>1E-3</v>
      </c>
      <c r="J12" s="21">
        <v>2</v>
      </c>
      <c r="K12" s="21">
        <v>1.5890500000000001</v>
      </c>
      <c r="L12">
        <f t="shared" ref="L12:L75" si="0">-I12/$F$2*1000</f>
        <v>-1.2345679012345678</v>
      </c>
      <c r="M12">
        <f t="shared" ref="M12:M75" si="1">L12*G12</f>
        <v>-1.962925925925926</v>
      </c>
      <c r="N12" s="9"/>
      <c r="O12" s="21">
        <v>-8.9874300000000004E-2</v>
      </c>
      <c r="P12" s="21">
        <v>8.4608299999999996</v>
      </c>
      <c r="Q12" s="21">
        <v>-1.3766499999999999E-2</v>
      </c>
      <c r="R12" s="21">
        <v>2</v>
      </c>
      <c r="S12" s="21">
        <v>-9.0331999999999996E-2</v>
      </c>
      <c r="T12">
        <f t="shared" ref="T12:T75" si="2">-Q12/$F$2*1000</f>
        <v>16.995679012345676</v>
      </c>
      <c r="U12">
        <f t="shared" ref="U12:U75" si="3">T12*O12</f>
        <v>-1.527474754259259</v>
      </c>
      <c r="V12" s="22"/>
      <c r="W12" s="23"/>
      <c r="X12" s="9"/>
      <c r="Y12" s="21">
        <v>1.5899700000000001</v>
      </c>
      <c r="Z12" s="21">
        <v>13.576700000000001</v>
      </c>
      <c r="AA12" s="21">
        <v>5.2062999999999996E-3</v>
      </c>
      <c r="AB12" s="21">
        <v>2</v>
      </c>
      <c r="AC12" s="21">
        <v>1.5887500000000001</v>
      </c>
      <c r="AD12">
        <f t="shared" ref="AD12:AD75" si="4">-AA12/$F$2*1000</f>
        <v>-6.4275308641975304</v>
      </c>
      <c r="AE12">
        <f t="shared" ref="AE12:AE75" si="5">AD12*Y12</f>
        <v>-10.219581248148149</v>
      </c>
      <c r="AF12" s="9"/>
      <c r="AG12" s="21">
        <v>-8.9874300000000004E-2</v>
      </c>
      <c r="AH12" s="21">
        <v>16.992999999999999</v>
      </c>
      <c r="AI12" s="21">
        <v>-1.3528399999999999E-2</v>
      </c>
      <c r="AJ12" s="21">
        <v>2</v>
      </c>
      <c r="AK12" s="21">
        <v>-9.0331999999999996E-2</v>
      </c>
      <c r="AL12">
        <f t="shared" ref="AL12:AL75" si="6">-AI12/$F$2*1000</f>
        <v>16.701728395061725</v>
      </c>
      <c r="AM12">
        <f t="shared" ref="AM12:AM75" si="7">AL12*AG12</f>
        <v>-1.5010561482962961</v>
      </c>
      <c r="AP12" s="9"/>
      <c r="AQ12" s="21">
        <v>1.5899700000000001</v>
      </c>
      <c r="AR12" s="21">
        <v>22.119900000000001</v>
      </c>
      <c r="AS12" s="21">
        <v>4.9273700000000004E-3</v>
      </c>
      <c r="AT12" s="21">
        <v>2</v>
      </c>
      <c r="AU12" s="21">
        <v>1.5893600000000001</v>
      </c>
      <c r="AV12">
        <f t="shared" ref="AV12:AV75" si="8">-AS12/$F$2*1000</f>
        <v>-6.0831728395061733</v>
      </c>
      <c r="AW12">
        <f t="shared" ref="AW12:AW75" si="9">AV12*AQ12</f>
        <v>-9.6720623196296316</v>
      </c>
      <c r="AX12" s="9"/>
      <c r="AY12" s="21">
        <v>-8.9874300000000004E-2</v>
      </c>
      <c r="AZ12" s="21">
        <v>25.536200000000001</v>
      </c>
      <c r="BA12" s="21">
        <v>-1.3516200000000001E-2</v>
      </c>
      <c r="BB12" s="21">
        <v>2</v>
      </c>
      <c r="BC12" s="21">
        <v>-9.0301500000000007E-2</v>
      </c>
      <c r="BD12">
        <f t="shared" ref="BD12:BD75" si="10">-BA12/$F$2*1000</f>
        <v>16.686666666666664</v>
      </c>
      <c r="BE12">
        <f t="shared" ref="BE12:BE75" si="11">BD12*AY12</f>
        <v>-1.4997024859999999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1.5372328269529414</v>
      </c>
      <c r="B13" s="18">
        <f>IFERROR(AD9,0)</f>
        <v>16.481825514872963</v>
      </c>
      <c r="C13" s="19">
        <f>IFERROR(AD4,0)</f>
        <v>0.64842726122938521</v>
      </c>
      <c r="D13" s="20">
        <f>IFERROR(AD2,0)</f>
        <v>16.428814555555554</v>
      </c>
      <c r="E13" s="20">
        <f>IFERROR(AA9,0)</f>
        <v>4.4155895864443337</v>
      </c>
      <c r="F13" s="9"/>
      <c r="G13" s="21">
        <v>1.5849299999999999</v>
      </c>
      <c r="H13" s="21">
        <v>5.0545499999999999</v>
      </c>
      <c r="I13" s="21">
        <v>3.29926E-3</v>
      </c>
      <c r="J13" s="21">
        <v>3</v>
      </c>
      <c r="K13" s="21">
        <v>1.5841700000000001</v>
      </c>
      <c r="L13">
        <f t="shared" si="0"/>
        <v>-4.0731604938271602</v>
      </c>
      <c r="M13">
        <f t="shared" si="1"/>
        <v>-6.455674261481481</v>
      </c>
      <c r="N13" s="9"/>
      <c r="O13" s="21">
        <v>-8.4838899999999995E-2</v>
      </c>
      <c r="P13" s="21">
        <v>8.4709000000000003</v>
      </c>
      <c r="Q13" s="21">
        <v>-1.37299E-2</v>
      </c>
      <c r="R13" s="21">
        <v>3</v>
      </c>
      <c r="S13" s="21">
        <v>-8.5266099999999997E-2</v>
      </c>
      <c r="T13">
        <f t="shared" si="2"/>
        <v>16.950493827160493</v>
      </c>
      <c r="U13">
        <f t="shared" si="3"/>
        <v>-1.4380612507530863</v>
      </c>
      <c r="V13" s="22"/>
      <c r="W13" s="23"/>
      <c r="X13" s="9"/>
      <c r="Y13" s="21">
        <v>1.5849299999999999</v>
      </c>
      <c r="Z13" s="21">
        <v>13.5867</v>
      </c>
      <c r="AA13" s="21">
        <v>4.5294200000000001E-3</v>
      </c>
      <c r="AB13" s="21">
        <v>3</v>
      </c>
      <c r="AC13" s="21">
        <v>1.58447</v>
      </c>
      <c r="AD13">
        <f t="shared" si="4"/>
        <v>-5.5918765432098763</v>
      </c>
      <c r="AE13">
        <f t="shared" si="5"/>
        <v>-8.862732889629628</v>
      </c>
      <c r="AF13" s="9"/>
      <c r="AG13" s="21">
        <v>-8.4838899999999995E-2</v>
      </c>
      <c r="AH13" s="21">
        <v>17.0031</v>
      </c>
      <c r="AI13" s="21">
        <v>-1.3516200000000001E-2</v>
      </c>
      <c r="AJ13" s="21">
        <v>3</v>
      </c>
      <c r="AK13" s="21">
        <v>-8.5327100000000003E-2</v>
      </c>
      <c r="AL13">
        <f t="shared" si="6"/>
        <v>16.686666666666664</v>
      </c>
      <c r="AM13">
        <f t="shared" si="7"/>
        <v>-1.4156784446666664</v>
      </c>
      <c r="AP13" s="9"/>
      <c r="AQ13" s="21">
        <v>1.5849299999999999</v>
      </c>
      <c r="AR13" s="21">
        <v>22.129899999999999</v>
      </c>
      <c r="AS13" s="21">
        <v>4.2852799999999998E-3</v>
      </c>
      <c r="AT13" s="21">
        <v>3</v>
      </c>
      <c r="AU13" s="21">
        <v>1.5835600000000001</v>
      </c>
      <c r="AV13">
        <f t="shared" si="8"/>
        <v>-5.2904691358024687</v>
      </c>
      <c r="AW13">
        <f t="shared" si="9"/>
        <v>-8.3850232474074069</v>
      </c>
      <c r="AX13" s="9"/>
      <c r="AY13" s="21">
        <v>-8.4838899999999995E-2</v>
      </c>
      <c r="AZ13" s="21">
        <v>25.546299999999999</v>
      </c>
      <c r="BA13" s="21">
        <v>-1.3507099999999999E-2</v>
      </c>
      <c r="BB13" s="21">
        <v>3</v>
      </c>
      <c r="BC13" s="21">
        <v>-8.5357699999999995E-2</v>
      </c>
      <c r="BD13">
        <f t="shared" si="10"/>
        <v>16.67543209876543</v>
      </c>
      <c r="BE13">
        <f t="shared" si="11"/>
        <v>-1.4147253162839504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1.5089309419824029</v>
      </c>
      <c r="B14" s="18">
        <f>IFERROR(AL9,0)</f>
        <v>16.60791719183965</v>
      </c>
      <c r="C14" s="19">
        <f>IFERROR(AL4,0)</f>
        <v>0.6266265012946115</v>
      </c>
      <c r="D14" s="20">
        <f>IFERROR(AL2,0)</f>
        <v>15.703385530864193</v>
      </c>
      <c r="E14" s="20"/>
      <c r="F14" s="9"/>
      <c r="G14" s="21">
        <v>1.5799000000000001</v>
      </c>
      <c r="H14" s="21">
        <v>5.0646199999999997</v>
      </c>
      <c r="I14" s="21">
        <v>2.6129199999999999E-3</v>
      </c>
      <c r="J14" s="21">
        <v>4</v>
      </c>
      <c r="K14" s="21">
        <v>1.57867</v>
      </c>
      <c r="L14">
        <f t="shared" si="0"/>
        <v>-3.2258271604938269</v>
      </c>
      <c r="M14">
        <f t="shared" si="1"/>
        <v>-5.0964843308641976</v>
      </c>
      <c r="N14" s="9"/>
      <c r="O14" s="21">
        <v>-7.9803499999999999E-2</v>
      </c>
      <c r="P14" s="21">
        <v>8.4809699999999992</v>
      </c>
      <c r="Q14" s="21">
        <v>-1.37115E-2</v>
      </c>
      <c r="R14" s="21">
        <v>4</v>
      </c>
      <c r="S14" s="21">
        <v>-8.0139199999999994E-2</v>
      </c>
      <c r="T14">
        <f t="shared" si="2"/>
        <v>16.927777777777777</v>
      </c>
      <c r="U14">
        <f t="shared" si="3"/>
        <v>-1.3508959138888887</v>
      </c>
      <c r="V14" s="22"/>
      <c r="W14" s="23"/>
      <c r="X14" s="9"/>
      <c r="Y14" s="21">
        <v>1.5799000000000001</v>
      </c>
      <c r="Z14" s="21">
        <v>13.5968</v>
      </c>
      <c r="AA14" s="21">
        <v>3.9001499999999998E-3</v>
      </c>
      <c r="AB14" s="21">
        <v>4</v>
      </c>
      <c r="AC14" s="21">
        <v>1.57959</v>
      </c>
      <c r="AD14">
        <f t="shared" si="4"/>
        <v>-4.8149999999999995</v>
      </c>
      <c r="AE14">
        <f t="shared" si="5"/>
        <v>-7.6072184999999992</v>
      </c>
      <c r="AF14" s="9"/>
      <c r="AG14" s="21">
        <v>-7.9803499999999999E-2</v>
      </c>
      <c r="AH14" s="21">
        <v>17.013100000000001</v>
      </c>
      <c r="AI14" s="21">
        <v>-1.35193E-2</v>
      </c>
      <c r="AJ14" s="21">
        <v>4</v>
      </c>
      <c r="AK14" s="21">
        <v>-8.0322299999999999E-2</v>
      </c>
      <c r="AL14">
        <f t="shared" si="6"/>
        <v>16.690493827160495</v>
      </c>
      <c r="AM14">
        <f t="shared" si="7"/>
        <v>-1.3319598241358026</v>
      </c>
      <c r="AP14" s="9"/>
      <c r="AQ14" s="21">
        <v>1.5799000000000001</v>
      </c>
      <c r="AR14" s="21">
        <v>22.14</v>
      </c>
      <c r="AS14" s="21">
        <v>3.7139899999999999E-3</v>
      </c>
      <c r="AT14" s="21">
        <v>4</v>
      </c>
      <c r="AU14" s="21">
        <v>1.57928</v>
      </c>
      <c r="AV14">
        <f t="shared" si="8"/>
        <v>-4.5851728395061722</v>
      </c>
      <c r="AW14">
        <f t="shared" si="9"/>
        <v>-7.2441145691358022</v>
      </c>
      <c r="AX14" s="9"/>
      <c r="AY14" s="21">
        <v>-7.9803499999999999E-2</v>
      </c>
      <c r="AZ14" s="21">
        <v>25.5564</v>
      </c>
      <c r="BA14" s="21">
        <v>-1.3516200000000001E-2</v>
      </c>
      <c r="BB14" s="21">
        <v>4</v>
      </c>
      <c r="BC14" s="21">
        <v>-8.0200199999999999E-2</v>
      </c>
      <c r="BD14">
        <f t="shared" si="10"/>
        <v>16.686666666666664</v>
      </c>
      <c r="BE14">
        <f t="shared" si="11"/>
        <v>-1.3316544033333331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1.5343367477888545</v>
      </c>
      <c r="B15" s="18">
        <f>IFERROR(AV9,0)</f>
        <v>16.502600824053424</v>
      </c>
      <c r="C15" s="19">
        <f>IFERROR(AV4,0)</f>
        <v>0.63988300928570763</v>
      </c>
      <c r="D15" s="20">
        <f>IFERROR(AV2,0)</f>
        <v>16.202187733333332</v>
      </c>
      <c r="E15" s="20">
        <f>IFERROR(AS9,0)</f>
        <v>4.2952248884776143</v>
      </c>
      <c r="F15" s="9"/>
      <c r="G15" s="21">
        <v>1.5748599999999999</v>
      </c>
      <c r="H15" s="21">
        <v>5.0746900000000004</v>
      </c>
      <c r="I15" s="21">
        <v>1.9729600000000002E-3</v>
      </c>
      <c r="J15" s="21">
        <v>5</v>
      </c>
      <c r="K15" s="21">
        <v>1.57379</v>
      </c>
      <c r="L15">
        <f t="shared" si="0"/>
        <v>-2.4357530864197532</v>
      </c>
      <c r="M15">
        <f t="shared" si="1"/>
        <v>-3.8359701056790123</v>
      </c>
      <c r="N15" s="9"/>
      <c r="O15" s="21">
        <v>-7.4768100000000004E-2</v>
      </c>
      <c r="P15" s="21">
        <v>8.4910399999999999</v>
      </c>
      <c r="Q15" s="21">
        <v>-1.36963E-2</v>
      </c>
      <c r="R15" s="21">
        <v>5</v>
      </c>
      <c r="S15" s="21">
        <v>-7.5103799999999998E-2</v>
      </c>
      <c r="T15">
        <f t="shared" si="2"/>
        <v>16.90901234567901</v>
      </c>
      <c r="U15">
        <f t="shared" si="3"/>
        <v>-1.2642547259629628</v>
      </c>
      <c r="V15" s="22"/>
      <c r="W15" s="23"/>
      <c r="X15" s="9"/>
      <c r="Y15" s="21">
        <v>1.5748599999999999</v>
      </c>
      <c r="Z15" s="21">
        <v>13.6069</v>
      </c>
      <c r="AA15" s="21">
        <v>3.31665E-3</v>
      </c>
      <c r="AB15" s="21">
        <v>5</v>
      </c>
      <c r="AC15" s="21">
        <v>1.57379</v>
      </c>
      <c r="AD15">
        <f t="shared" si="4"/>
        <v>-4.0946296296296296</v>
      </c>
      <c r="AE15">
        <f t="shared" si="5"/>
        <v>-6.4484684185185186</v>
      </c>
      <c r="AF15" s="9"/>
      <c r="AG15" s="21">
        <v>-7.4768100000000004E-2</v>
      </c>
      <c r="AH15" s="21">
        <v>17.023199999999999</v>
      </c>
      <c r="AI15" s="21">
        <v>-1.3528399999999999E-2</v>
      </c>
      <c r="AJ15" s="21">
        <v>5</v>
      </c>
      <c r="AK15" s="21">
        <v>-7.5134300000000001E-2</v>
      </c>
      <c r="AL15">
        <f t="shared" si="6"/>
        <v>16.701728395061725</v>
      </c>
      <c r="AM15">
        <f t="shared" si="7"/>
        <v>-1.2487564988148145</v>
      </c>
      <c r="AP15" s="9"/>
      <c r="AQ15" s="21">
        <v>1.5748599999999999</v>
      </c>
      <c r="AR15" s="21">
        <v>22.150099999999998</v>
      </c>
      <c r="AS15" s="21">
        <v>3.2220500000000002E-3</v>
      </c>
      <c r="AT15" s="21">
        <v>5</v>
      </c>
      <c r="AU15" s="21">
        <v>1.5744</v>
      </c>
      <c r="AV15">
        <f t="shared" si="8"/>
        <v>-3.9778395061728391</v>
      </c>
      <c r="AW15">
        <f t="shared" si="9"/>
        <v>-6.2645403246913567</v>
      </c>
      <c r="AX15" s="9"/>
      <c r="AY15" s="21">
        <v>-7.4768100000000004E-2</v>
      </c>
      <c r="AZ15" s="21">
        <v>25.566400000000002</v>
      </c>
      <c r="BA15" s="21">
        <v>-1.3516200000000001E-2</v>
      </c>
      <c r="BB15" s="21">
        <v>5</v>
      </c>
      <c r="BC15" s="21">
        <v>-7.5103799999999998E-2</v>
      </c>
      <c r="BD15">
        <f t="shared" si="10"/>
        <v>16.686666666666664</v>
      </c>
      <c r="BE15">
        <f t="shared" si="11"/>
        <v>-1.2476303619999998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1.5022126428697908</v>
      </c>
      <c r="B16" s="18">
        <f>IFERROR(BD9,0)</f>
        <v>16.550323816299525</v>
      </c>
      <c r="C16" s="19">
        <f>IFERROR(BD4,0)</f>
        <v>0.62369083023954697</v>
      </c>
      <c r="D16" s="20">
        <f>IFERROR(BD2,0)</f>
        <v>15.506267333333332</v>
      </c>
      <c r="E16" s="20"/>
      <c r="F16" s="9"/>
      <c r="G16" s="21">
        <v>1.56982</v>
      </c>
      <c r="H16" s="21">
        <v>5.0847600000000002</v>
      </c>
      <c r="I16" s="21">
        <v>1.3662699999999999E-3</v>
      </c>
      <c r="J16" s="21">
        <v>6</v>
      </c>
      <c r="K16" s="21">
        <v>1.5686</v>
      </c>
      <c r="L16">
        <f t="shared" si="0"/>
        <v>-1.6867530864197529</v>
      </c>
      <c r="M16">
        <f t="shared" si="1"/>
        <v>-2.6478987301234564</v>
      </c>
      <c r="N16" s="9"/>
      <c r="O16" s="21">
        <v>-6.9732699999999995E-2</v>
      </c>
      <c r="P16" s="21">
        <v>8.5011100000000006</v>
      </c>
      <c r="Q16" s="21">
        <v>-1.36749E-2</v>
      </c>
      <c r="R16" s="21">
        <v>6</v>
      </c>
      <c r="S16" s="21">
        <v>-7.0281999999999997E-2</v>
      </c>
      <c r="T16">
        <f t="shared" si="2"/>
        <v>16.882592592592591</v>
      </c>
      <c r="U16">
        <f t="shared" si="3"/>
        <v>-1.1772687644814812</v>
      </c>
      <c r="V16" s="22"/>
      <c r="W16" s="23"/>
      <c r="X16" s="9"/>
      <c r="Y16" s="21">
        <v>1.56982</v>
      </c>
      <c r="Z16" s="21">
        <v>13.616899999999999</v>
      </c>
      <c r="AA16" s="21">
        <v>2.7639800000000001E-3</v>
      </c>
      <c r="AB16" s="21">
        <v>6</v>
      </c>
      <c r="AC16" s="21">
        <v>1.5686</v>
      </c>
      <c r="AD16">
        <f t="shared" si="4"/>
        <v>-3.4123209876543208</v>
      </c>
      <c r="AE16">
        <f t="shared" si="5"/>
        <v>-5.356729732839506</v>
      </c>
      <c r="AF16" s="9"/>
      <c r="AG16" s="21">
        <v>-6.9732699999999995E-2</v>
      </c>
      <c r="AH16" s="21">
        <v>17.033300000000001</v>
      </c>
      <c r="AI16" s="21">
        <v>-1.3522299999999999E-2</v>
      </c>
      <c r="AJ16" s="21">
        <v>6</v>
      </c>
      <c r="AK16" s="21">
        <v>-7.0159899999999997E-2</v>
      </c>
      <c r="AL16">
        <f t="shared" si="6"/>
        <v>16.694197530864194</v>
      </c>
      <c r="AM16">
        <f t="shared" si="7"/>
        <v>-1.1641314681604935</v>
      </c>
      <c r="AP16" s="9"/>
      <c r="AQ16" s="21">
        <v>1.56982</v>
      </c>
      <c r="AR16" s="21">
        <v>22.1601</v>
      </c>
      <c r="AS16" s="21">
        <v>2.7581799999999998E-3</v>
      </c>
      <c r="AT16" s="21">
        <v>6</v>
      </c>
      <c r="AU16" s="21">
        <v>1.56891</v>
      </c>
      <c r="AV16">
        <f t="shared" si="8"/>
        <v>-3.40516049382716</v>
      </c>
      <c r="AW16">
        <f t="shared" si="9"/>
        <v>-5.3454890464197522</v>
      </c>
      <c r="AX16" s="9"/>
      <c r="AY16" s="21">
        <v>-6.9732699999999995E-2</v>
      </c>
      <c r="AZ16" s="21">
        <v>25.576499999999999</v>
      </c>
      <c r="BA16" s="21">
        <v>-1.3510100000000001E-2</v>
      </c>
      <c r="BB16" s="21">
        <v>6</v>
      </c>
      <c r="BC16" s="21">
        <v>-7.0251499999999995E-2</v>
      </c>
      <c r="BD16">
        <f t="shared" si="10"/>
        <v>16.679135802469133</v>
      </c>
      <c r="BE16">
        <f t="shared" si="11"/>
        <v>-1.1630811731728392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1.5647899999999999</v>
      </c>
      <c r="H17" s="21">
        <v>5.09483</v>
      </c>
      <c r="I17" s="21">
        <v>8.2061799999999996E-4</v>
      </c>
      <c r="J17" s="21">
        <v>7</v>
      </c>
      <c r="K17" s="21">
        <v>1.56464</v>
      </c>
      <c r="L17">
        <f t="shared" si="0"/>
        <v>-1.0131086419753086</v>
      </c>
      <c r="M17">
        <f t="shared" si="1"/>
        <v>-1.585302271876543</v>
      </c>
      <c r="N17" s="9"/>
      <c r="O17" s="21">
        <v>-6.4697299999999999E-2</v>
      </c>
      <c r="P17" s="21">
        <v>8.5111799999999995</v>
      </c>
      <c r="Q17" s="21">
        <v>-1.3650499999999999E-2</v>
      </c>
      <c r="R17" s="21">
        <v>7</v>
      </c>
      <c r="S17" s="21">
        <v>-6.5155000000000005E-2</v>
      </c>
      <c r="T17">
        <f t="shared" si="2"/>
        <v>16.852469135802469</v>
      </c>
      <c r="U17">
        <f t="shared" si="3"/>
        <v>-1.090309251419753</v>
      </c>
      <c r="V17" s="22"/>
      <c r="W17" s="23"/>
      <c r="X17" s="9"/>
      <c r="Y17" s="21">
        <v>1.5647899999999999</v>
      </c>
      <c r="Z17" s="21">
        <v>13.627000000000001</v>
      </c>
      <c r="AA17" s="21">
        <v>2.2811900000000002E-3</v>
      </c>
      <c r="AB17" s="21">
        <v>7</v>
      </c>
      <c r="AC17" s="21">
        <v>1.56372</v>
      </c>
      <c r="AD17">
        <f t="shared" si="4"/>
        <v>-2.8162839506172839</v>
      </c>
      <c r="AE17">
        <f t="shared" si="5"/>
        <v>-4.4068929630864195</v>
      </c>
      <c r="AF17" s="9"/>
      <c r="AG17" s="21">
        <v>-6.4697299999999999E-2</v>
      </c>
      <c r="AH17" s="21">
        <v>17.043399999999998</v>
      </c>
      <c r="AI17" s="21">
        <v>-1.3516200000000001E-2</v>
      </c>
      <c r="AJ17" s="21">
        <v>7</v>
      </c>
      <c r="AK17" s="21">
        <v>-6.5124500000000002E-2</v>
      </c>
      <c r="AL17">
        <f t="shared" si="6"/>
        <v>16.686666666666664</v>
      </c>
      <c r="AM17">
        <f t="shared" si="7"/>
        <v>-1.0795822793333332</v>
      </c>
      <c r="AP17" s="9"/>
      <c r="AQ17" s="21">
        <v>1.5647899999999999</v>
      </c>
      <c r="AR17" s="21">
        <v>22.170200000000001</v>
      </c>
      <c r="AS17" s="21">
        <v>2.3175000000000001E-3</v>
      </c>
      <c r="AT17" s="21">
        <v>7</v>
      </c>
      <c r="AU17" s="21">
        <v>1.56372</v>
      </c>
      <c r="AV17">
        <f t="shared" si="8"/>
        <v>-2.8611111111111112</v>
      </c>
      <c r="AW17">
        <f t="shared" si="9"/>
        <v>-4.4770380555555551</v>
      </c>
      <c r="AX17" s="9"/>
      <c r="AY17" s="21">
        <v>-6.4697299999999999E-2</v>
      </c>
      <c r="AZ17" s="21">
        <v>25.586600000000001</v>
      </c>
      <c r="BA17" s="21">
        <v>-1.3507099999999999E-2</v>
      </c>
      <c r="BB17" s="21">
        <v>7</v>
      </c>
      <c r="BC17" s="21">
        <v>-6.5155000000000005E-2</v>
      </c>
      <c r="BD17">
        <f t="shared" si="10"/>
        <v>16.67543209876543</v>
      </c>
      <c r="BE17">
        <f t="shared" si="11"/>
        <v>-1.0788554331234566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1.55975</v>
      </c>
      <c r="H18" s="21">
        <v>5.1048999999999998</v>
      </c>
      <c r="I18" s="21">
        <v>3.0258200000000002E-4</v>
      </c>
      <c r="J18" s="21">
        <v>8</v>
      </c>
      <c r="K18" s="21">
        <v>1.55914</v>
      </c>
      <c r="L18">
        <f t="shared" si="0"/>
        <v>-0.37355802469135801</v>
      </c>
      <c r="M18">
        <f t="shared" si="1"/>
        <v>-0.58265712901234568</v>
      </c>
      <c r="N18" s="9"/>
      <c r="O18" s="21">
        <v>-5.9661899999999997E-2</v>
      </c>
      <c r="P18" s="21">
        <v>8.5212500000000002</v>
      </c>
      <c r="Q18" s="21">
        <v>-1.3629199999999999E-2</v>
      </c>
      <c r="R18" s="21">
        <v>8</v>
      </c>
      <c r="S18" s="21">
        <v>-6.0272199999999998E-2</v>
      </c>
      <c r="T18">
        <f t="shared" si="2"/>
        <v>16.826172839506171</v>
      </c>
      <c r="U18">
        <f t="shared" si="3"/>
        <v>-1.0038814413333332</v>
      </c>
      <c r="V18" s="22"/>
      <c r="W18" s="23"/>
      <c r="X18" s="9"/>
      <c r="Y18" s="21">
        <v>1.55975</v>
      </c>
      <c r="Z18" s="21">
        <v>13.6371</v>
      </c>
      <c r="AA18" s="21">
        <v>1.79962E-3</v>
      </c>
      <c r="AB18" s="21">
        <v>8</v>
      </c>
      <c r="AC18" s="21">
        <v>1.55914</v>
      </c>
      <c r="AD18">
        <f t="shared" si="4"/>
        <v>-2.2217530864197528</v>
      </c>
      <c r="AE18">
        <f t="shared" si="5"/>
        <v>-3.4653793765432095</v>
      </c>
      <c r="AF18" s="9"/>
      <c r="AG18" s="21">
        <v>-5.9661899999999997E-2</v>
      </c>
      <c r="AH18" s="21">
        <v>17.0534</v>
      </c>
      <c r="AI18" s="21">
        <v>-1.3507099999999999E-2</v>
      </c>
      <c r="AJ18" s="21">
        <v>8</v>
      </c>
      <c r="AK18" s="21">
        <v>-6.0089099999999999E-2</v>
      </c>
      <c r="AL18">
        <f t="shared" si="6"/>
        <v>16.67543209876543</v>
      </c>
      <c r="AM18">
        <f t="shared" si="7"/>
        <v>-0.99488796233333321</v>
      </c>
      <c r="AP18" s="9"/>
      <c r="AQ18" s="21">
        <v>1.55975</v>
      </c>
      <c r="AR18" s="21">
        <v>22.180299999999999</v>
      </c>
      <c r="AS18" s="21">
        <v>1.87744E-3</v>
      </c>
      <c r="AT18" s="21">
        <v>8</v>
      </c>
      <c r="AU18" s="21">
        <v>1.55914</v>
      </c>
      <c r="AV18">
        <f t="shared" si="8"/>
        <v>-2.317827160493827</v>
      </c>
      <c r="AW18">
        <f t="shared" si="9"/>
        <v>-3.6152309135802465</v>
      </c>
      <c r="AX18" s="9"/>
      <c r="AY18" s="21">
        <v>-5.9661899999999997E-2</v>
      </c>
      <c r="AZ18" s="21">
        <v>25.596599999999999</v>
      </c>
      <c r="BA18" s="21">
        <v>-1.34979E-2</v>
      </c>
      <c r="BB18" s="21">
        <v>8</v>
      </c>
      <c r="BC18" s="21">
        <v>-6.0058599999999997E-2</v>
      </c>
      <c r="BD18">
        <f t="shared" si="10"/>
        <v>16.664074074074072</v>
      </c>
      <c r="BE18">
        <f t="shared" si="11"/>
        <v>-0.99421032099999984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1.5547200000000001</v>
      </c>
      <c r="H19" s="21">
        <v>5.1149699999999996</v>
      </c>
      <c r="I19" s="21">
        <v>-2.1063200000000001E-4</v>
      </c>
      <c r="J19" s="21">
        <v>9</v>
      </c>
      <c r="K19" s="21">
        <v>1.55457</v>
      </c>
      <c r="L19">
        <f t="shared" si="0"/>
        <v>0.2600395061728395</v>
      </c>
      <c r="M19">
        <f t="shared" si="1"/>
        <v>0.40428862103703705</v>
      </c>
      <c r="N19" s="9"/>
      <c r="O19" s="21">
        <v>-5.4626500000000001E-2</v>
      </c>
      <c r="P19" s="21">
        <v>8.5313199999999991</v>
      </c>
      <c r="Q19" s="21">
        <v>-1.36017E-2</v>
      </c>
      <c r="R19" s="21">
        <v>9</v>
      </c>
      <c r="S19" s="21">
        <v>-5.5053699999999997E-2</v>
      </c>
      <c r="T19">
        <f t="shared" si="2"/>
        <v>16.792222222222222</v>
      </c>
      <c r="U19">
        <f t="shared" si="3"/>
        <v>-0.91730032722222221</v>
      </c>
      <c r="V19" s="22"/>
      <c r="W19" s="23"/>
      <c r="X19" s="9"/>
      <c r="Y19" s="21">
        <v>1.5547200000000001</v>
      </c>
      <c r="Z19" s="21">
        <v>13.6471</v>
      </c>
      <c r="AA19" s="21">
        <v>1.3406399999999999E-3</v>
      </c>
      <c r="AB19" s="21">
        <v>9</v>
      </c>
      <c r="AC19" s="21">
        <v>1.55365</v>
      </c>
      <c r="AD19">
        <f t="shared" si="4"/>
        <v>-1.655111111111111</v>
      </c>
      <c r="AE19">
        <f t="shared" si="5"/>
        <v>-2.5732343466666667</v>
      </c>
      <c r="AF19" s="9"/>
      <c r="AG19" s="21">
        <v>-5.4626500000000001E-2</v>
      </c>
      <c r="AH19" s="21">
        <v>17.063500000000001</v>
      </c>
      <c r="AI19" s="21">
        <v>-1.3504E-2</v>
      </c>
      <c r="AJ19" s="21">
        <v>9</v>
      </c>
      <c r="AK19" s="21">
        <v>-5.4931599999999997E-2</v>
      </c>
      <c r="AL19">
        <f t="shared" si="6"/>
        <v>16.671604938271606</v>
      </c>
      <c r="AM19">
        <f t="shared" si="7"/>
        <v>-0.91071142716049391</v>
      </c>
      <c r="AP19" s="9"/>
      <c r="AQ19" s="21">
        <v>1.5547200000000001</v>
      </c>
      <c r="AR19" s="21">
        <v>22.1904</v>
      </c>
      <c r="AS19" s="21">
        <v>1.4569100000000001E-3</v>
      </c>
      <c r="AT19" s="21">
        <v>9</v>
      </c>
      <c r="AU19" s="21">
        <v>1.55365</v>
      </c>
      <c r="AV19">
        <f t="shared" si="8"/>
        <v>-1.7986543209876542</v>
      </c>
      <c r="AW19">
        <f t="shared" si="9"/>
        <v>-2.7964038459259259</v>
      </c>
      <c r="AX19" s="9"/>
      <c r="AY19" s="21">
        <v>-5.4626500000000001E-2</v>
      </c>
      <c r="AZ19" s="21">
        <v>25.6067</v>
      </c>
      <c r="BA19" s="21">
        <v>-1.3494900000000001E-2</v>
      </c>
      <c r="BB19" s="21">
        <v>9</v>
      </c>
      <c r="BC19" s="21">
        <v>-5.5114700000000003E-2</v>
      </c>
      <c r="BD19">
        <f t="shared" si="10"/>
        <v>16.660370370370369</v>
      </c>
      <c r="BE19">
        <f t="shared" si="11"/>
        <v>-0.91009772203703698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1.5496799999999999</v>
      </c>
      <c r="H20" s="21">
        <v>5.1250499999999999</v>
      </c>
      <c r="I20" s="21">
        <v>-6.8603499999999999E-4</v>
      </c>
      <c r="J20" s="21">
        <v>10</v>
      </c>
      <c r="K20" s="21">
        <v>1.54938</v>
      </c>
      <c r="L20">
        <f t="shared" si="0"/>
        <v>0.8469567901234567</v>
      </c>
      <c r="M20">
        <f t="shared" si="1"/>
        <v>1.3125119985185183</v>
      </c>
      <c r="N20" s="9"/>
      <c r="O20" s="21">
        <v>-4.9591099999999999E-2</v>
      </c>
      <c r="P20" s="21">
        <v>8.5413999999999994</v>
      </c>
      <c r="Q20" s="21">
        <v>-1.35864E-2</v>
      </c>
      <c r="R20" s="21">
        <v>10</v>
      </c>
      <c r="S20" s="21">
        <v>-5.0109899999999999E-2</v>
      </c>
      <c r="T20">
        <f t="shared" si="2"/>
        <v>16.77333333333333</v>
      </c>
      <c r="U20">
        <f t="shared" si="3"/>
        <v>-0.83180805066666652</v>
      </c>
      <c r="V20" s="22"/>
      <c r="W20" s="23"/>
      <c r="X20" s="9"/>
      <c r="Y20" s="21">
        <v>1.5496799999999999</v>
      </c>
      <c r="Z20" s="21">
        <v>13.6572</v>
      </c>
      <c r="AA20" s="21">
        <v>9.1339100000000005E-4</v>
      </c>
      <c r="AB20" s="21">
        <v>10</v>
      </c>
      <c r="AC20" s="21">
        <v>1.54877</v>
      </c>
      <c r="AD20">
        <f t="shared" si="4"/>
        <v>-1.1276432098765432</v>
      </c>
      <c r="AE20">
        <f t="shared" si="5"/>
        <v>-1.7474861294814814</v>
      </c>
      <c r="AF20" s="9"/>
      <c r="AG20" s="21">
        <v>-4.9591099999999999E-2</v>
      </c>
      <c r="AH20" s="21">
        <v>17.073599999999999</v>
      </c>
      <c r="AI20" s="21">
        <v>-1.34918E-2</v>
      </c>
      <c r="AJ20" s="21">
        <v>10</v>
      </c>
      <c r="AK20" s="21">
        <v>-5.0018300000000002E-2</v>
      </c>
      <c r="AL20">
        <f t="shared" si="6"/>
        <v>16.656543209876542</v>
      </c>
      <c r="AM20">
        <f t="shared" si="7"/>
        <v>-0.82601629997530857</v>
      </c>
      <c r="AP20" s="9"/>
      <c r="AQ20" s="21">
        <v>1.5496799999999999</v>
      </c>
      <c r="AR20" s="21">
        <v>22.200399999999998</v>
      </c>
      <c r="AS20" s="21">
        <v>1.06934E-3</v>
      </c>
      <c r="AT20" s="21">
        <v>10</v>
      </c>
      <c r="AU20" s="21">
        <v>1.5490699999999999</v>
      </c>
      <c r="AV20">
        <f t="shared" si="8"/>
        <v>-1.3201728395061727</v>
      </c>
      <c r="AW20">
        <f t="shared" si="9"/>
        <v>-2.0458454459259254</v>
      </c>
      <c r="AX20" s="9"/>
      <c r="AY20" s="21">
        <v>-4.9591099999999999E-2</v>
      </c>
      <c r="AZ20" s="21">
        <v>25.616800000000001</v>
      </c>
      <c r="BA20" s="21">
        <v>-1.34796E-2</v>
      </c>
      <c r="BB20" s="21">
        <v>10</v>
      </c>
      <c r="BC20" s="21">
        <v>-5.00793E-2</v>
      </c>
      <c r="BD20">
        <f t="shared" si="10"/>
        <v>16.641481481481478</v>
      </c>
      <c r="BE20">
        <f t="shared" si="11"/>
        <v>-0.82526937229629604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1.5446500000000001</v>
      </c>
      <c r="H21" s="21">
        <v>5.1351199999999997</v>
      </c>
      <c r="I21" s="21">
        <v>-1.1706500000000001E-3</v>
      </c>
      <c r="J21" s="21">
        <v>11</v>
      </c>
      <c r="K21" s="21">
        <v>1.54419</v>
      </c>
      <c r="L21">
        <f t="shared" si="0"/>
        <v>1.4452469135802468</v>
      </c>
      <c r="M21">
        <f t="shared" si="1"/>
        <v>2.2324006450617282</v>
      </c>
      <c r="N21" s="9"/>
      <c r="O21" s="21">
        <v>-4.4555699999999997E-2</v>
      </c>
      <c r="P21" s="21">
        <v>8.5514700000000001</v>
      </c>
      <c r="Q21" s="21">
        <v>-1.3559E-2</v>
      </c>
      <c r="R21" s="21">
        <v>11</v>
      </c>
      <c r="S21" s="21">
        <v>-4.4796799999999998E-2</v>
      </c>
      <c r="T21">
        <f t="shared" si="2"/>
        <v>16.739506172839505</v>
      </c>
      <c r="U21">
        <f t="shared" si="3"/>
        <v>-0.74584041518518507</v>
      </c>
      <c r="V21" s="22"/>
      <c r="W21" s="23"/>
      <c r="X21" s="9"/>
      <c r="Y21" s="21">
        <v>1.5446500000000001</v>
      </c>
      <c r="Z21" s="21">
        <v>13.667299999999999</v>
      </c>
      <c r="AA21" s="21">
        <v>5.0018299999999996E-4</v>
      </c>
      <c r="AB21" s="21">
        <v>11</v>
      </c>
      <c r="AC21" s="21">
        <v>1.54419</v>
      </c>
      <c r="AD21">
        <f t="shared" si="4"/>
        <v>-0.61750987654320977</v>
      </c>
      <c r="AE21">
        <f t="shared" si="5"/>
        <v>-0.95383663080246905</v>
      </c>
      <c r="AF21" s="9"/>
      <c r="AG21" s="21">
        <v>-4.4555699999999997E-2</v>
      </c>
      <c r="AH21" s="21">
        <v>17.083600000000001</v>
      </c>
      <c r="AI21" s="21">
        <v>-1.34888E-2</v>
      </c>
      <c r="AJ21" s="21">
        <v>11</v>
      </c>
      <c r="AK21" s="21">
        <v>-4.4885300000000003E-2</v>
      </c>
      <c r="AL21">
        <f t="shared" si="6"/>
        <v>16.652839506172839</v>
      </c>
      <c r="AM21">
        <f t="shared" si="7"/>
        <v>-0.74197892118518516</v>
      </c>
      <c r="AP21" s="9"/>
      <c r="AQ21" s="21">
        <v>1.5446500000000001</v>
      </c>
      <c r="AR21" s="21">
        <v>22.2105</v>
      </c>
      <c r="AS21" s="21">
        <v>6.7779500000000003E-4</v>
      </c>
      <c r="AT21" s="21">
        <v>11</v>
      </c>
      <c r="AU21" s="21">
        <v>1.54419</v>
      </c>
      <c r="AV21">
        <f t="shared" si="8"/>
        <v>-0.83678395061728394</v>
      </c>
      <c r="AW21">
        <f t="shared" si="9"/>
        <v>-1.2925383293209878</v>
      </c>
      <c r="AX21" s="9"/>
      <c r="AY21" s="21">
        <v>-4.4555699999999997E-2</v>
      </c>
      <c r="AZ21" s="21">
        <v>25.626899999999999</v>
      </c>
      <c r="BA21" s="21">
        <v>-1.34796E-2</v>
      </c>
      <c r="BB21" s="21">
        <v>11</v>
      </c>
      <c r="BC21" s="21">
        <v>-4.4863899999999998E-2</v>
      </c>
      <c r="BD21">
        <f t="shared" si="10"/>
        <v>16.641481481481478</v>
      </c>
      <c r="BE21">
        <f t="shared" si="11"/>
        <v>-0.74147285644444416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1.5396099999999999</v>
      </c>
      <c r="H22" s="21">
        <v>5.1451900000000004</v>
      </c>
      <c r="I22" s="21">
        <v>-1.6214000000000001E-3</v>
      </c>
      <c r="J22" s="21">
        <v>12</v>
      </c>
      <c r="K22" s="21">
        <v>1.53931</v>
      </c>
      <c r="L22">
        <f t="shared" si="0"/>
        <v>2.0017283950617286</v>
      </c>
      <c r="M22">
        <f t="shared" si="1"/>
        <v>3.0818810543209878</v>
      </c>
      <c r="N22" s="9"/>
      <c r="O22" s="21">
        <v>-3.9520300000000001E-2</v>
      </c>
      <c r="P22" s="21">
        <v>8.5615400000000008</v>
      </c>
      <c r="Q22" s="21">
        <v>-1.3543700000000001E-2</v>
      </c>
      <c r="R22" s="21">
        <v>12</v>
      </c>
      <c r="S22" s="21">
        <v>-3.9852899999999997E-2</v>
      </c>
      <c r="T22">
        <f t="shared" si="2"/>
        <v>16.720617283950617</v>
      </c>
      <c r="U22">
        <f t="shared" si="3"/>
        <v>-0.66080381124691356</v>
      </c>
      <c r="V22" s="22"/>
      <c r="W22" s="23"/>
      <c r="X22" s="9"/>
      <c r="Y22" s="21">
        <v>1.5396099999999999</v>
      </c>
      <c r="Z22" s="21">
        <v>13.6774</v>
      </c>
      <c r="AA22" s="24">
        <v>8.3892800000000004E-5</v>
      </c>
      <c r="AB22" s="21">
        <v>12</v>
      </c>
      <c r="AC22" s="21">
        <v>1.53809</v>
      </c>
      <c r="AD22">
        <f t="shared" si="4"/>
        <v>-0.10357135802469136</v>
      </c>
      <c r="AE22">
        <f t="shared" si="5"/>
        <v>-0.15945949852839506</v>
      </c>
      <c r="AF22" s="9"/>
      <c r="AG22" s="21">
        <v>-3.9520300000000001E-2</v>
      </c>
      <c r="AH22" s="21">
        <v>17.093699999999998</v>
      </c>
      <c r="AI22" s="21">
        <v>-1.34888E-2</v>
      </c>
      <c r="AJ22" s="21">
        <v>12</v>
      </c>
      <c r="AK22" s="21">
        <v>-3.9794900000000001E-2</v>
      </c>
      <c r="AL22">
        <f t="shared" si="6"/>
        <v>16.652839506172839</v>
      </c>
      <c r="AM22">
        <f t="shared" si="7"/>
        <v>-0.65812521313580252</v>
      </c>
      <c r="AP22" s="9"/>
      <c r="AQ22" s="21">
        <v>1.5396099999999999</v>
      </c>
      <c r="AR22" s="21">
        <v>22.220600000000001</v>
      </c>
      <c r="AS22" s="21">
        <v>3.0432099999999998E-4</v>
      </c>
      <c r="AT22" s="21">
        <v>12</v>
      </c>
      <c r="AU22" s="21">
        <v>1.5383899999999999</v>
      </c>
      <c r="AV22">
        <f t="shared" si="8"/>
        <v>-0.37570493827160489</v>
      </c>
      <c r="AW22">
        <f t="shared" si="9"/>
        <v>-0.57843908001234556</v>
      </c>
      <c r="AX22" s="9"/>
      <c r="AY22" s="21">
        <v>-3.9520300000000001E-2</v>
      </c>
      <c r="AZ22" s="21">
        <v>25.636900000000001</v>
      </c>
      <c r="BA22" s="21">
        <v>-1.34796E-2</v>
      </c>
      <c r="BB22" s="21">
        <v>12</v>
      </c>
      <c r="BC22" s="21">
        <v>-3.9889500000000001E-2</v>
      </c>
      <c r="BD22">
        <f t="shared" si="10"/>
        <v>16.641481481481478</v>
      </c>
      <c r="BE22">
        <f t="shared" si="11"/>
        <v>-0.6576763405925925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1.5345800000000001</v>
      </c>
      <c r="H23" s="21">
        <v>5.1552600000000002</v>
      </c>
      <c r="I23" s="21">
        <v>-2.0733599999999998E-3</v>
      </c>
      <c r="J23" s="21">
        <v>13</v>
      </c>
      <c r="K23" s="21">
        <v>1.5338099999999999</v>
      </c>
      <c r="L23">
        <f t="shared" si="0"/>
        <v>2.5597037037037031</v>
      </c>
      <c r="M23">
        <f t="shared" si="1"/>
        <v>3.9280701096296289</v>
      </c>
      <c r="N23" s="9"/>
      <c r="O23" s="21">
        <v>-3.4484899999999999E-2</v>
      </c>
      <c r="P23" s="21">
        <v>8.5716099999999997</v>
      </c>
      <c r="Q23" s="21">
        <v>-1.3522299999999999E-2</v>
      </c>
      <c r="R23" s="21">
        <v>13</v>
      </c>
      <c r="S23" s="21">
        <v>-3.4664899999999998E-2</v>
      </c>
      <c r="T23">
        <f t="shared" si="2"/>
        <v>16.694197530864194</v>
      </c>
      <c r="U23">
        <f t="shared" si="3"/>
        <v>-0.57569773243209865</v>
      </c>
      <c r="V23" s="22"/>
      <c r="W23" s="23"/>
      <c r="X23" s="9"/>
      <c r="Y23" s="21">
        <v>1.5345800000000001</v>
      </c>
      <c r="Z23" s="21">
        <v>13.6874</v>
      </c>
      <c r="AA23" s="21">
        <v>-3.0465700000000001E-4</v>
      </c>
      <c r="AB23" s="21">
        <v>13</v>
      </c>
      <c r="AC23" s="21">
        <v>1.5341199999999999</v>
      </c>
      <c r="AD23">
        <f t="shared" si="4"/>
        <v>0.37611975308641971</v>
      </c>
      <c r="AE23">
        <f t="shared" si="5"/>
        <v>0.57718585069135797</v>
      </c>
      <c r="AF23" s="9"/>
      <c r="AG23" s="21">
        <v>-3.4484899999999999E-2</v>
      </c>
      <c r="AH23" s="21">
        <v>17.1038</v>
      </c>
      <c r="AI23" s="21">
        <v>-1.34888E-2</v>
      </c>
      <c r="AJ23" s="21">
        <v>13</v>
      </c>
      <c r="AK23" s="21">
        <v>-3.4671E-2</v>
      </c>
      <c r="AL23">
        <f t="shared" si="6"/>
        <v>16.652839506172839</v>
      </c>
      <c r="AM23">
        <f t="shared" si="7"/>
        <v>-0.57427150508641966</v>
      </c>
      <c r="AP23" s="9"/>
      <c r="AQ23" s="21">
        <v>1.5345800000000001</v>
      </c>
      <c r="AR23" s="21">
        <v>22.230599999999999</v>
      </c>
      <c r="AS23" s="24">
        <v>-6.20728E-5</v>
      </c>
      <c r="AT23" s="21">
        <v>13</v>
      </c>
      <c r="AU23" s="21">
        <v>1.5335099999999999</v>
      </c>
      <c r="AV23">
        <f t="shared" si="8"/>
        <v>7.6633086419753083E-2</v>
      </c>
      <c r="AW23">
        <f t="shared" si="9"/>
        <v>0.11759960175802468</v>
      </c>
      <c r="AX23" s="9"/>
      <c r="AY23" s="21">
        <v>-3.4484899999999999E-2</v>
      </c>
      <c r="AZ23" s="21">
        <v>25.646999999999998</v>
      </c>
      <c r="BA23" s="21">
        <v>-1.3473499999999999E-2</v>
      </c>
      <c r="BB23" s="21">
        <v>13</v>
      </c>
      <c r="BC23" s="21">
        <v>-3.4683199999999997E-2</v>
      </c>
      <c r="BD23">
        <f t="shared" si="10"/>
        <v>16.633950617283947</v>
      </c>
      <c r="BE23">
        <f t="shared" si="11"/>
        <v>-0.57362012364197512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1.5295399999999999</v>
      </c>
      <c r="H24" s="21">
        <v>5.16533</v>
      </c>
      <c r="I24" s="21">
        <v>-2.4795500000000001E-3</v>
      </c>
      <c r="J24" s="21">
        <v>14</v>
      </c>
      <c r="K24" s="21">
        <v>1.5289299999999999</v>
      </c>
      <c r="L24">
        <f t="shared" si="0"/>
        <v>3.061172839506173</v>
      </c>
      <c r="M24">
        <f t="shared" si="1"/>
        <v>4.6821863049382717</v>
      </c>
      <c r="N24" s="9"/>
      <c r="O24" s="21">
        <v>-2.94495E-2</v>
      </c>
      <c r="P24" s="21">
        <v>8.5816800000000004</v>
      </c>
      <c r="Q24" s="21">
        <v>-1.3504E-2</v>
      </c>
      <c r="R24" s="21">
        <v>14</v>
      </c>
      <c r="S24" s="21">
        <v>-2.97089E-2</v>
      </c>
      <c r="T24">
        <f t="shared" si="2"/>
        <v>16.671604938271606</v>
      </c>
      <c r="U24">
        <f t="shared" si="3"/>
        <v>-0.49097042962962967</v>
      </c>
      <c r="V24" s="22"/>
      <c r="W24" s="23"/>
      <c r="X24" s="9"/>
      <c r="Y24" s="21">
        <v>1.5295399999999999</v>
      </c>
      <c r="Z24" s="21">
        <v>13.6975</v>
      </c>
      <c r="AA24" s="21">
        <v>-7.0251500000000002E-4</v>
      </c>
      <c r="AB24" s="21">
        <v>14</v>
      </c>
      <c r="AC24" s="21">
        <v>1.5283199999999999</v>
      </c>
      <c r="AD24">
        <f t="shared" si="4"/>
        <v>0.86730246913580233</v>
      </c>
      <c r="AE24">
        <f t="shared" si="5"/>
        <v>1.3265738186419751</v>
      </c>
      <c r="AF24" s="9"/>
      <c r="AG24" s="21">
        <v>-2.94495E-2</v>
      </c>
      <c r="AH24" s="21">
        <v>17.113900000000001</v>
      </c>
      <c r="AI24" s="21">
        <v>-1.34766E-2</v>
      </c>
      <c r="AJ24" s="21">
        <v>14</v>
      </c>
      <c r="AK24" s="21">
        <v>-2.9696699999999999E-2</v>
      </c>
      <c r="AL24">
        <f t="shared" si="6"/>
        <v>16.637777777777774</v>
      </c>
      <c r="AM24">
        <f t="shared" si="7"/>
        <v>-0.48997423666666656</v>
      </c>
      <c r="AP24" s="9"/>
      <c r="AQ24" s="21">
        <v>1.5295399999999999</v>
      </c>
      <c r="AR24" s="21">
        <v>22.2407</v>
      </c>
      <c r="AS24" s="21">
        <v>-4.1207899999999998E-4</v>
      </c>
      <c r="AT24" s="21">
        <v>14</v>
      </c>
      <c r="AU24" s="21">
        <v>1.5289299999999999</v>
      </c>
      <c r="AV24">
        <f t="shared" si="8"/>
        <v>0.50873950617283947</v>
      </c>
      <c r="AW24">
        <f t="shared" si="9"/>
        <v>0.77813742427160482</v>
      </c>
      <c r="AX24" s="9"/>
      <c r="AY24" s="21">
        <v>-2.94495E-2</v>
      </c>
      <c r="AZ24" s="21">
        <v>25.6571</v>
      </c>
      <c r="BA24" s="21">
        <v>-1.34796E-2</v>
      </c>
      <c r="BB24" s="21">
        <v>14</v>
      </c>
      <c r="BC24" s="21">
        <v>-2.9730199999999998E-2</v>
      </c>
      <c r="BD24">
        <f t="shared" si="10"/>
        <v>16.641481481481478</v>
      </c>
      <c r="BE24">
        <f t="shared" si="11"/>
        <v>-0.49008330888888879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1.52451</v>
      </c>
      <c r="H25" s="21">
        <v>5.1753999999999998</v>
      </c>
      <c r="I25" s="21">
        <v>-2.8878799999999998E-3</v>
      </c>
      <c r="J25" s="21">
        <v>15</v>
      </c>
      <c r="K25" s="21">
        <v>1.5237400000000001</v>
      </c>
      <c r="L25">
        <f t="shared" si="0"/>
        <v>3.5652839506172835</v>
      </c>
      <c r="M25">
        <f t="shared" si="1"/>
        <v>5.4353110355555554</v>
      </c>
      <c r="N25" s="9"/>
      <c r="O25" s="21">
        <v>-2.4414100000000001E-2</v>
      </c>
      <c r="P25" s="21">
        <v>8.5917499999999993</v>
      </c>
      <c r="Q25" s="21">
        <v>-1.3494900000000001E-2</v>
      </c>
      <c r="R25" s="21">
        <v>15</v>
      </c>
      <c r="S25" s="21">
        <v>-2.4761999999999999E-2</v>
      </c>
      <c r="T25">
        <f t="shared" si="2"/>
        <v>16.660370370370369</v>
      </c>
      <c r="U25">
        <f t="shared" si="3"/>
        <v>-0.40674794825925925</v>
      </c>
      <c r="V25" s="22"/>
      <c r="W25" s="23"/>
      <c r="X25" s="9"/>
      <c r="Y25" s="21">
        <v>1.52451</v>
      </c>
      <c r="Z25" s="21">
        <v>13.707599999999999</v>
      </c>
      <c r="AA25" s="21">
        <v>-1.08063E-3</v>
      </c>
      <c r="AB25" s="21">
        <v>15</v>
      </c>
      <c r="AC25" s="21">
        <v>1.5237400000000001</v>
      </c>
      <c r="AD25">
        <f t="shared" si="4"/>
        <v>1.334111111111111</v>
      </c>
      <c r="AE25">
        <f t="shared" si="5"/>
        <v>2.03386573</v>
      </c>
      <c r="AF25" s="9"/>
      <c r="AG25" s="21">
        <v>-2.4414100000000001E-2</v>
      </c>
      <c r="AH25" s="21">
        <v>17.123899999999999</v>
      </c>
      <c r="AI25" s="21">
        <v>-1.3467399999999999E-2</v>
      </c>
      <c r="AJ25" s="21">
        <v>15</v>
      </c>
      <c r="AK25" s="21">
        <v>-2.4700900000000001E-2</v>
      </c>
      <c r="AL25">
        <f t="shared" si="6"/>
        <v>16.626419753086417</v>
      </c>
      <c r="AM25">
        <f t="shared" si="7"/>
        <v>-0.40591907449382708</v>
      </c>
      <c r="AP25" s="9"/>
      <c r="AQ25" s="21">
        <v>1.52451</v>
      </c>
      <c r="AR25" s="21">
        <v>22.250800000000002</v>
      </c>
      <c r="AS25" s="21">
        <v>-7.6354999999999999E-4</v>
      </c>
      <c r="AT25" s="21">
        <v>15</v>
      </c>
      <c r="AU25" s="21">
        <v>1.5237400000000001</v>
      </c>
      <c r="AV25">
        <f t="shared" si="8"/>
        <v>0.94265432098765423</v>
      </c>
      <c r="AW25">
        <f t="shared" si="9"/>
        <v>1.4370859388888888</v>
      </c>
      <c r="AX25" s="9"/>
      <c r="AY25" s="21">
        <v>-2.4414100000000001E-2</v>
      </c>
      <c r="AZ25" s="21">
        <v>25.667100000000001</v>
      </c>
      <c r="BA25" s="21">
        <v>-1.34766E-2</v>
      </c>
      <c r="BB25" s="21">
        <v>15</v>
      </c>
      <c r="BC25" s="21">
        <v>-2.4725299999999999E-2</v>
      </c>
      <c r="BD25">
        <f t="shared" si="10"/>
        <v>16.637777777777774</v>
      </c>
      <c r="BE25">
        <f t="shared" si="11"/>
        <v>-0.4061963704444444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1.5194700000000001</v>
      </c>
      <c r="H26" s="21">
        <v>5.1854699999999996</v>
      </c>
      <c r="I26" s="21">
        <v>-3.2583600000000001E-3</v>
      </c>
      <c r="J26" s="21">
        <v>16</v>
      </c>
      <c r="K26" s="21">
        <v>1.5188600000000001</v>
      </c>
      <c r="L26">
        <f t="shared" si="0"/>
        <v>4.0226666666666668</v>
      </c>
      <c r="M26">
        <f t="shared" si="1"/>
        <v>6.1123213200000004</v>
      </c>
      <c r="N26" s="9"/>
      <c r="O26" s="21">
        <v>-1.9378699999999999E-2</v>
      </c>
      <c r="P26" s="21">
        <v>8.60182</v>
      </c>
      <c r="Q26" s="21">
        <v>-1.34979E-2</v>
      </c>
      <c r="R26" s="21">
        <v>16</v>
      </c>
      <c r="S26" s="21">
        <v>-1.9610599999999999E-2</v>
      </c>
      <c r="T26">
        <f t="shared" si="2"/>
        <v>16.664074074074072</v>
      </c>
      <c r="U26">
        <f t="shared" si="3"/>
        <v>-0.32292809225925923</v>
      </c>
      <c r="V26" s="22"/>
      <c r="W26" s="23"/>
      <c r="X26" s="9"/>
      <c r="Y26" s="21">
        <v>1.5194700000000001</v>
      </c>
      <c r="Z26" s="21">
        <v>13.717599999999999</v>
      </c>
      <c r="AA26" s="21">
        <v>-1.4743E-3</v>
      </c>
      <c r="AB26" s="21">
        <v>16</v>
      </c>
      <c r="AC26" s="21">
        <v>1.5188600000000001</v>
      </c>
      <c r="AD26">
        <f t="shared" si="4"/>
        <v>1.8201234567901234</v>
      </c>
      <c r="AE26">
        <f t="shared" si="5"/>
        <v>2.765622988888889</v>
      </c>
      <c r="AF26" s="9"/>
      <c r="AG26" s="21">
        <v>-1.9378699999999999E-2</v>
      </c>
      <c r="AH26" s="21">
        <v>17.134</v>
      </c>
      <c r="AI26" s="21">
        <v>-1.34766E-2</v>
      </c>
      <c r="AJ26" s="21">
        <v>16</v>
      </c>
      <c r="AK26" s="21">
        <v>-1.95526E-2</v>
      </c>
      <c r="AL26">
        <f t="shared" si="6"/>
        <v>16.637777777777774</v>
      </c>
      <c r="AM26">
        <f t="shared" si="7"/>
        <v>-0.32241850422222212</v>
      </c>
      <c r="AP26" s="9"/>
      <c r="AQ26" s="21">
        <v>1.5194700000000001</v>
      </c>
      <c r="AR26" s="21">
        <v>22.260899999999999</v>
      </c>
      <c r="AS26" s="21">
        <v>-1.09161E-3</v>
      </c>
      <c r="AT26" s="21">
        <v>16</v>
      </c>
      <c r="AU26" s="21">
        <v>1.5185500000000001</v>
      </c>
      <c r="AV26">
        <f t="shared" si="8"/>
        <v>1.3476666666666666</v>
      </c>
      <c r="AW26">
        <f t="shared" si="9"/>
        <v>2.04773907</v>
      </c>
      <c r="AX26" s="9"/>
      <c r="AY26" s="21">
        <v>-1.9378699999999999E-2</v>
      </c>
      <c r="AZ26" s="21">
        <v>25.677199999999999</v>
      </c>
      <c r="BA26" s="21">
        <v>-1.34705E-2</v>
      </c>
      <c r="BB26" s="21">
        <v>16</v>
      </c>
      <c r="BC26" s="21">
        <v>-1.9650299999999999E-2</v>
      </c>
      <c r="BD26">
        <f t="shared" si="10"/>
        <v>16.630246913580244</v>
      </c>
      <c r="BE26">
        <f t="shared" si="11"/>
        <v>-0.32227256586419745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1.5144299999999999</v>
      </c>
      <c r="H27" s="21">
        <v>5.1955400000000003</v>
      </c>
      <c r="I27" s="21">
        <v>-3.6483800000000001E-3</v>
      </c>
      <c r="J27" s="21">
        <v>17</v>
      </c>
      <c r="K27" s="21">
        <v>1.5139800000000001</v>
      </c>
      <c r="L27">
        <f t="shared" si="0"/>
        <v>4.5041728395061726</v>
      </c>
      <c r="M27">
        <f t="shared" si="1"/>
        <v>6.8212544733333331</v>
      </c>
      <c r="N27" s="9"/>
      <c r="O27" s="21">
        <v>-1.43433E-2</v>
      </c>
      <c r="P27" s="21">
        <v>8.6118900000000007</v>
      </c>
      <c r="Q27" s="21">
        <v>-1.34888E-2</v>
      </c>
      <c r="R27" s="21">
        <v>17</v>
      </c>
      <c r="S27" s="21">
        <v>-1.46149E-2</v>
      </c>
      <c r="T27">
        <f t="shared" si="2"/>
        <v>16.652839506172839</v>
      </c>
      <c r="U27">
        <f t="shared" si="3"/>
        <v>-0.23885667288888887</v>
      </c>
      <c r="X27" s="9"/>
      <c r="Y27" s="21">
        <v>1.5144299999999999</v>
      </c>
      <c r="Z27" s="21">
        <v>13.7277</v>
      </c>
      <c r="AA27" s="21">
        <v>-1.8536399999999999E-3</v>
      </c>
      <c r="AB27" s="21">
        <v>17</v>
      </c>
      <c r="AC27" s="21">
        <v>1.5133700000000001</v>
      </c>
      <c r="AD27">
        <f t="shared" si="4"/>
        <v>2.2884444444444441</v>
      </c>
      <c r="AE27">
        <f t="shared" si="5"/>
        <v>3.4656889199999994</v>
      </c>
      <c r="AF27" s="9"/>
      <c r="AG27" s="21">
        <v>-1.43433E-2</v>
      </c>
      <c r="AH27" s="21">
        <v>17.144100000000002</v>
      </c>
      <c r="AI27" s="21">
        <v>-1.34827E-2</v>
      </c>
      <c r="AJ27" s="21">
        <v>17</v>
      </c>
      <c r="AK27" s="21">
        <v>-1.4678999999999999E-2</v>
      </c>
      <c r="AL27">
        <f t="shared" si="6"/>
        <v>16.645308641975308</v>
      </c>
      <c r="AM27">
        <f t="shared" si="7"/>
        <v>-0.23874865544444443</v>
      </c>
      <c r="AP27" s="9"/>
      <c r="AQ27" s="21">
        <v>1.5144299999999999</v>
      </c>
      <c r="AR27" s="21">
        <v>22.270900000000001</v>
      </c>
      <c r="AS27" s="21">
        <v>-1.4505E-3</v>
      </c>
      <c r="AT27" s="21">
        <v>17</v>
      </c>
      <c r="AU27" s="21">
        <v>1.5130600000000001</v>
      </c>
      <c r="AV27">
        <f t="shared" si="8"/>
        <v>1.7907407407407405</v>
      </c>
      <c r="AW27">
        <f t="shared" si="9"/>
        <v>2.7119514999999996</v>
      </c>
      <c r="AX27" s="9"/>
      <c r="AY27" s="21">
        <v>-1.43433E-2</v>
      </c>
      <c r="AZ27" s="21">
        <v>25.6873</v>
      </c>
      <c r="BA27" s="21">
        <v>-1.34521E-2</v>
      </c>
      <c r="BB27" s="21">
        <v>17</v>
      </c>
      <c r="BC27" s="21">
        <v>-1.4566000000000001E-2</v>
      </c>
      <c r="BD27">
        <f t="shared" si="10"/>
        <v>16.607530864197528</v>
      </c>
      <c r="BE27">
        <f t="shared" si="11"/>
        <v>-0.2382067974444444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1.5094000000000001</v>
      </c>
      <c r="H28" s="21">
        <v>5.2056100000000001</v>
      </c>
      <c r="I28" s="21">
        <v>-3.9871200000000002E-3</v>
      </c>
      <c r="J28" s="21">
        <v>18</v>
      </c>
      <c r="K28" s="21">
        <v>1.5087900000000001</v>
      </c>
      <c r="L28">
        <f t="shared" si="0"/>
        <v>4.9223703703703707</v>
      </c>
      <c r="M28">
        <f t="shared" si="1"/>
        <v>7.429825837037038</v>
      </c>
      <c r="N28" s="9"/>
      <c r="O28" s="21">
        <v>-9.3078599999999994E-3</v>
      </c>
      <c r="P28" s="21">
        <v>8.6219599999999996</v>
      </c>
      <c r="Q28" s="21">
        <v>-1.34705E-2</v>
      </c>
      <c r="R28" s="21">
        <v>18</v>
      </c>
      <c r="S28" s="21">
        <v>-9.4299299999999996E-3</v>
      </c>
      <c r="T28">
        <f t="shared" si="2"/>
        <v>16.630246913580244</v>
      </c>
      <c r="U28">
        <f t="shared" si="3"/>
        <v>-0.15479201003703699</v>
      </c>
      <c r="X28" s="9"/>
      <c r="Y28" s="21">
        <v>1.5094000000000001</v>
      </c>
      <c r="Z28" s="21">
        <v>13.7378</v>
      </c>
      <c r="AA28" s="21">
        <v>-2.2421300000000002E-3</v>
      </c>
      <c r="AB28" s="21">
        <v>18</v>
      </c>
      <c r="AC28" s="21">
        <v>1.50848</v>
      </c>
      <c r="AD28">
        <f t="shared" si="4"/>
        <v>2.7680617283950619</v>
      </c>
      <c r="AE28">
        <f t="shared" si="5"/>
        <v>4.1781123728395064</v>
      </c>
      <c r="AF28" s="9"/>
      <c r="AG28" s="21">
        <v>-9.3078599999999994E-3</v>
      </c>
      <c r="AH28" s="21">
        <v>17.1541</v>
      </c>
      <c r="AI28" s="21">
        <v>-1.34827E-2</v>
      </c>
      <c r="AJ28" s="21">
        <v>18</v>
      </c>
      <c r="AK28" s="21">
        <v>-9.47571E-3</v>
      </c>
      <c r="AL28">
        <f t="shared" si="6"/>
        <v>16.645308641975308</v>
      </c>
      <c r="AM28">
        <f t="shared" si="7"/>
        <v>-0.15493220249629627</v>
      </c>
      <c r="AP28" s="9"/>
      <c r="AQ28" s="21">
        <v>1.5094000000000001</v>
      </c>
      <c r="AR28" s="21">
        <v>22.280999999999999</v>
      </c>
      <c r="AS28" s="21">
        <v>-1.79199E-3</v>
      </c>
      <c r="AT28" s="21">
        <v>18</v>
      </c>
      <c r="AU28" s="21">
        <v>1.5087900000000001</v>
      </c>
      <c r="AV28">
        <f t="shared" si="8"/>
        <v>2.212333333333333</v>
      </c>
      <c r="AW28">
        <f t="shared" si="9"/>
        <v>3.3392959333333332</v>
      </c>
      <c r="AX28" s="9"/>
      <c r="AY28" s="21">
        <v>-9.3078599999999994E-3</v>
      </c>
      <c r="AZ28" s="21">
        <v>25.697299999999998</v>
      </c>
      <c r="BA28" s="21">
        <v>-1.3439899999999999E-2</v>
      </c>
      <c r="BB28" s="21">
        <v>18</v>
      </c>
      <c r="BC28" s="21">
        <v>-9.5001200000000008E-3</v>
      </c>
      <c r="BD28">
        <f t="shared" si="10"/>
        <v>16.592469135802467</v>
      </c>
      <c r="BE28">
        <f t="shared" si="11"/>
        <v>-0.15444037977037034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1.5043599999999999</v>
      </c>
      <c r="H29" s="21">
        <v>5.2156799999999999</v>
      </c>
      <c r="I29" s="21">
        <v>-4.3246500000000002E-3</v>
      </c>
      <c r="J29" s="21">
        <v>19</v>
      </c>
      <c r="K29" s="21">
        <v>1.5036</v>
      </c>
      <c r="L29">
        <f t="shared" si="0"/>
        <v>5.3390740740740741</v>
      </c>
      <c r="M29">
        <f t="shared" si="1"/>
        <v>8.0318894740740738</v>
      </c>
      <c r="N29" s="9"/>
      <c r="O29" s="21">
        <v>-4.2724599999999996E-3</v>
      </c>
      <c r="P29" s="21">
        <v>8.6320300000000003</v>
      </c>
      <c r="Q29" s="21">
        <v>-1.34521E-2</v>
      </c>
      <c r="R29" s="21">
        <v>19</v>
      </c>
      <c r="S29" s="21">
        <v>-4.4494599999999997E-3</v>
      </c>
      <c r="T29">
        <f t="shared" si="2"/>
        <v>16.607530864197528</v>
      </c>
      <c r="U29">
        <f t="shared" si="3"/>
        <v>-7.0955011316049366E-2</v>
      </c>
      <c r="X29" s="9"/>
      <c r="Y29" s="21">
        <v>1.5043599999999999</v>
      </c>
      <c r="Z29" s="21">
        <v>13.7479</v>
      </c>
      <c r="AA29" s="21">
        <v>-2.6086400000000002E-3</v>
      </c>
      <c r="AB29" s="21">
        <v>19</v>
      </c>
      <c r="AC29" s="21">
        <v>1.5033000000000001</v>
      </c>
      <c r="AD29">
        <f t="shared" si="4"/>
        <v>3.2205432098765434</v>
      </c>
      <c r="AE29">
        <f t="shared" si="5"/>
        <v>4.8448563832098763</v>
      </c>
      <c r="AF29" s="9"/>
      <c r="AG29" s="21">
        <v>-4.2724599999999996E-3</v>
      </c>
      <c r="AH29" s="21">
        <v>17.164200000000001</v>
      </c>
      <c r="AI29" s="21">
        <v>-1.3467399999999999E-2</v>
      </c>
      <c r="AJ29" s="21">
        <v>19</v>
      </c>
      <c r="AK29" s="21">
        <v>-4.4555699999999998E-3</v>
      </c>
      <c r="AL29">
        <f t="shared" si="6"/>
        <v>16.626419753086417</v>
      </c>
      <c r="AM29">
        <f t="shared" si="7"/>
        <v>-7.1035713338271592E-2</v>
      </c>
      <c r="AP29" s="9"/>
      <c r="AQ29" s="21">
        <v>1.5043599999999999</v>
      </c>
      <c r="AR29" s="21">
        <v>22.2911</v>
      </c>
      <c r="AS29" s="21">
        <v>-2.1505700000000001E-3</v>
      </c>
      <c r="AT29" s="21">
        <v>19</v>
      </c>
      <c r="AU29" s="21">
        <v>1.5036</v>
      </c>
      <c r="AV29">
        <f t="shared" si="8"/>
        <v>2.6550246913580247</v>
      </c>
      <c r="AW29">
        <f t="shared" si="9"/>
        <v>3.9941129446913579</v>
      </c>
      <c r="AX29" s="9"/>
      <c r="AY29" s="21">
        <v>-4.2724599999999996E-3</v>
      </c>
      <c r="AZ29" s="21">
        <v>25.7074</v>
      </c>
      <c r="BA29" s="21">
        <v>-1.3424699999999999E-2</v>
      </c>
      <c r="BB29" s="21">
        <v>19</v>
      </c>
      <c r="BC29" s="21">
        <v>-4.4830299999999998E-3</v>
      </c>
      <c r="BD29">
        <f t="shared" si="10"/>
        <v>16.5737037037037</v>
      </c>
      <c r="BE29">
        <f t="shared" si="11"/>
        <v>-7.0810486125925901E-2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1.4993300000000001</v>
      </c>
      <c r="H30" s="21">
        <v>5.2257600000000002</v>
      </c>
      <c r="I30" s="21">
        <v>-4.6252400000000001E-3</v>
      </c>
      <c r="J30" s="21">
        <v>20</v>
      </c>
      <c r="K30" s="21">
        <v>1.49841</v>
      </c>
      <c r="L30">
        <f t="shared" si="0"/>
        <v>5.7101728395061722</v>
      </c>
      <c r="M30">
        <f t="shared" si="1"/>
        <v>8.5614334434567887</v>
      </c>
      <c r="N30" s="9"/>
      <c r="O30" s="21">
        <v>7.6293900000000002E-4</v>
      </c>
      <c r="P30" s="21">
        <v>8.6421100000000006</v>
      </c>
      <c r="Q30" s="21">
        <v>-1.3424699999999999E-2</v>
      </c>
      <c r="R30" s="21">
        <v>20</v>
      </c>
      <c r="S30" s="21">
        <v>5.5236800000000002E-4</v>
      </c>
      <c r="T30">
        <f t="shared" si="2"/>
        <v>16.5737037037037</v>
      </c>
      <c r="U30">
        <f t="shared" si="3"/>
        <v>1.2644724929999997E-2</v>
      </c>
      <c r="X30" s="9"/>
      <c r="Y30" s="21">
        <v>1.4993300000000001</v>
      </c>
      <c r="Z30" s="21">
        <v>13.757899999999999</v>
      </c>
      <c r="AA30" s="21">
        <v>-2.9711899999999999E-3</v>
      </c>
      <c r="AB30" s="21">
        <v>20</v>
      </c>
      <c r="AC30" s="21">
        <v>1.4981100000000001</v>
      </c>
      <c r="AD30">
        <f t="shared" si="4"/>
        <v>3.6681358024691355</v>
      </c>
      <c r="AE30">
        <f t="shared" si="5"/>
        <v>5.4997460527160493</v>
      </c>
      <c r="AF30" s="9"/>
      <c r="AG30" s="21">
        <v>7.6293900000000002E-4</v>
      </c>
      <c r="AH30" s="21">
        <v>17.174299999999999</v>
      </c>
      <c r="AI30" s="21">
        <v>-1.34521E-2</v>
      </c>
      <c r="AJ30" s="21">
        <v>20</v>
      </c>
      <c r="AK30" s="21">
        <v>5.1574699999999999E-4</v>
      </c>
      <c r="AL30">
        <f t="shared" si="6"/>
        <v>16.607530864197528</v>
      </c>
      <c r="AM30">
        <f t="shared" si="7"/>
        <v>1.2670532989999999E-2</v>
      </c>
      <c r="AP30" s="9"/>
      <c r="AQ30" s="21">
        <v>1.4993300000000001</v>
      </c>
      <c r="AR30" s="21">
        <v>22.301100000000002</v>
      </c>
      <c r="AS30" s="21">
        <v>-2.4822999999999998E-3</v>
      </c>
      <c r="AT30" s="21">
        <v>20</v>
      </c>
      <c r="AU30" s="21">
        <v>1.49841</v>
      </c>
      <c r="AV30">
        <f t="shared" si="8"/>
        <v>3.0645679012345672</v>
      </c>
      <c r="AW30">
        <f t="shared" si="9"/>
        <v>4.5947985913580238</v>
      </c>
      <c r="AX30" s="9"/>
      <c r="AY30" s="21">
        <v>7.6293900000000002E-4</v>
      </c>
      <c r="AZ30" s="21">
        <v>25.717500000000001</v>
      </c>
      <c r="BA30" s="21">
        <v>-1.34033E-2</v>
      </c>
      <c r="BB30" s="21">
        <v>20</v>
      </c>
      <c r="BC30" s="21">
        <v>5.8288600000000002E-4</v>
      </c>
      <c r="BD30">
        <f t="shared" si="10"/>
        <v>16.547283950617281</v>
      </c>
      <c r="BE30">
        <f t="shared" si="11"/>
        <v>1.2624568269999999E-2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1.4942899999999999</v>
      </c>
      <c r="H31" s="21">
        <v>5.23583</v>
      </c>
      <c r="I31" s="21">
        <v>-4.9270599999999996E-3</v>
      </c>
      <c r="J31" s="21">
        <v>21</v>
      </c>
      <c r="K31" s="21">
        <v>1.4938400000000001</v>
      </c>
      <c r="L31">
        <f t="shared" si="0"/>
        <v>6.0827901234567889</v>
      </c>
      <c r="M31">
        <f t="shared" si="1"/>
        <v>9.089452453580245</v>
      </c>
      <c r="N31" s="9"/>
      <c r="O31" s="21">
        <v>5.7983399999999999E-3</v>
      </c>
      <c r="P31" s="21">
        <v>8.6521799999999995</v>
      </c>
      <c r="Q31" s="21">
        <v>-1.34094E-2</v>
      </c>
      <c r="R31" s="21">
        <v>21</v>
      </c>
      <c r="S31" s="21">
        <v>5.5725100000000001E-3</v>
      </c>
      <c r="T31">
        <f t="shared" si="2"/>
        <v>16.554814814814815</v>
      </c>
      <c r="U31">
        <f t="shared" si="3"/>
        <v>9.5990444933333335E-2</v>
      </c>
      <c r="X31" s="9"/>
      <c r="Y31" s="21">
        <v>1.4942899999999999</v>
      </c>
      <c r="Z31" s="21">
        <v>13.768000000000001</v>
      </c>
      <c r="AA31" s="21">
        <v>-3.3194000000000001E-3</v>
      </c>
      <c r="AB31" s="21">
        <v>21</v>
      </c>
      <c r="AC31" s="21">
        <v>1.4938400000000001</v>
      </c>
      <c r="AD31">
        <f t="shared" si="4"/>
        <v>4.0980246913580238</v>
      </c>
      <c r="AE31">
        <f t="shared" si="5"/>
        <v>6.1236373160493809</v>
      </c>
      <c r="AF31" s="9"/>
      <c r="AG31" s="21">
        <v>5.7983399999999999E-3</v>
      </c>
      <c r="AH31" s="21">
        <v>17.1844</v>
      </c>
      <c r="AI31" s="21">
        <v>-1.3446E-2</v>
      </c>
      <c r="AJ31" s="21">
        <v>21</v>
      </c>
      <c r="AK31" s="21">
        <v>5.6396500000000004E-3</v>
      </c>
      <c r="AL31">
        <f t="shared" si="6"/>
        <v>16.599999999999998</v>
      </c>
      <c r="AM31">
        <f t="shared" si="7"/>
        <v>9.6252443999999993E-2</v>
      </c>
      <c r="AP31" s="9"/>
      <c r="AQ31" s="21">
        <v>1.4942899999999999</v>
      </c>
      <c r="AR31" s="21">
        <v>22.311199999999999</v>
      </c>
      <c r="AS31" s="21">
        <v>-2.8057899999999998E-3</v>
      </c>
      <c r="AT31" s="21">
        <v>21</v>
      </c>
      <c r="AU31" s="21">
        <v>1.49353</v>
      </c>
      <c r="AV31">
        <f t="shared" si="8"/>
        <v>3.4639382716049378</v>
      </c>
      <c r="AW31">
        <f t="shared" si="9"/>
        <v>5.1761283198765424</v>
      </c>
      <c r="AX31" s="9"/>
      <c r="AY31" s="21">
        <v>5.7983399999999999E-3</v>
      </c>
      <c r="AZ31" s="21">
        <v>25.727599999999999</v>
      </c>
      <c r="BA31" s="21">
        <v>-1.3406400000000001E-2</v>
      </c>
      <c r="BB31" s="21">
        <v>21</v>
      </c>
      <c r="BC31" s="21">
        <v>5.6243899999999999E-3</v>
      </c>
      <c r="BD31">
        <f t="shared" si="10"/>
        <v>16.551111111111108</v>
      </c>
      <c r="BE31">
        <f t="shared" si="11"/>
        <v>9.5968969599999981E-2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1.48926</v>
      </c>
      <c r="H32" s="21">
        <v>5.2458999999999998</v>
      </c>
      <c r="I32" s="21">
        <v>-5.2212500000000002E-3</v>
      </c>
      <c r="J32" s="21">
        <v>22</v>
      </c>
      <c r="K32" s="21">
        <v>1.48834</v>
      </c>
      <c r="L32">
        <f t="shared" si="0"/>
        <v>6.4459876543209873</v>
      </c>
      <c r="M32">
        <f t="shared" si="1"/>
        <v>9.5997515740740731</v>
      </c>
      <c r="N32" s="9"/>
      <c r="O32" s="21">
        <v>1.08337E-2</v>
      </c>
      <c r="P32" s="21">
        <v>8.6622500000000002</v>
      </c>
      <c r="Q32" s="21">
        <v>-1.33911E-2</v>
      </c>
      <c r="R32" s="21">
        <v>22</v>
      </c>
      <c r="S32" s="21">
        <v>1.06201E-2</v>
      </c>
      <c r="T32">
        <f t="shared" si="2"/>
        <v>16.53222222222222</v>
      </c>
      <c r="U32">
        <f t="shared" si="3"/>
        <v>0.17910513588888888</v>
      </c>
      <c r="X32" s="9"/>
      <c r="Y32" s="21">
        <v>1.48926</v>
      </c>
      <c r="Z32" s="21">
        <v>13.7781</v>
      </c>
      <c r="AA32" s="21">
        <v>-3.6666899999999998E-3</v>
      </c>
      <c r="AB32" s="21">
        <v>22</v>
      </c>
      <c r="AC32" s="21">
        <v>1.48834</v>
      </c>
      <c r="AD32">
        <f t="shared" si="4"/>
        <v>4.5267777777777773</v>
      </c>
      <c r="AE32">
        <f t="shared" si="5"/>
        <v>6.7415490733333332</v>
      </c>
      <c r="AF32" s="9"/>
      <c r="AG32" s="21">
        <v>1.08337E-2</v>
      </c>
      <c r="AH32" s="21">
        <v>17.194400000000002</v>
      </c>
      <c r="AI32" s="21">
        <v>-1.34491E-2</v>
      </c>
      <c r="AJ32" s="21">
        <v>22</v>
      </c>
      <c r="AK32" s="21">
        <v>1.0699500000000001E-2</v>
      </c>
      <c r="AL32">
        <f t="shared" si="6"/>
        <v>16.603827160493829</v>
      </c>
      <c r="AM32">
        <f t="shared" si="7"/>
        <v>0.17988088230864199</v>
      </c>
      <c r="AP32" s="9"/>
      <c r="AQ32" s="21">
        <v>1.48926</v>
      </c>
      <c r="AR32" s="21">
        <v>22.321300000000001</v>
      </c>
      <c r="AS32" s="21">
        <v>-3.12897E-3</v>
      </c>
      <c r="AT32" s="21">
        <v>22</v>
      </c>
      <c r="AU32" s="21">
        <v>1.48865</v>
      </c>
      <c r="AV32">
        <f t="shared" si="8"/>
        <v>3.8629259259259259</v>
      </c>
      <c r="AW32">
        <f t="shared" si="9"/>
        <v>5.752901064444444</v>
      </c>
      <c r="AX32" s="9"/>
      <c r="AY32" s="21">
        <v>1.08337E-2</v>
      </c>
      <c r="AZ32" s="21">
        <v>25.7376</v>
      </c>
      <c r="BA32" s="21">
        <v>-1.3384999999999999E-2</v>
      </c>
      <c r="BB32" s="21">
        <v>22</v>
      </c>
      <c r="BC32" s="21">
        <v>1.06628E-2</v>
      </c>
      <c r="BD32">
        <f t="shared" si="10"/>
        <v>16.52469135802469</v>
      </c>
      <c r="BE32">
        <f t="shared" si="11"/>
        <v>0.17902354876543208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1.4842200000000001</v>
      </c>
      <c r="H33" s="21">
        <v>5.2559699999999996</v>
      </c>
      <c r="I33" s="21">
        <v>-5.5148300000000001E-3</v>
      </c>
      <c r="J33" s="21">
        <v>23</v>
      </c>
      <c r="K33" s="21">
        <v>1.48315</v>
      </c>
      <c r="L33">
        <f t="shared" si="0"/>
        <v>6.8084320987654321</v>
      </c>
      <c r="M33">
        <f t="shared" si="1"/>
        <v>10.105211089629631</v>
      </c>
      <c r="N33" s="9"/>
      <c r="O33" s="21">
        <v>1.5869100000000001E-2</v>
      </c>
      <c r="P33" s="21">
        <v>8.6723199999999991</v>
      </c>
      <c r="Q33" s="21">
        <v>-1.3378900000000001E-2</v>
      </c>
      <c r="R33" s="21">
        <v>23</v>
      </c>
      <c r="S33" s="21">
        <v>1.5722699999999999E-2</v>
      </c>
      <c r="T33">
        <f t="shared" si="2"/>
        <v>16.517160493827159</v>
      </c>
      <c r="U33">
        <f t="shared" si="3"/>
        <v>0.2621124715925926</v>
      </c>
      <c r="X33" s="9"/>
      <c r="Y33" s="21">
        <v>1.4842200000000001</v>
      </c>
      <c r="Z33" s="21">
        <v>13.7881</v>
      </c>
      <c r="AA33" s="21">
        <v>-4.0026899999999997E-3</v>
      </c>
      <c r="AB33" s="21">
        <v>23</v>
      </c>
      <c r="AC33" s="21">
        <v>1.48376</v>
      </c>
      <c r="AD33">
        <f t="shared" si="4"/>
        <v>4.9415925925925919</v>
      </c>
      <c r="AE33">
        <f t="shared" si="5"/>
        <v>7.334410557777777</v>
      </c>
      <c r="AF33" s="9"/>
      <c r="AG33" s="21">
        <v>1.5869100000000001E-2</v>
      </c>
      <c r="AH33" s="21">
        <v>17.204499999999999</v>
      </c>
      <c r="AI33" s="21">
        <v>-1.3439899999999999E-2</v>
      </c>
      <c r="AJ33" s="21">
        <v>23</v>
      </c>
      <c r="AK33" s="21">
        <v>1.57196E-2</v>
      </c>
      <c r="AL33">
        <f t="shared" si="6"/>
        <v>16.592469135802467</v>
      </c>
      <c r="AM33">
        <f t="shared" si="7"/>
        <v>0.26330755196296296</v>
      </c>
      <c r="AP33" s="9"/>
      <c r="AQ33" s="21">
        <v>1.4842200000000001</v>
      </c>
      <c r="AR33" s="21">
        <v>22.331399999999999</v>
      </c>
      <c r="AS33" s="21">
        <v>-3.47015E-3</v>
      </c>
      <c r="AT33" s="21">
        <v>23</v>
      </c>
      <c r="AU33" s="21">
        <v>1.48346</v>
      </c>
      <c r="AV33">
        <f t="shared" si="8"/>
        <v>4.2841358024691347</v>
      </c>
      <c r="AW33">
        <f t="shared" si="9"/>
        <v>6.3586000407407397</v>
      </c>
      <c r="AX33" s="9"/>
      <c r="AY33" s="21">
        <v>1.5869100000000001E-2</v>
      </c>
      <c r="AZ33" s="21">
        <v>25.747699999999998</v>
      </c>
      <c r="BA33" s="21">
        <v>-1.3378900000000001E-2</v>
      </c>
      <c r="BB33" s="21">
        <v>23</v>
      </c>
      <c r="BC33" s="21">
        <v>1.5805099999999999E-2</v>
      </c>
      <c r="BD33">
        <f t="shared" si="10"/>
        <v>16.517160493827159</v>
      </c>
      <c r="BE33">
        <f t="shared" si="11"/>
        <v>0.2621124715925926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1.47919</v>
      </c>
      <c r="H34" s="21">
        <v>5.2660400000000003</v>
      </c>
      <c r="I34" s="21">
        <v>-5.7830800000000003E-3</v>
      </c>
      <c r="J34" s="21">
        <v>24</v>
      </c>
      <c r="K34" s="21">
        <v>1.47858</v>
      </c>
      <c r="L34">
        <f t="shared" si="0"/>
        <v>7.1396049382716056</v>
      </c>
      <c r="M34">
        <f t="shared" si="1"/>
        <v>10.560832228641976</v>
      </c>
      <c r="N34" s="9"/>
      <c r="O34" s="21">
        <v>2.0904499999999999E-2</v>
      </c>
      <c r="P34" s="21">
        <v>8.6823899999999998</v>
      </c>
      <c r="Q34" s="21">
        <v>-1.3382E-2</v>
      </c>
      <c r="R34" s="21">
        <v>24</v>
      </c>
      <c r="S34" s="21">
        <v>2.0773300000000001E-2</v>
      </c>
      <c r="T34">
        <f t="shared" si="2"/>
        <v>16.520987654320987</v>
      </c>
      <c r="U34">
        <f t="shared" si="3"/>
        <v>0.34536298641975305</v>
      </c>
      <c r="X34" s="9"/>
      <c r="Y34" s="21">
        <v>1.47919</v>
      </c>
      <c r="Z34" s="21">
        <v>13.7982</v>
      </c>
      <c r="AA34" s="21">
        <v>-4.3109100000000003E-3</v>
      </c>
      <c r="AB34" s="21">
        <v>24</v>
      </c>
      <c r="AC34" s="21">
        <v>1.47858</v>
      </c>
      <c r="AD34">
        <f t="shared" si="4"/>
        <v>5.322111111111111</v>
      </c>
      <c r="AE34">
        <f t="shared" si="5"/>
        <v>7.8724135344444441</v>
      </c>
      <c r="AF34" s="9"/>
      <c r="AG34" s="21">
        <v>2.0904499999999999E-2</v>
      </c>
      <c r="AH34" s="21">
        <v>17.214600000000001</v>
      </c>
      <c r="AI34" s="21">
        <v>-1.3439899999999999E-2</v>
      </c>
      <c r="AJ34" s="21">
        <v>24</v>
      </c>
      <c r="AK34" s="21">
        <v>2.07764E-2</v>
      </c>
      <c r="AL34">
        <f t="shared" si="6"/>
        <v>16.592469135802467</v>
      </c>
      <c r="AM34">
        <f t="shared" si="7"/>
        <v>0.34685727104938269</v>
      </c>
      <c r="AP34" s="9"/>
      <c r="AQ34" s="21">
        <v>1.47919</v>
      </c>
      <c r="AR34" s="21">
        <v>22.3414</v>
      </c>
      <c r="AS34" s="21">
        <v>-3.7811300000000002E-3</v>
      </c>
      <c r="AT34" s="21">
        <v>24</v>
      </c>
      <c r="AU34" s="21">
        <v>1.47888</v>
      </c>
      <c r="AV34">
        <f t="shared" si="8"/>
        <v>4.6680617283950614</v>
      </c>
      <c r="AW34">
        <f t="shared" si="9"/>
        <v>6.9049502280246911</v>
      </c>
      <c r="AX34" s="9"/>
      <c r="AY34" s="21">
        <v>2.0904499999999999E-2</v>
      </c>
      <c r="AZ34" s="21">
        <v>25.7578</v>
      </c>
      <c r="BA34" s="21">
        <v>-1.3378900000000001E-2</v>
      </c>
      <c r="BB34" s="21">
        <v>24</v>
      </c>
      <c r="BC34" s="21">
        <v>2.0687899999999999E-2</v>
      </c>
      <c r="BD34">
        <f t="shared" si="10"/>
        <v>16.517160493827159</v>
      </c>
      <c r="BE34">
        <f t="shared" si="11"/>
        <v>0.34528298154320985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1.4741500000000001</v>
      </c>
      <c r="H35" s="21">
        <v>5.2761100000000001</v>
      </c>
      <c r="I35" s="21">
        <v>-6.0281400000000004E-3</v>
      </c>
      <c r="J35" s="21">
        <v>25</v>
      </c>
      <c r="K35" s="21">
        <v>1.47278</v>
      </c>
      <c r="L35">
        <f t="shared" si="0"/>
        <v>7.4421481481481484</v>
      </c>
      <c r="M35">
        <f t="shared" si="1"/>
        <v>10.970842692592594</v>
      </c>
      <c r="N35" s="9"/>
      <c r="O35" s="21">
        <v>2.5939899999999998E-2</v>
      </c>
      <c r="P35" s="21">
        <v>8.6924600000000005</v>
      </c>
      <c r="Q35" s="21">
        <v>-1.3372800000000001E-2</v>
      </c>
      <c r="R35" s="21">
        <v>25</v>
      </c>
      <c r="S35" s="21">
        <v>2.5790400000000002E-2</v>
      </c>
      <c r="T35">
        <f t="shared" si="2"/>
        <v>16.509629629629632</v>
      </c>
      <c r="U35">
        <f t="shared" si="3"/>
        <v>0.42825814162962966</v>
      </c>
      <c r="X35" s="9"/>
      <c r="Y35" s="21">
        <v>1.4741500000000001</v>
      </c>
      <c r="Z35" s="21">
        <v>13.808299999999999</v>
      </c>
      <c r="AA35" s="21">
        <v>-4.6099899999999996E-3</v>
      </c>
      <c r="AB35" s="21">
        <v>25</v>
      </c>
      <c r="AC35" s="21">
        <v>1.47339</v>
      </c>
      <c r="AD35">
        <f t="shared" si="4"/>
        <v>5.6913456790123451</v>
      </c>
      <c r="AE35">
        <f t="shared" si="5"/>
        <v>8.3898972327160486</v>
      </c>
      <c r="AF35" s="9"/>
      <c r="AG35" s="21">
        <v>2.5939899999999998E-2</v>
      </c>
      <c r="AH35" s="21">
        <v>17.224599999999999</v>
      </c>
      <c r="AI35" s="21">
        <v>-1.3439899999999999E-2</v>
      </c>
      <c r="AJ35" s="21">
        <v>25</v>
      </c>
      <c r="AK35" s="21">
        <v>2.5833100000000001E-2</v>
      </c>
      <c r="AL35">
        <f t="shared" si="6"/>
        <v>16.592469135802467</v>
      </c>
      <c r="AM35">
        <f t="shared" si="7"/>
        <v>0.43040699013580241</v>
      </c>
      <c r="AP35" s="9"/>
      <c r="AQ35" s="21">
        <v>1.4741500000000001</v>
      </c>
      <c r="AR35" s="21">
        <v>22.351500000000001</v>
      </c>
      <c r="AS35" s="21">
        <v>-4.1082799999999997E-3</v>
      </c>
      <c r="AT35" s="21">
        <v>25</v>
      </c>
      <c r="AU35" s="21">
        <v>1.4736899999999999</v>
      </c>
      <c r="AV35">
        <f t="shared" si="8"/>
        <v>5.0719506172839504</v>
      </c>
      <c r="AW35">
        <f t="shared" si="9"/>
        <v>7.4768160024691355</v>
      </c>
      <c r="AX35" s="9"/>
      <c r="AY35" s="21">
        <v>2.5939899999999998E-2</v>
      </c>
      <c r="AZ35" s="21">
        <v>25.767800000000001</v>
      </c>
      <c r="BA35" s="21">
        <v>-1.3384999999999999E-2</v>
      </c>
      <c r="BB35" s="21">
        <v>25</v>
      </c>
      <c r="BC35" s="21">
        <v>2.5857499999999999E-2</v>
      </c>
      <c r="BD35">
        <f t="shared" si="10"/>
        <v>16.52469135802469</v>
      </c>
      <c r="BE35">
        <f t="shared" si="11"/>
        <v>0.42864884135802461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1.46912</v>
      </c>
      <c r="H36" s="21">
        <v>5.2861799999999999</v>
      </c>
      <c r="I36" s="21">
        <v>-6.2286399999999997E-3</v>
      </c>
      <c r="J36" s="21">
        <v>26</v>
      </c>
      <c r="K36" s="21">
        <v>1.4681999999999999</v>
      </c>
      <c r="L36">
        <f t="shared" si="0"/>
        <v>7.6896790123456782</v>
      </c>
      <c r="M36">
        <f t="shared" si="1"/>
        <v>11.297061230617283</v>
      </c>
      <c r="N36" s="9"/>
      <c r="O36" s="21">
        <v>3.0975300000000001E-2</v>
      </c>
      <c r="P36" s="21">
        <v>8.7025299999999994</v>
      </c>
      <c r="Q36" s="21">
        <v>-1.33575E-2</v>
      </c>
      <c r="R36" s="21">
        <v>26</v>
      </c>
      <c r="S36" s="21">
        <v>3.0911299999999999E-2</v>
      </c>
      <c r="T36">
        <f t="shared" si="2"/>
        <v>16.49074074074074</v>
      </c>
      <c r="U36">
        <f t="shared" si="3"/>
        <v>0.51080564166666664</v>
      </c>
      <c r="X36" s="9"/>
      <c r="Y36" s="21">
        <v>1.46912</v>
      </c>
      <c r="Z36" s="21">
        <v>13.8184</v>
      </c>
      <c r="AA36" s="21">
        <v>-4.9124099999999999E-3</v>
      </c>
      <c r="AB36" s="21">
        <v>26</v>
      </c>
      <c r="AC36" s="21">
        <v>1.46912</v>
      </c>
      <c r="AD36">
        <f t="shared" si="4"/>
        <v>6.064703703703703</v>
      </c>
      <c r="AE36">
        <f t="shared" si="5"/>
        <v>8.9097775051851844</v>
      </c>
      <c r="AF36" s="9"/>
      <c r="AG36" s="21">
        <v>3.0975300000000001E-2</v>
      </c>
      <c r="AH36" s="21">
        <v>17.2347</v>
      </c>
      <c r="AI36" s="21">
        <v>-1.3433799999999999E-2</v>
      </c>
      <c r="AJ36" s="21">
        <v>26</v>
      </c>
      <c r="AK36" s="21">
        <v>3.1048599999999999E-2</v>
      </c>
      <c r="AL36">
        <f t="shared" si="6"/>
        <v>16.584938271604937</v>
      </c>
      <c r="AM36">
        <f t="shared" si="7"/>
        <v>0.51372343844444446</v>
      </c>
      <c r="AP36" s="9"/>
      <c r="AQ36" s="21">
        <v>1.46912</v>
      </c>
      <c r="AR36" s="21">
        <v>22.361599999999999</v>
      </c>
      <c r="AS36" s="21">
        <v>-4.3987999999999996E-3</v>
      </c>
      <c r="AT36" s="21">
        <v>26</v>
      </c>
      <c r="AU36" s="21">
        <v>1.46851</v>
      </c>
      <c r="AV36">
        <f t="shared" si="8"/>
        <v>5.4306172839506157</v>
      </c>
      <c r="AW36">
        <f t="shared" si="9"/>
        <v>7.9782284641975281</v>
      </c>
      <c r="AX36" s="9"/>
      <c r="AY36" s="21">
        <v>3.0975300000000001E-2</v>
      </c>
      <c r="AZ36" s="21">
        <v>25.777899999999999</v>
      </c>
      <c r="BA36" s="21">
        <v>-1.3384999999999999E-2</v>
      </c>
      <c r="BB36" s="21">
        <v>26</v>
      </c>
      <c r="BC36" s="21">
        <v>3.08685E-2</v>
      </c>
      <c r="BD36">
        <f t="shared" si="10"/>
        <v>16.52469135802469</v>
      </c>
      <c r="BE36">
        <f t="shared" si="11"/>
        <v>0.51185727222222221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1.46408</v>
      </c>
      <c r="H37" s="21">
        <v>5.2962499999999997</v>
      </c>
      <c r="I37" s="21">
        <v>-6.4605699999999997E-3</v>
      </c>
      <c r="J37" s="21">
        <v>27</v>
      </c>
      <c r="K37" s="21">
        <v>1.4630099999999999</v>
      </c>
      <c r="L37">
        <f t="shared" si="0"/>
        <v>7.9760123456790106</v>
      </c>
      <c r="M37">
        <f t="shared" si="1"/>
        <v>11.677520155061726</v>
      </c>
      <c r="N37" s="9"/>
      <c r="O37" s="21">
        <v>3.60107E-2</v>
      </c>
      <c r="P37" s="21">
        <v>8.7126000000000001</v>
      </c>
      <c r="Q37" s="21">
        <v>-1.3339200000000001E-2</v>
      </c>
      <c r="R37" s="21">
        <v>27</v>
      </c>
      <c r="S37" s="21">
        <v>3.5842899999999997E-2</v>
      </c>
      <c r="T37">
        <f t="shared" si="2"/>
        <v>16.468148148148149</v>
      </c>
      <c r="U37">
        <f t="shared" si="3"/>
        <v>0.59302954251851858</v>
      </c>
      <c r="X37" s="9"/>
      <c r="Y37" s="21">
        <v>1.46408</v>
      </c>
      <c r="Z37" s="21">
        <v>13.8284</v>
      </c>
      <c r="AA37" s="21">
        <v>-5.1940900000000002E-3</v>
      </c>
      <c r="AB37" s="21">
        <v>27</v>
      </c>
      <c r="AC37" s="21">
        <v>1.4630099999999999</v>
      </c>
      <c r="AD37">
        <f t="shared" si="4"/>
        <v>6.412456790123457</v>
      </c>
      <c r="AE37">
        <f t="shared" si="5"/>
        <v>9.3883497372839511</v>
      </c>
      <c r="AF37" s="9"/>
      <c r="AG37" s="21">
        <v>3.60107E-2</v>
      </c>
      <c r="AH37" s="21">
        <v>17.244800000000001</v>
      </c>
      <c r="AI37" s="21">
        <v>-1.3427700000000001E-2</v>
      </c>
      <c r="AJ37" s="21">
        <v>27</v>
      </c>
      <c r="AK37" s="21">
        <v>3.5931400000000002E-2</v>
      </c>
      <c r="AL37">
        <f t="shared" si="6"/>
        <v>16.57740740740741</v>
      </c>
      <c r="AM37">
        <f t="shared" si="7"/>
        <v>0.59696404492592603</v>
      </c>
      <c r="AP37" s="9"/>
      <c r="AQ37" s="21">
        <v>1.46408</v>
      </c>
      <c r="AR37" s="21">
        <v>22.371600000000001</v>
      </c>
      <c r="AS37" s="21">
        <v>-4.70032E-3</v>
      </c>
      <c r="AT37" s="21">
        <v>27</v>
      </c>
      <c r="AU37" s="21">
        <v>1.4636199999999999</v>
      </c>
      <c r="AV37">
        <f t="shared" si="8"/>
        <v>5.8028641975308632</v>
      </c>
      <c r="AW37">
        <f t="shared" si="9"/>
        <v>8.4958574143209873</v>
      </c>
      <c r="AX37" s="9"/>
      <c r="AY37" s="21">
        <v>3.60107E-2</v>
      </c>
      <c r="AZ37" s="21">
        <v>25.788</v>
      </c>
      <c r="BA37" s="21">
        <v>-1.33881E-2</v>
      </c>
      <c r="BB37" s="21">
        <v>27</v>
      </c>
      <c r="BC37" s="21">
        <v>3.5900899999999999E-2</v>
      </c>
      <c r="BD37">
        <f t="shared" si="10"/>
        <v>16.528518518518517</v>
      </c>
      <c r="BE37">
        <f t="shared" si="11"/>
        <v>0.59520352181481473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1.45905</v>
      </c>
      <c r="H38" s="21">
        <v>5.3063200000000004</v>
      </c>
      <c r="I38" s="21">
        <v>-6.6589400000000003E-3</v>
      </c>
      <c r="J38" s="21">
        <v>28</v>
      </c>
      <c r="K38" s="21">
        <v>1.4581299999999999</v>
      </c>
      <c r="L38">
        <f t="shared" si="0"/>
        <v>8.2209135802469131</v>
      </c>
      <c r="M38">
        <f t="shared" si="1"/>
        <v>11.994723959259257</v>
      </c>
      <c r="N38" s="9"/>
      <c r="O38" s="21">
        <v>4.1046100000000002E-2</v>
      </c>
      <c r="P38" s="21">
        <v>8.7226700000000008</v>
      </c>
      <c r="Q38" s="21">
        <v>-1.3317900000000001E-2</v>
      </c>
      <c r="R38" s="21">
        <v>28</v>
      </c>
      <c r="S38" s="21">
        <v>4.1052199999999997E-2</v>
      </c>
      <c r="T38">
        <f t="shared" si="2"/>
        <v>16.441851851851851</v>
      </c>
      <c r="U38">
        <f t="shared" si="3"/>
        <v>0.67487389529629627</v>
      </c>
      <c r="X38" s="9"/>
      <c r="Y38" s="21">
        <v>1.45905</v>
      </c>
      <c r="Z38" s="21">
        <v>13.8385</v>
      </c>
      <c r="AA38" s="21">
        <v>-5.4595900000000003E-3</v>
      </c>
      <c r="AB38" s="21">
        <v>28</v>
      </c>
      <c r="AC38" s="21">
        <v>1.45844</v>
      </c>
      <c r="AD38">
        <f t="shared" si="4"/>
        <v>6.7402345679012345</v>
      </c>
      <c r="AE38">
        <f t="shared" si="5"/>
        <v>9.8343392462962953</v>
      </c>
      <c r="AF38" s="9"/>
      <c r="AG38" s="21">
        <v>4.1046100000000002E-2</v>
      </c>
      <c r="AH38" s="21">
        <v>17.254799999999999</v>
      </c>
      <c r="AI38" s="21">
        <v>-1.33972E-2</v>
      </c>
      <c r="AJ38" s="21">
        <v>28</v>
      </c>
      <c r="AK38" s="21">
        <v>4.0991199999999998E-2</v>
      </c>
      <c r="AL38">
        <f t="shared" si="6"/>
        <v>16.539753086419751</v>
      </c>
      <c r="AM38">
        <f t="shared" si="7"/>
        <v>0.67889235916049373</v>
      </c>
      <c r="AP38" s="9"/>
      <c r="AQ38" s="21">
        <v>1.45905</v>
      </c>
      <c r="AR38" s="21">
        <v>22.381699999999999</v>
      </c>
      <c r="AS38" s="21">
        <v>-4.9682600000000004E-3</v>
      </c>
      <c r="AT38" s="21">
        <v>28</v>
      </c>
      <c r="AU38" s="21">
        <v>1.45844</v>
      </c>
      <c r="AV38">
        <f t="shared" si="8"/>
        <v>6.1336543209876542</v>
      </c>
      <c r="AW38">
        <f t="shared" si="9"/>
        <v>8.9493083370370368</v>
      </c>
      <c r="AX38" s="9"/>
      <c r="AY38" s="21">
        <v>4.1046100000000002E-2</v>
      </c>
      <c r="AZ38" s="21">
        <v>25.798100000000002</v>
      </c>
      <c r="BA38" s="21">
        <v>-1.33911E-2</v>
      </c>
      <c r="BB38" s="21">
        <v>28</v>
      </c>
      <c r="BC38" s="21">
        <v>4.1015599999999999E-2</v>
      </c>
      <c r="BD38">
        <f t="shared" si="10"/>
        <v>16.53222222222222</v>
      </c>
      <c r="BE38">
        <f t="shared" si="11"/>
        <v>0.67858324655555546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1.45401</v>
      </c>
      <c r="H39" s="21">
        <v>5.3163900000000002</v>
      </c>
      <c r="I39" s="21">
        <v>-6.8664599999999996E-3</v>
      </c>
      <c r="J39" s="21">
        <v>29</v>
      </c>
      <c r="K39" s="21">
        <v>1.4532499999999999</v>
      </c>
      <c r="L39">
        <f t="shared" si="0"/>
        <v>8.4771111111111104</v>
      </c>
      <c r="M39">
        <f t="shared" si="1"/>
        <v>12.325804326666665</v>
      </c>
      <c r="N39" s="9"/>
      <c r="O39" s="21">
        <v>4.6081499999999997E-2</v>
      </c>
      <c r="P39" s="21">
        <v>8.7327399999999997</v>
      </c>
      <c r="Q39" s="21">
        <v>-1.32935E-2</v>
      </c>
      <c r="R39" s="21">
        <v>29</v>
      </c>
      <c r="S39" s="21">
        <v>4.6017500000000003E-2</v>
      </c>
      <c r="T39">
        <f t="shared" si="2"/>
        <v>16.411728395061726</v>
      </c>
      <c r="U39">
        <f t="shared" si="3"/>
        <v>0.75627706203703682</v>
      </c>
      <c r="X39" s="9"/>
      <c r="Y39" s="21">
        <v>1.45401</v>
      </c>
      <c r="Z39" s="21">
        <v>13.848599999999999</v>
      </c>
      <c r="AA39" s="21">
        <v>-5.7251000000000003E-3</v>
      </c>
      <c r="AB39" s="21">
        <v>29</v>
      </c>
      <c r="AC39" s="21">
        <v>1.4532499999999999</v>
      </c>
      <c r="AD39">
        <f t="shared" si="4"/>
        <v>7.0680246913580245</v>
      </c>
      <c r="AE39">
        <f t="shared" si="5"/>
        <v>10.276978581481481</v>
      </c>
      <c r="AF39" s="9"/>
      <c r="AG39" s="21">
        <v>4.6081499999999997E-2</v>
      </c>
      <c r="AH39" s="21">
        <v>17.264900000000001</v>
      </c>
      <c r="AI39" s="21">
        <v>-1.3369799999999999E-2</v>
      </c>
      <c r="AJ39" s="21">
        <v>29</v>
      </c>
      <c r="AK39" s="21">
        <v>4.6078500000000001E-2</v>
      </c>
      <c r="AL39">
        <f t="shared" si="6"/>
        <v>16.505925925925922</v>
      </c>
      <c r="AM39">
        <f t="shared" si="7"/>
        <v>0.76061782555555535</v>
      </c>
      <c r="AP39" s="9"/>
      <c r="AQ39" s="21">
        <v>1.45401</v>
      </c>
      <c r="AR39" s="21">
        <v>22.3918</v>
      </c>
      <c r="AS39" s="21">
        <v>-5.2123999999999998E-3</v>
      </c>
      <c r="AT39" s="21">
        <v>29</v>
      </c>
      <c r="AU39" s="21">
        <v>1.4535499999999999</v>
      </c>
      <c r="AV39">
        <f t="shared" si="8"/>
        <v>6.4350617283950609</v>
      </c>
      <c r="AW39">
        <f t="shared" si="9"/>
        <v>9.3566441037037027</v>
      </c>
      <c r="AX39" s="9"/>
      <c r="AY39" s="21">
        <v>4.6081499999999997E-2</v>
      </c>
      <c r="AZ39" s="21">
        <v>25.8081</v>
      </c>
      <c r="BA39" s="21">
        <v>-1.33759E-2</v>
      </c>
      <c r="BB39" s="21">
        <v>29</v>
      </c>
      <c r="BC39" s="21">
        <v>4.5980800000000002E-2</v>
      </c>
      <c r="BD39">
        <f t="shared" si="10"/>
        <v>16.513456790123456</v>
      </c>
      <c r="BE39">
        <f t="shared" si="11"/>
        <v>0.76096485907407396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1.4489700000000001</v>
      </c>
      <c r="H40" s="21">
        <v>5.3264699999999996</v>
      </c>
      <c r="I40" s="21">
        <v>-7.0404100000000004E-3</v>
      </c>
      <c r="J40" s="21">
        <v>30</v>
      </c>
      <c r="K40" s="21">
        <v>1.4486699999999999</v>
      </c>
      <c r="L40">
        <f t="shared" si="0"/>
        <v>8.6918641975308635</v>
      </c>
      <c r="M40">
        <f t="shared" si="1"/>
        <v>12.594250466296296</v>
      </c>
      <c r="N40" s="9"/>
      <c r="O40" s="21">
        <v>5.11169E-2</v>
      </c>
      <c r="P40" s="21">
        <v>8.74282</v>
      </c>
      <c r="Q40" s="21">
        <v>-1.32721E-2</v>
      </c>
      <c r="R40" s="21">
        <v>30</v>
      </c>
      <c r="S40" s="21">
        <v>5.1025399999999999E-2</v>
      </c>
      <c r="T40">
        <f t="shared" si="2"/>
        <v>16.385308641975307</v>
      </c>
      <c r="U40">
        <f t="shared" si="3"/>
        <v>0.83756618332098753</v>
      </c>
      <c r="X40" s="9"/>
      <c r="Y40" s="21">
        <v>1.4489700000000001</v>
      </c>
      <c r="Z40" s="21">
        <v>13.858599999999999</v>
      </c>
      <c r="AA40" s="21">
        <v>-5.9814500000000001E-3</v>
      </c>
      <c r="AB40" s="21">
        <v>30</v>
      </c>
      <c r="AC40" s="21">
        <v>1.4486699999999999</v>
      </c>
      <c r="AD40">
        <f t="shared" si="4"/>
        <v>7.3845061728395054</v>
      </c>
      <c r="AE40">
        <f t="shared" si="5"/>
        <v>10.699927909259259</v>
      </c>
      <c r="AF40" s="9"/>
      <c r="AG40" s="21">
        <v>5.11169E-2</v>
      </c>
      <c r="AH40" s="21">
        <v>17.274999999999999</v>
      </c>
      <c r="AI40" s="21">
        <v>-1.33484E-2</v>
      </c>
      <c r="AJ40" s="21">
        <v>30</v>
      </c>
      <c r="AK40" s="21">
        <v>5.0567599999999997E-2</v>
      </c>
      <c r="AL40">
        <f t="shared" si="6"/>
        <v>16.479506172839503</v>
      </c>
      <c r="AM40">
        <f t="shared" si="7"/>
        <v>0.84238126908641964</v>
      </c>
      <c r="AP40" s="9"/>
      <c r="AQ40" s="21">
        <v>1.4489700000000001</v>
      </c>
      <c r="AR40" s="21">
        <v>22.401800000000001</v>
      </c>
      <c r="AS40" s="21">
        <v>-5.4687499999999997E-3</v>
      </c>
      <c r="AT40" s="21">
        <v>30</v>
      </c>
      <c r="AU40" s="21">
        <v>1.4477500000000001</v>
      </c>
      <c r="AV40">
        <f t="shared" si="8"/>
        <v>6.7515432098765418</v>
      </c>
      <c r="AW40">
        <f t="shared" si="9"/>
        <v>9.7827835648148138</v>
      </c>
      <c r="AX40" s="9"/>
      <c r="AY40" s="21">
        <v>5.11169E-2</v>
      </c>
      <c r="AZ40" s="21">
        <v>25.818200000000001</v>
      </c>
      <c r="BA40" s="21">
        <v>-1.33759E-2</v>
      </c>
      <c r="BB40" s="21">
        <v>30</v>
      </c>
      <c r="BC40" s="21">
        <v>5.0476100000000003E-2</v>
      </c>
      <c r="BD40">
        <f t="shared" si="10"/>
        <v>16.513456790123456</v>
      </c>
      <c r="BE40">
        <f t="shared" si="11"/>
        <v>0.84411671939506172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1.44394</v>
      </c>
      <c r="H41" s="21">
        <v>5.3365400000000003</v>
      </c>
      <c r="I41" s="21">
        <v>-7.2387700000000003E-3</v>
      </c>
      <c r="J41" s="21">
        <v>31</v>
      </c>
      <c r="K41" s="21">
        <v>1.4428700000000001</v>
      </c>
      <c r="L41">
        <f t="shared" si="0"/>
        <v>8.9367530864197544</v>
      </c>
      <c r="M41">
        <f t="shared" si="1"/>
        <v>12.90413525160494</v>
      </c>
      <c r="N41" s="9"/>
      <c r="O41" s="21">
        <v>5.6152300000000002E-2</v>
      </c>
      <c r="P41" s="21">
        <v>8.7528900000000007</v>
      </c>
      <c r="Q41" s="21">
        <v>-1.3250700000000001E-2</v>
      </c>
      <c r="R41" s="21">
        <v>31</v>
      </c>
      <c r="S41" s="21">
        <v>5.57251E-2</v>
      </c>
      <c r="T41">
        <f t="shared" si="2"/>
        <v>16.358888888888888</v>
      </c>
      <c r="U41">
        <f t="shared" si="3"/>
        <v>0.91858923655555558</v>
      </c>
      <c r="X41" s="9"/>
      <c r="Y41" s="21">
        <v>1.44394</v>
      </c>
      <c r="Z41" s="21">
        <v>13.8687</v>
      </c>
      <c r="AA41" s="21">
        <v>-6.21033E-3</v>
      </c>
      <c r="AB41" s="21">
        <v>31</v>
      </c>
      <c r="AC41" s="21">
        <v>1.4434800000000001</v>
      </c>
      <c r="AD41">
        <f t="shared" si="4"/>
        <v>7.6670740740740735</v>
      </c>
      <c r="AE41">
        <f t="shared" si="5"/>
        <v>11.070794938518517</v>
      </c>
      <c r="AF41" s="9"/>
      <c r="AG41" s="21">
        <v>5.6152300000000002E-2</v>
      </c>
      <c r="AH41" s="21">
        <v>17.2851</v>
      </c>
      <c r="AI41" s="21">
        <v>-1.33484E-2</v>
      </c>
      <c r="AJ41" s="21">
        <v>31</v>
      </c>
      <c r="AK41" s="21">
        <v>5.5572499999999997E-2</v>
      </c>
      <c r="AL41">
        <f t="shared" si="6"/>
        <v>16.479506172839503</v>
      </c>
      <c r="AM41">
        <f t="shared" si="7"/>
        <v>0.92536217446913571</v>
      </c>
      <c r="AP41" s="9"/>
      <c r="AQ41" s="21">
        <v>1.44394</v>
      </c>
      <c r="AR41" s="21">
        <v>22.411899999999999</v>
      </c>
      <c r="AS41" s="21">
        <v>-5.7098399999999999E-3</v>
      </c>
      <c r="AT41" s="21">
        <v>31</v>
      </c>
      <c r="AU41" s="21">
        <v>1.4434800000000001</v>
      </c>
      <c r="AV41">
        <f t="shared" si="8"/>
        <v>7.0491851851851841</v>
      </c>
      <c r="AW41">
        <f t="shared" si="9"/>
        <v>10.178600456296294</v>
      </c>
      <c r="AX41" s="9"/>
      <c r="AY41" s="21">
        <v>5.6152300000000002E-2</v>
      </c>
      <c r="AZ41" s="21">
        <v>25.828299999999999</v>
      </c>
      <c r="BA41" s="21">
        <v>-1.3384999999999999E-2</v>
      </c>
      <c r="BB41" s="21">
        <v>31</v>
      </c>
      <c r="BC41" s="21">
        <v>5.57251E-2</v>
      </c>
      <c r="BD41">
        <f t="shared" si="10"/>
        <v>16.52469135802469</v>
      </c>
      <c r="BE41">
        <f t="shared" si="11"/>
        <v>0.92789942654320978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1.4389000000000001</v>
      </c>
      <c r="H42" s="21">
        <v>5.3466100000000001</v>
      </c>
      <c r="I42" s="21">
        <v>-7.40662E-3</v>
      </c>
      <c r="J42" s="21">
        <v>32</v>
      </c>
      <c r="K42" s="21">
        <v>1.4376800000000001</v>
      </c>
      <c r="L42">
        <f t="shared" si="0"/>
        <v>9.1439753086419753</v>
      </c>
      <c r="M42">
        <f t="shared" si="1"/>
        <v>13.157266071604939</v>
      </c>
      <c r="N42" s="9"/>
      <c r="O42" s="21">
        <v>6.1187699999999998E-2</v>
      </c>
      <c r="P42" s="21">
        <v>8.7629599999999996</v>
      </c>
      <c r="Q42" s="21">
        <v>-1.32324E-2</v>
      </c>
      <c r="R42" s="21">
        <v>32</v>
      </c>
      <c r="S42" s="21">
        <v>6.0699500000000003E-2</v>
      </c>
      <c r="T42">
        <f t="shared" si="2"/>
        <v>16.336296296296297</v>
      </c>
      <c r="U42">
        <f t="shared" si="3"/>
        <v>0.99958039688888889</v>
      </c>
      <c r="X42" s="9"/>
      <c r="Y42" s="21">
        <v>1.4389000000000001</v>
      </c>
      <c r="Z42" s="21">
        <v>13.8788</v>
      </c>
      <c r="AA42" s="21">
        <v>-6.4239500000000003E-3</v>
      </c>
      <c r="AB42" s="21">
        <v>32</v>
      </c>
      <c r="AC42" s="21">
        <v>1.4386000000000001</v>
      </c>
      <c r="AD42">
        <f t="shared" si="4"/>
        <v>7.9308024691358021</v>
      </c>
      <c r="AE42">
        <f t="shared" si="5"/>
        <v>11.411631672839507</v>
      </c>
      <c r="AF42" s="9"/>
      <c r="AG42" s="21">
        <v>6.1187699999999998E-2</v>
      </c>
      <c r="AH42" s="21">
        <v>17.295100000000001</v>
      </c>
      <c r="AI42" s="21">
        <v>-1.33545E-2</v>
      </c>
      <c r="AJ42" s="21">
        <v>32</v>
      </c>
      <c r="AK42" s="21">
        <v>6.0668899999999998E-2</v>
      </c>
      <c r="AL42">
        <f t="shared" si="6"/>
        <v>16.487037037037037</v>
      </c>
      <c r="AM42">
        <f t="shared" si="7"/>
        <v>1.0088038761111111</v>
      </c>
      <c r="AP42" s="9"/>
      <c r="AQ42" s="21">
        <v>1.4389000000000001</v>
      </c>
      <c r="AR42" s="21">
        <v>22.422000000000001</v>
      </c>
      <c r="AS42" s="21">
        <v>-5.9631299999999996E-3</v>
      </c>
      <c r="AT42" s="21">
        <v>32</v>
      </c>
      <c r="AU42" s="21">
        <v>1.4379900000000001</v>
      </c>
      <c r="AV42">
        <f t="shared" si="8"/>
        <v>7.3618888888888883</v>
      </c>
      <c r="AW42">
        <f t="shared" si="9"/>
        <v>10.593021922222222</v>
      </c>
      <c r="AX42" s="9"/>
      <c r="AY42" s="21">
        <v>6.1187699999999998E-2</v>
      </c>
      <c r="AZ42" s="21">
        <v>25.8383</v>
      </c>
      <c r="BA42" s="21">
        <v>-1.33942E-2</v>
      </c>
      <c r="BB42" s="21">
        <v>32</v>
      </c>
      <c r="BC42" s="21">
        <v>6.0699500000000003E-2</v>
      </c>
      <c r="BD42">
        <f t="shared" si="10"/>
        <v>16.536049382716048</v>
      </c>
      <c r="BE42">
        <f t="shared" si="11"/>
        <v>1.0118028288148146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1.43387</v>
      </c>
      <c r="H43" s="21">
        <v>5.3566799999999999</v>
      </c>
      <c r="I43" s="21">
        <v>-7.5866700000000002E-3</v>
      </c>
      <c r="J43" s="21">
        <v>33</v>
      </c>
      <c r="K43" s="21">
        <v>1.4334100000000001</v>
      </c>
      <c r="L43">
        <f t="shared" si="0"/>
        <v>9.3662592592592588</v>
      </c>
      <c r="M43">
        <f t="shared" si="1"/>
        <v>13.429998164074073</v>
      </c>
      <c r="N43" s="9"/>
      <c r="O43" s="21">
        <v>6.6223099999999993E-2</v>
      </c>
      <c r="P43" s="21">
        <v>8.7730300000000003</v>
      </c>
      <c r="Q43" s="21">
        <v>-1.3229400000000001E-2</v>
      </c>
      <c r="R43" s="21">
        <v>33</v>
      </c>
      <c r="S43" s="21">
        <v>6.5765400000000002E-2</v>
      </c>
      <c r="T43">
        <f t="shared" si="2"/>
        <v>16.332592592592594</v>
      </c>
      <c r="U43">
        <f t="shared" si="3"/>
        <v>1.0815949125185185</v>
      </c>
      <c r="X43" s="9"/>
      <c r="Y43" s="21">
        <v>1.43387</v>
      </c>
      <c r="Z43" s="21">
        <v>13.8889</v>
      </c>
      <c r="AA43" s="21">
        <v>-6.6436799999999999E-3</v>
      </c>
      <c r="AB43" s="21">
        <v>33</v>
      </c>
      <c r="AC43" s="21">
        <v>1.4331100000000001</v>
      </c>
      <c r="AD43">
        <f t="shared" si="4"/>
        <v>8.2020740740740727</v>
      </c>
      <c r="AE43">
        <f t="shared" si="5"/>
        <v>11.76070795259259</v>
      </c>
      <c r="AF43" s="9"/>
      <c r="AG43" s="21">
        <v>6.6223099999999993E-2</v>
      </c>
      <c r="AH43" s="21">
        <v>17.305199999999999</v>
      </c>
      <c r="AI43" s="21">
        <v>-1.33484E-2</v>
      </c>
      <c r="AJ43" s="21">
        <v>33</v>
      </c>
      <c r="AK43" s="21">
        <v>6.5643300000000002E-2</v>
      </c>
      <c r="AL43">
        <f t="shared" si="6"/>
        <v>16.479506172839503</v>
      </c>
      <c r="AM43">
        <f t="shared" si="7"/>
        <v>1.0913239852345675</v>
      </c>
      <c r="AP43" s="9"/>
      <c r="AQ43" s="21">
        <v>1.43387</v>
      </c>
      <c r="AR43" s="21">
        <v>22.432099999999998</v>
      </c>
      <c r="AS43" s="21">
        <v>-6.1889600000000003E-3</v>
      </c>
      <c r="AT43" s="21">
        <v>33</v>
      </c>
      <c r="AU43" s="21">
        <v>1.4337200000000001</v>
      </c>
      <c r="AV43">
        <f t="shared" si="8"/>
        <v>7.6406913580246911</v>
      </c>
      <c r="AW43">
        <f t="shared" si="9"/>
        <v>10.955758117530864</v>
      </c>
      <c r="AX43" s="9"/>
      <c r="AY43" s="21">
        <v>6.6223099999999993E-2</v>
      </c>
      <c r="AZ43" s="21">
        <v>25.848400000000002</v>
      </c>
      <c r="BA43" s="21">
        <v>-1.3384999999999999E-2</v>
      </c>
      <c r="BB43" s="21">
        <v>33</v>
      </c>
      <c r="BC43" s="21">
        <v>6.5704299999999993E-2</v>
      </c>
      <c r="BD43">
        <f t="shared" si="10"/>
        <v>16.52469135802469</v>
      </c>
      <c r="BE43">
        <f t="shared" si="11"/>
        <v>1.0943162882716047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1.42883</v>
      </c>
      <c r="H44" s="21">
        <v>5.3667499999999997</v>
      </c>
      <c r="I44" s="21">
        <v>-7.7575700000000001E-3</v>
      </c>
      <c r="J44" s="21">
        <v>34</v>
      </c>
      <c r="K44" s="21">
        <v>1.42822</v>
      </c>
      <c r="L44">
        <f t="shared" si="0"/>
        <v>9.5772469135802467</v>
      </c>
      <c r="M44">
        <f t="shared" si="1"/>
        <v>13.684257707530865</v>
      </c>
      <c r="N44" s="9"/>
      <c r="O44" s="21">
        <v>7.1258500000000002E-2</v>
      </c>
      <c r="P44" s="21">
        <v>8.7830999999999992</v>
      </c>
      <c r="Q44" s="21">
        <v>-1.32324E-2</v>
      </c>
      <c r="R44" s="21">
        <v>34</v>
      </c>
      <c r="S44" s="21">
        <v>7.07092E-2</v>
      </c>
      <c r="T44">
        <f t="shared" si="2"/>
        <v>16.336296296296297</v>
      </c>
      <c r="U44">
        <f t="shared" si="3"/>
        <v>1.1640999696296297</v>
      </c>
      <c r="X44" s="9"/>
      <c r="Y44" s="21">
        <v>1.42883</v>
      </c>
      <c r="Z44" s="21">
        <v>13.898899999999999</v>
      </c>
      <c r="AA44" s="21">
        <v>-6.8512E-3</v>
      </c>
      <c r="AB44" s="21">
        <v>34</v>
      </c>
      <c r="AC44" s="21">
        <v>1.42761</v>
      </c>
      <c r="AD44">
        <f t="shared" si="4"/>
        <v>8.4582716049382718</v>
      </c>
      <c r="AE44">
        <f t="shared" si="5"/>
        <v>12.085432217283952</v>
      </c>
      <c r="AF44" s="9"/>
      <c r="AG44" s="21">
        <v>7.1258500000000002E-2</v>
      </c>
      <c r="AH44" s="21">
        <v>17.315300000000001</v>
      </c>
      <c r="AI44" s="21">
        <v>-1.3336199999999999E-2</v>
      </c>
      <c r="AJ44" s="21">
        <v>34</v>
      </c>
      <c r="AK44" s="21">
        <v>7.0800799999999997E-2</v>
      </c>
      <c r="AL44">
        <f t="shared" si="6"/>
        <v>16.464444444444442</v>
      </c>
      <c r="AM44">
        <f t="shared" si="7"/>
        <v>1.1732316144444443</v>
      </c>
      <c r="AP44" s="9"/>
      <c r="AQ44" s="21">
        <v>1.42883</v>
      </c>
      <c r="AR44" s="21">
        <v>22.4421</v>
      </c>
      <c r="AS44" s="21">
        <v>-6.3995399999999996E-3</v>
      </c>
      <c r="AT44" s="21">
        <v>34</v>
      </c>
      <c r="AU44" s="21">
        <v>1.4285300000000001</v>
      </c>
      <c r="AV44">
        <f t="shared" si="8"/>
        <v>7.9006666666666652</v>
      </c>
      <c r="AW44">
        <f t="shared" si="9"/>
        <v>11.288709553333332</v>
      </c>
      <c r="AX44" s="9"/>
      <c r="AY44" s="21">
        <v>7.1258500000000002E-2</v>
      </c>
      <c r="AZ44" s="21">
        <v>25.858499999999999</v>
      </c>
      <c r="BA44" s="21">
        <v>-1.33636E-2</v>
      </c>
      <c r="BB44" s="21">
        <v>34</v>
      </c>
      <c r="BC44" s="21">
        <v>7.0770299999999994E-2</v>
      </c>
      <c r="BD44">
        <f t="shared" si="10"/>
        <v>16.498271604938271</v>
      </c>
      <c r="BE44">
        <f t="shared" si="11"/>
        <v>1.1756420871604938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1.4238</v>
      </c>
      <c r="H45" s="21">
        <v>5.3768200000000004</v>
      </c>
      <c r="I45" s="21">
        <v>-7.9193100000000006E-3</v>
      </c>
      <c r="J45" s="21">
        <v>35</v>
      </c>
      <c r="K45" s="21">
        <v>1.4227300000000001</v>
      </c>
      <c r="L45">
        <f t="shared" si="0"/>
        <v>9.7769259259259265</v>
      </c>
      <c r="M45">
        <f t="shared" si="1"/>
        <v>13.920387133333334</v>
      </c>
      <c r="N45" s="9"/>
      <c r="O45" s="21">
        <v>7.6293899999999998E-2</v>
      </c>
      <c r="P45" s="21">
        <v>8.7931699999999999</v>
      </c>
      <c r="Q45" s="21">
        <v>-1.3229400000000001E-2</v>
      </c>
      <c r="R45" s="21">
        <v>35</v>
      </c>
      <c r="S45" s="21">
        <v>7.5683600000000004E-2</v>
      </c>
      <c r="T45">
        <f t="shared" si="2"/>
        <v>16.332592592592594</v>
      </c>
      <c r="U45">
        <f t="shared" si="3"/>
        <v>1.2460771859999999</v>
      </c>
      <c r="X45" s="9"/>
      <c r="Y45" s="21">
        <v>1.4238</v>
      </c>
      <c r="Z45" s="21">
        <v>13.909000000000001</v>
      </c>
      <c r="AA45" s="21">
        <v>-7.0495599999999999E-3</v>
      </c>
      <c r="AB45" s="21">
        <v>35</v>
      </c>
      <c r="AC45" s="21">
        <v>1.4227300000000001</v>
      </c>
      <c r="AD45">
        <f t="shared" si="4"/>
        <v>8.7031604938271592</v>
      </c>
      <c r="AE45">
        <f t="shared" si="5"/>
        <v>12.391559911111109</v>
      </c>
      <c r="AF45" s="9"/>
      <c r="AG45" s="21">
        <v>7.6293899999999998E-2</v>
      </c>
      <c r="AH45" s="21">
        <v>17.325299999999999</v>
      </c>
      <c r="AI45" s="21">
        <v>-1.3327E-2</v>
      </c>
      <c r="AJ45" s="21">
        <v>35</v>
      </c>
      <c r="AK45" s="21">
        <v>7.5836200000000006E-2</v>
      </c>
      <c r="AL45">
        <f t="shared" si="6"/>
        <v>16.453086419753085</v>
      </c>
      <c r="AM45">
        <f t="shared" si="7"/>
        <v>1.2552701299999998</v>
      </c>
      <c r="AP45" s="9"/>
      <c r="AQ45" s="21">
        <v>1.4238</v>
      </c>
      <c r="AR45" s="21">
        <v>22.452200000000001</v>
      </c>
      <c r="AS45" s="21">
        <v>-6.6192600000000001E-3</v>
      </c>
      <c r="AT45" s="21">
        <v>35</v>
      </c>
      <c r="AU45" s="21">
        <v>1.42303</v>
      </c>
      <c r="AV45">
        <f t="shared" si="8"/>
        <v>8.171925925925926</v>
      </c>
      <c r="AW45">
        <f t="shared" si="9"/>
        <v>11.635188133333333</v>
      </c>
      <c r="AX45" s="9"/>
      <c r="AY45" s="21">
        <v>7.6293899999999998E-2</v>
      </c>
      <c r="AZ45" s="21">
        <v>25.868600000000001</v>
      </c>
      <c r="BA45" s="21">
        <v>-1.3351399999999999E-2</v>
      </c>
      <c r="BB45" s="21">
        <v>35</v>
      </c>
      <c r="BC45" s="21">
        <v>7.5775099999999998E-2</v>
      </c>
      <c r="BD45">
        <f t="shared" si="10"/>
        <v>16.483209876543206</v>
      </c>
      <c r="BE45">
        <f t="shared" si="11"/>
        <v>1.2575683659999997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1.41876</v>
      </c>
      <c r="H46" s="21">
        <v>5.3868900000000002</v>
      </c>
      <c r="I46" s="21">
        <v>-8.0627400000000005E-3</v>
      </c>
      <c r="J46" s="21">
        <v>36</v>
      </c>
      <c r="K46" s="21">
        <v>1.4172400000000001</v>
      </c>
      <c r="L46">
        <f t="shared" si="0"/>
        <v>9.9539999999999988</v>
      </c>
      <c r="M46">
        <f t="shared" si="1"/>
        <v>14.122337039999998</v>
      </c>
      <c r="N46" s="9"/>
      <c r="O46" s="21">
        <v>8.1329299999999993E-2</v>
      </c>
      <c r="P46" s="21">
        <v>8.8032400000000006</v>
      </c>
      <c r="Q46" s="21">
        <v>-1.3207999999999999E-2</v>
      </c>
      <c r="R46" s="21">
        <v>36</v>
      </c>
      <c r="S46" s="21">
        <v>8.0780000000000005E-2</v>
      </c>
      <c r="T46">
        <f t="shared" si="2"/>
        <v>16.306172839506171</v>
      </c>
      <c r="U46">
        <f t="shared" si="3"/>
        <v>1.3261696227160491</v>
      </c>
      <c r="X46" s="9"/>
      <c r="Y46" s="21">
        <v>1.41876</v>
      </c>
      <c r="Z46" s="21">
        <v>13.9191</v>
      </c>
      <c r="AA46" s="21">
        <v>-7.2235099999999998E-3</v>
      </c>
      <c r="AB46" s="21">
        <v>36</v>
      </c>
      <c r="AC46" s="21">
        <v>1.4178500000000001</v>
      </c>
      <c r="AD46">
        <f t="shared" si="4"/>
        <v>8.9179135802469123</v>
      </c>
      <c r="AE46">
        <f t="shared" si="5"/>
        <v>12.65237907111111</v>
      </c>
      <c r="AF46" s="9"/>
      <c r="AG46" s="21">
        <v>8.1329299999999993E-2</v>
      </c>
      <c r="AH46" s="21">
        <v>17.3354</v>
      </c>
      <c r="AI46" s="21">
        <v>-1.33118E-2</v>
      </c>
      <c r="AJ46" s="21">
        <v>36</v>
      </c>
      <c r="AK46" s="21">
        <v>8.0749500000000002E-2</v>
      </c>
      <c r="AL46">
        <f t="shared" si="6"/>
        <v>16.434320987654321</v>
      </c>
      <c r="AM46">
        <f t="shared" si="7"/>
        <v>1.3365918219012345</v>
      </c>
      <c r="AP46" s="9"/>
      <c r="AQ46" s="21">
        <v>1.41876</v>
      </c>
      <c r="AR46" s="21">
        <v>22.462299999999999</v>
      </c>
      <c r="AS46" s="21">
        <v>-6.8115199999999997E-3</v>
      </c>
      <c r="AT46" s="21">
        <v>36</v>
      </c>
      <c r="AU46" s="21">
        <v>1.41815</v>
      </c>
      <c r="AV46">
        <f t="shared" si="8"/>
        <v>8.409283950617283</v>
      </c>
      <c r="AW46">
        <f t="shared" si="9"/>
        <v>11.930755697777776</v>
      </c>
      <c r="AX46" s="9"/>
      <c r="AY46" s="21">
        <v>8.1329299999999993E-2</v>
      </c>
      <c r="AZ46" s="21">
        <v>25.878599999999999</v>
      </c>
      <c r="BA46" s="21">
        <v>-1.33423E-2</v>
      </c>
      <c r="BB46" s="21">
        <v>36</v>
      </c>
      <c r="BC46" s="21">
        <v>8.0841099999999999E-2</v>
      </c>
      <c r="BD46">
        <f t="shared" si="10"/>
        <v>16.471975308641973</v>
      </c>
      <c r="BE46">
        <f t="shared" si="11"/>
        <v>1.3396542214691356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1.4137299999999999</v>
      </c>
      <c r="H47" s="21">
        <v>5.39696</v>
      </c>
      <c r="I47" s="21">
        <v>-8.2183800000000008E-3</v>
      </c>
      <c r="J47" s="21">
        <v>37</v>
      </c>
      <c r="K47" s="21">
        <v>1.41296</v>
      </c>
      <c r="L47">
        <f t="shared" si="0"/>
        <v>10.146148148148148</v>
      </c>
      <c r="M47">
        <f t="shared" si="1"/>
        <v>14.343914021481481</v>
      </c>
      <c r="N47" s="9"/>
      <c r="O47" s="21">
        <v>8.6364700000000003E-2</v>
      </c>
      <c r="P47" s="21">
        <v>8.8133099999999995</v>
      </c>
      <c r="Q47" s="21">
        <v>-1.31897E-2</v>
      </c>
      <c r="R47" s="21">
        <v>37</v>
      </c>
      <c r="S47" s="21">
        <v>8.6029099999999997E-2</v>
      </c>
      <c r="T47">
        <f t="shared" si="2"/>
        <v>16.28358024691358</v>
      </c>
      <c r="U47">
        <f t="shared" si="3"/>
        <v>1.4063265229506172</v>
      </c>
      <c r="X47" s="9"/>
      <c r="Y47" s="21">
        <v>1.4137299999999999</v>
      </c>
      <c r="Z47" s="21">
        <v>13.9291</v>
      </c>
      <c r="AA47" s="21">
        <v>-7.4096700000000001E-3</v>
      </c>
      <c r="AB47" s="21">
        <v>37</v>
      </c>
      <c r="AC47" s="21">
        <v>1.41327</v>
      </c>
      <c r="AD47">
        <f t="shared" si="4"/>
        <v>9.1477407407407405</v>
      </c>
      <c r="AE47">
        <f t="shared" si="5"/>
        <v>12.932435517407406</v>
      </c>
      <c r="AF47" s="9"/>
      <c r="AG47" s="21">
        <v>8.6364700000000003E-2</v>
      </c>
      <c r="AH47" s="21">
        <v>17.345500000000001</v>
      </c>
      <c r="AI47" s="21">
        <v>-1.3290400000000001E-2</v>
      </c>
      <c r="AJ47" s="21">
        <v>37</v>
      </c>
      <c r="AK47" s="21">
        <v>8.58154E-2</v>
      </c>
      <c r="AL47">
        <f t="shared" si="6"/>
        <v>16.407901234567902</v>
      </c>
      <c r="AM47">
        <f t="shared" si="7"/>
        <v>1.4170634677530864</v>
      </c>
      <c r="AP47" s="9"/>
      <c r="AQ47" s="21">
        <v>1.4137299999999999</v>
      </c>
      <c r="AR47" s="21">
        <v>22.472300000000001</v>
      </c>
      <c r="AS47" s="21">
        <v>-7.0098900000000004E-3</v>
      </c>
      <c r="AT47" s="21">
        <v>37</v>
      </c>
      <c r="AU47" s="21">
        <v>1.41327</v>
      </c>
      <c r="AV47">
        <f t="shared" si="8"/>
        <v>8.6541851851851845</v>
      </c>
      <c r="AW47">
        <f t="shared" si="9"/>
        <v>12.234681221851851</v>
      </c>
      <c r="AX47" s="9"/>
      <c r="AY47" s="21">
        <v>8.6364700000000003E-2</v>
      </c>
      <c r="AZ47" s="21">
        <v>25.8887</v>
      </c>
      <c r="BA47" s="21">
        <v>-1.3330099999999999E-2</v>
      </c>
      <c r="BB47" s="21">
        <v>37</v>
      </c>
      <c r="BC47" s="21">
        <v>8.5968000000000003E-2</v>
      </c>
      <c r="BD47">
        <f t="shared" si="10"/>
        <v>16.456913580246912</v>
      </c>
      <c r="BE47">
        <f t="shared" si="11"/>
        <v>1.4212964042839504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1.40869</v>
      </c>
      <c r="H48" s="21">
        <v>5.4070299999999998</v>
      </c>
      <c r="I48" s="21">
        <v>-8.3526599999999996E-3</v>
      </c>
      <c r="J48" s="21">
        <v>38</v>
      </c>
      <c r="K48" s="21">
        <v>1.40839</v>
      </c>
      <c r="L48">
        <f t="shared" si="0"/>
        <v>10.311925925925925</v>
      </c>
      <c r="M48">
        <f t="shared" si="1"/>
        <v>14.526306932592592</v>
      </c>
      <c r="N48" s="9"/>
      <c r="O48" s="21">
        <v>9.1400099999999998E-2</v>
      </c>
      <c r="P48" s="21">
        <v>8.8233800000000002</v>
      </c>
      <c r="Q48" s="21">
        <v>-1.3174399999999999E-2</v>
      </c>
      <c r="R48" s="21">
        <v>38</v>
      </c>
      <c r="S48" s="21">
        <v>9.1003399999999998E-2</v>
      </c>
      <c r="T48">
        <f t="shared" si="2"/>
        <v>16.264691358024692</v>
      </c>
      <c r="U48">
        <f t="shared" si="3"/>
        <v>1.4865944165925926</v>
      </c>
      <c r="X48" s="9"/>
      <c r="Y48" s="21">
        <v>1.40869</v>
      </c>
      <c r="Z48" s="21">
        <v>13.9392</v>
      </c>
      <c r="AA48" s="21">
        <v>-7.5927700000000004E-3</v>
      </c>
      <c r="AB48" s="21">
        <v>38</v>
      </c>
      <c r="AC48" s="21">
        <v>1.40808</v>
      </c>
      <c r="AD48">
        <f t="shared" si="4"/>
        <v>9.3737901234567893</v>
      </c>
      <c r="AE48">
        <f t="shared" si="5"/>
        <v>13.204764409012345</v>
      </c>
      <c r="AF48" s="9"/>
      <c r="AG48" s="21">
        <v>9.1400099999999998E-2</v>
      </c>
      <c r="AH48" s="21">
        <v>17.355599999999999</v>
      </c>
      <c r="AI48" s="21">
        <v>-1.32751E-2</v>
      </c>
      <c r="AJ48" s="21">
        <v>38</v>
      </c>
      <c r="AK48" s="21">
        <v>9.0972899999999995E-2</v>
      </c>
      <c r="AL48">
        <f t="shared" si="6"/>
        <v>16.38901234567901</v>
      </c>
      <c r="AM48">
        <f t="shared" si="7"/>
        <v>1.497957367296296</v>
      </c>
      <c r="AP48" s="9"/>
      <c r="AQ48" s="21">
        <v>1.40869</v>
      </c>
      <c r="AR48" s="21">
        <v>22.482399999999998</v>
      </c>
      <c r="AS48" s="21">
        <v>-7.1899399999999997E-3</v>
      </c>
      <c r="AT48" s="21">
        <v>38</v>
      </c>
      <c r="AU48" s="21">
        <v>1.40747</v>
      </c>
      <c r="AV48">
        <f t="shared" si="8"/>
        <v>8.8764691358024681</v>
      </c>
      <c r="AW48">
        <f t="shared" si="9"/>
        <v>12.504193306913578</v>
      </c>
      <c r="AX48" s="9"/>
      <c r="AY48" s="21">
        <v>9.1400099999999998E-2</v>
      </c>
      <c r="AZ48" s="21">
        <v>25.898800000000001</v>
      </c>
      <c r="BA48" s="21">
        <v>-1.33209E-2</v>
      </c>
      <c r="BB48" s="21">
        <v>38</v>
      </c>
      <c r="BC48" s="21">
        <v>9.1003399999999998E-2</v>
      </c>
      <c r="BD48">
        <f t="shared" si="10"/>
        <v>16.445555555555554</v>
      </c>
      <c r="BE48">
        <f t="shared" si="11"/>
        <v>1.5031254223333332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1.4036599999999999</v>
      </c>
      <c r="H49" s="21">
        <v>5.4170999999999996</v>
      </c>
      <c r="I49" s="21">
        <v>-8.4838899999999991E-3</v>
      </c>
      <c r="J49" s="21">
        <v>39</v>
      </c>
      <c r="K49" s="21">
        <v>1.40289</v>
      </c>
      <c r="L49">
        <f t="shared" si="0"/>
        <v>10.473938271604936</v>
      </c>
      <c r="M49">
        <f t="shared" si="1"/>
        <v>14.701848194320984</v>
      </c>
      <c r="N49" s="9"/>
      <c r="O49" s="21">
        <v>9.6435499999999993E-2</v>
      </c>
      <c r="P49" s="21">
        <v>8.8334499999999991</v>
      </c>
      <c r="Q49" s="21">
        <v>-1.31714E-2</v>
      </c>
      <c r="R49" s="21">
        <v>39</v>
      </c>
      <c r="S49" s="21">
        <v>9.5886200000000005E-2</v>
      </c>
      <c r="T49">
        <f t="shared" si="2"/>
        <v>16.260987654320989</v>
      </c>
      <c r="U49">
        <f t="shared" si="3"/>
        <v>1.5681364749382716</v>
      </c>
      <c r="X49" s="9"/>
      <c r="Y49" s="21">
        <v>1.4036599999999999</v>
      </c>
      <c r="Z49" s="21">
        <v>13.949299999999999</v>
      </c>
      <c r="AA49" s="21">
        <v>-7.7514599999999999E-3</v>
      </c>
      <c r="AB49" s="21">
        <v>39</v>
      </c>
      <c r="AC49" s="21">
        <v>1.40289</v>
      </c>
      <c r="AD49">
        <f t="shared" si="4"/>
        <v>9.5697037037037038</v>
      </c>
      <c r="AE49">
        <f t="shared" si="5"/>
        <v>13.432610300740739</v>
      </c>
      <c r="AF49" s="9"/>
      <c r="AG49" s="21">
        <v>9.6435499999999993E-2</v>
      </c>
      <c r="AH49" s="21">
        <v>17.365600000000001</v>
      </c>
      <c r="AI49" s="21">
        <v>-1.3266E-2</v>
      </c>
      <c r="AJ49" s="21">
        <v>39</v>
      </c>
      <c r="AK49" s="21">
        <v>9.5886200000000005E-2</v>
      </c>
      <c r="AL49">
        <f t="shared" si="6"/>
        <v>16.377777777777776</v>
      </c>
      <c r="AM49">
        <f t="shared" si="7"/>
        <v>1.5793991888888887</v>
      </c>
      <c r="AP49" s="9"/>
      <c r="AQ49" s="21">
        <v>1.4036599999999999</v>
      </c>
      <c r="AR49" s="21">
        <v>22.4925</v>
      </c>
      <c r="AS49" s="21">
        <v>-7.3699999999999998E-3</v>
      </c>
      <c r="AT49" s="21">
        <v>39</v>
      </c>
      <c r="AU49" s="21">
        <v>1.40289</v>
      </c>
      <c r="AV49">
        <f t="shared" si="8"/>
        <v>9.0987654320987641</v>
      </c>
      <c r="AW49">
        <f t="shared" si="9"/>
        <v>12.77157308641975</v>
      </c>
      <c r="AX49" s="9"/>
      <c r="AY49" s="21">
        <v>9.6435499999999993E-2</v>
      </c>
      <c r="AZ49" s="21">
        <v>25.908799999999999</v>
      </c>
      <c r="BA49" s="21">
        <v>-1.33148E-2</v>
      </c>
      <c r="BB49" s="21">
        <v>39</v>
      </c>
      <c r="BC49" s="21">
        <v>9.5916699999999994E-2</v>
      </c>
      <c r="BD49">
        <f t="shared" si="10"/>
        <v>16.438024691358024</v>
      </c>
      <c r="BE49">
        <f t="shared" si="11"/>
        <v>1.5852091301234565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1.39862</v>
      </c>
      <c r="H50" s="21">
        <v>5.4271799999999999</v>
      </c>
      <c r="I50" s="21">
        <v>-8.6059599999999993E-3</v>
      </c>
      <c r="J50" s="21">
        <v>40</v>
      </c>
      <c r="K50" s="21">
        <v>1.39832</v>
      </c>
      <c r="L50">
        <f t="shared" si="0"/>
        <v>10.62464197530864</v>
      </c>
      <c r="M50">
        <f t="shared" si="1"/>
        <v>14.85983675950617</v>
      </c>
      <c r="N50" s="9"/>
      <c r="O50" s="21">
        <v>0.10147100000000001</v>
      </c>
      <c r="P50" s="21">
        <v>8.8435299999999994</v>
      </c>
      <c r="Q50" s="21">
        <v>-1.3174399999999999E-2</v>
      </c>
      <c r="R50" s="21">
        <v>40</v>
      </c>
      <c r="S50" s="21">
        <v>0.10101300000000001</v>
      </c>
      <c r="T50">
        <f t="shared" si="2"/>
        <v>16.264691358024692</v>
      </c>
      <c r="U50">
        <f t="shared" si="3"/>
        <v>1.6503944967901236</v>
      </c>
      <c r="X50" s="9"/>
      <c r="Y50" s="21">
        <v>1.39862</v>
      </c>
      <c r="Z50" s="21">
        <v>13.959300000000001</v>
      </c>
      <c r="AA50" s="21">
        <v>-7.9040499999999993E-3</v>
      </c>
      <c r="AB50" s="21">
        <v>40</v>
      </c>
      <c r="AC50" s="21">
        <v>1.39771</v>
      </c>
      <c r="AD50">
        <f t="shared" si="4"/>
        <v>9.7580864197530861</v>
      </c>
      <c r="AE50">
        <f t="shared" si="5"/>
        <v>13.647854828395062</v>
      </c>
      <c r="AF50" s="9"/>
      <c r="AG50" s="21">
        <v>0.10147100000000001</v>
      </c>
      <c r="AH50" s="21">
        <v>17.375699999999998</v>
      </c>
      <c r="AI50" s="21">
        <v>-1.3262899999999999E-2</v>
      </c>
      <c r="AJ50" s="21">
        <v>40</v>
      </c>
      <c r="AK50" s="21">
        <v>0.100983</v>
      </c>
      <c r="AL50">
        <f t="shared" si="6"/>
        <v>16.373950617283949</v>
      </c>
      <c r="AM50">
        <f t="shared" si="7"/>
        <v>1.6614811430864196</v>
      </c>
      <c r="AP50" s="9"/>
      <c r="AQ50" s="21">
        <v>1.39862</v>
      </c>
      <c r="AR50" s="21">
        <v>22.502600000000001</v>
      </c>
      <c r="AS50" s="21">
        <v>-7.5286900000000002E-3</v>
      </c>
      <c r="AT50" s="21">
        <v>40</v>
      </c>
      <c r="AU50" s="21">
        <v>1.39801</v>
      </c>
      <c r="AV50">
        <f t="shared" si="8"/>
        <v>9.2946790123456786</v>
      </c>
      <c r="AW50">
        <f t="shared" si="9"/>
        <v>12.999723960246913</v>
      </c>
      <c r="AX50" s="9"/>
      <c r="AY50" s="21">
        <v>0.10147100000000001</v>
      </c>
      <c r="AZ50" s="21">
        <v>25.918900000000001</v>
      </c>
      <c r="BA50" s="21">
        <v>-1.3302599999999999E-2</v>
      </c>
      <c r="BB50" s="21">
        <v>40</v>
      </c>
      <c r="BC50" s="21">
        <v>0.10104399999999999</v>
      </c>
      <c r="BD50">
        <f t="shared" si="10"/>
        <v>16.422962962962963</v>
      </c>
      <c r="BE50">
        <f t="shared" si="11"/>
        <v>1.6664544748148149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1.3935900000000001</v>
      </c>
      <c r="H51" s="21">
        <v>5.4372499999999997</v>
      </c>
      <c r="I51" s="21">
        <v>-8.7280299999999995E-3</v>
      </c>
      <c r="J51" s="21">
        <v>41</v>
      </c>
      <c r="K51" s="21">
        <v>1.3922099999999999</v>
      </c>
      <c r="L51">
        <f t="shared" si="0"/>
        <v>10.775345679012345</v>
      </c>
      <c r="M51">
        <f t="shared" si="1"/>
        <v>15.016413984814815</v>
      </c>
      <c r="N51" s="9"/>
      <c r="O51" s="21">
        <v>0.106506</v>
      </c>
      <c r="P51" s="21">
        <v>8.8536000000000001</v>
      </c>
      <c r="Q51" s="21">
        <v>-1.31775E-2</v>
      </c>
      <c r="R51" s="21">
        <v>41</v>
      </c>
      <c r="S51" s="21">
        <v>0.105957</v>
      </c>
      <c r="T51">
        <f t="shared" si="2"/>
        <v>16.268518518518519</v>
      </c>
      <c r="U51">
        <f t="shared" si="3"/>
        <v>1.7326948333333334</v>
      </c>
      <c r="X51" s="9"/>
      <c r="Y51" s="21">
        <v>1.3935900000000001</v>
      </c>
      <c r="Z51" s="21">
        <v>13.9694</v>
      </c>
      <c r="AA51" s="21">
        <v>-8.0505400000000001E-3</v>
      </c>
      <c r="AB51" s="21">
        <v>41</v>
      </c>
      <c r="AC51" s="21">
        <v>1.3928199999999999</v>
      </c>
      <c r="AD51">
        <f t="shared" si="4"/>
        <v>9.9389382716049379</v>
      </c>
      <c r="AE51">
        <f t="shared" si="5"/>
        <v>13.850804985925926</v>
      </c>
      <c r="AF51" s="9"/>
      <c r="AG51" s="21">
        <v>0.106506</v>
      </c>
      <c r="AH51" s="21">
        <v>17.3858</v>
      </c>
      <c r="AI51" s="21">
        <v>-1.3262899999999999E-2</v>
      </c>
      <c r="AJ51" s="21">
        <v>41</v>
      </c>
      <c r="AK51" s="21">
        <v>0.10607900000000001</v>
      </c>
      <c r="AL51">
        <f t="shared" si="6"/>
        <v>16.373950617283949</v>
      </c>
      <c r="AM51">
        <f t="shared" si="7"/>
        <v>1.7439239844444443</v>
      </c>
      <c r="AP51" s="9"/>
      <c r="AQ51" s="21">
        <v>1.3935900000000001</v>
      </c>
      <c r="AR51" s="21">
        <v>22.512599999999999</v>
      </c>
      <c r="AS51" s="21">
        <v>-7.6995800000000001E-3</v>
      </c>
      <c r="AT51" s="21">
        <v>41</v>
      </c>
      <c r="AU51" s="21">
        <v>1.39252</v>
      </c>
      <c r="AV51">
        <f t="shared" si="8"/>
        <v>9.5056543209876541</v>
      </c>
      <c r="AW51">
        <f t="shared" si="9"/>
        <v>13.246984805185186</v>
      </c>
      <c r="AX51" s="9"/>
      <c r="AY51" s="21">
        <v>0.106506</v>
      </c>
      <c r="AZ51" s="21">
        <v>25.928999999999998</v>
      </c>
      <c r="BA51" s="21">
        <v>-1.3290400000000001E-2</v>
      </c>
      <c r="BB51" s="21">
        <v>41</v>
      </c>
      <c r="BC51" s="21">
        <v>0.106018</v>
      </c>
      <c r="BD51">
        <f t="shared" si="10"/>
        <v>16.407901234567902</v>
      </c>
      <c r="BE51">
        <f t="shared" si="11"/>
        <v>1.7475399288888891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1.38855</v>
      </c>
      <c r="H52" s="21">
        <v>5.4473200000000004</v>
      </c>
      <c r="I52" s="21">
        <v>-8.8409400000000003E-3</v>
      </c>
      <c r="J52" s="21">
        <v>42</v>
      </c>
      <c r="K52" s="21">
        <v>1.38733</v>
      </c>
      <c r="L52">
        <f t="shared" si="0"/>
        <v>10.91474074074074</v>
      </c>
      <c r="M52">
        <f t="shared" si="1"/>
        <v>15.155663255555554</v>
      </c>
      <c r="N52" s="9"/>
      <c r="O52" s="21">
        <v>0.111542</v>
      </c>
      <c r="P52" s="21">
        <v>8.8636700000000008</v>
      </c>
      <c r="Q52" s="21">
        <v>-1.31775E-2</v>
      </c>
      <c r="R52" s="21">
        <v>42</v>
      </c>
      <c r="S52" s="21">
        <v>0.111084</v>
      </c>
      <c r="T52">
        <f t="shared" si="2"/>
        <v>16.268518518518519</v>
      </c>
      <c r="U52">
        <f t="shared" si="3"/>
        <v>1.8146230925925926</v>
      </c>
      <c r="X52" s="9"/>
      <c r="Y52" s="21">
        <v>1.38855</v>
      </c>
      <c r="Z52" s="21">
        <v>13.9795</v>
      </c>
      <c r="AA52" s="21">
        <v>-8.1695599999999993E-3</v>
      </c>
      <c r="AB52" s="21">
        <v>42</v>
      </c>
      <c r="AC52" s="21">
        <v>1.3876299999999999</v>
      </c>
      <c r="AD52">
        <f t="shared" si="4"/>
        <v>10.085876543209876</v>
      </c>
      <c r="AE52">
        <f t="shared" si="5"/>
        <v>14.004743874074073</v>
      </c>
      <c r="AF52" s="9"/>
      <c r="AG52" s="21">
        <v>0.111542</v>
      </c>
      <c r="AH52" s="21">
        <v>17.395800000000001</v>
      </c>
      <c r="AI52" s="21">
        <v>-1.3256799999999999E-2</v>
      </c>
      <c r="AJ52" s="21">
        <v>42</v>
      </c>
      <c r="AK52" s="21">
        <v>0.111023</v>
      </c>
      <c r="AL52">
        <f t="shared" si="6"/>
        <v>16.366419753086415</v>
      </c>
      <c r="AM52">
        <f t="shared" si="7"/>
        <v>1.825543192098765</v>
      </c>
      <c r="AP52" s="9"/>
      <c r="AQ52" s="21">
        <v>1.38855</v>
      </c>
      <c r="AR52" s="21">
        <v>22.5227</v>
      </c>
      <c r="AS52" s="21">
        <v>-7.8582800000000005E-3</v>
      </c>
      <c r="AT52" s="21">
        <v>42</v>
      </c>
      <c r="AU52" s="21">
        <v>1.38733</v>
      </c>
      <c r="AV52">
        <f t="shared" si="8"/>
        <v>9.7015802469135792</v>
      </c>
      <c r="AW52">
        <f t="shared" si="9"/>
        <v>13.471129251851851</v>
      </c>
      <c r="AX52" s="9"/>
      <c r="AY52" s="21">
        <v>0.111542</v>
      </c>
      <c r="AZ52" s="21">
        <v>25.9391</v>
      </c>
      <c r="BA52" s="21">
        <v>-1.32721E-2</v>
      </c>
      <c r="BB52" s="21">
        <v>42</v>
      </c>
      <c r="BC52" s="21">
        <v>0.111053</v>
      </c>
      <c r="BD52">
        <f t="shared" si="10"/>
        <v>16.385308641975307</v>
      </c>
      <c r="BE52">
        <f t="shared" si="11"/>
        <v>1.8276500965432096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1.38351</v>
      </c>
      <c r="H53" s="21">
        <v>5.4573900000000002</v>
      </c>
      <c r="I53" s="21">
        <v>-8.9446999999999999E-3</v>
      </c>
      <c r="J53" s="21">
        <v>43</v>
      </c>
      <c r="K53" s="21">
        <v>1.3821399999999999</v>
      </c>
      <c r="L53">
        <f t="shared" si="0"/>
        <v>11.042839506172838</v>
      </c>
      <c r="M53">
        <f t="shared" si="1"/>
        <v>15.277878885185183</v>
      </c>
      <c r="N53" s="9"/>
      <c r="O53" s="21">
        <v>0.116577</v>
      </c>
      <c r="P53" s="21">
        <v>8.8737399999999997</v>
      </c>
      <c r="Q53" s="21">
        <v>-1.3168300000000001E-2</v>
      </c>
      <c r="R53" s="21">
        <v>43</v>
      </c>
      <c r="S53" s="21">
        <v>0.11615</v>
      </c>
      <c r="T53">
        <f t="shared" si="2"/>
        <v>16.257160493827158</v>
      </c>
      <c r="U53">
        <f t="shared" si="3"/>
        <v>1.8952109988888886</v>
      </c>
      <c r="X53" s="9"/>
      <c r="Y53" s="21">
        <v>1.38351</v>
      </c>
      <c r="Z53" s="21">
        <v>13.989599999999999</v>
      </c>
      <c r="AA53" s="21">
        <v>-8.3038299999999999E-3</v>
      </c>
      <c r="AB53" s="21">
        <v>43</v>
      </c>
      <c r="AC53" s="21">
        <v>1.38245</v>
      </c>
      <c r="AD53">
        <f t="shared" si="4"/>
        <v>10.251641975308642</v>
      </c>
      <c r="AE53">
        <f t="shared" si="5"/>
        <v>14.183249189259259</v>
      </c>
      <c r="AF53" s="9"/>
      <c r="AG53" s="21">
        <v>0.116577</v>
      </c>
      <c r="AH53" s="21">
        <v>17.405899999999999</v>
      </c>
      <c r="AI53" s="21">
        <v>-1.32538E-2</v>
      </c>
      <c r="AJ53" s="21">
        <v>43</v>
      </c>
      <c r="AK53" s="21">
        <v>0.116089</v>
      </c>
      <c r="AL53">
        <f t="shared" si="6"/>
        <v>16.362716049382716</v>
      </c>
      <c r="AM53">
        <f t="shared" si="7"/>
        <v>1.9075163488888889</v>
      </c>
      <c r="AP53" s="9"/>
      <c r="AQ53" s="21">
        <v>1.38351</v>
      </c>
      <c r="AR53" s="21">
        <v>22.532800000000002</v>
      </c>
      <c r="AS53" s="21">
        <v>-8.0139200000000008E-3</v>
      </c>
      <c r="AT53" s="21">
        <v>43</v>
      </c>
      <c r="AU53" s="21">
        <v>1.38245</v>
      </c>
      <c r="AV53">
        <f t="shared" si="8"/>
        <v>9.8937283950617285</v>
      </c>
      <c r="AW53">
        <f t="shared" si="9"/>
        <v>13.688072171851852</v>
      </c>
      <c r="AX53" s="9"/>
      <c r="AY53" s="21">
        <v>0.116577</v>
      </c>
      <c r="AZ53" s="21">
        <v>25.949100000000001</v>
      </c>
      <c r="BA53" s="21">
        <v>-1.3250700000000001E-2</v>
      </c>
      <c r="BB53" s="21">
        <v>43</v>
      </c>
      <c r="BC53" s="21">
        <v>0.116089</v>
      </c>
      <c r="BD53">
        <f t="shared" si="10"/>
        <v>16.358888888888888</v>
      </c>
      <c r="BE53">
        <f t="shared" si="11"/>
        <v>1.90707019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1.3784799999999999</v>
      </c>
      <c r="H54" s="21">
        <v>5.46746</v>
      </c>
      <c r="I54" s="21">
        <v>-9.0454100000000003E-3</v>
      </c>
      <c r="J54" s="21">
        <v>44</v>
      </c>
      <c r="K54" s="21">
        <v>1.3775599999999999</v>
      </c>
      <c r="L54">
        <f t="shared" si="0"/>
        <v>11.167172839506172</v>
      </c>
      <c r="M54">
        <f t="shared" si="1"/>
        <v>15.393724415802467</v>
      </c>
      <c r="N54" s="9"/>
      <c r="O54" s="21">
        <v>0.121613</v>
      </c>
      <c r="P54" s="21">
        <v>8.8838100000000004</v>
      </c>
      <c r="Q54" s="21">
        <v>-1.3159199999999999E-2</v>
      </c>
      <c r="R54" s="21">
        <v>44</v>
      </c>
      <c r="S54" s="21">
        <v>0.12094100000000001</v>
      </c>
      <c r="T54">
        <f t="shared" si="2"/>
        <v>16.245925925925924</v>
      </c>
      <c r="U54">
        <f t="shared" si="3"/>
        <v>1.9757157896296293</v>
      </c>
      <c r="X54" s="9"/>
      <c r="Y54" s="21">
        <v>1.3784799999999999</v>
      </c>
      <c r="Z54" s="21">
        <v>13.999599999999999</v>
      </c>
      <c r="AA54" s="21">
        <v>-8.4411599999999996E-3</v>
      </c>
      <c r="AB54" s="21">
        <v>44</v>
      </c>
      <c r="AC54" s="21">
        <v>1.3778699999999999</v>
      </c>
      <c r="AD54">
        <f t="shared" si="4"/>
        <v>10.421185185185184</v>
      </c>
      <c r="AE54">
        <f t="shared" si="5"/>
        <v>14.365395354074071</v>
      </c>
      <c r="AF54" s="9"/>
      <c r="AG54" s="21">
        <v>0.121613</v>
      </c>
      <c r="AH54" s="21">
        <v>17.416</v>
      </c>
      <c r="AI54" s="21">
        <v>-1.3256799999999999E-2</v>
      </c>
      <c r="AJ54" s="21">
        <v>44</v>
      </c>
      <c r="AK54" s="21">
        <v>0.121124</v>
      </c>
      <c r="AL54">
        <f t="shared" si="6"/>
        <v>16.366419753086415</v>
      </c>
      <c r="AM54">
        <f t="shared" si="7"/>
        <v>1.9903694054320982</v>
      </c>
      <c r="AP54" s="9"/>
      <c r="AQ54" s="21">
        <v>1.3784799999999999</v>
      </c>
      <c r="AR54" s="21">
        <v>22.5428</v>
      </c>
      <c r="AS54" s="21">
        <v>-8.1512500000000005E-3</v>
      </c>
      <c r="AT54" s="21">
        <v>44</v>
      </c>
      <c r="AU54" s="21">
        <v>1.3778699999999999</v>
      </c>
      <c r="AV54">
        <f t="shared" si="8"/>
        <v>10.063271604938272</v>
      </c>
      <c r="AW54">
        <f t="shared" si="9"/>
        <v>13.872018641975309</v>
      </c>
      <c r="AX54" s="9"/>
      <c r="AY54" s="21">
        <v>0.121613</v>
      </c>
      <c r="AZ54" s="21">
        <v>25.959199999999999</v>
      </c>
      <c r="BA54" s="21">
        <v>-1.32385E-2</v>
      </c>
      <c r="BB54" s="21">
        <v>44</v>
      </c>
      <c r="BC54" s="21">
        <v>0.121155</v>
      </c>
      <c r="BD54">
        <f t="shared" si="10"/>
        <v>16.343827160493824</v>
      </c>
      <c r="BE54">
        <f t="shared" si="11"/>
        <v>1.9876218524691354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1.37344</v>
      </c>
      <c r="H55" s="21">
        <v>5.4775299999999998</v>
      </c>
      <c r="I55" s="21">
        <v>-9.1369599999999995E-3</v>
      </c>
      <c r="J55" s="21">
        <v>45</v>
      </c>
      <c r="K55" s="21">
        <v>1.3726799999999999</v>
      </c>
      <c r="L55">
        <f t="shared" si="0"/>
        <v>11.280197530864196</v>
      </c>
      <c r="M55">
        <f t="shared" si="1"/>
        <v>15.492674496790121</v>
      </c>
      <c r="N55" s="9"/>
      <c r="O55" s="21">
        <v>0.12664800000000001</v>
      </c>
      <c r="P55" s="21">
        <v>8.8938799999999993</v>
      </c>
      <c r="Q55" s="21">
        <v>-1.3147000000000001E-2</v>
      </c>
      <c r="R55" s="21">
        <v>45</v>
      </c>
      <c r="S55" s="21">
        <v>0.12603800000000001</v>
      </c>
      <c r="T55">
        <f t="shared" si="2"/>
        <v>16.230864197530863</v>
      </c>
      <c r="U55">
        <f t="shared" si="3"/>
        <v>2.055606488888889</v>
      </c>
      <c r="X55" s="9"/>
      <c r="Y55" s="21">
        <v>1.37344</v>
      </c>
      <c r="Z55" s="21">
        <v>14.0097</v>
      </c>
      <c r="AA55" s="21">
        <v>-8.5754400000000001E-3</v>
      </c>
      <c r="AB55" s="21">
        <v>45</v>
      </c>
      <c r="AC55" s="21">
        <v>1.3723799999999999</v>
      </c>
      <c r="AD55">
        <f t="shared" si="4"/>
        <v>10.586962962962962</v>
      </c>
      <c r="AE55">
        <f t="shared" si="5"/>
        <v>14.540558411851851</v>
      </c>
      <c r="AF55" s="9"/>
      <c r="AG55" s="21">
        <v>0.12664800000000001</v>
      </c>
      <c r="AH55" s="21">
        <v>17.426100000000002</v>
      </c>
      <c r="AI55" s="21">
        <v>-1.32599E-2</v>
      </c>
      <c r="AJ55" s="21">
        <v>45</v>
      </c>
      <c r="AK55" s="21">
        <v>0.12619</v>
      </c>
      <c r="AL55">
        <f t="shared" si="6"/>
        <v>16.370246913580246</v>
      </c>
      <c r="AM55">
        <f t="shared" si="7"/>
        <v>2.0732590311111112</v>
      </c>
      <c r="AP55" s="9"/>
      <c r="AQ55" s="21">
        <v>1.37344</v>
      </c>
      <c r="AR55" s="21">
        <v>22.552900000000001</v>
      </c>
      <c r="AS55" s="21">
        <v>-8.2885700000000003E-3</v>
      </c>
      <c r="AT55" s="21">
        <v>45</v>
      </c>
      <c r="AU55" s="21">
        <v>1.3723799999999999</v>
      </c>
      <c r="AV55">
        <f t="shared" si="8"/>
        <v>10.232802469135802</v>
      </c>
      <c r="AW55">
        <f t="shared" si="9"/>
        <v>14.054140223209876</v>
      </c>
      <c r="AX55" s="9"/>
      <c r="AY55" s="21">
        <v>0.12664800000000001</v>
      </c>
      <c r="AZ55" s="21">
        <v>25.9693</v>
      </c>
      <c r="BA55" s="21">
        <v>-1.32263E-2</v>
      </c>
      <c r="BB55" s="21">
        <v>45</v>
      </c>
      <c r="BC55" s="21">
        <v>0.12612899999999999</v>
      </c>
      <c r="BD55">
        <f t="shared" si="10"/>
        <v>16.328765432098766</v>
      </c>
      <c r="BE55">
        <f t="shared" si="11"/>
        <v>2.0680054844444449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1.3684099999999999</v>
      </c>
      <c r="H56" s="21">
        <v>5.4875999999999996</v>
      </c>
      <c r="I56" s="21">
        <v>-9.2285200000000005E-3</v>
      </c>
      <c r="J56" s="21">
        <v>46</v>
      </c>
      <c r="K56" s="21">
        <v>1.3677999999999999</v>
      </c>
      <c r="L56">
        <f t="shared" si="0"/>
        <v>11.393234567901235</v>
      </c>
      <c r="M56">
        <f t="shared" si="1"/>
        <v>15.590616115061728</v>
      </c>
      <c r="N56" s="9"/>
      <c r="O56" s="21">
        <v>0.13168299999999999</v>
      </c>
      <c r="P56" s="21">
        <v>8.90395</v>
      </c>
      <c r="Q56" s="21">
        <v>-1.31409E-2</v>
      </c>
      <c r="R56" s="21">
        <v>46</v>
      </c>
      <c r="S56" s="21">
        <v>0.13128699999999999</v>
      </c>
      <c r="T56">
        <f t="shared" si="2"/>
        <v>16.223333333333333</v>
      </c>
      <c r="U56">
        <f t="shared" si="3"/>
        <v>2.136337203333333</v>
      </c>
      <c r="X56" s="9"/>
      <c r="Y56" s="21">
        <v>1.3684099999999999</v>
      </c>
      <c r="Z56" s="21">
        <v>14.0198</v>
      </c>
      <c r="AA56" s="21">
        <v>-8.6883499999999992E-3</v>
      </c>
      <c r="AB56" s="21">
        <v>46</v>
      </c>
      <c r="AC56" s="21">
        <v>1.3677999999999999</v>
      </c>
      <c r="AD56">
        <f t="shared" si="4"/>
        <v>10.726358024691356</v>
      </c>
      <c r="AE56">
        <f t="shared" si="5"/>
        <v>14.678055584567897</v>
      </c>
      <c r="AF56" s="9"/>
      <c r="AG56" s="21">
        <v>0.13168299999999999</v>
      </c>
      <c r="AH56" s="21">
        <v>17.4361</v>
      </c>
      <c r="AI56" s="21">
        <v>-1.32538E-2</v>
      </c>
      <c r="AJ56" s="21">
        <v>46</v>
      </c>
      <c r="AK56" s="21">
        <v>0.13119500000000001</v>
      </c>
      <c r="AL56">
        <f t="shared" si="6"/>
        <v>16.362716049382716</v>
      </c>
      <c r="AM56">
        <f t="shared" si="7"/>
        <v>2.154691537530864</v>
      </c>
      <c r="AP56" s="9"/>
      <c r="AQ56" s="21">
        <v>1.3684099999999999</v>
      </c>
      <c r="AR56" s="21">
        <v>22.562999999999999</v>
      </c>
      <c r="AS56" s="21">
        <v>-8.4197999999999999E-3</v>
      </c>
      <c r="AT56" s="21">
        <v>46</v>
      </c>
      <c r="AU56" s="21">
        <v>1.3677999999999999</v>
      </c>
      <c r="AV56">
        <f t="shared" si="8"/>
        <v>10.394814814814813</v>
      </c>
      <c r="AW56">
        <f t="shared" si="9"/>
        <v>14.224368540740738</v>
      </c>
      <c r="AX56" s="9"/>
      <c r="AY56" s="21">
        <v>0.13168299999999999</v>
      </c>
      <c r="AZ56" s="21">
        <v>25.979299999999999</v>
      </c>
      <c r="BA56" s="21">
        <v>-1.32233E-2</v>
      </c>
      <c r="BB56" s="21">
        <v>46</v>
      </c>
      <c r="BC56" s="21">
        <v>0.13125600000000001</v>
      </c>
      <c r="BD56">
        <f t="shared" si="10"/>
        <v>16.32506172839506</v>
      </c>
      <c r="BE56">
        <f t="shared" si="11"/>
        <v>2.1497331035802465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1.36337</v>
      </c>
      <c r="H57" s="21">
        <v>5.4976700000000003</v>
      </c>
      <c r="I57" s="21">
        <v>-9.3139599999999996E-3</v>
      </c>
      <c r="J57" s="21">
        <v>47</v>
      </c>
      <c r="K57" s="21">
        <v>1.3623000000000001</v>
      </c>
      <c r="L57">
        <f t="shared" si="0"/>
        <v>11.498716049382715</v>
      </c>
      <c r="M57">
        <f t="shared" si="1"/>
        <v>15.677004500246911</v>
      </c>
      <c r="N57" s="9"/>
      <c r="O57" s="21">
        <v>0.13671900000000001</v>
      </c>
      <c r="P57" s="21">
        <v>8.9140200000000007</v>
      </c>
      <c r="Q57" s="21">
        <v>-1.31348E-2</v>
      </c>
      <c r="R57" s="21">
        <v>47</v>
      </c>
      <c r="S57" s="21">
        <v>0.13613900000000001</v>
      </c>
      <c r="T57">
        <f t="shared" si="2"/>
        <v>16.215802469135802</v>
      </c>
      <c r="U57">
        <f t="shared" si="3"/>
        <v>2.2170082977777779</v>
      </c>
      <c r="X57" s="9"/>
      <c r="Y57" s="21">
        <v>1.36337</v>
      </c>
      <c r="Z57" s="21">
        <v>14.0298</v>
      </c>
      <c r="AA57" s="21">
        <v>-8.8073700000000001E-3</v>
      </c>
      <c r="AB57" s="21">
        <v>47</v>
      </c>
      <c r="AC57" s="21">
        <v>1.3623000000000001</v>
      </c>
      <c r="AD57">
        <f t="shared" si="4"/>
        <v>10.873296296296296</v>
      </c>
      <c r="AE57">
        <f t="shared" si="5"/>
        <v>14.82432597148148</v>
      </c>
      <c r="AF57" s="9"/>
      <c r="AG57" s="21">
        <v>0.13671900000000001</v>
      </c>
      <c r="AH57" s="21">
        <v>17.446200000000001</v>
      </c>
      <c r="AI57" s="21">
        <v>-1.3256799999999999E-2</v>
      </c>
      <c r="AJ57" s="21">
        <v>47</v>
      </c>
      <c r="AK57" s="21">
        <v>0.13616900000000001</v>
      </c>
      <c r="AL57">
        <f t="shared" si="6"/>
        <v>16.366419753086415</v>
      </c>
      <c r="AM57">
        <f t="shared" si="7"/>
        <v>2.2376005422222218</v>
      </c>
      <c r="AP57" s="9"/>
      <c r="AQ57" s="21">
        <v>1.36337</v>
      </c>
      <c r="AR57" s="21">
        <v>22.5731</v>
      </c>
      <c r="AS57" s="21">
        <v>-8.5388200000000008E-3</v>
      </c>
      <c r="AT57" s="21">
        <v>47</v>
      </c>
      <c r="AU57" s="21">
        <v>1.3626100000000001</v>
      </c>
      <c r="AV57">
        <f t="shared" si="8"/>
        <v>10.541753086419755</v>
      </c>
      <c r="AW57">
        <f t="shared" si="9"/>
        <v>14.3723099054321</v>
      </c>
      <c r="AX57" s="9"/>
      <c r="AY57" s="21">
        <v>0.13671900000000001</v>
      </c>
      <c r="AZ57" s="21">
        <v>25.9894</v>
      </c>
      <c r="BA57" s="21">
        <v>-1.32233E-2</v>
      </c>
      <c r="BB57" s="21">
        <v>47</v>
      </c>
      <c r="BC57" s="21">
        <v>0.13622999999999999</v>
      </c>
      <c r="BD57">
        <f t="shared" si="10"/>
        <v>16.32506172839506</v>
      </c>
      <c r="BE57">
        <f t="shared" si="11"/>
        <v>2.2319461144444444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1.3583400000000001</v>
      </c>
      <c r="H58" s="21">
        <v>5.5077400000000001</v>
      </c>
      <c r="I58" s="21">
        <v>-9.4055200000000005E-3</v>
      </c>
      <c r="J58" s="21">
        <v>48</v>
      </c>
      <c r="K58" s="21">
        <v>1.3577300000000001</v>
      </c>
      <c r="L58">
        <f t="shared" si="0"/>
        <v>11.611753086419752</v>
      </c>
      <c r="M58">
        <f t="shared" si="1"/>
        <v>15.772708687407407</v>
      </c>
      <c r="N58" s="9"/>
      <c r="O58" s="21">
        <v>0.14175399999999999</v>
      </c>
      <c r="P58" s="21">
        <v>8.9240899999999996</v>
      </c>
      <c r="Q58" s="21">
        <v>-1.31348E-2</v>
      </c>
      <c r="R58" s="21">
        <v>48</v>
      </c>
      <c r="S58" s="21">
        <v>0.141266</v>
      </c>
      <c r="T58">
        <f t="shared" si="2"/>
        <v>16.215802469135802</v>
      </c>
      <c r="U58">
        <f t="shared" si="3"/>
        <v>2.2986548632098764</v>
      </c>
      <c r="X58" s="9"/>
      <c r="Y58" s="21">
        <v>1.3583400000000001</v>
      </c>
      <c r="Z58" s="21">
        <v>14.039899999999999</v>
      </c>
      <c r="AA58" s="21">
        <v>-8.9294400000000003E-3</v>
      </c>
      <c r="AB58" s="21">
        <v>48</v>
      </c>
      <c r="AC58" s="21">
        <v>1.3574200000000001</v>
      </c>
      <c r="AD58">
        <f t="shared" si="4"/>
        <v>11.023999999999999</v>
      </c>
      <c r="AE58">
        <f t="shared" si="5"/>
        <v>14.974340160000001</v>
      </c>
      <c r="AF58" s="9"/>
      <c r="AG58" s="21">
        <v>0.14175399999999999</v>
      </c>
      <c r="AH58" s="21">
        <v>17.456299999999999</v>
      </c>
      <c r="AI58" s="21">
        <v>-1.3256799999999999E-2</v>
      </c>
      <c r="AJ58" s="21">
        <v>48</v>
      </c>
      <c r="AK58" s="21">
        <v>0.14132700000000001</v>
      </c>
      <c r="AL58">
        <f t="shared" si="6"/>
        <v>16.366419753086415</v>
      </c>
      <c r="AM58">
        <f t="shared" si="7"/>
        <v>2.3200054656790114</v>
      </c>
      <c r="AP58" s="9"/>
      <c r="AQ58" s="21">
        <v>1.3583400000000001</v>
      </c>
      <c r="AR58" s="21">
        <v>22.583100000000002</v>
      </c>
      <c r="AS58" s="21">
        <v>-8.65784E-3</v>
      </c>
      <c r="AT58" s="21">
        <v>48</v>
      </c>
      <c r="AU58" s="21">
        <v>1.3577300000000001</v>
      </c>
      <c r="AV58">
        <f t="shared" si="8"/>
        <v>10.688691358024689</v>
      </c>
      <c r="AW58">
        <f t="shared" si="9"/>
        <v>14.518877019259257</v>
      </c>
      <c r="AX58" s="9"/>
      <c r="AY58" s="21">
        <v>0.14175399999999999</v>
      </c>
      <c r="AZ58" s="21">
        <v>25.999500000000001</v>
      </c>
      <c r="BA58" s="21">
        <v>-1.32202E-2</v>
      </c>
      <c r="BB58" s="21">
        <v>48</v>
      </c>
      <c r="BC58" s="21">
        <v>0.141205</v>
      </c>
      <c r="BD58">
        <f t="shared" si="10"/>
        <v>16.321234567901232</v>
      </c>
      <c r="BE58">
        <f t="shared" si="11"/>
        <v>2.3136002849382713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1.3532999999999999</v>
      </c>
      <c r="H59" s="21">
        <v>5.5178099999999999</v>
      </c>
      <c r="I59" s="21">
        <v>-9.4879200000000004E-3</v>
      </c>
      <c r="J59" s="21">
        <v>49</v>
      </c>
      <c r="K59" s="21">
        <v>1.35223</v>
      </c>
      <c r="L59">
        <f t="shared" si="0"/>
        <v>11.71348148148148</v>
      </c>
      <c r="M59">
        <f t="shared" si="1"/>
        <v>15.851854488888886</v>
      </c>
      <c r="N59" s="9"/>
      <c r="O59" s="21">
        <v>0.14679</v>
      </c>
      <c r="P59" s="21">
        <v>8.9341600000000003</v>
      </c>
      <c r="Q59" s="21">
        <v>-1.31317E-2</v>
      </c>
      <c r="R59" s="21">
        <v>49</v>
      </c>
      <c r="S59" s="21">
        <v>0.14621000000000001</v>
      </c>
      <c r="T59">
        <f t="shared" si="2"/>
        <v>16.211975308641971</v>
      </c>
      <c r="U59">
        <f t="shared" si="3"/>
        <v>2.3797558555555551</v>
      </c>
      <c r="X59" s="9"/>
      <c r="Y59" s="21">
        <v>1.3532999999999999</v>
      </c>
      <c r="Z59" s="21">
        <v>14.05</v>
      </c>
      <c r="AA59" s="21">
        <v>-9.0484599999999995E-3</v>
      </c>
      <c r="AB59" s="21">
        <v>49</v>
      </c>
      <c r="AC59" s="21">
        <v>1.35284</v>
      </c>
      <c r="AD59">
        <f t="shared" si="4"/>
        <v>11.170938271604937</v>
      </c>
      <c r="AE59">
        <f t="shared" si="5"/>
        <v>15.11763076296296</v>
      </c>
      <c r="AF59" s="9"/>
      <c r="AG59" s="21">
        <v>0.14679</v>
      </c>
      <c r="AH59" s="21">
        <v>17.4663</v>
      </c>
      <c r="AI59" s="21">
        <v>-1.3250700000000001E-2</v>
      </c>
      <c r="AJ59" s="21">
        <v>49</v>
      </c>
      <c r="AK59" s="21">
        <v>0.14627100000000001</v>
      </c>
      <c r="AL59">
        <f t="shared" si="6"/>
        <v>16.358888888888888</v>
      </c>
      <c r="AM59">
        <f t="shared" si="7"/>
        <v>2.4013212999999998</v>
      </c>
      <c r="AP59" s="9"/>
      <c r="AQ59" s="21">
        <v>1.3532999999999999</v>
      </c>
      <c r="AR59" s="21">
        <v>22.5932</v>
      </c>
      <c r="AS59" s="21">
        <v>-8.7799100000000001E-3</v>
      </c>
      <c r="AT59" s="21">
        <v>49</v>
      </c>
      <c r="AU59" s="21">
        <v>1.3519300000000001</v>
      </c>
      <c r="AV59">
        <f t="shared" si="8"/>
        <v>10.839395061728395</v>
      </c>
      <c r="AW59">
        <f t="shared" si="9"/>
        <v>14.668953337037035</v>
      </c>
      <c r="AX59" s="9"/>
      <c r="AY59" s="21">
        <v>0.14679</v>
      </c>
      <c r="AZ59" s="21">
        <v>26.009499999999999</v>
      </c>
      <c r="BA59" s="21">
        <v>-1.32202E-2</v>
      </c>
      <c r="BB59" s="21">
        <v>49</v>
      </c>
      <c r="BC59" s="21">
        <v>0.14630099999999999</v>
      </c>
      <c r="BD59">
        <f t="shared" si="10"/>
        <v>16.321234567901232</v>
      </c>
      <c r="BE59">
        <f t="shared" si="11"/>
        <v>2.3957940222222218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1.3482700000000001</v>
      </c>
      <c r="H60" s="21">
        <v>5.5278900000000002</v>
      </c>
      <c r="I60" s="21">
        <v>-9.5642100000000001E-3</v>
      </c>
      <c r="J60" s="21">
        <v>50</v>
      </c>
      <c r="K60" s="21">
        <v>1.3470500000000001</v>
      </c>
      <c r="L60">
        <f t="shared" si="0"/>
        <v>11.807666666666666</v>
      </c>
      <c r="M60">
        <f t="shared" si="1"/>
        <v>15.919922736666667</v>
      </c>
      <c r="N60" s="9"/>
      <c r="O60" s="21">
        <v>0.15182499999999999</v>
      </c>
      <c r="P60" s="21">
        <v>8.9442400000000006</v>
      </c>
      <c r="Q60" s="21">
        <v>-1.31226E-2</v>
      </c>
      <c r="R60" s="21">
        <v>50</v>
      </c>
      <c r="S60" s="21">
        <v>0.151306</v>
      </c>
      <c r="T60">
        <f t="shared" si="2"/>
        <v>16.200740740740741</v>
      </c>
      <c r="U60">
        <f t="shared" si="3"/>
        <v>2.4596774629629627</v>
      </c>
      <c r="X60" s="9"/>
      <c r="Y60" s="21">
        <v>1.3482700000000001</v>
      </c>
      <c r="Z60" s="21">
        <v>14.0601</v>
      </c>
      <c r="AA60" s="21">
        <v>-9.1583299999999992E-3</v>
      </c>
      <c r="AB60" s="21">
        <v>50</v>
      </c>
      <c r="AC60" s="21">
        <v>1.34796</v>
      </c>
      <c r="AD60">
        <f t="shared" si="4"/>
        <v>11.306580246913578</v>
      </c>
      <c r="AE60">
        <f t="shared" si="5"/>
        <v>15.24432294950617</v>
      </c>
      <c r="AF60" s="9"/>
      <c r="AG60" s="21">
        <v>0.15182499999999999</v>
      </c>
      <c r="AH60" s="21">
        <v>17.476400000000002</v>
      </c>
      <c r="AI60" s="21">
        <v>-1.3250700000000001E-2</v>
      </c>
      <c r="AJ60" s="21">
        <v>50</v>
      </c>
      <c r="AK60" s="21">
        <v>0.151306</v>
      </c>
      <c r="AL60">
        <f t="shared" si="6"/>
        <v>16.358888888888888</v>
      </c>
      <c r="AM60">
        <f t="shared" si="7"/>
        <v>2.4836883055555554</v>
      </c>
      <c r="AP60" s="9"/>
      <c r="AQ60" s="21">
        <v>1.3482700000000001</v>
      </c>
      <c r="AR60" s="21">
        <v>22.603300000000001</v>
      </c>
      <c r="AS60" s="21">
        <v>-8.88977E-3</v>
      </c>
      <c r="AT60" s="21">
        <v>50</v>
      </c>
      <c r="AU60" s="21">
        <v>1.34674</v>
      </c>
      <c r="AV60">
        <f t="shared" si="8"/>
        <v>10.975024691358024</v>
      </c>
      <c r="AW60">
        <f t="shared" si="9"/>
        <v>14.797296540617285</v>
      </c>
      <c r="AX60" s="9"/>
      <c r="AY60" s="21">
        <v>0.15182499999999999</v>
      </c>
      <c r="AZ60" s="21">
        <v>26.019600000000001</v>
      </c>
      <c r="BA60" s="21">
        <v>-1.32202E-2</v>
      </c>
      <c r="BB60" s="21">
        <v>50</v>
      </c>
      <c r="BC60" s="21">
        <v>0.151306</v>
      </c>
      <c r="BD60">
        <f t="shared" si="10"/>
        <v>16.321234567901232</v>
      </c>
      <c r="BE60">
        <f t="shared" si="11"/>
        <v>2.4779714382716045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1.3432299999999999</v>
      </c>
      <c r="H61" s="21">
        <v>5.53796</v>
      </c>
      <c r="I61" s="21">
        <v>-9.6527100000000001E-3</v>
      </c>
      <c r="J61" s="21">
        <v>51</v>
      </c>
      <c r="K61" s="21">
        <v>1.34216</v>
      </c>
      <c r="L61">
        <f t="shared" si="0"/>
        <v>11.916925925925925</v>
      </c>
      <c r="M61">
        <f t="shared" si="1"/>
        <v>16.007172411481481</v>
      </c>
      <c r="N61" s="9"/>
      <c r="O61" s="21">
        <v>0.15686</v>
      </c>
      <c r="P61" s="21">
        <v>8.9543099999999995</v>
      </c>
      <c r="Q61" s="21">
        <v>-1.3110399999999999E-2</v>
      </c>
      <c r="R61" s="21">
        <v>51</v>
      </c>
      <c r="S61" s="21">
        <v>0.15634200000000001</v>
      </c>
      <c r="T61">
        <f t="shared" si="2"/>
        <v>16.185679012345677</v>
      </c>
      <c r="U61">
        <f t="shared" si="3"/>
        <v>2.5388856098765427</v>
      </c>
      <c r="X61" s="9"/>
      <c r="Y61" s="21">
        <v>1.3432299999999999</v>
      </c>
      <c r="Z61" s="21">
        <v>14.0701</v>
      </c>
      <c r="AA61" s="21">
        <v>-9.2529299999999995E-3</v>
      </c>
      <c r="AB61" s="21">
        <v>51</v>
      </c>
      <c r="AC61" s="21">
        <v>1.34277</v>
      </c>
      <c r="AD61">
        <f t="shared" si="4"/>
        <v>11.423370370370369</v>
      </c>
      <c r="AE61">
        <f t="shared" si="5"/>
        <v>15.34421378259259</v>
      </c>
      <c r="AF61" s="9"/>
      <c r="AG61" s="21">
        <v>0.15686</v>
      </c>
      <c r="AH61" s="21">
        <v>17.486499999999999</v>
      </c>
      <c r="AI61" s="21">
        <v>-1.32324E-2</v>
      </c>
      <c r="AJ61" s="21">
        <v>51</v>
      </c>
      <c r="AK61" s="21">
        <v>0.15631100000000001</v>
      </c>
      <c r="AL61">
        <f t="shared" si="6"/>
        <v>16.336296296296297</v>
      </c>
      <c r="AM61">
        <f t="shared" si="7"/>
        <v>2.562511437037037</v>
      </c>
      <c r="AP61" s="9"/>
      <c r="AQ61" s="21">
        <v>1.3432299999999999</v>
      </c>
      <c r="AR61" s="21">
        <v>22.613299999999999</v>
      </c>
      <c r="AS61" s="21">
        <v>-8.9996299999999998E-3</v>
      </c>
      <c r="AT61" s="21">
        <v>51</v>
      </c>
      <c r="AU61" s="21">
        <v>1.3424700000000001</v>
      </c>
      <c r="AV61">
        <f t="shared" si="8"/>
        <v>11.110654320987654</v>
      </c>
      <c r="AW61">
        <f t="shared" si="9"/>
        <v>14.924164203580247</v>
      </c>
      <c r="AX61" s="9"/>
      <c r="AY61" s="21">
        <v>0.15686</v>
      </c>
      <c r="AZ61" s="21">
        <v>26.029699999999998</v>
      </c>
      <c r="BA61" s="21">
        <v>-1.3205E-2</v>
      </c>
      <c r="BB61" s="21">
        <v>51</v>
      </c>
      <c r="BC61" s="21">
        <v>0.15631100000000001</v>
      </c>
      <c r="BD61">
        <f t="shared" si="10"/>
        <v>16.302469135802468</v>
      </c>
      <c r="BE61">
        <f t="shared" si="11"/>
        <v>2.5572053086419753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1.3382000000000001</v>
      </c>
      <c r="H62" s="21">
        <v>5.5480299999999998</v>
      </c>
      <c r="I62" s="21">
        <v>-9.7381599999999992E-3</v>
      </c>
      <c r="J62" s="21">
        <v>52</v>
      </c>
      <c r="K62" s="21">
        <v>1.33728</v>
      </c>
      <c r="L62">
        <f t="shared" si="0"/>
        <v>12.022419753086417</v>
      </c>
      <c r="M62">
        <f t="shared" si="1"/>
        <v>16.088402113580244</v>
      </c>
      <c r="N62" s="9"/>
      <c r="O62" s="21">
        <v>0.16189600000000001</v>
      </c>
      <c r="P62" s="21">
        <v>8.9643800000000002</v>
      </c>
      <c r="Q62" s="21">
        <v>-1.30981E-2</v>
      </c>
      <c r="R62" s="21">
        <v>52</v>
      </c>
      <c r="S62" s="21">
        <v>0.16134599999999999</v>
      </c>
      <c r="T62">
        <f t="shared" si="2"/>
        <v>16.170493827160495</v>
      </c>
      <c r="U62">
        <f t="shared" si="3"/>
        <v>2.6179382686419759</v>
      </c>
      <c r="X62" s="9"/>
      <c r="Y62" s="21">
        <v>1.3382000000000001</v>
      </c>
      <c r="Z62" s="21">
        <v>14.0802</v>
      </c>
      <c r="AA62" s="21">
        <v>-9.3505900000000006E-3</v>
      </c>
      <c r="AB62" s="21">
        <v>52</v>
      </c>
      <c r="AC62" s="21">
        <v>1.33667</v>
      </c>
      <c r="AD62">
        <f t="shared" si="4"/>
        <v>11.543938271604938</v>
      </c>
      <c r="AE62">
        <f t="shared" si="5"/>
        <v>15.448098195061728</v>
      </c>
      <c r="AF62" s="9"/>
      <c r="AG62" s="21">
        <v>0.16189600000000001</v>
      </c>
      <c r="AH62" s="21">
        <v>17.496600000000001</v>
      </c>
      <c r="AI62" s="21">
        <v>-1.3214099999999999E-2</v>
      </c>
      <c r="AJ62" s="21">
        <v>52</v>
      </c>
      <c r="AK62" s="21">
        <v>0.16131599999999999</v>
      </c>
      <c r="AL62">
        <f t="shared" si="6"/>
        <v>16.313703703703702</v>
      </c>
      <c r="AM62">
        <f t="shared" si="7"/>
        <v>2.6411233748148146</v>
      </c>
      <c r="AP62" s="9"/>
      <c r="AQ62" s="21">
        <v>1.3382000000000001</v>
      </c>
      <c r="AR62" s="21">
        <v>22.6234</v>
      </c>
      <c r="AS62" s="21">
        <v>-9.1033899999999994E-3</v>
      </c>
      <c r="AT62" s="21">
        <v>52</v>
      </c>
      <c r="AU62" s="21">
        <v>1.33728</v>
      </c>
      <c r="AV62">
        <f t="shared" si="8"/>
        <v>11.238753086419752</v>
      </c>
      <c r="AW62">
        <f t="shared" si="9"/>
        <v>15.039699380246914</v>
      </c>
      <c r="AX62" s="9"/>
      <c r="AY62" s="21">
        <v>0.16189600000000001</v>
      </c>
      <c r="AZ62" s="21">
        <v>26.0398</v>
      </c>
      <c r="BA62" s="21">
        <v>-1.31836E-2</v>
      </c>
      <c r="BB62" s="21">
        <v>52</v>
      </c>
      <c r="BC62" s="21">
        <v>0.16131599999999999</v>
      </c>
      <c r="BD62">
        <f t="shared" si="10"/>
        <v>16.276049382716046</v>
      </c>
      <c r="BE62">
        <f t="shared" si="11"/>
        <v>2.6350272908641972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1.3331599999999999</v>
      </c>
      <c r="H63" s="21">
        <v>5.5580999999999996</v>
      </c>
      <c r="I63" s="21">
        <v>-9.8174999999999998E-3</v>
      </c>
      <c r="J63" s="21">
        <v>53</v>
      </c>
      <c r="K63" s="21">
        <v>1.33179</v>
      </c>
      <c r="L63">
        <f t="shared" si="0"/>
        <v>12.12037037037037</v>
      </c>
      <c r="M63">
        <f t="shared" si="1"/>
        <v>16.15839296296296</v>
      </c>
      <c r="N63" s="9"/>
      <c r="O63" s="21">
        <v>0.166931</v>
      </c>
      <c r="P63" s="21">
        <v>8.9744499999999992</v>
      </c>
      <c r="Q63" s="21">
        <v>-1.3089E-2</v>
      </c>
      <c r="R63" s="21">
        <v>53</v>
      </c>
      <c r="S63" s="21">
        <v>0.166382</v>
      </c>
      <c r="T63">
        <f t="shared" si="2"/>
        <v>16.159259259259258</v>
      </c>
      <c r="U63">
        <f t="shared" si="3"/>
        <v>2.6974813074074073</v>
      </c>
      <c r="X63" s="9"/>
      <c r="Y63" s="21">
        <v>1.3331599999999999</v>
      </c>
      <c r="Z63" s="21">
        <v>14.090299999999999</v>
      </c>
      <c r="AA63" s="21">
        <v>-9.4360399999999997E-3</v>
      </c>
      <c r="AB63" s="21">
        <v>53</v>
      </c>
      <c r="AC63" s="21">
        <v>1.33209</v>
      </c>
      <c r="AD63">
        <f t="shared" si="4"/>
        <v>11.649432098765431</v>
      </c>
      <c r="AE63">
        <f t="shared" si="5"/>
        <v>15.53055689679012</v>
      </c>
      <c r="AF63" s="9"/>
      <c r="AG63" s="21">
        <v>0.166931</v>
      </c>
      <c r="AH63" s="21">
        <v>17.506599999999999</v>
      </c>
      <c r="AI63" s="21">
        <v>-1.3201900000000001E-2</v>
      </c>
      <c r="AJ63" s="21">
        <v>53</v>
      </c>
      <c r="AK63" s="21">
        <v>0.166351</v>
      </c>
      <c r="AL63">
        <f t="shared" si="6"/>
        <v>16.298641975308641</v>
      </c>
      <c r="AM63">
        <f t="shared" si="7"/>
        <v>2.7207486035802466</v>
      </c>
      <c r="AP63" s="9"/>
      <c r="AQ63" s="21">
        <v>1.3331599999999999</v>
      </c>
      <c r="AR63" s="21">
        <v>22.633500000000002</v>
      </c>
      <c r="AS63" s="21">
        <v>-9.2040999999999998E-3</v>
      </c>
      <c r="AT63" s="21">
        <v>53</v>
      </c>
      <c r="AU63" s="21">
        <v>1.3324</v>
      </c>
      <c r="AV63">
        <f t="shared" si="8"/>
        <v>11.363086419753087</v>
      </c>
      <c r="AW63">
        <f t="shared" si="9"/>
        <v>15.148812291358023</v>
      </c>
      <c r="AX63" s="9"/>
      <c r="AY63" s="21">
        <v>0.166931</v>
      </c>
      <c r="AZ63" s="21">
        <v>26.049800000000001</v>
      </c>
      <c r="BA63" s="21">
        <v>-1.3168300000000001E-2</v>
      </c>
      <c r="BB63" s="21">
        <v>53</v>
      </c>
      <c r="BC63" s="21">
        <v>0.166412</v>
      </c>
      <c r="BD63">
        <f t="shared" si="10"/>
        <v>16.257160493827158</v>
      </c>
      <c r="BE63">
        <f t="shared" si="11"/>
        <v>2.713824058395061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1.32813</v>
      </c>
      <c r="H64" s="21">
        <v>5.5681700000000003</v>
      </c>
      <c r="I64" s="21">
        <v>-9.8968500000000004E-3</v>
      </c>
      <c r="J64" s="21">
        <v>54</v>
      </c>
      <c r="K64" s="21">
        <v>1.3269</v>
      </c>
      <c r="L64">
        <f t="shared" si="0"/>
        <v>12.218333333333332</v>
      </c>
      <c r="M64">
        <f t="shared" si="1"/>
        <v>16.22753505</v>
      </c>
      <c r="N64" s="9"/>
      <c r="O64" s="21">
        <v>0.17196700000000001</v>
      </c>
      <c r="P64" s="21">
        <v>8.9845199999999998</v>
      </c>
      <c r="Q64" s="21">
        <v>-1.3079800000000001E-2</v>
      </c>
      <c r="R64" s="21">
        <v>54</v>
      </c>
      <c r="S64" s="21">
        <v>0.17138700000000001</v>
      </c>
      <c r="T64">
        <f t="shared" si="2"/>
        <v>16.147901234567904</v>
      </c>
      <c r="U64">
        <f t="shared" si="3"/>
        <v>2.7769061316049388</v>
      </c>
      <c r="X64" s="9"/>
      <c r="Y64" s="21">
        <v>1.32813</v>
      </c>
      <c r="Z64" s="21">
        <v>14.100300000000001</v>
      </c>
      <c r="AA64" s="21">
        <v>-9.5275900000000007E-3</v>
      </c>
      <c r="AB64" s="21">
        <v>54</v>
      </c>
      <c r="AC64" s="21">
        <v>1.3269</v>
      </c>
      <c r="AD64">
        <f t="shared" si="4"/>
        <v>11.762456790123457</v>
      </c>
      <c r="AE64">
        <f t="shared" si="5"/>
        <v>15.622071736666667</v>
      </c>
      <c r="AF64" s="9"/>
      <c r="AG64" s="21">
        <v>0.17196700000000001</v>
      </c>
      <c r="AH64" s="21">
        <v>17.5167</v>
      </c>
      <c r="AI64" s="21">
        <v>-1.31897E-2</v>
      </c>
      <c r="AJ64" s="21">
        <v>54</v>
      </c>
      <c r="AK64" s="21">
        <v>0.17147799999999999</v>
      </c>
      <c r="AL64">
        <f t="shared" si="6"/>
        <v>16.28358024691358</v>
      </c>
      <c r="AM64">
        <f t="shared" si="7"/>
        <v>2.8002384443209878</v>
      </c>
      <c r="AP64" s="9"/>
      <c r="AQ64" s="21">
        <v>1.32813</v>
      </c>
      <c r="AR64" s="21">
        <v>22.643599999999999</v>
      </c>
      <c r="AS64" s="21">
        <v>-9.3017599999999992E-3</v>
      </c>
      <c r="AT64" s="21">
        <v>54</v>
      </c>
      <c r="AU64" s="21">
        <v>1.32751</v>
      </c>
      <c r="AV64">
        <f t="shared" si="8"/>
        <v>11.483654320987652</v>
      </c>
      <c r="AW64">
        <f t="shared" si="9"/>
        <v>15.251785813333331</v>
      </c>
      <c r="AX64" s="9"/>
      <c r="AY64" s="21">
        <v>0.17196700000000001</v>
      </c>
      <c r="AZ64" s="21">
        <v>26.059899999999999</v>
      </c>
      <c r="BA64" s="21">
        <v>-1.3159199999999999E-2</v>
      </c>
      <c r="BB64" s="21">
        <v>54</v>
      </c>
      <c r="BC64" s="21">
        <v>0.171539</v>
      </c>
      <c r="BD64">
        <f t="shared" si="10"/>
        <v>16.245925925925924</v>
      </c>
      <c r="BE64">
        <f t="shared" si="11"/>
        <v>2.7937631437037034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1.3230900000000001</v>
      </c>
      <c r="H65" s="21">
        <v>5.5782400000000001</v>
      </c>
      <c r="I65" s="21">
        <v>-9.9761999999999993E-3</v>
      </c>
      <c r="J65" s="21">
        <v>55</v>
      </c>
      <c r="K65" s="21">
        <v>1.32294</v>
      </c>
      <c r="L65">
        <f t="shared" si="0"/>
        <v>12.316296296296294</v>
      </c>
      <c r="M65">
        <f t="shared" si="1"/>
        <v>16.295568466666666</v>
      </c>
      <c r="N65" s="9"/>
      <c r="O65" s="21">
        <v>0.17700199999999999</v>
      </c>
      <c r="P65" s="21">
        <v>8.9945900000000005</v>
      </c>
      <c r="Q65" s="21">
        <v>-1.30768E-2</v>
      </c>
      <c r="R65" s="21">
        <v>55</v>
      </c>
      <c r="S65" s="21">
        <v>0.17660500000000001</v>
      </c>
      <c r="T65">
        <f t="shared" si="2"/>
        <v>16.144197530864194</v>
      </c>
      <c r="U65">
        <f t="shared" si="3"/>
        <v>2.8575552513580238</v>
      </c>
      <c r="X65" s="9"/>
      <c r="Y65" s="21">
        <v>1.3230900000000001</v>
      </c>
      <c r="Z65" s="21">
        <v>14.1104</v>
      </c>
      <c r="AA65" s="21">
        <v>-9.6160900000000007E-3</v>
      </c>
      <c r="AB65" s="21">
        <v>55</v>
      </c>
      <c r="AC65" s="21">
        <v>1.32202</v>
      </c>
      <c r="AD65">
        <f t="shared" si="4"/>
        <v>11.871716049382716</v>
      </c>
      <c r="AE65">
        <f t="shared" si="5"/>
        <v>15.707348787777779</v>
      </c>
      <c r="AF65" s="9"/>
      <c r="AG65" s="21">
        <v>0.17700199999999999</v>
      </c>
      <c r="AH65" s="21">
        <v>17.526800000000001</v>
      </c>
      <c r="AI65" s="21">
        <v>-1.31866E-2</v>
      </c>
      <c r="AJ65" s="21">
        <v>55</v>
      </c>
      <c r="AK65" s="21">
        <v>0.17636099999999999</v>
      </c>
      <c r="AL65">
        <f t="shared" si="6"/>
        <v>16.279753086419749</v>
      </c>
      <c r="AM65">
        <f t="shared" si="7"/>
        <v>2.8815488558024684</v>
      </c>
      <c r="AP65" s="9"/>
      <c r="AQ65" s="21">
        <v>1.3230900000000001</v>
      </c>
      <c r="AR65" s="21">
        <v>22.653600000000001</v>
      </c>
      <c r="AS65" s="21">
        <v>-9.4024699999999996E-3</v>
      </c>
      <c r="AT65" s="21">
        <v>55</v>
      </c>
      <c r="AU65" s="21">
        <v>1.32233</v>
      </c>
      <c r="AV65">
        <f t="shared" si="8"/>
        <v>11.607987654320986</v>
      </c>
      <c r="AW65">
        <f t="shared" si="9"/>
        <v>15.358412385555555</v>
      </c>
      <c r="AX65" s="9"/>
      <c r="AY65" s="21">
        <v>0.17700199999999999</v>
      </c>
      <c r="AZ65" s="21">
        <v>26.07</v>
      </c>
      <c r="BA65" s="21">
        <v>-1.31561E-2</v>
      </c>
      <c r="BB65" s="21">
        <v>55</v>
      </c>
      <c r="BC65" s="21">
        <v>0.176453</v>
      </c>
      <c r="BD65">
        <f t="shared" si="10"/>
        <v>16.2420987654321</v>
      </c>
      <c r="BE65">
        <f t="shared" si="11"/>
        <v>2.8748839656790124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1.3180499999999999</v>
      </c>
      <c r="H66" s="21">
        <v>5.5883099999999999</v>
      </c>
      <c r="I66" s="21">
        <v>-1.0052500000000001E-2</v>
      </c>
      <c r="J66" s="21">
        <v>56</v>
      </c>
      <c r="K66" s="21">
        <v>1.31714</v>
      </c>
      <c r="L66">
        <f t="shared" si="0"/>
        <v>12.410493827160494</v>
      </c>
      <c r="M66">
        <f t="shared" si="1"/>
        <v>16.35765138888889</v>
      </c>
      <c r="N66" s="9"/>
      <c r="O66" s="21">
        <v>0.182037</v>
      </c>
      <c r="P66" s="21">
        <v>9.0046599999999994</v>
      </c>
      <c r="Q66" s="21">
        <v>-1.30676E-2</v>
      </c>
      <c r="R66" s="21">
        <v>56</v>
      </c>
      <c r="S66" s="21">
        <v>0.181396</v>
      </c>
      <c r="T66">
        <f t="shared" si="2"/>
        <v>16.132839506172839</v>
      </c>
      <c r="U66">
        <f t="shared" si="3"/>
        <v>2.9367737051851854</v>
      </c>
      <c r="X66" s="9"/>
      <c r="Y66" s="21">
        <v>1.3180499999999999</v>
      </c>
      <c r="Z66" s="21">
        <v>14.1205</v>
      </c>
      <c r="AA66" s="21">
        <v>-9.70764E-3</v>
      </c>
      <c r="AB66" s="21">
        <v>56</v>
      </c>
      <c r="AC66" s="21">
        <v>1.3174399999999999</v>
      </c>
      <c r="AD66">
        <f t="shared" si="4"/>
        <v>11.98474074074074</v>
      </c>
      <c r="AE66">
        <f t="shared" si="5"/>
        <v>15.796487533333332</v>
      </c>
      <c r="AF66" s="9"/>
      <c r="AG66" s="21">
        <v>0.182037</v>
      </c>
      <c r="AH66" s="21">
        <v>17.536799999999999</v>
      </c>
      <c r="AI66" s="21">
        <v>-1.31927E-2</v>
      </c>
      <c r="AJ66" s="21">
        <v>56</v>
      </c>
      <c r="AK66" s="21">
        <v>0.18145800000000001</v>
      </c>
      <c r="AL66">
        <f t="shared" si="6"/>
        <v>16.287283950617283</v>
      </c>
      <c r="AM66">
        <f t="shared" si="7"/>
        <v>2.9648883085185185</v>
      </c>
      <c r="AP66" s="9"/>
      <c r="AQ66" s="21">
        <v>1.3180499999999999</v>
      </c>
      <c r="AR66" s="21">
        <v>22.663699999999999</v>
      </c>
      <c r="AS66" s="21">
        <v>-9.4940200000000006E-3</v>
      </c>
      <c r="AT66" s="21">
        <v>56</v>
      </c>
      <c r="AU66" s="21">
        <v>1.31714</v>
      </c>
      <c r="AV66">
        <f t="shared" si="8"/>
        <v>11.721012345679013</v>
      </c>
      <c r="AW66">
        <f t="shared" si="9"/>
        <v>15.448880322222221</v>
      </c>
      <c r="AX66" s="9"/>
      <c r="AY66" s="21">
        <v>0.182037</v>
      </c>
      <c r="AZ66" s="21">
        <v>26.08</v>
      </c>
      <c r="BA66" s="21">
        <v>-1.31561E-2</v>
      </c>
      <c r="BB66" s="21">
        <v>56</v>
      </c>
      <c r="BC66" s="21">
        <v>0.18157999999999999</v>
      </c>
      <c r="BD66">
        <f t="shared" si="10"/>
        <v>16.2420987654321</v>
      </c>
      <c r="BE66">
        <f t="shared" si="11"/>
        <v>2.9566629329629635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1.3130200000000001</v>
      </c>
      <c r="H67" s="21">
        <v>5.5983799999999997</v>
      </c>
      <c r="I67" s="21">
        <v>-1.0113499999999999E-2</v>
      </c>
      <c r="J67" s="21">
        <v>57</v>
      </c>
      <c r="K67" s="21">
        <v>1.3119499999999999</v>
      </c>
      <c r="L67">
        <f t="shared" si="0"/>
        <v>12.4858024691358</v>
      </c>
      <c r="M67">
        <f t="shared" si="1"/>
        <v>16.394108358024688</v>
      </c>
      <c r="N67" s="9"/>
      <c r="O67" s="21">
        <v>0.18707299999999999</v>
      </c>
      <c r="P67" s="21">
        <v>9.0147300000000001</v>
      </c>
      <c r="Q67" s="21">
        <v>-1.30554E-2</v>
      </c>
      <c r="R67" s="21">
        <v>57</v>
      </c>
      <c r="S67" s="21">
        <v>0.186584</v>
      </c>
      <c r="T67">
        <f t="shared" si="2"/>
        <v>16.117777777777775</v>
      </c>
      <c r="U67">
        <f t="shared" si="3"/>
        <v>3.0152010422222215</v>
      </c>
      <c r="X67" s="9"/>
      <c r="Y67" s="21">
        <v>1.3130200000000001</v>
      </c>
      <c r="Z67" s="21">
        <v>14.130599999999999</v>
      </c>
      <c r="AA67" s="21">
        <v>-9.7900399999999999E-3</v>
      </c>
      <c r="AB67" s="21">
        <v>57</v>
      </c>
      <c r="AC67" s="21">
        <v>1.3119499999999999</v>
      </c>
      <c r="AD67">
        <f t="shared" si="4"/>
        <v>12.086469135802469</v>
      </c>
      <c r="AE67">
        <f t="shared" si="5"/>
        <v>15.869775704691358</v>
      </c>
      <c r="AF67" s="9"/>
      <c r="AG67" s="21">
        <v>0.18707299999999999</v>
      </c>
      <c r="AH67" s="21">
        <v>17.546900000000001</v>
      </c>
      <c r="AI67" s="21">
        <v>-1.31927E-2</v>
      </c>
      <c r="AJ67" s="21">
        <v>57</v>
      </c>
      <c r="AK67" s="21">
        <v>0.186584</v>
      </c>
      <c r="AL67">
        <f t="shared" si="6"/>
        <v>16.287283950617283</v>
      </c>
      <c r="AM67">
        <f t="shared" si="7"/>
        <v>3.0469110704938269</v>
      </c>
      <c r="AP67" s="9"/>
      <c r="AQ67" s="21">
        <v>1.3130200000000001</v>
      </c>
      <c r="AR67" s="21">
        <v>22.6738</v>
      </c>
      <c r="AS67" s="21">
        <v>-9.5886200000000008E-3</v>
      </c>
      <c r="AT67" s="21">
        <v>57</v>
      </c>
      <c r="AU67" s="21">
        <v>1.3119499999999999</v>
      </c>
      <c r="AV67">
        <f t="shared" si="8"/>
        <v>11.837802469135802</v>
      </c>
      <c r="AW67">
        <f t="shared" si="9"/>
        <v>15.543271398024691</v>
      </c>
      <c r="AX67" s="9"/>
      <c r="AY67" s="21">
        <v>0.18707299999999999</v>
      </c>
      <c r="AZ67" s="21">
        <v>26.0901</v>
      </c>
      <c r="BA67" s="21">
        <v>-1.315E-2</v>
      </c>
      <c r="BB67" s="21">
        <v>57</v>
      </c>
      <c r="BC67" s="21">
        <v>0.18649299999999999</v>
      </c>
      <c r="BD67">
        <f t="shared" si="10"/>
        <v>16.234567901234566</v>
      </c>
      <c r="BE67">
        <f t="shared" si="11"/>
        <v>3.0370493209876539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1.3079799999999999</v>
      </c>
      <c r="H68" s="21">
        <v>5.6084500000000004</v>
      </c>
      <c r="I68" s="21">
        <v>-1.01624E-2</v>
      </c>
      <c r="J68" s="21">
        <v>58</v>
      </c>
      <c r="K68" s="21">
        <v>1.3073699999999999</v>
      </c>
      <c r="L68">
        <f t="shared" si="0"/>
        <v>12.546172839506172</v>
      </c>
      <c r="M68">
        <f t="shared" si="1"/>
        <v>16.41014315061728</v>
      </c>
      <c r="N68" s="9"/>
      <c r="O68" s="21">
        <v>0.192108</v>
      </c>
      <c r="P68" s="21">
        <v>9.0248000000000008</v>
      </c>
      <c r="Q68" s="21">
        <v>-1.30463E-2</v>
      </c>
      <c r="R68" s="21">
        <v>58</v>
      </c>
      <c r="S68" s="21">
        <v>0.191528</v>
      </c>
      <c r="T68">
        <f t="shared" si="2"/>
        <v>16.106543209876545</v>
      </c>
      <c r="U68">
        <f t="shared" si="3"/>
        <v>3.0941958029629633</v>
      </c>
      <c r="X68" s="9"/>
      <c r="Y68" s="21">
        <v>1.3079799999999999</v>
      </c>
      <c r="Z68" s="21">
        <v>14.140599999999999</v>
      </c>
      <c r="AA68" s="21">
        <v>-9.8724399999999997E-3</v>
      </c>
      <c r="AB68" s="21">
        <v>58</v>
      </c>
      <c r="AC68" s="21">
        <v>1.3073699999999999</v>
      </c>
      <c r="AD68">
        <f t="shared" si="4"/>
        <v>12.188197530864196</v>
      </c>
      <c r="AE68">
        <f t="shared" si="5"/>
        <v>15.941918606419749</v>
      </c>
      <c r="AF68" s="9"/>
      <c r="AG68" s="21">
        <v>0.192108</v>
      </c>
      <c r="AH68" s="21">
        <v>17.556999999999999</v>
      </c>
      <c r="AI68" s="21">
        <v>-1.31989E-2</v>
      </c>
      <c r="AJ68" s="21">
        <v>58</v>
      </c>
      <c r="AK68" s="21">
        <v>0.19158900000000001</v>
      </c>
      <c r="AL68">
        <f t="shared" si="6"/>
        <v>16.294938271604938</v>
      </c>
      <c r="AM68">
        <f t="shared" si="7"/>
        <v>3.1303880014814816</v>
      </c>
      <c r="AP68" s="9"/>
      <c r="AQ68" s="21">
        <v>1.3079799999999999</v>
      </c>
      <c r="AR68" s="21">
        <v>22.683800000000002</v>
      </c>
      <c r="AS68" s="21">
        <v>-9.6771200000000009E-3</v>
      </c>
      <c r="AT68" s="21">
        <v>58</v>
      </c>
      <c r="AU68" s="21">
        <v>1.30768</v>
      </c>
      <c r="AV68">
        <f t="shared" si="8"/>
        <v>11.947061728395061</v>
      </c>
      <c r="AW68">
        <f t="shared" si="9"/>
        <v>15.626517799506171</v>
      </c>
      <c r="AX68" s="9"/>
      <c r="AY68" s="21">
        <v>0.192108</v>
      </c>
      <c r="AZ68" s="21">
        <v>26.100200000000001</v>
      </c>
      <c r="BA68" s="21">
        <v>-1.3153099999999999E-2</v>
      </c>
      <c r="BB68" s="21">
        <v>58</v>
      </c>
      <c r="BC68" s="21">
        <v>0.191528</v>
      </c>
      <c r="BD68">
        <f t="shared" si="10"/>
        <v>16.238395061728394</v>
      </c>
      <c r="BE68">
        <f t="shared" si="11"/>
        <v>3.1195255985185182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1.3029500000000001</v>
      </c>
      <c r="H69" s="21">
        <v>5.6185200000000002</v>
      </c>
      <c r="I69" s="21">
        <v>-1.02051E-2</v>
      </c>
      <c r="J69" s="21">
        <v>59</v>
      </c>
      <c r="K69" s="21">
        <v>1.3018799999999999</v>
      </c>
      <c r="L69">
        <f t="shared" si="0"/>
        <v>12.598888888888888</v>
      </c>
      <c r="M69">
        <f t="shared" si="1"/>
        <v>16.415722277777778</v>
      </c>
      <c r="N69" s="9"/>
      <c r="O69" s="21">
        <v>0.19714400000000001</v>
      </c>
      <c r="P69" s="21">
        <v>9.0348699999999997</v>
      </c>
      <c r="Q69" s="21">
        <v>-1.30402E-2</v>
      </c>
      <c r="R69" s="21">
        <v>59</v>
      </c>
      <c r="S69" s="21">
        <v>0.19680800000000001</v>
      </c>
      <c r="T69">
        <f t="shared" si="2"/>
        <v>16.099012345679011</v>
      </c>
      <c r="U69">
        <f t="shared" si="3"/>
        <v>3.1738236898765431</v>
      </c>
      <c r="X69" s="9"/>
      <c r="Y69" s="21">
        <v>1.3029500000000001</v>
      </c>
      <c r="Z69" s="21">
        <v>14.150700000000001</v>
      </c>
      <c r="AA69" s="21">
        <v>-9.9548299999999996E-3</v>
      </c>
      <c r="AB69" s="21">
        <v>59</v>
      </c>
      <c r="AC69" s="21">
        <v>1.30219</v>
      </c>
      <c r="AD69">
        <f t="shared" si="4"/>
        <v>12.289913580246912</v>
      </c>
      <c r="AE69">
        <f t="shared" si="5"/>
        <v>16.013142899382714</v>
      </c>
      <c r="AF69" s="9"/>
      <c r="AG69" s="21">
        <v>0.19714400000000001</v>
      </c>
      <c r="AH69" s="21">
        <v>17.567</v>
      </c>
      <c r="AI69" s="21">
        <v>-1.31989E-2</v>
      </c>
      <c r="AJ69" s="21">
        <v>59</v>
      </c>
      <c r="AK69" s="21">
        <v>0.196686</v>
      </c>
      <c r="AL69">
        <f t="shared" si="6"/>
        <v>16.294938271604938</v>
      </c>
      <c r="AM69">
        <f t="shared" si="7"/>
        <v>3.2124493106172842</v>
      </c>
      <c r="AP69" s="9"/>
      <c r="AQ69" s="21">
        <v>1.3029500000000001</v>
      </c>
      <c r="AR69" s="21">
        <v>22.693899999999999</v>
      </c>
      <c r="AS69" s="21">
        <v>-9.7564699999999997E-3</v>
      </c>
      <c r="AT69" s="21">
        <v>59</v>
      </c>
      <c r="AU69" s="21">
        <v>1.3018799999999999</v>
      </c>
      <c r="AV69">
        <f t="shared" si="8"/>
        <v>12.045024691358025</v>
      </c>
      <c r="AW69">
        <f t="shared" si="9"/>
        <v>15.694064921604939</v>
      </c>
      <c r="AX69" s="9"/>
      <c r="AY69" s="21">
        <v>0.19714400000000001</v>
      </c>
      <c r="AZ69" s="21">
        <v>26.110299999999999</v>
      </c>
      <c r="BA69" s="21">
        <v>-1.315E-2</v>
      </c>
      <c r="BB69" s="21">
        <v>59</v>
      </c>
      <c r="BC69" s="21">
        <v>0.19659399999999999</v>
      </c>
      <c r="BD69">
        <f t="shared" si="10"/>
        <v>16.234567901234566</v>
      </c>
      <c r="BE69">
        <f t="shared" si="11"/>
        <v>3.2005476543209874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1.2979099999999999</v>
      </c>
      <c r="H70" s="21">
        <v>5.6285999999999996</v>
      </c>
      <c r="I70" s="21">
        <v>-1.0257E-2</v>
      </c>
      <c r="J70" s="21">
        <v>60</v>
      </c>
      <c r="K70" s="21">
        <v>1.2969999999999999</v>
      </c>
      <c r="L70">
        <f t="shared" si="0"/>
        <v>12.662962962962963</v>
      </c>
      <c r="M70">
        <f t="shared" si="1"/>
        <v>16.435386259259257</v>
      </c>
      <c r="N70" s="9"/>
      <c r="O70" s="21">
        <v>0.202179</v>
      </c>
      <c r="P70" s="21">
        <v>9.04495</v>
      </c>
      <c r="Q70" s="21">
        <v>-1.30341E-2</v>
      </c>
      <c r="R70" s="21">
        <v>60</v>
      </c>
      <c r="S70" s="21">
        <v>0.20163</v>
      </c>
      <c r="T70">
        <f t="shared" si="2"/>
        <v>16.09148148148148</v>
      </c>
      <c r="U70">
        <f t="shared" si="3"/>
        <v>3.2533596344444442</v>
      </c>
      <c r="X70" s="9"/>
      <c r="Y70" s="21">
        <v>1.2979099999999999</v>
      </c>
      <c r="Z70" s="21">
        <v>14.1608</v>
      </c>
      <c r="AA70" s="21">
        <v>-1.0031099999999999E-2</v>
      </c>
      <c r="AB70" s="21">
        <v>60</v>
      </c>
      <c r="AC70" s="21">
        <v>1.2966899999999999</v>
      </c>
      <c r="AD70">
        <f t="shared" si="4"/>
        <v>12.384074074074071</v>
      </c>
      <c r="AE70">
        <f t="shared" si="5"/>
        <v>16.073413581481475</v>
      </c>
      <c r="AF70" s="9"/>
      <c r="AG70" s="21">
        <v>0.202179</v>
      </c>
      <c r="AH70" s="21">
        <v>17.577100000000002</v>
      </c>
      <c r="AI70" s="21">
        <v>-1.3195800000000001E-2</v>
      </c>
      <c r="AJ70" s="21">
        <v>60</v>
      </c>
      <c r="AK70" s="21">
        <v>0.20163</v>
      </c>
      <c r="AL70">
        <f t="shared" si="6"/>
        <v>16.29111111111111</v>
      </c>
      <c r="AM70">
        <f t="shared" si="7"/>
        <v>3.2937205533333334</v>
      </c>
      <c r="AP70" s="9"/>
      <c r="AQ70" s="21">
        <v>1.2979099999999999</v>
      </c>
      <c r="AR70" s="21">
        <v>22.704000000000001</v>
      </c>
      <c r="AS70" s="21">
        <v>-9.8449699999999998E-3</v>
      </c>
      <c r="AT70" s="21">
        <v>60</v>
      </c>
      <c r="AU70" s="21">
        <v>1.2976099999999999</v>
      </c>
      <c r="AV70">
        <f t="shared" si="8"/>
        <v>12.154283950617282</v>
      </c>
      <c r="AW70">
        <f t="shared" si="9"/>
        <v>15.775166682345676</v>
      </c>
      <c r="AX70" s="9"/>
      <c r="AY70" s="21">
        <v>0.202179</v>
      </c>
      <c r="AZ70" s="21">
        <v>26.1203</v>
      </c>
      <c r="BA70" s="21">
        <v>-1.315E-2</v>
      </c>
      <c r="BB70" s="21">
        <v>60</v>
      </c>
      <c r="BC70" s="21">
        <v>0.20163</v>
      </c>
      <c r="BD70">
        <f t="shared" si="10"/>
        <v>16.234567901234566</v>
      </c>
      <c r="BE70">
        <f t="shared" si="11"/>
        <v>3.2822887037037032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1.29288</v>
      </c>
      <c r="H71" s="21">
        <v>5.6386700000000003</v>
      </c>
      <c r="I71" s="21">
        <v>-1.0311900000000001E-2</v>
      </c>
      <c r="J71" s="21">
        <v>61</v>
      </c>
      <c r="K71" s="21">
        <v>1.2915000000000001</v>
      </c>
      <c r="L71">
        <f t="shared" si="0"/>
        <v>12.730740740740741</v>
      </c>
      <c r="M71">
        <f t="shared" si="1"/>
        <v>16.459320088888891</v>
      </c>
      <c r="N71" s="9"/>
      <c r="O71" s="21">
        <v>0.20721400000000001</v>
      </c>
      <c r="P71" s="21">
        <v>9.0550200000000007</v>
      </c>
      <c r="Q71" s="21">
        <v>-1.3028E-2</v>
      </c>
      <c r="R71" s="21">
        <v>61</v>
      </c>
      <c r="S71" s="21">
        <v>0.20663500000000001</v>
      </c>
      <c r="T71">
        <f t="shared" si="2"/>
        <v>16.08395061728395</v>
      </c>
      <c r="U71">
        <f t="shared" si="3"/>
        <v>3.3328197432098765</v>
      </c>
      <c r="X71" s="9"/>
      <c r="Y71" s="21">
        <v>1.29288</v>
      </c>
      <c r="Z71" s="21">
        <v>14.1708</v>
      </c>
      <c r="AA71" s="21">
        <v>-1.0101300000000001E-2</v>
      </c>
      <c r="AB71" s="21">
        <v>61</v>
      </c>
      <c r="AC71" s="21">
        <v>1.2921100000000001</v>
      </c>
      <c r="AD71">
        <f t="shared" si="4"/>
        <v>12.470740740740741</v>
      </c>
      <c r="AE71">
        <f t="shared" si="5"/>
        <v>16.123171288888891</v>
      </c>
      <c r="AF71" s="9"/>
      <c r="AG71" s="21">
        <v>0.20721400000000001</v>
      </c>
      <c r="AH71" s="21">
        <v>17.587199999999999</v>
      </c>
      <c r="AI71" s="21">
        <v>-1.31927E-2</v>
      </c>
      <c r="AJ71" s="21">
        <v>61</v>
      </c>
      <c r="AK71" s="21">
        <v>0.20669599999999999</v>
      </c>
      <c r="AL71">
        <f t="shared" si="6"/>
        <v>16.287283950617283</v>
      </c>
      <c r="AM71">
        <f t="shared" si="7"/>
        <v>3.3749532565432099</v>
      </c>
      <c r="AP71" s="9"/>
      <c r="AQ71" s="21">
        <v>1.29288</v>
      </c>
      <c r="AR71" s="21">
        <v>22.714099999999998</v>
      </c>
      <c r="AS71" s="21">
        <v>-9.91211E-3</v>
      </c>
      <c r="AT71" s="21">
        <v>61</v>
      </c>
      <c r="AU71" s="21">
        <v>1.2921100000000001</v>
      </c>
      <c r="AV71">
        <f t="shared" si="8"/>
        <v>12.237172839506172</v>
      </c>
      <c r="AW71">
        <f t="shared" si="9"/>
        <v>15.821196020740741</v>
      </c>
      <c r="AX71" s="9"/>
      <c r="AY71" s="21">
        <v>0.20721400000000001</v>
      </c>
      <c r="AZ71" s="21">
        <v>26.130400000000002</v>
      </c>
      <c r="BA71" s="21">
        <v>-1.315E-2</v>
      </c>
      <c r="BB71" s="21">
        <v>61</v>
      </c>
      <c r="BC71" s="21">
        <v>0.20669599999999999</v>
      </c>
      <c r="BD71">
        <f t="shared" si="10"/>
        <v>16.234567901234566</v>
      </c>
      <c r="BE71">
        <f t="shared" si="11"/>
        <v>3.3640297530864194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1.2878400000000001</v>
      </c>
      <c r="H72" s="21">
        <v>5.6487400000000001</v>
      </c>
      <c r="I72" s="21">
        <v>-1.0372899999999999E-2</v>
      </c>
      <c r="J72" s="21">
        <v>62</v>
      </c>
      <c r="K72" s="21">
        <v>1.2872300000000001</v>
      </c>
      <c r="L72">
        <f t="shared" si="0"/>
        <v>12.806049382716049</v>
      </c>
      <c r="M72">
        <f t="shared" si="1"/>
        <v>16.492142637037038</v>
      </c>
      <c r="N72" s="9"/>
      <c r="O72" s="21">
        <v>0.21224999999999999</v>
      </c>
      <c r="P72" s="21">
        <v>9.0650899999999996</v>
      </c>
      <c r="Q72" s="21">
        <v>-1.3018800000000001E-2</v>
      </c>
      <c r="R72" s="21">
        <v>62</v>
      </c>
      <c r="S72" s="21">
        <v>0.211761</v>
      </c>
      <c r="T72">
        <f t="shared" si="2"/>
        <v>16.072592592592592</v>
      </c>
      <c r="U72">
        <f t="shared" si="3"/>
        <v>3.4114077777777774</v>
      </c>
      <c r="X72" s="9"/>
      <c r="Y72" s="21">
        <v>1.2878400000000001</v>
      </c>
      <c r="Z72" s="21">
        <v>14.180899999999999</v>
      </c>
      <c r="AA72" s="21">
        <v>-1.01685E-2</v>
      </c>
      <c r="AB72" s="21">
        <v>62</v>
      </c>
      <c r="AC72" s="21">
        <v>1.2875399999999999</v>
      </c>
      <c r="AD72">
        <f t="shared" si="4"/>
        <v>12.553703703703704</v>
      </c>
      <c r="AE72">
        <f t="shared" si="5"/>
        <v>16.167161777777778</v>
      </c>
      <c r="AF72" s="9"/>
      <c r="AG72" s="21">
        <v>0.21224999999999999</v>
      </c>
      <c r="AH72" s="21">
        <v>17.597300000000001</v>
      </c>
      <c r="AI72" s="21">
        <v>-1.31836E-2</v>
      </c>
      <c r="AJ72" s="21">
        <v>62</v>
      </c>
      <c r="AK72" s="21">
        <v>0.211761</v>
      </c>
      <c r="AL72">
        <f t="shared" si="6"/>
        <v>16.276049382716046</v>
      </c>
      <c r="AM72">
        <f t="shared" si="7"/>
        <v>3.4545914814814807</v>
      </c>
      <c r="AP72" s="9"/>
      <c r="AQ72" s="21">
        <v>1.2878400000000001</v>
      </c>
      <c r="AR72" s="21">
        <v>22.7241</v>
      </c>
      <c r="AS72" s="21">
        <v>-9.9883999999999997E-3</v>
      </c>
      <c r="AT72" s="21">
        <v>62</v>
      </c>
      <c r="AU72" s="21">
        <v>1.2872300000000001</v>
      </c>
      <c r="AV72">
        <f t="shared" si="8"/>
        <v>12.331358024691356</v>
      </c>
      <c r="AW72">
        <f t="shared" si="9"/>
        <v>15.880816118518517</v>
      </c>
      <c r="AX72" s="9"/>
      <c r="AY72" s="21">
        <v>0.21224999999999999</v>
      </c>
      <c r="AZ72" s="21">
        <v>26.140499999999999</v>
      </c>
      <c r="BA72" s="21">
        <v>-1.31439E-2</v>
      </c>
      <c r="BB72" s="21">
        <v>62</v>
      </c>
      <c r="BC72" s="21">
        <v>0.211731</v>
      </c>
      <c r="BD72">
        <f t="shared" si="10"/>
        <v>16.227037037037036</v>
      </c>
      <c r="BE72">
        <f t="shared" si="11"/>
        <v>3.4441886111111106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1.28281</v>
      </c>
      <c r="H73" s="21">
        <v>5.6588099999999999</v>
      </c>
      <c r="I73" s="21">
        <v>-1.04279E-2</v>
      </c>
      <c r="J73" s="21">
        <v>63</v>
      </c>
      <c r="K73" s="21">
        <v>1.2820400000000001</v>
      </c>
      <c r="L73">
        <f t="shared" si="0"/>
        <v>12.873950617283951</v>
      </c>
      <c r="M73">
        <f t="shared" si="1"/>
        <v>16.514832591358026</v>
      </c>
      <c r="N73" s="9"/>
      <c r="O73" s="21">
        <v>0.21728500000000001</v>
      </c>
      <c r="P73" s="21">
        <v>9.0751600000000003</v>
      </c>
      <c r="Q73" s="21">
        <v>-1.3018800000000001E-2</v>
      </c>
      <c r="R73" s="21">
        <v>63</v>
      </c>
      <c r="S73" s="21">
        <v>0.21676599999999999</v>
      </c>
      <c r="T73">
        <f t="shared" si="2"/>
        <v>16.072592592592592</v>
      </c>
      <c r="U73">
        <f t="shared" si="3"/>
        <v>3.4923332814814816</v>
      </c>
      <c r="X73" s="9"/>
      <c r="Y73" s="21">
        <v>1.28281</v>
      </c>
      <c r="Z73" s="21">
        <v>14.191000000000001</v>
      </c>
      <c r="AA73" s="21">
        <v>-1.0235599999999999E-2</v>
      </c>
      <c r="AB73" s="21">
        <v>63</v>
      </c>
      <c r="AC73" s="21">
        <v>1.2817400000000001</v>
      </c>
      <c r="AD73">
        <f t="shared" si="4"/>
        <v>12.636543209876542</v>
      </c>
      <c r="AE73">
        <f t="shared" si="5"/>
        <v>16.210283995061726</v>
      </c>
      <c r="AF73" s="9"/>
      <c r="AG73" s="21">
        <v>0.21728500000000001</v>
      </c>
      <c r="AH73" s="21">
        <v>17.607299999999999</v>
      </c>
      <c r="AI73" s="21">
        <v>-1.3174399999999999E-2</v>
      </c>
      <c r="AJ73" s="21">
        <v>63</v>
      </c>
      <c r="AK73" s="21">
        <v>0.21670500000000001</v>
      </c>
      <c r="AL73">
        <f t="shared" si="6"/>
        <v>16.264691358024692</v>
      </c>
      <c r="AM73">
        <f t="shared" si="7"/>
        <v>3.5340734617283953</v>
      </c>
      <c r="AP73" s="9"/>
      <c r="AQ73" s="21">
        <v>1.28281</v>
      </c>
      <c r="AR73" s="21">
        <v>22.734200000000001</v>
      </c>
      <c r="AS73" s="21">
        <v>-1.00555E-2</v>
      </c>
      <c r="AT73" s="21">
        <v>63</v>
      </c>
      <c r="AU73" s="21">
        <v>1.2814300000000001</v>
      </c>
      <c r="AV73">
        <f t="shared" si="8"/>
        <v>12.414197530864197</v>
      </c>
      <c r="AW73">
        <f t="shared" si="9"/>
        <v>15.925056734567899</v>
      </c>
      <c r="AX73" s="9"/>
      <c r="AY73" s="21">
        <v>0.21728500000000001</v>
      </c>
      <c r="AZ73" s="21">
        <v>26.150500000000001</v>
      </c>
      <c r="BA73" s="21">
        <v>-1.31378E-2</v>
      </c>
      <c r="BB73" s="21">
        <v>63</v>
      </c>
      <c r="BC73" s="21">
        <v>0.21673600000000001</v>
      </c>
      <c r="BD73">
        <f t="shared" si="10"/>
        <v>16.219506172839505</v>
      </c>
      <c r="BE73">
        <f t="shared" si="11"/>
        <v>3.5242553987654319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1.2777700000000001</v>
      </c>
      <c r="H74" s="21">
        <v>5.6688799999999997</v>
      </c>
      <c r="I74" s="21">
        <v>-1.04828E-2</v>
      </c>
      <c r="J74" s="21">
        <v>64</v>
      </c>
      <c r="K74" s="21">
        <v>1.2765500000000001</v>
      </c>
      <c r="L74">
        <f t="shared" si="0"/>
        <v>12.941728395061729</v>
      </c>
      <c r="M74">
        <f t="shared" si="1"/>
        <v>16.536552291358024</v>
      </c>
      <c r="N74" s="9"/>
      <c r="O74" s="21">
        <v>0.22232099999999999</v>
      </c>
      <c r="P74" s="21">
        <v>9.0852299999999993</v>
      </c>
      <c r="Q74" s="21">
        <v>-1.3018800000000001E-2</v>
      </c>
      <c r="R74" s="21">
        <v>64</v>
      </c>
      <c r="S74" s="21">
        <v>0.221802</v>
      </c>
      <c r="T74">
        <f t="shared" si="2"/>
        <v>16.072592592592592</v>
      </c>
      <c r="U74">
        <f t="shared" si="3"/>
        <v>3.5732748577777773</v>
      </c>
      <c r="X74" s="9"/>
      <c r="Y74" s="21">
        <v>1.2777700000000001</v>
      </c>
      <c r="Z74" s="21">
        <v>14.2011</v>
      </c>
      <c r="AA74" s="21">
        <v>-1.02966E-2</v>
      </c>
      <c r="AB74" s="21">
        <v>64</v>
      </c>
      <c r="AC74" s="21">
        <v>1.2774700000000001</v>
      </c>
      <c r="AD74">
        <f t="shared" si="4"/>
        <v>12.711851851851851</v>
      </c>
      <c r="AE74">
        <f t="shared" si="5"/>
        <v>16.242822940740741</v>
      </c>
      <c r="AF74" s="9"/>
      <c r="AG74" s="21">
        <v>0.22232099999999999</v>
      </c>
      <c r="AH74" s="21">
        <v>17.6174</v>
      </c>
      <c r="AI74" s="21">
        <v>-1.31561E-2</v>
      </c>
      <c r="AJ74" s="21">
        <v>64</v>
      </c>
      <c r="AK74" s="21">
        <v>0.22170999999999999</v>
      </c>
      <c r="AL74">
        <f t="shared" si="6"/>
        <v>16.2420987654321</v>
      </c>
      <c r="AM74">
        <f t="shared" si="7"/>
        <v>3.61095963962963</v>
      </c>
      <c r="AP74" s="9"/>
      <c r="AQ74" s="21">
        <v>1.2777700000000001</v>
      </c>
      <c r="AR74" s="21">
        <v>22.744299999999999</v>
      </c>
      <c r="AS74" s="21">
        <v>-1.01227E-2</v>
      </c>
      <c r="AT74" s="21">
        <v>64</v>
      </c>
      <c r="AU74" s="21">
        <v>1.2768600000000001</v>
      </c>
      <c r="AV74">
        <f t="shared" si="8"/>
        <v>12.49716049382716</v>
      </c>
      <c r="AW74">
        <f t="shared" si="9"/>
        <v>15.96849676419753</v>
      </c>
      <c r="AX74" s="9"/>
      <c r="AY74" s="21">
        <v>0.22232099999999999</v>
      </c>
      <c r="AZ74" s="21">
        <v>26.160599999999999</v>
      </c>
      <c r="BA74" s="21">
        <v>-1.31439E-2</v>
      </c>
      <c r="BB74" s="21">
        <v>64</v>
      </c>
      <c r="BC74" s="21">
        <v>0.221802</v>
      </c>
      <c r="BD74">
        <f t="shared" si="10"/>
        <v>16.227037037037036</v>
      </c>
      <c r="BE74">
        <f t="shared" si="11"/>
        <v>3.6076111011111105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1.27274</v>
      </c>
      <c r="H75" s="21">
        <v>5.6789500000000004</v>
      </c>
      <c r="I75" s="21">
        <v>-1.05316E-2</v>
      </c>
      <c r="J75" s="21">
        <v>65</v>
      </c>
      <c r="K75" s="21">
        <v>1.2716700000000001</v>
      </c>
      <c r="L75">
        <f t="shared" si="0"/>
        <v>13.001975308641976</v>
      </c>
      <c r="M75">
        <f t="shared" si="1"/>
        <v>16.54813405432099</v>
      </c>
      <c r="N75" s="9"/>
      <c r="O75" s="21">
        <v>0.227356</v>
      </c>
      <c r="P75" s="21">
        <v>9.0952999999999999</v>
      </c>
      <c r="Q75" s="21">
        <v>-1.3003499999999999E-2</v>
      </c>
      <c r="R75" s="21">
        <v>65</v>
      </c>
      <c r="S75" s="21">
        <v>0.22680700000000001</v>
      </c>
      <c r="T75">
        <f t="shared" si="2"/>
        <v>16.0537037037037</v>
      </c>
      <c r="U75">
        <f t="shared" si="3"/>
        <v>3.6499058592592584</v>
      </c>
      <c r="X75" s="9"/>
      <c r="Y75" s="21">
        <v>1.27274</v>
      </c>
      <c r="Z75" s="21">
        <v>14.2111</v>
      </c>
      <c r="AA75" s="21">
        <v>-1.03546E-2</v>
      </c>
      <c r="AB75" s="21">
        <v>65</v>
      </c>
      <c r="AC75" s="21">
        <v>1.2722800000000001</v>
      </c>
      <c r="AD75">
        <f t="shared" si="4"/>
        <v>12.783456790123456</v>
      </c>
      <c r="AE75">
        <f t="shared" si="5"/>
        <v>16.270016795061728</v>
      </c>
      <c r="AF75" s="9"/>
      <c r="AG75" s="21">
        <v>0.227356</v>
      </c>
      <c r="AH75" s="21">
        <v>17.627500000000001</v>
      </c>
      <c r="AI75" s="21">
        <v>-1.31439E-2</v>
      </c>
      <c r="AJ75" s="21">
        <v>65</v>
      </c>
      <c r="AK75" s="21">
        <v>0.22689799999999999</v>
      </c>
      <c r="AL75">
        <f t="shared" si="6"/>
        <v>16.227037037037036</v>
      </c>
      <c r="AM75">
        <f t="shared" si="7"/>
        <v>3.6893142325925923</v>
      </c>
      <c r="AP75" s="9"/>
      <c r="AQ75" s="21">
        <v>1.27274</v>
      </c>
      <c r="AR75" s="21">
        <v>22.754300000000001</v>
      </c>
      <c r="AS75" s="21">
        <v>-1.0189800000000001E-2</v>
      </c>
      <c r="AT75" s="21">
        <v>65</v>
      </c>
      <c r="AU75" s="21">
        <v>1.27197</v>
      </c>
      <c r="AV75">
        <f t="shared" si="8"/>
        <v>12.579999999999998</v>
      </c>
      <c r="AW75">
        <f t="shared" si="9"/>
        <v>16.011069199999998</v>
      </c>
      <c r="AX75" s="9"/>
      <c r="AY75" s="21">
        <v>0.227356</v>
      </c>
      <c r="AZ75" s="21">
        <v>26.1707</v>
      </c>
      <c r="BA75" s="21">
        <v>-1.31317E-2</v>
      </c>
      <c r="BB75" s="21">
        <v>65</v>
      </c>
      <c r="BC75" s="21">
        <v>0.226746</v>
      </c>
      <c r="BD75">
        <f t="shared" si="10"/>
        <v>16.211975308641971</v>
      </c>
      <c r="BE75">
        <f t="shared" si="11"/>
        <v>3.685889858271604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1.2677</v>
      </c>
      <c r="H76" s="21">
        <v>5.6890200000000002</v>
      </c>
      <c r="I76" s="21">
        <v>-1.0577400000000001E-2</v>
      </c>
      <c r="J76" s="21">
        <v>66</v>
      </c>
      <c r="K76" s="21">
        <v>1.26678</v>
      </c>
      <c r="L76">
        <f t="shared" ref="L76:L139" si="12">-I76/$F$2*1000</f>
        <v>13.058518518518518</v>
      </c>
      <c r="M76">
        <f t="shared" ref="M76:M139" si="13">L76*G76</f>
        <v>16.554283925925926</v>
      </c>
      <c r="N76" s="9"/>
      <c r="O76" s="21">
        <v>0.23239099999999999</v>
      </c>
      <c r="P76" s="21">
        <v>9.1053700000000006</v>
      </c>
      <c r="Q76" s="21">
        <v>-1.30005E-2</v>
      </c>
      <c r="R76" s="21">
        <v>66</v>
      </c>
      <c r="S76" s="21">
        <v>0.23184199999999999</v>
      </c>
      <c r="T76">
        <f t="shared" ref="T76:T139" si="14">-Q76/$F$2*1000</f>
        <v>16.049999999999997</v>
      </c>
      <c r="U76">
        <f t="shared" ref="U76:U139" si="15">T76*O76</f>
        <v>3.7298755499999992</v>
      </c>
      <c r="X76" s="9"/>
      <c r="Y76" s="21">
        <v>1.2677</v>
      </c>
      <c r="Z76" s="21">
        <v>14.2212</v>
      </c>
      <c r="AA76" s="21">
        <v>-1.0412599999999999E-2</v>
      </c>
      <c r="AB76" s="21">
        <v>66</v>
      </c>
      <c r="AC76" s="21">
        <v>1.26678</v>
      </c>
      <c r="AD76">
        <f t="shared" ref="AD76:AD139" si="16">-AA76/$F$2*1000</f>
        <v>12.855061728395061</v>
      </c>
      <c r="AE76">
        <f t="shared" ref="AE76:AE139" si="17">AD76*Y76</f>
        <v>16.296361753086419</v>
      </c>
      <c r="AF76" s="9"/>
      <c r="AG76" s="21">
        <v>0.23239099999999999</v>
      </c>
      <c r="AH76" s="21">
        <v>17.637499999999999</v>
      </c>
      <c r="AI76" s="21">
        <v>-1.31317E-2</v>
      </c>
      <c r="AJ76" s="21">
        <v>66</v>
      </c>
      <c r="AK76" s="21">
        <v>0.23168900000000001</v>
      </c>
      <c r="AL76">
        <f t="shared" ref="AL76:AL139" si="18">-AI76/$F$2*1000</f>
        <v>16.211975308641971</v>
      </c>
      <c r="AM76">
        <f t="shared" ref="AM76:AM139" si="19">AL76*AG76</f>
        <v>3.767517153950616</v>
      </c>
      <c r="AP76" s="9"/>
      <c r="AQ76" s="21">
        <v>1.2677</v>
      </c>
      <c r="AR76" s="21">
        <v>22.764399999999998</v>
      </c>
      <c r="AS76" s="21">
        <v>-1.02539E-2</v>
      </c>
      <c r="AT76" s="21">
        <v>66</v>
      </c>
      <c r="AU76" s="21">
        <v>1.26678</v>
      </c>
      <c r="AV76">
        <f t="shared" ref="AV76:AV139" si="20">-AS76/$F$2*1000</f>
        <v>12.659135802469134</v>
      </c>
      <c r="AW76">
        <f t="shared" ref="AW76:AW139" si="21">AV76*AQ76</f>
        <v>16.04798645679012</v>
      </c>
      <c r="AX76" s="9"/>
      <c r="AY76" s="21">
        <v>0.23239099999999999</v>
      </c>
      <c r="AZ76" s="21">
        <v>26.180800000000001</v>
      </c>
      <c r="BA76" s="21">
        <v>-1.31165E-2</v>
      </c>
      <c r="BB76" s="21">
        <v>66</v>
      </c>
      <c r="BC76" s="21">
        <v>0.23175000000000001</v>
      </c>
      <c r="BD76">
        <f t="shared" ref="BD76:BD139" si="22">-BA76/$F$2*1000</f>
        <v>16.193209876543211</v>
      </c>
      <c r="BE76">
        <f t="shared" ref="BE76:BE139" si="23">BD76*AY76</f>
        <v>3.7631562364197531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1.2626599999999999</v>
      </c>
      <c r="H77" s="21">
        <v>5.69909</v>
      </c>
      <c r="I77" s="21">
        <v>-1.0626200000000001E-2</v>
      </c>
      <c r="J77" s="21">
        <v>67</v>
      </c>
      <c r="K77" s="21">
        <v>1.2622100000000001</v>
      </c>
      <c r="L77">
        <f t="shared" si="12"/>
        <v>13.118765432098765</v>
      </c>
      <c r="M77">
        <f t="shared" si="13"/>
        <v>16.564540360493826</v>
      </c>
      <c r="N77" s="9"/>
      <c r="O77" s="21">
        <v>0.237427</v>
      </c>
      <c r="P77" s="21">
        <v>9.1154399999999995</v>
      </c>
      <c r="Q77" s="21">
        <v>-1.2991300000000001E-2</v>
      </c>
      <c r="R77" s="21">
        <v>67</v>
      </c>
      <c r="S77" s="21">
        <v>0.23690800000000001</v>
      </c>
      <c r="T77">
        <f t="shared" si="14"/>
        <v>16.038641975308643</v>
      </c>
      <c r="U77">
        <f t="shared" si="15"/>
        <v>3.8080066482716051</v>
      </c>
      <c r="X77" s="9"/>
      <c r="Y77" s="21">
        <v>1.2626599999999999</v>
      </c>
      <c r="Z77" s="21">
        <v>14.231299999999999</v>
      </c>
      <c r="AA77" s="21">
        <v>-1.0467499999999999E-2</v>
      </c>
      <c r="AB77" s="21">
        <v>67</v>
      </c>
      <c r="AC77" s="21">
        <v>1.2619</v>
      </c>
      <c r="AD77">
        <f t="shared" si="16"/>
        <v>12.922839506172838</v>
      </c>
      <c r="AE77">
        <f t="shared" si="17"/>
        <v>16.317152530864195</v>
      </c>
      <c r="AF77" s="9"/>
      <c r="AG77" s="21">
        <v>0.237427</v>
      </c>
      <c r="AH77" s="21">
        <v>17.647600000000001</v>
      </c>
      <c r="AI77" s="21">
        <v>-1.3125599999999999E-2</v>
      </c>
      <c r="AJ77" s="21">
        <v>67</v>
      </c>
      <c r="AK77" s="21">
        <v>0.23690800000000001</v>
      </c>
      <c r="AL77">
        <f t="shared" si="18"/>
        <v>16.204444444444441</v>
      </c>
      <c r="AM77">
        <f t="shared" si="19"/>
        <v>3.8473726311111101</v>
      </c>
      <c r="AP77" s="9"/>
      <c r="AQ77" s="21">
        <v>1.2626599999999999</v>
      </c>
      <c r="AR77" s="21">
        <v>22.7745</v>
      </c>
      <c r="AS77" s="21">
        <v>-1.03058E-2</v>
      </c>
      <c r="AT77" s="21">
        <v>67</v>
      </c>
      <c r="AU77" s="21">
        <v>1.26129</v>
      </c>
      <c r="AV77">
        <f t="shared" si="20"/>
        <v>12.723209876543208</v>
      </c>
      <c r="AW77">
        <f t="shared" si="21"/>
        <v>16.065088182716046</v>
      </c>
      <c r="AX77" s="9"/>
      <c r="AY77" s="21">
        <v>0.237427</v>
      </c>
      <c r="AZ77" s="21">
        <v>26.190799999999999</v>
      </c>
      <c r="BA77" s="21">
        <v>-1.3107300000000001E-2</v>
      </c>
      <c r="BB77" s="21">
        <v>67</v>
      </c>
      <c r="BC77" s="21">
        <v>0.23690800000000001</v>
      </c>
      <c r="BD77">
        <f t="shared" si="22"/>
        <v>16.181851851851849</v>
      </c>
      <c r="BE77">
        <f t="shared" si="23"/>
        <v>3.8420085396296288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1.25763</v>
      </c>
      <c r="H78" s="21">
        <v>5.7091599999999998</v>
      </c>
      <c r="I78" s="21">
        <v>-1.0671999999999999E-2</v>
      </c>
      <c r="J78" s="21">
        <v>68</v>
      </c>
      <c r="K78" s="21">
        <v>1.25671</v>
      </c>
      <c r="L78">
        <f t="shared" si="12"/>
        <v>13.175308641975306</v>
      </c>
      <c r="M78">
        <f t="shared" si="13"/>
        <v>16.569663407407404</v>
      </c>
      <c r="N78" s="9"/>
      <c r="O78" s="21">
        <v>0.24246200000000001</v>
      </c>
      <c r="P78" s="21">
        <v>9.1255100000000002</v>
      </c>
      <c r="Q78" s="21">
        <v>-1.2988299999999999E-2</v>
      </c>
      <c r="R78" s="21">
        <v>68</v>
      </c>
      <c r="S78" s="21">
        <v>0.24197399999999999</v>
      </c>
      <c r="T78">
        <f t="shared" si="14"/>
        <v>16.034938271604936</v>
      </c>
      <c r="U78">
        <f t="shared" si="15"/>
        <v>3.8878632032098763</v>
      </c>
      <c r="X78" s="9"/>
      <c r="Y78" s="21">
        <v>1.25763</v>
      </c>
      <c r="Z78" s="21">
        <v>14.241300000000001</v>
      </c>
      <c r="AA78" s="21">
        <v>-1.05194E-2</v>
      </c>
      <c r="AB78" s="21">
        <v>68</v>
      </c>
      <c r="AC78" s="21">
        <v>1.25671</v>
      </c>
      <c r="AD78">
        <f t="shared" si="16"/>
        <v>12.986913580246913</v>
      </c>
      <c r="AE78">
        <f t="shared" si="17"/>
        <v>16.332732125925926</v>
      </c>
      <c r="AF78" s="9"/>
      <c r="AG78" s="21">
        <v>0.24246200000000001</v>
      </c>
      <c r="AH78" s="21">
        <v>17.657699999999998</v>
      </c>
      <c r="AI78" s="21">
        <v>-1.31226E-2</v>
      </c>
      <c r="AJ78" s="21">
        <v>68</v>
      </c>
      <c r="AK78" s="21">
        <v>0.24194299999999999</v>
      </c>
      <c r="AL78">
        <f t="shared" si="18"/>
        <v>16.200740740740741</v>
      </c>
      <c r="AM78">
        <f t="shared" si="19"/>
        <v>3.9280640014814816</v>
      </c>
      <c r="AP78" s="9"/>
      <c r="AQ78" s="21">
        <v>1.25763</v>
      </c>
      <c r="AR78" s="21">
        <v>22.784500000000001</v>
      </c>
      <c r="AS78" s="21">
        <v>-1.03607E-2</v>
      </c>
      <c r="AT78" s="21">
        <v>68</v>
      </c>
      <c r="AU78" s="21">
        <v>1.25702</v>
      </c>
      <c r="AV78">
        <f t="shared" si="20"/>
        <v>12.790987654320988</v>
      </c>
      <c r="AW78">
        <f t="shared" si="21"/>
        <v>16.086329803703705</v>
      </c>
      <c r="AX78" s="9"/>
      <c r="AY78" s="21">
        <v>0.24246200000000001</v>
      </c>
      <c r="AZ78" s="21">
        <v>26.200900000000001</v>
      </c>
      <c r="BA78" s="21">
        <v>-1.31042E-2</v>
      </c>
      <c r="BB78" s="21">
        <v>68</v>
      </c>
      <c r="BC78" s="21">
        <v>0.24188200000000001</v>
      </c>
      <c r="BD78">
        <f t="shared" si="22"/>
        <v>16.178024691358022</v>
      </c>
      <c r="BE78">
        <f t="shared" si="23"/>
        <v>3.9225562227160489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1.2525900000000001</v>
      </c>
      <c r="H79" s="21">
        <v>5.7192299999999996</v>
      </c>
      <c r="I79" s="21">
        <v>-1.0711699999999999E-2</v>
      </c>
      <c r="J79" s="21">
        <v>69</v>
      </c>
      <c r="K79" s="21">
        <v>1.25244</v>
      </c>
      <c r="L79">
        <f t="shared" si="12"/>
        <v>13.22432098765432</v>
      </c>
      <c r="M79">
        <f t="shared" si="13"/>
        <v>16.564652225925926</v>
      </c>
      <c r="N79" s="9"/>
      <c r="O79" s="21">
        <v>0.247498</v>
      </c>
      <c r="P79" s="21">
        <v>9.1355799999999991</v>
      </c>
      <c r="Q79" s="21">
        <v>-1.2982199999999999E-2</v>
      </c>
      <c r="R79" s="21">
        <v>69</v>
      </c>
      <c r="S79" s="21">
        <v>0.24700900000000001</v>
      </c>
      <c r="T79">
        <f t="shared" si="14"/>
        <v>16.027407407407406</v>
      </c>
      <c r="U79">
        <f t="shared" si="15"/>
        <v>3.9667512785185179</v>
      </c>
      <c r="X79" s="9"/>
      <c r="Y79" s="21">
        <v>1.2525900000000001</v>
      </c>
      <c r="Z79" s="21">
        <v>14.2514</v>
      </c>
      <c r="AA79" s="21">
        <v>-1.0577400000000001E-2</v>
      </c>
      <c r="AB79" s="21">
        <v>69</v>
      </c>
      <c r="AC79" s="21">
        <v>1.25183</v>
      </c>
      <c r="AD79">
        <f t="shared" si="16"/>
        <v>13.058518518518518</v>
      </c>
      <c r="AE79">
        <f t="shared" si="17"/>
        <v>16.356969711111113</v>
      </c>
      <c r="AF79" s="9"/>
      <c r="AG79" s="21">
        <v>0.247498</v>
      </c>
      <c r="AH79" s="21">
        <v>17.6678</v>
      </c>
      <c r="AI79" s="21">
        <v>-1.3110399999999999E-2</v>
      </c>
      <c r="AJ79" s="21">
        <v>69</v>
      </c>
      <c r="AK79" s="21">
        <v>0.24700900000000001</v>
      </c>
      <c r="AL79">
        <f t="shared" si="18"/>
        <v>16.185679012345677</v>
      </c>
      <c r="AM79">
        <f t="shared" si="19"/>
        <v>4.0059231841975302</v>
      </c>
      <c r="AP79" s="9"/>
      <c r="AQ79" s="21">
        <v>1.2525900000000001</v>
      </c>
      <c r="AR79" s="21">
        <v>22.794599999999999</v>
      </c>
      <c r="AS79" s="21">
        <v>-1.0412599999999999E-2</v>
      </c>
      <c r="AT79" s="21">
        <v>69</v>
      </c>
      <c r="AU79" s="21">
        <v>1.25183</v>
      </c>
      <c r="AV79">
        <f t="shared" si="20"/>
        <v>12.855061728395061</v>
      </c>
      <c r="AW79">
        <f t="shared" si="21"/>
        <v>16.102121770370371</v>
      </c>
      <c r="AX79" s="9"/>
      <c r="AY79" s="21">
        <v>0.247498</v>
      </c>
      <c r="AZ79" s="21">
        <v>26.210999999999999</v>
      </c>
      <c r="BA79" s="21">
        <v>-1.31012E-2</v>
      </c>
      <c r="BB79" s="21">
        <v>69</v>
      </c>
      <c r="BC79" s="21">
        <v>0.24713099999999999</v>
      </c>
      <c r="BD79">
        <f t="shared" si="22"/>
        <v>16.174320987654323</v>
      </c>
      <c r="BE79">
        <f t="shared" si="23"/>
        <v>4.0031120958024697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1.24756</v>
      </c>
      <c r="H80" s="21">
        <v>5.7293099999999999</v>
      </c>
      <c r="I80" s="21">
        <v>-1.0760499999999999E-2</v>
      </c>
      <c r="J80" s="21">
        <v>70</v>
      </c>
      <c r="K80" s="21">
        <v>1.24664</v>
      </c>
      <c r="L80">
        <f t="shared" si="12"/>
        <v>13.284567901234567</v>
      </c>
      <c r="M80">
        <f t="shared" si="13"/>
        <v>16.573295530864197</v>
      </c>
      <c r="N80" s="9"/>
      <c r="O80" s="21">
        <v>0.25253300000000001</v>
      </c>
      <c r="P80" s="21">
        <v>9.1456599999999995</v>
      </c>
      <c r="Q80" s="21">
        <v>-1.2973E-2</v>
      </c>
      <c r="R80" s="21">
        <v>70</v>
      </c>
      <c r="S80" s="21">
        <v>0.25195299999999998</v>
      </c>
      <c r="T80">
        <f t="shared" si="14"/>
        <v>16.016049382716048</v>
      </c>
      <c r="U80">
        <f t="shared" si="15"/>
        <v>4.044580998765432</v>
      </c>
      <c r="X80" s="9"/>
      <c r="Y80" s="21">
        <v>1.24756</v>
      </c>
      <c r="Z80" s="21">
        <v>14.2615</v>
      </c>
      <c r="AA80" s="21">
        <v>-1.06293E-2</v>
      </c>
      <c r="AB80" s="21">
        <v>70</v>
      </c>
      <c r="AC80" s="21">
        <v>1.24695</v>
      </c>
      <c r="AD80">
        <f t="shared" si="16"/>
        <v>13.122592592592593</v>
      </c>
      <c r="AE80">
        <f t="shared" si="17"/>
        <v>16.371221614814814</v>
      </c>
      <c r="AF80" s="9"/>
      <c r="AG80" s="21">
        <v>0.25253300000000001</v>
      </c>
      <c r="AH80" s="21">
        <v>17.677800000000001</v>
      </c>
      <c r="AI80" s="21">
        <v>-1.3113400000000001E-2</v>
      </c>
      <c r="AJ80" s="21">
        <v>70</v>
      </c>
      <c r="AK80" s="21">
        <v>0.25198399999999999</v>
      </c>
      <c r="AL80">
        <f t="shared" si="18"/>
        <v>16.18938271604938</v>
      </c>
      <c r="AM80">
        <f t="shared" si="19"/>
        <v>4.0883533854320984</v>
      </c>
      <c r="AP80" s="9"/>
      <c r="AQ80" s="21">
        <v>1.24756</v>
      </c>
      <c r="AR80" s="21">
        <v>22.8047</v>
      </c>
      <c r="AS80" s="21">
        <v>-1.04736E-2</v>
      </c>
      <c r="AT80" s="21">
        <v>70</v>
      </c>
      <c r="AU80" s="21">
        <v>1.24695</v>
      </c>
      <c r="AV80">
        <f t="shared" si="20"/>
        <v>12.930370370370369</v>
      </c>
      <c r="AW80">
        <f t="shared" si="21"/>
        <v>16.131412859259257</v>
      </c>
      <c r="AX80" s="9"/>
      <c r="AY80" s="21">
        <v>0.25253300000000001</v>
      </c>
      <c r="AZ80" s="21">
        <v>26.221</v>
      </c>
      <c r="BA80" s="21">
        <v>-1.31042E-2</v>
      </c>
      <c r="BB80" s="21">
        <v>70</v>
      </c>
      <c r="BC80" s="21">
        <v>0.25195299999999998</v>
      </c>
      <c r="BD80">
        <f t="shared" si="22"/>
        <v>16.178024691358022</v>
      </c>
      <c r="BE80">
        <f t="shared" si="23"/>
        <v>4.0854851093827156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1.2425200000000001</v>
      </c>
      <c r="H81" s="21">
        <v>5.7393799999999997</v>
      </c>
      <c r="I81" s="21">
        <v>-1.0803200000000001E-2</v>
      </c>
      <c r="J81" s="21">
        <v>71</v>
      </c>
      <c r="K81" s="21">
        <v>1.24207</v>
      </c>
      <c r="L81">
        <f t="shared" si="12"/>
        <v>13.337283950617284</v>
      </c>
      <c r="M81">
        <f t="shared" si="13"/>
        <v>16.571842054320989</v>
      </c>
      <c r="N81" s="9"/>
      <c r="O81" s="21">
        <v>0.25756800000000002</v>
      </c>
      <c r="P81" s="21">
        <v>9.1557300000000001</v>
      </c>
      <c r="Q81" s="21">
        <v>-1.2970000000000001E-2</v>
      </c>
      <c r="R81" s="21">
        <v>71</v>
      </c>
      <c r="S81" s="21">
        <v>0.25689699999999999</v>
      </c>
      <c r="T81">
        <f t="shared" si="14"/>
        <v>16.012345679012348</v>
      </c>
      <c r="U81">
        <f t="shared" si="15"/>
        <v>4.1242678518518527</v>
      </c>
      <c r="X81" s="9"/>
      <c r="Y81" s="21">
        <v>1.2425200000000001</v>
      </c>
      <c r="Z81" s="21">
        <v>14.271599999999999</v>
      </c>
      <c r="AA81" s="21">
        <v>-1.06842E-2</v>
      </c>
      <c r="AB81" s="21">
        <v>71</v>
      </c>
      <c r="AC81" s="21">
        <v>1.24207</v>
      </c>
      <c r="AD81">
        <f t="shared" si="16"/>
        <v>13.190370370370371</v>
      </c>
      <c r="AE81">
        <f t="shared" si="17"/>
        <v>16.389298992592593</v>
      </c>
      <c r="AF81" s="9"/>
      <c r="AG81" s="21">
        <v>0.25756800000000002</v>
      </c>
      <c r="AH81" s="21">
        <v>17.687899999999999</v>
      </c>
      <c r="AI81" s="21">
        <v>-1.3119499999999999E-2</v>
      </c>
      <c r="AJ81" s="21">
        <v>71</v>
      </c>
      <c r="AK81" s="21">
        <v>0.25707999999999998</v>
      </c>
      <c r="AL81">
        <f t="shared" si="18"/>
        <v>16.19691358024691</v>
      </c>
      <c r="AM81">
        <f t="shared" si="19"/>
        <v>4.1718066370370366</v>
      </c>
      <c r="AP81" s="9"/>
      <c r="AQ81" s="21">
        <v>1.2425200000000001</v>
      </c>
      <c r="AR81" s="21">
        <v>22.814800000000002</v>
      </c>
      <c r="AS81" s="21">
        <v>-1.05316E-2</v>
      </c>
      <c r="AT81" s="21">
        <v>71</v>
      </c>
      <c r="AU81" s="21">
        <v>1.24176</v>
      </c>
      <c r="AV81">
        <f t="shared" si="20"/>
        <v>13.001975308641976</v>
      </c>
      <c r="AW81">
        <f t="shared" si="21"/>
        <v>16.155214360493829</v>
      </c>
      <c r="AX81" s="9"/>
      <c r="AY81" s="21">
        <v>0.25756800000000002</v>
      </c>
      <c r="AZ81" s="21">
        <v>26.231100000000001</v>
      </c>
      <c r="BA81" s="21">
        <v>-1.3110399999999999E-2</v>
      </c>
      <c r="BB81" s="21">
        <v>71</v>
      </c>
      <c r="BC81" s="21">
        <v>0.25692700000000002</v>
      </c>
      <c r="BD81">
        <f t="shared" si="22"/>
        <v>16.185679012345677</v>
      </c>
      <c r="BE81">
        <f t="shared" si="23"/>
        <v>4.1689129718518512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1.23749</v>
      </c>
      <c r="H82" s="21">
        <v>5.7494500000000004</v>
      </c>
      <c r="I82" s="21">
        <v>-1.08398E-2</v>
      </c>
      <c r="J82" s="21">
        <v>72</v>
      </c>
      <c r="K82" s="21">
        <v>1.2371799999999999</v>
      </c>
      <c r="L82">
        <f t="shared" si="12"/>
        <v>13.38246913580247</v>
      </c>
      <c r="M82">
        <f t="shared" si="13"/>
        <v>16.560671730864197</v>
      </c>
      <c r="N82" s="9"/>
      <c r="O82" s="21">
        <v>0.262604</v>
      </c>
      <c r="P82" s="21">
        <v>9.1658000000000008</v>
      </c>
      <c r="Q82" s="21">
        <v>-1.29547E-2</v>
      </c>
      <c r="R82" s="21">
        <v>72</v>
      </c>
      <c r="S82" s="21">
        <v>0.26202399999999998</v>
      </c>
      <c r="T82">
        <f t="shared" si="14"/>
        <v>15.993456790123457</v>
      </c>
      <c r="U82">
        <f t="shared" si="15"/>
        <v>4.1999457269135805</v>
      </c>
      <c r="X82" s="9"/>
      <c r="Y82" s="21">
        <v>1.23749</v>
      </c>
      <c r="Z82" s="21">
        <v>14.281599999999999</v>
      </c>
      <c r="AA82" s="21">
        <v>-1.0726899999999999E-2</v>
      </c>
      <c r="AB82" s="21">
        <v>72</v>
      </c>
      <c r="AC82" s="21">
        <v>1.23627</v>
      </c>
      <c r="AD82">
        <f t="shared" si="16"/>
        <v>13.243086419753084</v>
      </c>
      <c r="AE82">
        <f t="shared" si="17"/>
        <v>16.388187013580243</v>
      </c>
      <c r="AF82" s="9"/>
      <c r="AG82" s="21">
        <v>0.262604</v>
      </c>
      <c r="AH82" s="21">
        <v>17.698</v>
      </c>
      <c r="AI82" s="21">
        <v>-1.3110399999999999E-2</v>
      </c>
      <c r="AJ82" s="21">
        <v>72</v>
      </c>
      <c r="AK82" s="21">
        <v>0.26208500000000001</v>
      </c>
      <c r="AL82">
        <f t="shared" si="18"/>
        <v>16.185679012345677</v>
      </c>
      <c r="AM82">
        <f t="shared" si="19"/>
        <v>4.2504240513580243</v>
      </c>
      <c r="AP82" s="9"/>
      <c r="AQ82" s="21">
        <v>1.23749</v>
      </c>
      <c r="AR82" s="21">
        <v>22.8248</v>
      </c>
      <c r="AS82" s="21">
        <v>-1.05804E-2</v>
      </c>
      <c r="AT82" s="21">
        <v>72</v>
      </c>
      <c r="AU82" s="21">
        <v>1.23688</v>
      </c>
      <c r="AV82">
        <f t="shared" si="20"/>
        <v>13.062222222222221</v>
      </c>
      <c r="AW82">
        <f t="shared" si="21"/>
        <v>16.164369377777778</v>
      </c>
      <c r="AX82" s="9"/>
      <c r="AY82" s="21">
        <v>0.262604</v>
      </c>
      <c r="AZ82" s="21">
        <v>26.241199999999999</v>
      </c>
      <c r="BA82" s="21">
        <v>-1.31042E-2</v>
      </c>
      <c r="BB82" s="21">
        <v>72</v>
      </c>
      <c r="BC82" s="21">
        <v>0.26220700000000002</v>
      </c>
      <c r="BD82">
        <f t="shared" si="22"/>
        <v>16.178024691358022</v>
      </c>
      <c r="BE82">
        <f t="shared" si="23"/>
        <v>4.2484139960493819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1.23245</v>
      </c>
      <c r="H83" s="21">
        <v>5.7595200000000002</v>
      </c>
      <c r="I83" s="21">
        <v>-1.08856E-2</v>
      </c>
      <c r="J83" s="21">
        <v>73</v>
      </c>
      <c r="K83" s="21">
        <v>1.23169</v>
      </c>
      <c r="L83">
        <f t="shared" si="12"/>
        <v>13.439012345679012</v>
      </c>
      <c r="M83">
        <f t="shared" si="13"/>
        <v>16.5629107654321</v>
      </c>
      <c r="N83" s="9"/>
      <c r="O83" s="21">
        <v>0.26763900000000002</v>
      </c>
      <c r="P83" s="21">
        <v>9.1758699999999997</v>
      </c>
      <c r="Q83" s="21">
        <v>-1.29547E-2</v>
      </c>
      <c r="R83" s="21">
        <v>73</v>
      </c>
      <c r="S83" s="21">
        <v>0.26708999999999999</v>
      </c>
      <c r="T83">
        <f t="shared" si="14"/>
        <v>15.993456790123457</v>
      </c>
      <c r="U83">
        <f t="shared" si="15"/>
        <v>4.2804727818518522</v>
      </c>
      <c r="X83" s="9"/>
      <c r="Y83" s="21">
        <v>1.23245</v>
      </c>
      <c r="Z83" s="21">
        <v>14.291700000000001</v>
      </c>
      <c r="AA83" s="21">
        <v>-1.07758E-2</v>
      </c>
      <c r="AB83" s="21">
        <v>73</v>
      </c>
      <c r="AC83" s="21">
        <v>1.2313799999999999</v>
      </c>
      <c r="AD83">
        <f t="shared" si="16"/>
        <v>13.303456790123457</v>
      </c>
      <c r="AE83">
        <f t="shared" si="17"/>
        <v>16.395845320987654</v>
      </c>
      <c r="AF83" s="9"/>
      <c r="AG83" s="21">
        <v>0.26763900000000002</v>
      </c>
      <c r="AH83" s="21">
        <v>17.707999999999998</v>
      </c>
      <c r="AI83" s="21">
        <v>-1.31012E-2</v>
      </c>
      <c r="AJ83" s="21">
        <v>73</v>
      </c>
      <c r="AK83" s="21">
        <v>0.26705899999999999</v>
      </c>
      <c r="AL83">
        <f t="shared" si="18"/>
        <v>16.174320987654323</v>
      </c>
      <c r="AM83">
        <f t="shared" si="19"/>
        <v>4.3288790948148153</v>
      </c>
      <c r="AP83" s="9"/>
      <c r="AQ83" s="21">
        <v>1.23245</v>
      </c>
      <c r="AR83" s="21">
        <v>22.834900000000001</v>
      </c>
      <c r="AS83" s="21">
        <v>-1.0626200000000001E-2</v>
      </c>
      <c r="AT83" s="21">
        <v>73</v>
      </c>
      <c r="AU83" s="21">
        <v>1.23108</v>
      </c>
      <c r="AV83">
        <f t="shared" si="20"/>
        <v>13.118765432098765</v>
      </c>
      <c r="AW83">
        <f t="shared" si="21"/>
        <v>16.168222456790126</v>
      </c>
      <c r="AX83" s="9"/>
      <c r="AY83" s="21">
        <v>0.26763900000000002</v>
      </c>
      <c r="AZ83" s="21">
        <v>26.251300000000001</v>
      </c>
      <c r="BA83" s="21">
        <v>-1.30951E-2</v>
      </c>
      <c r="BB83" s="21">
        <v>73</v>
      </c>
      <c r="BC83" s="21">
        <v>0.26705899999999999</v>
      </c>
      <c r="BD83">
        <f t="shared" si="22"/>
        <v>16.166790123456789</v>
      </c>
      <c r="BE83">
        <f t="shared" si="23"/>
        <v>4.3268635418518517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1.22742</v>
      </c>
      <c r="H84" s="21">
        <v>5.76959</v>
      </c>
      <c r="I84" s="21">
        <v>-1.09161E-2</v>
      </c>
      <c r="J84" s="21">
        <v>74</v>
      </c>
      <c r="K84" s="21">
        <v>1.2264999999999999</v>
      </c>
      <c r="L84">
        <f t="shared" si="12"/>
        <v>13.476666666666667</v>
      </c>
      <c r="M84">
        <f t="shared" si="13"/>
        <v>16.5415302</v>
      </c>
      <c r="N84" s="9"/>
      <c r="O84" s="21">
        <v>0.272675</v>
      </c>
      <c r="P84" s="21">
        <v>9.1859400000000004</v>
      </c>
      <c r="Q84" s="21">
        <v>-1.29608E-2</v>
      </c>
      <c r="R84" s="21">
        <v>74</v>
      </c>
      <c r="S84" s="21">
        <v>0.27200299999999999</v>
      </c>
      <c r="T84">
        <f t="shared" si="14"/>
        <v>16.000987654320987</v>
      </c>
      <c r="U84">
        <f t="shared" si="15"/>
        <v>4.3630693086419754</v>
      </c>
      <c r="X84" s="9"/>
      <c r="Y84" s="21">
        <v>1.22742</v>
      </c>
      <c r="Z84" s="21">
        <v>14.3018</v>
      </c>
      <c r="AA84" s="21">
        <v>-1.08215E-2</v>
      </c>
      <c r="AB84" s="21">
        <v>74</v>
      </c>
      <c r="AC84" s="21">
        <v>1.22681</v>
      </c>
      <c r="AD84">
        <f t="shared" si="16"/>
        <v>13.359876543209875</v>
      </c>
      <c r="AE84">
        <f t="shared" si="17"/>
        <v>16.398179666666664</v>
      </c>
      <c r="AF84" s="9"/>
      <c r="AG84" s="21">
        <v>0.272675</v>
      </c>
      <c r="AH84" s="21">
        <v>17.7181</v>
      </c>
      <c r="AI84" s="21">
        <v>-1.30768E-2</v>
      </c>
      <c r="AJ84" s="21">
        <v>74</v>
      </c>
      <c r="AK84" s="21">
        <v>0.27212500000000001</v>
      </c>
      <c r="AL84">
        <f t="shared" si="18"/>
        <v>16.144197530864194</v>
      </c>
      <c r="AM84">
        <f t="shared" si="19"/>
        <v>4.4021190617283938</v>
      </c>
      <c r="AP84" s="9"/>
      <c r="AQ84" s="21">
        <v>1.22742</v>
      </c>
      <c r="AR84" s="21">
        <v>22.844999999999999</v>
      </c>
      <c r="AS84" s="21">
        <v>-1.0675E-2</v>
      </c>
      <c r="AT84" s="21">
        <v>74</v>
      </c>
      <c r="AU84" s="21">
        <v>1.2262</v>
      </c>
      <c r="AV84">
        <f t="shared" si="20"/>
        <v>13.179012345679013</v>
      </c>
      <c r="AW84">
        <f t="shared" si="21"/>
        <v>16.176183333333334</v>
      </c>
      <c r="AX84" s="9"/>
      <c r="AY84" s="21">
        <v>0.272675</v>
      </c>
      <c r="AZ84" s="21">
        <v>26.261299999999999</v>
      </c>
      <c r="BA84" s="21">
        <v>-1.30981E-2</v>
      </c>
      <c r="BB84" s="21">
        <v>74</v>
      </c>
      <c r="BC84" s="21">
        <v>0.27197300000000002</v>
      </c>
      <c r="BD84">
        <f t="shared" si="22"/>
        <v>16.170493827160495</v>
      </c>
      <c r="BE84">
        <f t="shared" si="23"/>
        <v>4.4092894043209885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1.22238</v>
      </c>
      <c r="H85" s="21">
        <v>5.7796599999999998</v>
      </c>
      <c r="I85" s="21">
        <v>-1.09497E-2</v>
      </c>
      <c r="J85" s="21">
        <v>75</v>
      </c>
      <c r="K85" s="21">
        <v>1.2219199999999999</v>
      </c>
      <c r="L85">
        <f t="shared" si="12"/>
        <v>13.518148148148148</v>
      </c>
      <c r="M85">
        <f t="shared" si="13"/>
        <v>16.524313933333332</v>
      </c>
      <c r="N85" s="9"/>
      <c r="O85" s="21">
        <v>0.27771000000000001</v>
      </c>
      <c r="P85" s="21">
        <v>9.1960099999999994</v>
      </c>
      <c r="Q85" s="21">
        <v>-1.29639E-2</v>
      </c>
      <c r="R85" s="21">
        <v>75</v>
      </c>
      <c r="S85" s="21">
        <v>0.27716099999999999</v>
      </c>
      <c r="T85">
        <f t="shared" si="14"/>
        <v>16.004814814814814</v>
      </c>
      <c r="U85">
        <f t="shared" si="15"/>
        <v>4.4446971222222222</v>
      </c>
      <c r="X85" s="9"/>
      <c r="Y85" s="21">
        <v>1.22238</v>
      </c>
      <c r="Z85" s="21">
        <v>14.3118</v>
      </c>
      <c r="AA85" s="21">
        <v>-1.08856E-2</v>
      </c>
      <c r="AB85" s="21">
        <v>75</v>
      </c>
      <c r="AC85" s="21">
        <v>1.2216199999999999</v>
      </c>
      <c r="AD85">
        <f t="shared" si="16"/>
        <v>13.439012345679012</v>
      </c>
      <c r="AE85">
        <f t="shared" si="17"/>
        <v>16.42757991111111</v>
      </c>
      <c r="AF85" s="9"/>
      <c r="AG85" s="21">
        <v>0.27771000000000001</v>
      </c>
      <c r="AH85" s="21">
        <v>17.728200000000001</v>
      </c>
      <c r="AI85" s="21">
        <v>-1.3064600000000001E-2</v>
      </c>
      <c r="AJ85" s="21">
        <v>75</v>
      </c>
      <c r="AK85" s="21">
        <v>0.27719100000000002</v>
      </c>
      <c r="AL85">
        <f t="shared" si="18"/>
        <v>16.129135802469136</v>
      </c>
      <c r="AM85">
        <f t="shared" si="19"/>
        <v>4.479222303703704</v>
      </c>
      <c r="AP85" s="9"/>
      <c r="AQ85" s="21">
        <v>1.22238</v>
      </c>
      <c r="AR85" s="21">
        <v>22.855</v>
      </c>
      <c r="AS85" s="21">
        <v>-1.073E-2</v>
      </c>
      <c r="AT85" s="21">
        <v>75</v>
      </c>
      <c r="AU85" s="21">
        <v>1.2213099999999999</v>
      </c>
      <c r="AV85">
        <f t="shared" si="20"/>
        <v>13.246913580246913</v>
      </c>
      <c r="AW85">
        <f t="shared" si="21"/>
        <v>16.192762222222221</v>
      </c>
      <c r="AX85" s="9"/>
      <c r="AY85" s="21">
        <v>0.27771000000000001</v>
      </c>
      <c r="AZ85" s="21">
        <v>26.2714</v>
      </c>
      <c r="BA85" s="21">
        <v>-1.3091999999999999E-2</v>
      </c>
      <c r="BB85" s="21">
        <v>75</v>
      </c>
      <c r="BC85" s="21">
        <v>0.27710000000000001</v>
      </c>
      <c r="BD85">
        <f t="shared" si="22"/>
        <v>16.162962962962961</v>
      </c>
      <c r="BE85">
        <f t="shared" si="23"/>
        <v>4.4886164444444443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1.2173499999999999</v>
      </c>
      <c r="H86" s="21">
        <v>5.7897299999999996</v>
      </c>
      <c r="I86" s="21">
        <v>-1.09833E-2</v>
      </c>
      <c r="J86" s="21">
        <v>76</v>
      </c>
      <c r="K86" s="21">
        <v>1.2161299999999999</v>
      </c>
      <c r="L86">
        <f t="shared" si="12"/>
        <v>13.559629629629628</v>
      </c>
      <c r="M86">
        <f t="shared" si="13"/>
        <v>16.506815129629626</v>
      </c>
      <c r="N86" s="9"/>
      <c r="O86" s="21">
        <v>0.28274500000000002</v>
      </c>
      <c r="P86" s="21">
        <v>9.20608</v>
      </c>
      <c r="Q86" s="21">
        <v>-1.29608E-2</v>
      </c>
      <c r="R86" s="21">
        <v>76</v>
      </c>
      <c r="S86" s="21">
        <v>0.28216599999999997</v>
      </c>
      <c r="T86">
        <f t="shared" si="14"/>
        <v>16.000987654320987</v>
      </c>
      <c r="U86">
        <f t="shared" si="15"/>
        <v>4.5241992543209877</v>
      </c>
      <c r="X86" s="9"/>
      <c r="Y86" s="21">
        <v>1.2173499999999999</v>
      </c>
      <c r="Z86" s="21">
        <v>14.321899999999999</v>
      </c>
      <c r="AA86" s="21">
        <v>-1.0931400000000001E-2</v>
      </c>
      <c r="AB86" s="21">
        <v>76</v>
      </c>
      <c r="AC86" s="21">
        <v>1.2164299999999999</v>
      </c>
      <c r="AD86">
        <f t="shared" si="16"/>
        <v>13.495555555555557</v>
      </c>
      <c r="AE86">
        <f t="shared" si="17"/>
        <v>16.428814555555554</v>
      </c>
      <c r="AF86" s="9"/>
      <c r="AG86" s="21">
        <v>0.28274500000000002</v>
      </c>
      <c r="AH86" s="21">
        <v>17.738299999999999</v>
      </c>
      <c r="AI86" s="21">
        <v>-1.3058500000000001E-2</v>
      </c>
      <c r="AJ86" s="21">
        <v>76</v>
      </c>
      <c r="AK86" s="21">
        <v>0.282196</v>
      </c>
      <c r="AL86">
        <f t="shared" si="18"/>
        <v>16.121604938271602</v>
      </c>
      <c r="AM86">
        <f t="shared" si="19"/>
        <v>4.558303188271605</v>
      </c>
      <c r="AP86" s="9"/>
      <c r="AQ86" s="21">
        <v>1.2173499999999999</v>
      </c>
      <c r="AR86" s="21">
        <v>22.865100000000002</v>
      </c>
      <c r="AS86" s="21">
        <v>-1.07697E-2</v>
      </c>
      <c r="AT86" s="21">
        <v>76</v>
      </c>
      <c r="AU86" s="21">
        <v>1.2164299999999999</v>
      </c>
      <c r="AV86">
        <f t="shared" si="20"/>
        <v>13.295925925925925</v>
      </c>
      <c r="AW86">
        <f t="shared" si="21"/>
        <v>16.185795425925924</v>
      </c>
      <c r="AX86" s="9"/>
      <c r="AY86" s="21">
        <v>0.28274500000000002</v>
      </c>
      <c r="AZ86" s="21">
        <v>26.281500000000001</v>
      </c>
      <c r="BA86" s="21">
        <v>-1.30676E-2</v>
      </c>
      <c r="BB86" s="21">
        <v>76</v>
      </c>
      <c r="BC86" s="21">
        <v>0.28216599999999997</v>
      </c>
      <c r="BD86">
        <f t="shared" si="22"/>
        <v>16.132839506172839</v>
      </c>
      <c r="BE86">
        <f t="shared" si="23"/>
        <v>4.5614797061728396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1.21231</v>
      </c>
      <c r="H87" s="21">
        <v>5.7998000000000003</v>
      </c>
      <c r="I87" s="21">
        <v>-1.10229E-2</v>
      </c>
      <c r="J87" s="21">
        <v>77</v>
      </c>
      <c r="K87" s="21">
        <v>1.2112400000000001</v>
      </c>
      <c r="L87">
        <f t="shared" si="12"/>
        <v>13.608518518518519</v>
      </c>
      <c r="M87">
        <f t="shared" si="13"/>
        <v>16.497743085185185</v>
      </c>
      <c r="N87" s="9"/>
      <c r="O87" s="21">
        <v>0.28778100000000001</v>
      </c>
      <c r="P87" s="21">
        <v>9.2161500000000007</v>
      </c>
      <c r="Q87" s="21">
        <v>-1.29578E-2</v>
      </c>
      <c r="R87" s="21">
        <v>77</v>
      </c>
      <c r="S87" s="21">
        <v>0.28726200000000002</v>
      </c>
      <c r="T87">
        <f t="shared" si="14"/>
        <v>15.997283950617284</v>
      </c>
      <c r="U87">
        <f t="shared" si="15"/>
        <v>4.6037143725925924</v>
      </c>
      <c r="X87" s="9"/>
      <c r="Y87" s="21">
        <v>1.21231</v>
      </c>
      <c r="Z87" s="21">
        <v>14.332000000000001</v>
      </c>
      <c r="AA87" s="21">
        <v>-1.0974100000000001E-2</v>
      </c>
      <c r="AB87" s="21">
        <v>77</v>
      </c>
      <c r="AC87" s="21">
        <v>1.2112400000000001</v>
      </c>
      <c r="AD87">
        <f t="shared" si="16"/>
        <v>13.548271604938272</v>
      </c>
      <c r="AE87">
        <f t="shared" si="17"/>
        <v>16.424705149382717</v>
      </c>
      <c r="AF87" s="9"/>
      <c r="AG87" s="21">
        <v>0.28778100000000001</v>
      </c>
      <c r="AH87" s="21">
        <v>17.7483</v>
      </c>
      <c r="AI87" s="21">
        <v>-1.30554E-2</v>
      </c>
      <c r="AJ87" s="21">
        <v>77</v>
      </c>
      <c r="AK87" s="21">
        <v>0.28729199999999999</v>
      </c>
      <c r="AL87">
        <f t="shared" si="18"/>
        <v>16.117777777777775</v>
      </c>
      <c r="AM87">
        <f t="shared" si="19"/>
        <v>4.6383902066666662</v>
      </c>
      <c r="AP87" s="9"/>
      <c r="AQ87" s="21">
        <v>1.21231</v>
      </c>
      <c r="AR87" s="21">
        <v>22.8752</v>
      </c>
      <c r="AS87" s="21">
        <v>-1.0815399999999999E-2</v>
      </c>
      <c r="AT87" s="21">
        <v>77</v>
      </c>
      <c r="AU87" s="21">
        <v>1.2115499999999999</v>
      </c>
      <c r="AV87">
        <f t="shared" si="20"/>
        <v>13.352345679012345</v>
      </c>
      <c r="AW87">
        <f t="shared" si="21"/>
        <v>16.187182190123455</v>
      </c>
      <c r="AX87" s="9"/>
      <c r="AY87" s="21">
        <v>0.28778100000000001</v>
      </c>
      <c r="AZ87" s="21">
        <v>26.291499999999999</v>
      </c>
      <c r="BA87" s="21">
        <v>-1.30615E-2</v>
      </c>
      <c r="BB87" s="21">
        <v>77</v>
      </c>
      <c r="BC87" s="21">
        <v>0.28720099999999998</v>
      </c>
      <c r="BD87">
        <f t="shared" si="22"/>
        <v>16.125308641975309</v>
      </c>
      <c r="BE87">
        <f t="shared" si="23"/>
        <v>4.6405574462962962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1.2072799999999999</v>
      </c>
      <c r="H88" s="21">
        <v>5.8098700000000001</v>
      </c>
      <c r="I88" s="21">
        <v>-1.1059599999999999E-2</v>
      </c>
      <c r="J88" s="21">
        <v>78</v>
      </c>
      <c r="K88" s="21">
        <v>1.2066699999999999</v>
      </c>
      <c r="L88">
        <f t="shared" si="12"/>
        <v>13.653827160493826</v>
      </c>
      <c r="M88">
        <f t="shared" si="13"/>
        <v>16.483992454320983</v>
      </c>
      <c r="N88" s="9"/>
      <c r="O88" s="21">
        <v>0.29281600000000002</v>
      </c>
      <c r="P88" s="21">
        <v>9.2262199999999996</v>
      </c>
      <c r="Q88" s="21">
        <v>-1.29578E-2</v>
      </c>
      <c r="R88" s="21">
        <v>78</v>
      </c>
      <c r="S88" s="21">
        <v>0.29217500000000002</v>
      </c>
      <c r="T88">
        <f t="shared" si="14"/>
        <v>15.997283950617284</v>
      </c>
      <c r="U88">
        <f t="shared" si="15"/>
        <v>4.6842606972839507</v>
      </c>
      <c r="X88" s="9"/>
      <c r="Y88" s="21">
        <v>1.2072799999999999</v>
      </c>
      <c r="Z88" s="21">
        <v>14.342000000000001</v>
      </c>
      <c r="AA88" s="21">
        <v>-1.1013800000000001E-2</v>
      </c>
      <c r="AB88" s="21">
        <v>78</v>
      </c>
      <c r="AC88" s="21">
        <v>1.2063600000000001</v>
      </c>
      <c r="AD88">
        <f t="shared" si="16"/>
        <v>13.597283950617285</v>
      </c>
      <c r="AE88">
        <f t="shared" si="17"/>
        <v>16.415728967901234</v>
      </c>
      <c r="AF88" s="9"/>
      <c r="AG88" s="21">
        <v>0.29281600000000002</v>
      </c>
      <c r="AH88" s="21">
        <v>17.758400000000002</v>
      </c>
      <c r="AI88" s="21">
        <v>-1.30554E-2</v>
      </c>
      <c r="AJ88" s="21">
        <v>78</v>
      </c>
      <c r="AK88" s="21">
        <v>0.292236</v>
      </c>
      <c r="AL88">
        <f t="shared" si="18"/>
        <v>16.117777777777775</v>
      </c>
      <c r="AM88">
        <f t="shared" si="19"/>
        <v>4.719543217777777</v>
      </c>
      <c r="AP88" s="9"/>
      <c r="AQ88" s="21">
        <v>1.2072799999999999</v>
      </c>
      <c r="AR88" s="21">
        <v>22.885300000000001</v>
      </c>
      <c r="AS88" s="21">
        <v>-1.08643E-2</v>
      </c>
      <c r="AT88" s="21">
        <v>78</v>
      </c>
      <c r="AU88" s="21">
        <v>1.2060500000000001</v>
      </c>
      <c r="AV88">
        <f t="shared" si="20"/>
        <v>13.412716049382714</v>
      </c>
      <c r="AW88">
        <f t="shared" si="21"/>
        <v>16.192903832098761</v>
      </c>
      <c r="AX88" s="9"/>
      <c r="AY88" s="21">
        <v>0.29281600000000002</v>
      </c>
      <c r="AZ88" s="21">
        <v>26.301600000000001</v>
      </c>
      <c r="BA88" s="21">
        <v>-1.30554E-2</v>
      </c>
      <c r="BB88" s="21">
        <v>78</v>
      </c>
      <c r="BC88" s="21">
        <v>0.29220600000000002</v>
      </c>
      <c r="BD88">
        <f t="shared" si="22"/>
        <v>16.117777777777775</v>
      </c>
      <c r="BE88">
        <f t="shared" si="23"/>
        <v>4.719543217777777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1.20224</v>
      </c>
      <c r="H89" s="21">
        <v>5.8199399999999999</v>
      </c>
      <c r="I89" s="21">
        <v>-1.1096200000000001E-2</v>
      </c>
      <c r="J89" s="21">
        <v>79</v>
      </c>
      <c r="K89" s="21">
        <v>1.2011700000000001</v>
      </c>
      <c r="L89">
        <f t="shared" si="12"/>
        <v>13.699012345679012</v>
      </c>
      <c r="M89">
        <f t="shared" si="13"/>
        <v>16.469500602469136</v>
      </c>
      <c r="N89" s="9"/>
      <c r="O89" s="21">
        <v>0.29785200000000001</v>
      </c>
      <c r="P89" s="21">
        <v>9.2362900000000003</v>
      </c>
      <c r="Q89" s="21">
        <v>-1.2942499999999999E-2</v>
      </c>
      <c r="R89" s="21">
        <v>79</v>
      </c>
      <c r="S89" s="21">
        <v>0.29727199999999998</v>
      </c>
      <c r="T89">
        <f t="shared" si="14"/>
        <v>15.978395061728392</v>
      </c>
      <c r="U89">
        <f t="shared" si="15"/>
        <v>4.7591969259259255</v>
      </c>
      <c r="X89" s="9"/>
      <c r="Y89" s="21">
        <v>1.20224</v>
      </c>
      <c r="Z89" s="21">
        <v>14.3521</v>
      </c>
      <c r="AA89" s="21">
        <v>-1.1047400000000001E-2</v>
      </c>
      <c r="AB89" s="21">
        <v>79</v>
      </c>
      <c r="AC89" s="21">
        <v>1.2020900000000001</v>
      </c>
      <c r="AD89">
        <f t="shared" si="16"/>
        <v>13.638765432098765</v>
      </c>
      <c r="AE89">
        <f t="shared" si="17"/>
        <v>16.397069353086419</v>
      </c>
      <c r="AF89" s="9"/>
      <c r="AG89" s="21">
        <v>0.29785200000000001</v>
      </c>
      <c r="AH89" s="21">
        <v>17.7685</v>
      </c>
      <c r="AI89" s="21">
        <v>-1.30524E-2</v>
      </c>
      <c r="AJ89" s="21">
        <v>79</v>
      </c>
      <c r="AK89" s="21">
        <v>0.29727199999999998</v>
      </c>
      <c r="AL89">
        <f t="shared" si="18"/>
        <v>16.114074074074072</v>
      </c>
      <c r="AM89">
        <f t="shared" si="19"/>
        <v>4.7996091911111103</v>
      </c>
      <c r="AP89" s="9"/>
      <c r="AQ89" s="21">
        <v>1.20224</v>
      </c>
      <c r="AR89" s="21">
        <v>22.895299999999999</v>
      </c>
      <c r="AS89" s="21">
        <v>-1.09161E-2</v>
      </c>
      <c r="AT89" s="21">
        <v>79</v>
      </c>
      <c r="AU89" s="21">
        <v>1.2014800000000001</v>
      </c>
      <c r="AV89">
        <f t="shared" si="20"/>
        <v>13.476666666666667</v>
      </c>
      <c r="AW89">
        <f t="shared" si="21"/>
        <v>16.202187733333332</v>
      </c>
      <c r="AX89" s="9"/>
      <c r="AY89" s="21">
        <v>0.29785200000000001</v>
      </c>
      <c r="AZ89" s="21">
        <v>26.311699999999998</v>
      </c>
      <c r="BA89" s="21">
        <v>-1.30463E-2</v>
      </c>
      <c r="BB89" s="21">
        <v>79</v>
      </c>
      <c r="BC89" s="21">
        <v>0.297211</v>
      </c>
      <c r="BD89">
        <f t="shared" si="22"/>
        <v>16.106543209876545</v>
      </c>
      <c r="BE89">
        <f t="shared" si="23"/>
        <v>4.7973661081481485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1.1972</v>
      </c>
      <c r="H90" s="21">
        <v>5.8300200000000002</v>
      </c>
      <c r="I90" s="21">
        <v>-1.11328E-2</v>
      </c>
      <c r="J90" s="21">
        <v>80</v>
      </c>
      <c r="K90" s="21">
        <v>1.1962900000000001</v>
      </c>
      <c r="L90">
        <f t="shared" si="12"/>
        <v>13.744197530864197</v>
      </c>
      <c r="M90">
        <f t="shared" si="13"/>
        <v>16.454553283950617</v>
      </c>
      <c r="N90" s="9"/>
      <c r="O90" s="21">
        <v>0.30288700000000002</v>
      </c>
      <c r="P90" s="21">
        <v>9.2463700000000006</v>
      </c>
      <c r="Q90" s="21">
        <v>-1.29303E-2</v>
      </c>
      <c r="R90" s="21">
        <v>80</v>
      </c>
      <c r="S90" s="21">
        <v>0.30227700000000002</v>
      </c>
      <c r="T90">
        <f t="shared" si="14"/>
        <v>15.963333333333333</v>
      </c>
      <c r="U90">
        <f t="shared" si="15"/>
        <v>4.8350861433333332</v>
      </c>
      <c r="X90" s="9"/>
      <c r="Y90" s="21">
        <v>1.1972</v>
      </c>
      <c r="Z90" s="21">
        <v>14.3622</v>
      </c>
      <c r="AA90" s="21">
        <v>-1.1084E-2</v>
      </c>
      <c r="AB90" s="21">
        <v>80</v>
      </c>
      <c r="AC90" s="21">
        <v>1.19598</v>
      </c>
      <c r="AD90">
        <f t="shared" si="16"/>
        <v>13.68395061728395</v>
      </c>
      <c r="AE90">
        <f t="shared" si="17"/>
        <v>16.382425679012346</v>
      </c>
      <c r="AF90" s="9"/>
      <c r="AG90" s="21">
        <v>0.30288700000000002</v>
      </c>
      <c r="AH90" s="21">
        <v>17.778500000000001</v>
      </c>
      <c r="AI90" s="21">
        <v>-1.30463E-2</v>
      </c>
      <c r="AJ90" s="21">
        <v>80</v>
      </c>
      <c r="AK90" s="21">
        <v>0.302338</v>
      </c>
      <c r="AL90">
        <f t="shared" si="18"/>
        <v>16.106543209876545</v>
      </c>
      <c r="AM90">
        <f t="shared" si="19"/>
        <v>4.8784625532098778</v>
      </c>
      <c r="AP90" s="9"/>
      <c r="AQ90" s="21">
        <v>1.1972</v>
      </c>
      <c r="AR90" s="21">
        <v>22.9054</v>
      </c>
      <c r="AS90" s="21">
        <v>-1.09619E-2</v>
      </c>
      <c r="AT90" s="21">
        <v>80</v>
      </c>
      <c r="AU90" s="21">
        <v>1.1962900000000001</v>
      </c>
      <c r="AV90">
        <f t="shared" si="20"/>
        <v>13.533209876543209</v>
      </c>
      <c r="AW90">
        <f t="shared" si="21"/>
        <v>16.201958864197529</v>
      </c>
      <c r="AX90" s="9"/>
      <c r="AY90" s="21">
        <v>0.30288700000000002</v>
      </c>
      <c r="AZ90" s="21">
        <v>26.3218</v>
      </c>
      <c r="BA90" s="21">
        <v>-1.3030999999999999E-2</v>
      </c>
      <c r="BB90" s="21">
        <v>80</v>
      </c>
      <c r="BC90" s="21">
        <v>0.302338</v>
      </c>
      <c r="BD90">
        <f t="shared" si="22"/>
        <v>16.087654320987653</v>
      </c>
      <c r="BE90">
        <f t="shared" si="23"/>
        <v>4.8727413543209872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1.19217</v>
      </c>
      <c r="H91" s="21">
        <v>5.84009</v>
      </c>
      <c r="I91" s="21">
        <v>-1.1157200000000001E-2</v>
      </c>
      <c r="J91" s="21">
        <v>81</v>
      </c>
      <c r="K91" s="21">
        <v>1.1911</v>
      </c>
      <c r="L91">
        <f t="shared" si="12"/>
        <v>13.77432098765432</v>
      </c>
      <c r="M91">
        <f t="shared" si="13"/>
        <v>16.421332251851851</v>
      </c>
      <c r="N91" s="9"/>
      <c r="O91" s="21">
        <v>0.30792199999999997</v>
      </c>
      <c r="P91" s="21">
        <v>9.2564399999999996</v>
      </c>
      <c r="Q91" s="21">
        <v>-1.29242E-2</v>
      </c>
      <c r="R91" s="21">
        <v>81</v>
      </c>
      <c r="S91" s="21">
        <v>0.30734299999999998</v>
      </c>
      <c r="T91">
        <f t="shared" si="14"/>
        <v>15.955802469135801</v>
      </c>
      <c r="U91">
        <f t="shared" si="15"/>
        <v>4.9131426079012339</v>
      </c>
      <c r="X91" s="9"/>
      <c r="Y91" s="21">
        <v>1.19217</v>
      </c>
      <c r="Z91" s="21">
        <v>14.372299999999999</v>
      </c>
      <c r="AA91" s="21">
        <v>-1.11206E-2</v>
      </c>
      <c r="AB91" s="21">
        <v>81</v>
      </c>
      <c r="AC91" s="21">
        <v>1.19171</v>
      </c>
      <c r="AD91">
        <f t="shared" si="16"/>
        <v>13.729135802469134</v>
      </c>
      <c r="AE91">
        <f t="shared" si="17"/>
        <v>16.367463829629628</v>
      </c>
      <c r="AF91" s="9"/>
      <c r="AG91" s="21">
        <v>0.30792199999999997</v>
      </c>
      <c r="AH91" s="21">
        <v>17.788599999999999</v>
      </c>
      <c r="AI91" s="21">
        <v>-1.30432E-2</v>
      </c>
      <c r="AJ91" s="21">
        <v>81</v>
      </c>
      <c r="AK91" s="21">
        <v>0.30743399999999999</v>
      </c>
      <c r="AL91">
        <f t="shared" si="18"/>
        <v>16.102716049382714</v>
      </c>
      <c r="AM91">
        <f t="shared" si="19"/>
        <v>4.9583805313580234</v>
      </c>
      <c r="AP91" s="9"/>
      <c r="AQ91" s="21">
        <v>1.19217</v>
      </c>
      <c r="AR91" s="21">
        <v>22.915500000000002</v>
      </c>
      <c r="AS91" s="21">
        <v>-1.10077E-2</v>
      </c>
      <c r="AT91" s="21">
        <v>81</v>
      </c>
      <c r="AU91" s="21">
        <v>1.1911</v>
      </c>
      <c r="AV91">
        <f t="shared" si="20"/>
        <v>13.589753086419753</v>
      </c>
      <c r="AW91">
        <f t="shared" si="21"/>
        <v>16.201295937037035</v>
      </c>
      <c r="AX91" s="9"/>
      <c r="AY91" s="21">
        <v>0.30792199999999997</v>
      </c>
      <c r="AZ91" s="21">
        <v>26.331800000000001</v>
      </c>
      <c r="BA91" s="21">
        <v>-1.3037099999999999E-2</v>
      </c>
      <c r="BB91" s="21">
        <v>81</v>
      </c>
      <c r="BC91" s="21">
        <v>0.30731199999999997</v>
      </c>
      <c r="BD91">
        <f t="shared" si="22"/>
        <v>16.095185185185183</v>
      </c>
      <c r="BE91">
        <f t="shared" si="23"/>
        <v>4.9560616125925918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1.18713</v>
      </c>
      <c r="H92" s="21">
        <v>5.8501599999999998</v>
      </c>
      <c r="I92" s="21">
        <v>-1.1184700000000001E-2</v>
      </c>
      <c r="J92" s="21">
        <v>82</v>
      </c>
      <c r="K92" s="21">
        <v>1.1862200000000001</v>
      </c>
      <c r="L92">
        <f t="shared" si="12"/>
        <v>13.808271604938271</v>
      </c>
      <c r="M92">
        <f t="shared" si="13"/>
        <v>16.392213470370372</v>
      </c>
      <c r="N92" s="9"/>
      <c r="O92" s="21">
        <v>0.31295800000000001</v>
      </c>
      <c r="P92" s="21">
        <v>9.2665100000000002</v>
      </c>
      <c r="Q92" s="21">
        <v>-1.2914999999999999E-2</v>
      </c>
      <c r="R92" s="21">
        <v>82</v>
      </c>
      <c r="S92" s="21">
        <v>0.31234699999999999</v>
      </c>
      <c r="T92">
        <f t="shared" si="14"/>
        <v>15.944444444444441</v>
      </c>
      <c r="U92">
        <f t="shared" si="15"/>
        <v>4.9899414444444439</v>
      </c>
      <c r="X92" s="9"/>
      <c r="Y92" s="21">
        <v>1.18713</v>
      </c>
      <c r="Z92" s="21">
        <v>14.382300000000001</v>
      </c>
      <c r="AA92" s="21">
        <v>-1.11542E-2</v>
      </c>
      <c r="AB92" s="21">
        <v>82</v>
      </c>
      <c r="AC92" s="21">
        <v>1.1862200000000001</v>
      </c>
      <c r="AD92">
        <f t="shared" si="16"/>
        <v>13.770617283950616</v>
      </c>
      <c r="AE92">
        <f t="shared" si="17"/>
        <v>16.347512896296294</v>
      </c>
      <c r="AF92" s="9"/>
      <c r="AG92" s="21">
        <v>0.31295800000000001</v>
      </c>
      <c r="AH92" s="21">
        <v>17.7987</v>
      </c>
      <c r="AI92" s="21">
        <v>-1.30432E-2</v>
      </c>
      <c r="AJ92" s="21">
        <v>82</v>
      </c>
      <c r="AK92" s="21">
        <v>0.31237799999999999</v>
      </c>
      <c r="AL92">
        <f t="shared" si="18"/>
        <v>16.102716049382714</v>
      </c>
      <c r="AM92">
        <f t="shared" si="19"/>
        <v>5.0394738093827156</v>
      </c>
      <c r="AP92" s="9"/>
      <c r="AQ92" s="21">
        <v>1.18713</v>
      </c>
      <c r="AR92" s="21">
        <v>22.9255</v>
      </c>
      <c r="AS92" s="21">
        <v>-1.1047400000000001E-2</v>
      </c>
      <c r="AT92" s="21">
        <v>82</v>
      </c>
      <c r="AU92" s="21">
        <v>1.1862200000000001</v>
      </c>
      <c r="AV92">
        <f t="shared" si="20"/>
        <v>13.638765432098765</v>
      </c>
      <c r="AW92">
        <f t="shared" si="21"/>
        <v>16.190987607407408</v>
      </c>
      <c r="AX92" s="9"/>
      <c r="AY92" s="21">
        <v>0.31295800000000001</v>
      </c>
      <c r="AZ92" s="21">
        <v>26.341899999999999</v>
      </c>
      <c r="BA92" s="21">
        <v>-1.30341E-2</v>
      </c>
      <c r="BB92" s="21">
        <v>82</v>
      </c>
      <c r="BC92" s="21">
        <v>0.31237799999999999</v>
      </c>
      <c r="BD92">
        <f t="shared" si="22"/>
        <v>16.09148148148148</v>
      </c>
      <c r="BE92">
        <f t="shared" si="23"/>
        <v>5.0359578614814815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1.1820999999999999</v>
      </c>
      <c r="H93" s="21">
        <v>5.8602299999999996</v>
      </c>
      <c r="I93" s="21">
        <v>-1.12061E-2</v>
      </c>
      <c r="J93" s="21">
        <v>83</v>
      </c>
      <c r="K93" s="21">
        <v>1.1813400000000001</v>
      </c>
      <c r="L93">
        <f t="shared" si="12"/>
        <v>13.834691358024692</v>
      </c>
      <c r="M93">
        <f t="shared" si="13"/>
        <v>16.353988654320986</v>
      </c>
      <c r="N93" s="9"/>
      <c r="O93" s="21">
        <v>0.31799300000000003</v>
      </c>
      <c r="P93" s="21">
        <v>9.2765799999999992</v>
      </c>
      <c r="Q93" s="21">
        <v>-1.29059E-2</v>
      </c>
      <c r="R93" s="21">
        <v>83</v>
      </c>
      <c r="S93" s="21">
        <v>0.31753500000000001</v>
      </c>
      <c r="T93">
        <f t="shared" si="14"/>
        <v>15.933209876543209</v>
      </c>
      <c r="U93">
        <f t="shared" si="15"/>
        <v>5.0666492082716053</v>
      </c>
      <c r="X93" s="9"/>
      <c r="Y93" s="21">
        <v>1.1820999999999999</v>
      </c>
      <c r="Z93" s="21">
        <v>14.3924</v>
      </c>
      <c r="AA93" s="21">
        <v>-1.11938E-2</v>
      </c>
      <c r="AB93" s="21">
        <v>83</v>
      </c>
      <c r="AC93" s="21">
        <v>1.18103</v>
      </c>
      <c r="AD93">
        <f t="shared" si="16"/>
        <v>13.819506172839505</v>
      </c>
      <c r="AE93">
        <f t="shared" si="17"/>
        <v>16.336038246913578</v>
      </c>
      <c r="AF93" s="9"/>
      <c r="AG93" s="21">
        <v>0.31799300000000003</v>
      </c>
      <c r="AH93" s="21">
        <v>17.808800000000002</v>
      </c>
      <c r="AI93" s="21">
        <v>-1.30493E-2</v>
      </c>
      <c r="AJ93" s="21">
        <v>83</v>
      </c>
      <c r="AK93" s="21">
        <v>0.31753500000000001</v>
      </c>
      <c r="AL93">
        <f t="shared" si="18"/>
        <v>16.110246913580244</v>
      </c>
      <c r="AM93">
        <f t="shared" si="19"/>
        <v>5.1229457467901227</v>
      </c>
      <c r="AP93" s="9"/>
      <c r="AQ93" s="21">
        <v>1.1820999999999999</v>
      </c>
      <c r="AR93" s="21">
        <v>22.935600000000001</v>
      </c>
      <c r="AS93" s="21">
        <v>-1.10931E-2</v>
      </c>
      <c r="AT93" s="21">
        <v>83</v>
      </c>
      <c r="AU93" s="21">
        <v>1.1807300000000001</v>
      </c>
      <c r="AV93">
        <f t="shared" si="20"/>
        <v>13.695185185185183</v>
      </c>
      <c r="AW93">
        <f t="shared" si="21"/>
        <v>16.189078407407404</v>
      </c>
      <c r="AX93" s="9"/>
      <c r="AY93" s="21">
        <v>0.31799300000000003</v>
      </c>
      <c r="AZ93" s="21">
        <v>26.352</v>
      </c>
      <c r="BA93" s="21">
        <v>-1.3030999999999999E-2</v>
      </c>
      <c r="BB93" s="21">
        <v>83</v>
      </c>
      <c r="BC93" s="21">
        <v>0.31756600000000001</v>
      </c>
      <c r="BD93">
        <f t="shared" si="22"/>
        <v>16.087654320987653</v>
      </c>
      <c r="BE93">
        <f t="shared" si="23"/>
        <v>5.1157614604938271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1.17706</v>
      </c>
      <c r="H94" s="21">
        <v>5.8703000000000003</v>
      </c>
      <c r="I94" s="21">
        <v>-1.12335E-2</v>
      </c>
      <c r="J94" s="21">
        <v>84</v>
      </c>
      <c r="K94" s="21">
        <v>1.17615</v>
      </c>
      <c r="L94">
        <f t="shared" si="12"/>
        <v>13.868518518518519</v>
      </c>
      <c r="M94">
        <f t="shared" si="13"/>
        <v>16.324078407407409</v>
      </c>
      <c r="N94" s="9"/>
      <c r="O94" s="21">
        <v>0.32302900000000001</v>
      </c>
      <c r="P94" s="21">
        <v>9.2866499999999998</v>
      </c>
      <c r="Q94" s="21">
        <v>-1.2908899999999999E-2</v>
      </c>
      <c r="R94" s="21">
        <v>84</v>
      </c>
      <c r="S94" s="21">
        <v>0.322571</v>
      </c>
      <c r="T94">
        <f t="shared" si="14"/>
        <v>15.936913580246911</v>
      </c>
      <c r="U94">
        <f t="shared" si="15"/>
        <v>5.1480852569135793</v>
      </c>
      <c r="X94" s="9"/>
      <c r="Y94" s="21">
        <v>1.17706</v>
      </c>
      <c r="Z94" s="21">
        <v>14.4025</v>
      </c>
      <c r="AA94" s="21">
        <v>-1.1230499999999999E-2</v>
      </c>
      <c r="AB94" s="21">
        <v>84</v>
      </c>
      <c r="AC94" s="21">
        <v>1.17645</v>
      </c>
      <c r="AD94">
        <f t="shared" si="16"/>
        <v>13.864814814814812</v>
      </c>
      <c r="AE94">
        <f t="shared" si="17"/>
        <v>16.319718925925923</v>
      </c>
      <c r="AF94" s="9"/>
      <c r="AG94" s="21">
        <v>0.32302900000000001</v>
      </c>
      <c r="AH94" s="21">
        <v>17.8188</v>
      </c>
      <c r="AI94" s="21">
        <v>-1.30432E-2</v>
      </c>
      <c r="AJ94" s="21">
        <v>84</v>
      </c>
      <c r="AK94" s="21">
        <v>0.32253999999999999</v>
      </c>
      <c r="AL94">
        <f t="shared" si="18"/>
        <v>16.102716049382714</v>
      </c>
      <c r="AM94">
        <f t="shared" si="19"/>
        <v>5.2016442627160488</v>
      </c>
      <c r="AP94" s="9"/>
      <c r="AQ94" s="21">
        <v>1.17706</v>
      </c>
      <c r="AR94" s="21">
        <v>22.945699999999999</v>
      </c>
      <c r="AS94" s="21">
        <v>-1.11237E-2</v>
      </c>
      <c r="AT94" s="21">
        <v>84</v>
      </c>
      <c r="AU94" s="21">
        <v>1.17615</v>
      </c>
      <c r="AV94">
        <f t="shared" si="20"/>
        <v>13.732962962962963</v>
      </c>
      <c r="AW94">
        <f t="shared" si="21"/>
        <v>16.164521385185186</v>
      </c>
      <c r="AX94" s="9"/>
      <c r="AY94" s="21">
        <v>0.32302900000000001</v>
      </c>
      <c r="AZ94" s="21">
        <v>26.361999999999998</v>
      </c>
      <c r="BA94" s="21">
        <v>-1.3024900000000001E-2</v>
      </c>
      <c r="BB94" s="21">
        <v>84</v>
      </c>
      <c r="BC94" s="21">
        <v>0.32241799999999998</v>
      </c>
      <c r="BD94">
        <f t="shared" si="22"/>
        <v>16.080123456790126</v>
      </c>
      <c r="BE94">
        <f t="shared" si="23"/>
        <v>5.1943462001234577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1.1720299999999999</v>
      </c>
      <c r="H95" s="21">
        <v>5.8803700000000001</v>
      </c>
      <c r="I95" s="21">
        <v>-1.12549E-2</v>
      </c>
      <c r="J95" s="21">
        <v>85</v>
      </c>
      <c r="K95" s="21">
        <v>1.17126</v>
      </c>
      <c r="L95">
        <f t="shared" si="12"/>
        <v>13.894938271604937</v>
      </c>
      <c r="M95">
        <f t="shared" si="13"/>
        <v>16.285284502469132</v>
      </c>
      <c r="N95" s="9"/>
      <c r="O95" s="21">
        <v>0.32806400000000002</v>
      </c>
      <c r="P95" s="21">
        <v>9.2967200000000005</v>
      </c>
      <c r="Q95" s="21">
        <v>-1.2908899999999999E-2</v>
      </c>
      <c r="R95" s="21">
        <v>85</v>
      </c>
      <c r="S95" s="21">
        <v>0.327484</v>
      </c>
      <c r="T95">
        <f t="shared" si="14"/>
        <v>15.936913580246911</v>
      </c>
      <c r="U95">
        <f t="shared" si="15"/>
        <v>5.2283276167901231</v>
      </c>
      <c r="X95" s="9"/>
      <c r="Y95" s="21">
        <v>1.1720299999999999</v>
      </c>
      <c r="Z95" s="21">
        <v>14.4125</v>
      </c>
      <c r="AA95" s="21">
        <v>-1.12671E-2</v>
      </c>
      <c r="AB95" s="21">
        <v>85</v>
      </c>
      <c r="AC95" s="21">
        <v>1.17157</v>
      </c>
      <c r="AD95">
        <f t="shared" si="16"/>
        <v>13.909999999999998</v>
      </c>
      <c r="AE95">
        <f t="shared" si="17"/>
        <v>16.302937299999996</v>
      </c>
      <c r="AF95" s="9"/>
      <c r="AG95" s="21">
        <v>0.32806400000000002</v>
      </c>
      <c r="AH95" s="21">
        <v>17.828900000000001</v>
      </c>
      <c r="AI95" s="21">
        <v>-1.3028E-2</v>
      </c>
      <c r="AJ95" s="21">
        <v>85</v>
      </c>
      <c r="AK95" s="21">
        <v>0.327484</v>
      </c>
      <c r="AL95">
        <f t="shared" si="18"/>
        <v>16.08395061728395</v>
      </c>
      <c r="AM95">
        <f t="shared" si="19"/>
        <v>5.276565175308642</v>
      </c>
      <c r="AP95" s="9"/>
      <c r="AQ95" s="21">
        <v>1.1720299999999999</v>
      </c>
      <c r="AR95" s="21">
        <v>22.9558</v>
      </c>
      <c r="AS95" s="21">
        <v>-1.11542E-2</v>
      </c>
      <c r="AT95" s="21">
        <v>85</v>
      </c>
      <c r="AU95" s="21">
        <v>1.17096</v>
      </c>
      <c r="AV95">
        <f t="shared" si="20"/>
        <v>13.770617283950616</v>
      </c>
      <c r="AW95">
        <f t="shared" si="21"/>
        <v>16.139576575308638</v>
      </c>
      <c r="AX95" s="9"/>
      <c r="AY95" s="21">
        <v>0.32806400000000002</v>
      </c>
      <c r="AZ95" s="21">
        <v>26.3721</v>
      </c>
      <c r="BA95" s="21">
        <v>-1.3018800000000001E-2</v>
      </c>
      <c r="BB95" s="21">
        <v>85</v>
      </c>
      <c r="BC95" s="21">
        <v>0.32745400000000002</v>
      </c>
      <c r="BD95">
        <f t="shared" si="22"/>
        <v>16.072592592592592</v>
      </c>
      <c r="BE95">
        <f t="shared" si="23"/>
        <v>5.2728390162962961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1.16699</v>
      </c>
      <c r="H96" s="21">
        <v>5.8904399999999999</v>
      </c>
      <c r="I96" s="21">
        <v>-1.12885E-2</v>
      </c>
      <c r="J96" s="21">
        <v>86</v>
      </c>
      <c r="K96" s="21">
        <v>1.16608</v>
      </c>
      <c r="L96">
        <f t="shared" si="12"/>
        <v>13.936419753086419</v>
      </c>
      <c r="M96">
        <f t="shared" si="13"/>
        <v>16.263662487654319</v>
      </c>
      <c r="N96" s="9"/>
      <c r="O96" s="21">
        <v>0.33309899999999998</v>
      </c>
      <c r="P96" s="21">
        <v>9.3067899999999995</v>
      </c>
      <c r="Q96" s="21">
        <v>-1.2908899999999999E-2</v>
      </c>
      <c r="R96" s="21">
        <v>86</v>
      </c>
      <c r="S96" s="21">
        <v>0.33245799999999998</v>
      </c>
      <c r="T96">
        <f t="shared" si="14"/>
        <v>15.936913580246911</v>
      </c>
      <c r="U96">
        <f t="shared" si="15"/>
        <v>5.3085699766666652</v>
      </c>
      <c r="X96" s="9"/>
      <c r="Y96" s="21">
        <v>1.16699</v>
      </c>
      <c r="Z96" s="21">
        <v>14.422599999999999</v>
      </c>
      <c r="AA96" s="21">
        <v>-1.1285399999999999E-2</v>
      </c>
      <c r="AB96" s="21">
        <v>86</v>
      </c>
      <c r="AC96" s="21">
        <v>1.16638</v>
      </c>
      <c r="AD96">
        <f t="shared" si="16"/>
        <v>13.93259259259259</v>
      </c>
      <c r="AE96">
        <f t="shared" si="17"/>
        <v>16.259196229629627</v>
      </c>
      <c r="AF96" s="9"/>
      <c r="AG96" s="21">
        <v>0.33309899999999998</v>
      </c>
      <c r="AH96" s="21">
        <v>17.838999999999999</v>
      </c>
      <c r="AI96" s="21">
        <v>-1.30157E-2</v>
      </c>
      <c r="AJ96" s="21">
        <v>86</v>
      </c>
      <c r="AK96" s="21">
        <v>0.33251999999999998</v>
      </c>
      <c r="AL96">
        <f t="shared" si="18"/>
        <v>16.068765432098765</v>
      </c>
      <c r="AM96">
        <f t="shared" si="19"/>
        <v>5.352489696666666</v>
      </c>
      <c r="AP96" s="9"/>
      <c r="AQ96" s="21">
        <v>1.16699</v>
      </c>
      <c r="AR96" s="21">
        <v>22.965800000000002</v>
      </c>
      <c r="AS96" s="21">
        <v>-1.1190800000000001E-2</v>
      </c>
      <c r="AT96" s="21">
        <v>86</v>
      </c>
      <c r="AU96" s="21">
        <v>1.16638</v>
      </c>
      <c r="AV96">
        <f t="shared" si="20"/>
        <v>13.815802469135802</v>
      </c>
      <c r="AW96">
        <f t="shared" si="21"/>
        <v>16.122903323456789</v>
      </c>
      <c r="AX96" s="9"/>
      <c r="AY96" s="21">
        <v>0.33309899999999998</v>
      </c>
      <c r="AZ96" s="21">
        <v>26.382200000000001</v>
      </c>
      <c r="BA96" s="21">
        <v>-1.30157E-2</v>
      </c>
      <c r="BB96" s="21">
        <v>86</v>
      </c>
      <c r="BC96" s="21">
        <v>0.33251999999999998</v>
      </c>
      <c r="BD96">
        <f t="shared" si="22"/>
        <v>16.068765432098765</v>
      </c>
      <c r="BE96">
        <f t="shared" si="23"/>
        <v>5.352489696666666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1.1619600000000001</v>
      </c>
      <c r="H97" s="21">
        <v>5.9005099999999997</v>
      </c>
      <c r="I97" s="21">
        <v>-1.1325099999999999E-2</v>
      </c>
      <c r="J97" s="21">
        <v>87</v>
      </c>
      <c r="K97" s="21">
        <v>1.1611899999999999</v>
      </c>
      <c r="L97">
        <f t="shared" si="12"/>
        <v>13.981604938271603</v>
      </c>
      <c r="M97">
        <f t="shared" si="13"/>
        <v>16.246065674074075</v>
      </c>
      <c r="N97" s="9"/>
      <c r="O97" s="21">
        <v>0.33813500000000002</v>
      </c>
      <c r="P97" s="21">
        <v>9.3168600000000001</v>
      </c>
      <c r="Q97" s="21">
        <v>-1.2896700000000001E-2</v>
      </c>
      <c r="R97" s="21">
        <v>87</v>
      </c>
      <c r="S97" s="21">
        <v>0.33761600000000003</v>
      </c>
      <c r="T97">
        <f t="shared" si="14"/>
        <v>15.92185185185185</v>
      </c>
      <c r="U97">
        <f t="shared" si="15"/>
        <v>5.3837353759259257</v>
      </c>
      <c r="X97" s="9"/>
      <c r="Y97" s="21">
        <v>1.1619600000000001</v>
      </c>
      <c r="Z97" s="21">
        <v>14.432700000000001</v>
      </c>
      <c r="AA97" s="21">
        <v>-1.1318999999999999E-2</v>
      </c>
      <c r="AB97" s="21">
        <v>87</v>
      </c>
      <c r="AC97" s="21">
        <v>1.1611899999999999</v>
      </c>
      <c r="AD97">
        <f t="shared" si="16"/>
        <v>13.974074074074073</v>
      </c>
      <c r="AE97">
        <f t="shared" si="17"/>
        <v>16.237315111111112</v>
      </c>
      <c r="AF97" s="9"/>
      <c r="AG97" s="21">
        <v>0.33813500000000002</v>
      </c>
      <c r="AH97" s="21">
        <v>17.849</v>
      </c>
      <c r="AI97" s="21">
        <v>-1.30066E-2</v>
      </c>
      <c r="AJ97" s="21">
        <v>87</v>
      </c>
      <c r="AK97" s="21">
        <v>0.33755499999999999</v>
      </c>
      <c r="AL97">
        <f t="shared" si="18"/>
        <v>16.057530864197531</v>
      </c>
      <c r="AM97">
        <f t="shared" si="19"/>
        <v>5.4296131987654324</v>
      </c>
      <c r="AP97" s="9"/>
      <c r="AQ97" s="21">
        <v>1.1619600000000001</v>
      </c>
      <c r="AR97" s="21">
        <v>22.975899999999999</v>
      </c>
      <c r="AS97" s="21">
        <v>-1.1230499999999999E-2</v>
      </c>
      <c r="AT97" s="21">
        <v>87</v>
      </c>
      <c r="AU97" s="21">
        <v>1.16089</v>
      </c>
      <c r="AV97">
        <f t="shared" si="20"/>
        <v>13.864814814814812</v>
      </c>
      <c r="AW97">
        <f t="shared" si="21"/>
        <v>16.110360222222219</v>
      </c>
      <c r="AX97" s="9"/>
      <c r="AY97" s="21">
        <v>0.33813500000000002</v>
      </c>
      <c r="AZ97" s="21">
        <v>26.392199999999999</v>
      </c>
      <c r="BA97" s="21">
        <v>-1.30096E-2</v>
      </c>
      <c r="BB97" s="21">
        <v>87</v>
      </c>
      <c r="BC97" s="21">
        <v>0.33758500000000002</v>
      </c>
      <c r="BD97">
        <f t="shared" si="22"/>
        <v>16.061234567901234</v>
      </c>
      <c r="BE97">
        <f t="shared" si="23"/>
        <v>5.430865550617284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1.1569199999999999</v>
      </c>
      <c r="H98" s="21">
        <v>5.9105800000000004</v>
      </c>
      <c r="I98" s="21">
        <v>-1.13525E-2</v>
      </c>
      <c r="J98" s="21">
        <v>88</v>
      </c>
      <c r="K98" s="21">
        <v>1.1563099999999999</v>
      </c>
      <c r="L98">
        <f t="shared" si="12"/>
        <v>14.015432098765432</v>
      </c>
      <c r="M98">
        <f t="shared" si="13"/>
        <v>16.214733703703704</v>
      </c>
      <c r="N98" s="9"/>
      <c r="O98" s="21">
        <v>0.34316999999999998</v>
      </c>
      <c r="P98" s="21">
        <v>9.3269300000000008</v>
      </c>
      <c r="Q98" s="21">
        <v>-1.2881500000000001E-2</v>
      </c>
      <c r="R98" s="21">
        <v>88</v>
      </c>
      <c r="S98" s="21">
        <v>0.34246799999999999</v>
      </c>
      <c r="T98">
        <f t="shared" si="14"/>
        <v>15.903086419753087</v>
      </c>
      <c r="U98">
        <f t="shared" si="15"/>
        <v>5.4574621666666667</v>
      </c>
      <c r="X98" s="9"/>
      <c r="Y98" s="21">
        <v>1.1569199999999999</v>
      </c>
      <c r="Z98" s="21">
        <v>14.4428</v>
      </c>
      <c r="AA98" s="21">
        <v>-1.1340299999999999E-2</v>
      </c>
      <c r="AB98" s="21">
        <v>88</v>
      </c>
      <c r="AC98" s="21">
        <v>1.1556999999999999</v>
      </c>
      <c r="AD98">
        <f t="shared" si="16"/>
        <v>14.000370370370367</v>
      </c>
      <c r="AE98">
        <f t="shared" si="17"/>
        <v>16.197308488888886</v>
      </c>
      <c r="AF98" s="9"/>
      <c r="AG98" s="21">
        <v>0.34316999999999998</v>
      </c>
      <c r="AH98" s="21">
        <v>17.859100000000002</v>
      </c>
      <c r="AI98" s="21">
        <v>-1.30096E-2</v>
      </c>
      <c r="AJ98" s="21">
        <v>88</v>
      </c>
      <c r="AK98" s="21">
        <v>0.34255999999999998</v>
      </c>
      <c r="AL98">
        <f t="shared" si="18"/>
        <v>16.061234567901234</v>
      </c>
      <c r="AM98">
        <f t="shared" si="19"/>
        <v>5.511733866666666</v>
      </c>
      <c r="AP98" s="9"/>
      <c r="AQ98" s="21">
        <v>1.1569199999999999</v>
      </c>
      <c r="AR98" s="21">
        <v>22.986000000000001</v>
      </c>
      <c r="AS98" s="21">
        <v>-1.1251799999999999E-2</v>
      </c>
      <c r="AT98" s="21">
        <v>88</v>
      </c>
      <c r="AU98" s="21">
        <v>1.1556999999999999</v>
      </c>
      <c r="AV98">
        <f t="shared" si="20"/>
        <v>13.89111111111111</v>
      </c>
      <c r="AW98">
        <f t="shared" si="21"/>
        <v>16.070904266666666</v>
      </c>
      <c r="AX98" s="9"/>
      <c r="AY98" s="21">
        <v>0.34316999999999998</v>
      </c>
      <c r="AZ98" s="21">
        <v>26.4023</v>
      </c>
      <c r="BA98" s="21">
        <v>-1.2997399999999999E-2</v>
      </c>
      <c r="BB98" s="21">
        <v>88</v>
      </c>
      <c r="BC98" s="21">
        <v>0.34262100000000001</v>
      </c>
      <c r="BD98">
        <f t="shared" si="22"/>
        <v>16.04617283950617</v>
      </c>
      <c r="BE98">
        <f t="shared" si="23"/>
        <v>5.5065651333333321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1.1518900000000001</v>
      </c>
      <c r="H99" s="21">
        <v>5.9206500000000002</v>
      </c>
      <c r="I99" s="21">
        <v>-1.1377E-2</v>
      </c>
      <c r="J99" s="21">
        <v>89</v>
      </c>
      <c r="K99" s="21">
        <v>1.15082</v>
      </c>
      <c r="L99">
        <f t="shared" si="12"/>
        <v>14.045679012345678</v>
      </c>
      <c r="M99">
        <f t="shared" si="13"/>
        <v>16.179077197530866</v>
      </c>
      <c r="N99" s="9"/>
      <c r="O99" s="21">
        <v>0.34820600000000002</v>
      </c>
      <c r="P99" s="21">
        <v>9.3369999999999997</v>
      </c>
      <c r="Q99" s="21">
        <v>-1.28723E-2</v>
      </c>
      <c r="R99" s="21">
        <v>89</v>
      </c>
      <c r="S99" s="21">
        <v>0.34765600000000002</v>
      </c>
      <c r="T99">
        <f t="shared" si="14"/>
        <v>15.891728395061728</v>
      </c>
      <c r="U99">
        <f t="shared" si="15"/>
        <v>5.5335951775308638</v>
      </c>
      <c r="X99" s="9"/>
      <c r="Y99" s="21">
        <v>1.1518900000000001</v>
      </c>
      <c r="Z99" s="21">
        <v>14.4528</v>
      </c>
      <c r="AA99" s="21">
        <v>-1.1361700000000001E-2</v>
      </c>
      <c r="AB99" s="21">
        <v>89</v>
      </c>
      <c r="AC99" s="21">
        <v>1.15082</v>
      </c>
      <c r="AD99">
        <f t="shared" si="16"/>
        <v>14.026790123456792</v>
      </c>
      <c r="AE99">
        <f t="shared" si="17"/>
        <v>16.157319275308645</v>
      </c>
      <c r="AF99" s="9"/>
      <c r="AG99" s="21">
        <v>0.34820600000000002</v>
      </c>
      <c r="AH99" s="21">
        <v>17.869199999999999</v>
      </c>
      <c r="AI99" s="21">
        <v>-1.30096E-2</v>
      </c>
      <c r="AJ99" s="21">
        <v>89</v>
      </c>
      <c r="AK99" s="21">
        <v>0.347748</v>
      </c>
      <c r="AL99">
        <f t="shared" si="18"/>
        <v>16.061234567901234</v>
      </c>
      <c r="AM99">
        <f t="shared" si="19"/>
        <v>5.5926182439506178</v>
      </c>
      <c r="AP99" s="9"/>
      <c r="AQ99" s="21">
        <v>1.1518900000000001</v>
      </c>
      <c r="AR99" s="21">
        <v>22.995999999999999</v>
      </c>
      <c r="AS99" s="21">
        <v>-1.1291499999999999E-2</v>
      </c>
      <c r="AT99" s="21">
        <v>89</v>
      </c>
      <c r="AU99" s="21">
        <v>1.15143</v>
      </c>
      <c r="AV99">
        <f t="shared" si="20"/>
        <v>13.940123456790122</v>
      </c>
      <c r="AW99">
        <f t="shared" si="21"/>
        <v>16.057488808641974</v>
      </c>
      <c r="AX99" s="9"/>
      <c r="AY99" s="21">
        <v>0.34820600000000002</v>
      </c>
      <c r="AZ99" s="21">
        <v>26.412400000000002</v>
      </c>
      <c r="BA99" s="21">
        <v>-1.2988299999999999E-2</v>
      </c>
      <c r="BB99" s="21">
        <v>89</v>
      </c>
      <c r="BC99" s="21">
        <v>0.34756500000000001</v>
      </c>
      <c r="BD99">
        <f t="shared" si="22"/>
        <v>16.034938271604936</v>
      </c>
      <c r="BE99">
        <f t="shared" si="23"/>
        <v>5.5834617158024686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1.1468499999999999</v>
      </c>
      <c r="H100" s="21">
        <v>5.9307299999999996</v>
      </c>
      <c r="I100" s="21">
        <v>-1.1395300000000001E-2</v>
      </c>
      <c r="J100" s="21">
        <v>90</v>
      </c>
      <c r="K100" s="21">
        <v>1.14594</v>
      </c>
      <c r="L100">
        <f t="shared" si="12"/>
        <v>14.068271604938271</v>
      </c>
      <c r="M100">
        <f t="shared" si="13"/>
        <v>16.134197290123456</v>
      </c>
      <c r="N100" s="9"/>
      <c r="O100" s="21">
        <v>0.35324100000000003</v>
      </c>
      <c r="P100" s="21">
        <v>9.3470800000000001</v>
      </c>
      <c r="Q100" s="21">
        <v>-1.2860099999999999E-2</v>
      </c>
      <c r="R100" s="21">
        <v>90</v>
      </c>
      <c r="S100" s="21">
        <v>0.35256999999999999</v>
      </c>
      <c r="T100">
        <f t="shared" si="14"/>
        <v>15.876666666666663</v>
      </c>
      <c r="U100">
        <f t="shared" si="15"/>
        <v>5.608289609999999</v>
      </c>
      <c r="X100" s="9"/>
      <c r="Y100" s="21">
        <v>1.1468499999999999</v>
      </c>
      <c r="Z100" s="21">
        <v>14.462899999999999</v>
      </c>
      <c r="AA100" s="21">
        <v>-1.13861E-2</v>
      </c>
      <c r="AB100" s="21">
        <v>90</v>
      </c>
      <c r="AC100" s="21">
        <v>1.14594</v>
      </c>
      <c r="AD100">
        <f t="shared" si="16"/>
        <v>14.056913580246912</v>
      </c>
      <c r="AE100">
        <f t="shared" si="17"/>
        <v>16.121171339506169</v>
      </c>
      <c r="AF100" s="9"/>
      <c r="AG100" s="21">
        <v>0.35324100000000003</v>
      </c>
      <c r="AH100" s="21">
        <v>17.879300000000001</v>
      </c>
      <c r="AI100" s="21">
        <v>-1.2997399999999999E-2</v>
      </c>
      <c r="AJ100" s="21">
        <v>90</v>
      </c>
      <c r="AK100" s="21">
        <v>0.35269200000000001</v>
      </c>
      <c r="AL100">
        <f t="shared" si="18"/>
        <v>16.04617283950617</v>
      </c>
      <c r="AM100">
        <f t="shared" si="19"/>
        <v>5.6681661399999994</v>
      </c>
      <c r="AP100" s="9"/>
      <c r="AQ100" s="21">
        <v>1.1468499999999999</v>
      </c>
      <c r="AR100" s="21">
        <v>23.0061</v>
      </c>
      <c r="AS100" s="21">
        <v>-1.1325099999999999E-2</v>
      </c>
      <c r="AT100" s="21">
        <v>90</v>
      </c>
      <c r="AU100" s="21">
        <v>1.1462399999999999</v>
      </c>
      <c r="AV100">
        <f t="shared" si="20"/>
        <v>13.981604938271603</v>
      </c>
      <c r="AW100">
        <f t="shared" si="21"/>
        <v>16.034803623456789</v>
      </c>
      <c r="AX100" s="9"/>
      <c r="AY100" s="21">
        <v>0.35324100000000003</v>
      </c>
      <c r="AZ100" s="21">
        <v>26.422499999999999</v>
      </c>
      <c r="BA100" s="21">
        <v>-1.2985200000000001E-2</v>
      </c>
      <c r="BB100" s="21">
        <v>90</v>
      </c>
      <c r="BC100" s="21">
        <v>0.35272199999999998</v>
      </c>
      <c r="BD100">
        <f t="shared" si="22"/>
        <v>16.031111111111109</v>
      </c>
      <c r="BE100">
        <f t="shared" si="23"/>
        <v>5.66284572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1.1418200000000001</v>
      </c>
      <c r="H101" s="21">
        <v>5.9408000000000003</v>
      </c>
      <c r="I101" s="21">
        <v>-1.1428799999999999E-2</v>
      </c>
      <c r="J101" s="21">
        <v>91</v>
      </c>
      <c r="K101" s="21">
        <v>1.1410499999999999</v>
      </c>
      <c r="L101">
        <f t="shared" si="12"/>
        <v>14.109629629629628</v>
      </c>
      <c r="M101">
        <f t="shared" si="13"/>
        <v>16.110657303703704</v>
      </c>
      <c r="N101" s="9"/>
      <c r="O101" s="21">
        <v>0.35827599999999998</v>
      </c>
      <c r="P101" s="21">
        <v>9.3571500000000007</v>
      </c>
      <c r="Q101" s="21">
        <v>-1.2854000000000001E-2</v>
      </c>
      <c r="R101" s="21">
        <v>91</v>
      </c>
      <c r="S101" s="21">
        <v>0.35769699999999999</v>
      </c>
      <c r="T101">
        <f t="shared" si="14"/>
        <v>15.869135802469136</v>
      </c>
      <c r="U101">
        <f t="shared" si="15"/>
        <v>5.6855304987654325</v>
      </c>
      <c r="X101" s="9"/>
      <c r="Y101" s="21">
        <v>1.1418200000000001</v>
      </c>
      <c r="Z101" s="21">
        <v>14.473000000000001</v>
      </c>
      <c r="AA101" s="21">
        <v>-1.1413599999999999E-2</v>
      </c>
      <c r="AB101" s="21">
        <v>91</v>
      </c>
      <c r="AC101" s="21">
        <v>1.1407499999999999</v>
      </c>
      <c r="AD101">
        <f t="shared" si="16"/>
        <v>14.090864197530863</v>
      </c>
      <c r="AE101">
        <f t="shared" si="17"/>
        <v>16.089230558024692</v>
      </c>
      <c r="AF101" s="9"/>
      <c r="AG101" s="21">
        <v>0.35827599999999998</v>
      </c>
      <c r="AH101" s="21">
        <v>17.889299999999999</v>
      </c>
      <c r="AI101" s="21">
        <v>-1.2991300000000001E-2</v>
      </c>
      <c r="AJ101" s="21">
        <v>91</v>
      </c>
      <c r="AK101" s="21">
        <v>0.357574</v>
      </c>
      <c r="AL101">
        <f t="shared" si="18"/>
        <v>16.038641975308643</v>
      </c>
      <c r="AM101">
        <f t="shared" si="19"/>
        <v>5.7462604923456793</v>
      </c>
      <c r="AP101" s="9"/>
      <c r="AQ101" s="21">
        <v>1.1418200000000001</v>
      </c>
      <c r="AR101" s="21">
        <v>23.016200000000001</v>
      </c>
      <c r="AS101" s="21">
        <v>-1.1367800000000001E-2</v>
      </c>
      <c r="AT101" s="21">
        <v>91</v>
      </c>
      <c r="AU101" s="21">
        <v>1.1410499999999999</v>
      </c>
      <c r="AV101">
        <f t="shared" si="20"/>
        <v>14.03432098765432</v>
      </c>
      <c r="AW101">
        <f t="shared" si="21"/>
        <v>16.024668390123455</v>
      </c>
      <c r="AX101" s="9"/>
      <c r="AY101" s="21">
        <v>0.35827599999999998</v>
      </c>
      <c r="AZ101" s="21">
        <v>26.432500000000001</v>
      </c>
      <c r="BA101" s="21">
        <v>-1.2982199999999999E-2</v>
      </c>
      <c r="BB101" s="21">
        <v>91</v>
      </c>
      <c r="BC101" s="21">
        <v>0.35763499999999998</v>
      </c>
      <c r="BD101">
        <f t="shared" si="22"/>
        <v>16.027407407407406</v>
      </c>
      <c r="BE101">
        <f t="shared" si="23"/>
        <v>5.7422354162962952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1.1367799999999999</v>
      </c>
      <c r="H102" s="21">
        <v>5.9508700000000001</v>
      </c>
      <c r="I102" s="21">
        <v>-1.14532E-2</v>
      </c>
      <c r="J102" s="21">
        <v>92</v>
      </c>
      <c r="K102" s="21">
        <v>1.1361699999999999</v>
      </c>
      <c r="L102">
        <f t="shared" si="12"/>
        <v>14.139753086419754</v>
      </c>
      <c r="M102">
        <f t="shared" si="13"/>
        <v>16.073788513580247</v>
      </c>
      <c r="N102" s="9"/>
      <c r="O102" s="21">
        <v>0.36331200000000002</v>
      </c>
      <c r="P102" s="21">
        <v>9.3672199999999997</v>
      </c>
      <c r="Q102" s="21">
        <v>-1.28418E-2</v>
      </c>
      <c r="R102" s="21">
        <v>92</v>
      </c>
      <c r="S102" s="21">
        <v>0.36279299999999998</v>
      </c>
      <c r="T102">
        <f t="shared" si="14"/>
        <v>15.854074074074072</v>
      </c>
      <c r="U102">
        <f t="shared" si="15"/>
        <v>5.7599753599999994</v>
      </c>
      <c r="X102" s="9"/>
      <c r="Y102" s="21">
        <v>1.1367799999999999</v>
      </c>
      <c r="Z102" s="21">
        <v>14.483000000000001</v>
      </c>
      <c r="AA102" s="21">
        <v>-1.14441E-2</v>
      </c>
      <c r="AB102" s="21">
        <v>92</v>
      </c>
      <c r="AC102" s="21">
        <v>1.1364700000000001</v>
      </c>
      <c r="AD102">
        <f t="shared" si="16"/>
        <v>14.128518518518518</v>
      </c>
      <c r="AE102">
        <f t="shared" si="17"/>
        <v>16.06101728148148</v>
      </c>
      <c r="AF102" s="9"/>
      <c r="AG102" s="21">
        <v>0.36331200000000002</v>
      </c>
      <c r="AH102" s="21">
        <v>17.8994</v>
      </c>
      <c r="AI102" s="21">
        <v>-1.29944E-2</v>
      </c>
      <c r="AJ102" s="21">
        <v>92</v>
      </c>
      <c r="AK102" s="21">
        <v>0.36267100000000002</v>
      </c>
      <c r="AL102">
        <f t="shared" si="18"/>
        <v>16.042469135802467</v>
      </c>
      <c r="AM102">
        <f t="shared" si="19"/>
        <v>5.8284215466666662</v>
      </c>
      <c r="AP102" s="9"/>
      <c r="AQ102" s="21">
        <v>1.1367799999999999</v>
      </c>
      <c r="AR102" s="21">
        <v>23.026299999999999</v>
      </c>
      <c r="AS102" s="21">
        <v>-1.13922E-2</v>
      </c>
      <c r="AT102" s="21">
        <v>92</v>
      </c>
      <c r="AU102" s="21">
        <v>1.1358600000000001</v>
      </c>
      <c r="AV102">
        <f t="shared" si="20"/>
        <v>14.064444444444444</v>
      </c>
      <c r="AW102">
        <f t="shared" si="21"/>
        <v>15.988179155555553</v>
      </c>
      <c r="AX102" s="9"/>
      <c r="AY102" s="21">
        <v>0.36331200000000002</v>
      </c>
      <c r="AZ102" s="21">
        <v>26.442599999999999</v>
      </c>
      <c r="BA102" s="21">
        <v>-1.29791E-2</v>
      </c>
      <c r="BB102" s="21">
        <v>92</v>
      </c>
      <c r="BC102" s="21">
        <v>0.36260999999999999</v>
      </c>
      <c r="BD102">
        <f t="shared" si="22"/>
        <v>16.023580246913578</v>
      </c>
      <c r="BE102">
        <f t="shared" si="23"/>
        <v>5.8215589866666662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1.13174</v>
      </c>
      <c r="H103" s="21">
        <v>5.9609399999999999</v>
      </c>
      <c r="I103" s="21">
        <v>-1.14807E-2</v>
      </c>
      <c r="J103" s="21">
        <v>93</v>
      </c>
      <c r="K103" s="21">
        <v>1.1309800000000001</v>
      </c>
      <c r="L103">
        <f t="shared" si="12"/>
        <v>14.173703703703703</v>
      </c>
      <c r="M103">
        <f t="shared" si="13"/>
        <v>16.040947429629629</v>
      </c>
      <c r="N103" s="9"/>
      <c r="O103" s="21">
        <v>0.36834699999999998</v>
      </c>
      <c r="P103" s="21">
        <v>9.3772900000000003</v>
      </c>
      <c r="Q103" s="21">
        <v>-1.28418E-2</v>
      </c>
      <c r="R103" s="21">
        <v>93</v>
      </c>
      <c r="S103" s="21">
        <v>0.36770599999999998</v>
      </c>
      <c r="T103">
        <f t="shared" si="14"/>
        <v>15.854074074074072</v>
      </c>
      <c r="U103">
        <f t="shared" si="15"/>
        <v>5.8398006229629615</v>
      </c>
      <c r="X103" s="9"/>
      <c r="Y103" s="21">
        <v>1.13174</v>
      </c>
      <c r="Z103" s="21">
        <v>14.4931</v>
      </c>
      <c r="AA103" s="21">
        <v>-1.14716E-2</v>
      </c>
      <c r="AB103" s="21">
        <v>93</v>
      </c>
      <c r="AC103" s="21">
        <v>1.1303700000000001</v>
      </c>
      <c r="AD103">
        <f t="shared" si="16"/>
        <v>14.162469135802469</v>
      </c>
      <c r="AE103">
        <f t="shared" si="17"/>
        <v>16.028232819753086</v>
      </c>
      <c r="AF103" s="9"/>
      <c r="AG103" s="21">
        <v>0.36834699999999998</v>
      </c>
      <c r="AH103" s="21">
        <v>17.909500000000001</v>
      </c>
      <c r="AI103" s="21">
        <v>-1.2991300000000001E-2</v>
      </c>
      <c r="AJ103" s="21">
        <v>93</v>
      </c>
      <c r="AK103" s="21">
        <v>0.36779800000000001</v>
      </c>
      <c r="AL103">
        <f t="shared" si="18"/>
        <v>16.038641975308643</v>
      </c>
      <c r="AM103">
        <f t="shared" si="19"/>
        <v>5.907785655679012</v>
      </c>
      <c r="AP103" s="9"/>
      <c r="AQ103" s="21">
        <v>1.13174</v>
      </c>
      <c r="AR103" s="21">
        <v>23.036300000000001</v>
      </c>
      <c r="AS103" s="21">
        <v>-1.1416600000000001E-2</v>
      </c>
      <c r="AT103" s="21">
        <v>93</v>
      </c>
      <c r="AU103" s="21">
        <v>1.1306799999999999</v>
      </c>
      <c r="AV103">
        <f t="shared" si="20"/>
        <v>14.094567901234569</v>
      </c>
      <c r="AW103">
        <f t="shared" si="21"/>
        <v>15.951386276543211</v>
      </c>
      <c r="AX103" s="9"/>
      <c r="AY103" s="21">
        <v>0.36834699999999998</v>
      </c>
      <c r="AZ103" s="21">
        <v>26.4527</v>
      </c>
      <c r="BA103" s="21">
        <v>-1.2970000000000001E-2</v>
      </c>
      <c r="BB103" s="21">
        <v>93</v>
      </c>
      <c r="BC103" s="21">
        <v>0.36782799999999999</v>
      </c>
      <c r="BD103">
        <f t="shared" si="22"/>
        <v>16.012345679012348</v>
      </c>
      <c r="BE103">
        <f t="shared" si="23"/>
        <v>5.8980994938271616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1.1267100000000001</v>
      </c>
      <c r="H104" s="21">
        <v>5.9710099999999997</v>
      </c>
      <c r="I104" s="21">
        <v>-1.1502099999999999E-2</v>
      </c>
      <c r="J104" s="21">
        <v>94</v>
      </c>
      <c r="K104" s="21">
        <v>1.1257900000000001</v>
      </c>
      <c r="L104">
        <f t="shared" si="12"/>
        <v>14.200123456790122</v>
      </c>
      <c r="M104">
        <f t="shared" si="13"/>
        <v>15.999421099999999</v>
      </c>
      <c r="N104" s="9"/>
      <c r="O104" s="21">
        <v>0.37338300000000002</v>
      </c>
      <c r="P104" s="21">
        <v>9.3873599999999993</v>
      </c>
      <c r="Q104" s="21">
        <v>-1.28387E-2</v>
      </c>
      <c r="R104" s="21">
        <v>94</v>
      </c>
      <c r="S104" s="21">
        <v>0.372803</v>
      </c>
      <c r="T104">
        <f t="shared" si="14"/>
        <v>15.850246913580245</v>
      </c>
      <c r="U104">
        <f t="shared" si="15"/>
        <v>5.9182127433333331</v>
      </c>
      <c r="X104" s="9"/>
      <c r="Y104" s="21">
        <v>1.1267100000000001</v>
      </c>
      <c r="Z104" s="21">
        <v>14.5032</v>
      </c>
      <c r="AA104" s="21">
        <v>-1.1489900000000001E-2</v>
      </c>
      <c r="AB104" s="21">
        <v>94</v>
      </c>
      <c r="AC104" s="21">
        <v>1.1257900000000001</v>
      </c>
      <c r="AD104">
        <f t="shared" si="16"/>
        <v>14.185061728395063</v>
      </c>
      <c r="AE104">
        <f t="shared" si="17"/>
        <v>15.982450900000002</v>
      </c>
      <c r="AF104" s="9"/>
      <c r="AG104" s="21">
        <v>0.37338300000000002</v>
      </c>
      <c r="AH104" s="21">
        <v>17.919499999999999</v>
      </c>
      <c r="AI104" s="21">
        <v>-1.29944E-2</v>
      </c>
      <c r="AJ104" s="21">
        <v>94</v>
      </c>
      <c r="AK104" s="21">
        <v>0.37286399999999997</v>
      </c>
      <c r="AL104">
        <f t="shared" si="18"/>
        <v>16.042469135802467</v>
      </c>
      <c r="AM104">
        <f t="shared" si="19"/>
        <v>5.9899852533333329</v>
      </c>
      <c r="AP104" s="9"/>
      <c r="AQ104" s="21">
        <v>1.1267100000000001</v>
      </c>
      <c r="AR104" s="21">
        <v>23.046399999999998</v>
      </c>
      <c r="AS104" s="21">
        <v>-1.1441E-2</v>
      </c>
      <c r="AT104" s="21">
        <v>94</v>
      </c>
      <c r="AU104" s="21">
        <v>1.1257900000000001</v>
      </c>
      <c r="AV104">
        <f t="shared" si="20"/>
        <v>14.124691358024689</v>
      </c>
      <c r="AW104">
        <f t="shared" si="21"/>
        <v>15.914430999999999</v>
      </c>
      <c r="AX104" s="9"/>
      <c r="AY104" s="21">
        <v>0.37338300000000002</v>
      </c>
      <c r="AZ104" s="21">
        <v>26.462700000000002</v>
      </c>
      <c r="BA104" s="21">
        <v>-1.29578E-2</v>
      </c>
      <c r="BB104" s="21">
        <v>94</v>
      </c>
      <c r="BC104" s="21">
        <v>0.372803</v>
      </c>
      <c r="BD104">
        <f t="shared" si="22"/>
        <v>15.997283950617284</v>
      </c>
      <c r="BE104">
        <f t="shared" si="23"/>
        <v>5.9731138733333333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1.1216699999999999</v>
      </c>
      <c r="H105" s="21">
        <v>5.9810800000000004</v>
      </c>
      <c r="I105" s="21">
        <v>-1.15356E-2</v>
      </c>
      <c r="J105" s="21">
        <v>95</v>
      </c>
      <c r="K105" s="21">
        <v>1.1206100000000001</v>
      </c>
      <c r="L105">
        <f t="shared" si="12"/>
        <v>14.241481481481481</v>
      </c>
      <c r="M105">
        <f t="shared" si="13"/>
        <v>15.974242533333332</v>
      </c>
      <c r="N105" s="9"/>
      <c r="O105" s="21">
        <v>0.37841799999999998</v>
      </c>
      <c r="P105" s="21">
        <v>9.3974299999999999</v>
      </c>
      <c r="Q105" s="21">
        <v>-1.28357E-2</v>
      </c>
      <c r="R105" s="21">
        <v>95</v>
      </c>
      <c r="S105" s="21">
        <v>0.37783800000000001</v>
      </c>
      <c r="T105">
        <f t="shared" si="14"/>
        <v>15.846543209876542</v>
      </c>
      <c r="U105">
        <f t="shared" si="15"/>
        <v>5.996617188395061</v>
      </c>
      <c r="X105" s="9"/>
      <c r="Y105" s="21">
        <v>1.1216699999999999</v>
      </c>
      <c r="Z105" s="21">
        <v>14.513299999999999</v>
      </c>
      <c r="AA105" s="21">
        <v>-1.15082E-2</v>
      </c>
      <c r="AB105" s="21">
        <v>95</v>
      </c>
      <c r="AC105" s="21">
        <v>1.1206100000000001</v>
      </c>
      <c r="AD105">
        <f t="shared" si="16"/>
        <v>14.207654320987654</v>
      </c>
      <c r="AE105">
        <f t="shared" si="17"/>
        <v>15.93629962222222</v>
      </c>
      <c r="AF105" s="9"/>
      <c r="AG105" s="21">
        <v>0.37841799999999998</v>
      </c>
      <c r="AH105" s="21">
        <v>17.929600000000001</v>
      </c>
      <c r="AI105" s="21">
        <v>-1.2988299999999999E-2</v>
      </c>
      <c r="AJ105" s="21">
        <v>95</v>
      </c>
      <c r="AK105" s="21">
        <v>0.377747</v>
      </c>
      <c r="AL105">
        <f t="shared" si="18"/>
        <v>16.034938271604936</v>
      </c>
      <c r="AM105">
        <f t="shared" si="19"/>
        <v>6.0679092708641962</v>
      </c>
      <c r="AP105" s="9"/>
      <c r="AQ105" s="21">
        <v>1.1216699999999999</v>
      </c>
      <c r="AR105" s="21">
        <v>23.0565</v>
      </c>
      <c r="AS105" s="21">
        <v>-1.14777E-2</v>
      </c>
      <c r="AT105" s="21">
        <v>95</v>
      </c>
      <c r="AU105" s="21">
        <v>1.1209100000000001</v>
      </c>
      <c r="AV105">
        <f t="shared" si="20"/>
        <v>14.17</v>
      </c>
      <c r="AW105">
        <f t="shared" si="21"/>
        <v>15.894063899999999</v>
      </c>
      <c r="AX105" s="9"/>
      <c r="AY105" s="21">
        <v>0.37841799999999998</v>
      </c>
      <c r="AZ105" s="21">
        <v>26.472799999999999</v>
      </c>
      <c r="BA105" s="21">
        <v>-1.2970000000000001E-2</v>
      </c>
      <c r="BB105" s="21">
        <v>95</v>
      </c>
      <c r="BC105" s="21">
        <v>0.37786900000000001</v>
      </c>
      <c r="BD105">
        <f t="shared" si="22"/>
        <v>16.012345679012348</v>
      </c>
      <c r="BE105">
        <f t="shared" si="23"/>
        <v>6.0593598271604945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1.1166400000000001</v>
      </c>
      <c r="H106" s="21">
        <v>5.9911500000000002</v>
      </c>
      <c r="I106" s="21">
        <v>-1.15631E-2</v>
      </c>
      <c r="J106" s="21">
        <v>96</v>
      </c>
      <c r="K106" s="21">
        <v>1.1160300000000001</v>
      </c>
      <c r="L106">
        <f t="shared" si="12"/>
        <v>14.275432098765432</v>
      </c>
      <c r="M106">
        <f t="shared" si="13"/>
        <v>15.940518498765433</v>
      </c>
      <c r="N106" s="9"/>
      <c r="O106" s="21">
        <v>0.38345299999999999</v>
      </c>
      <c r="P106" s="21">
        <v>9.4075000000000006</v>
      </c>
      <c r="Q106" s="21">
        <v>-1.2820399999999999E-2</v>
      </c>
      <c r="R106" s="21">
        <v>96</v>
      </c>
      <c r="S106" s="21">
        <v>0.38290400000000002</v>
      </c>
      <c r="T106">
        <f t="shared" si="14"/>
        <v>15.827654320987653</v>
      </c>
      <c r="U106">
        <f t="shared" si="15"/>
        <v>6.069161532345678</v>
      </c>
      <c r="X106" s="9"/>
      <c r="Y106" s="21">
        <v>1.1166400000000001</v>
      </c>
      <c r="Z106" s="21">
        <v>14.523300000000001</v>
      </c>
      <c r="AA106" s="21">
        <v>-1.15295E-2</v>
      </c>
      <c r="AB106" s="21">
        <v>96</v>
      </c>
      <c r="AC106" s="21">
        <v>1.1160300000000001</v>
      </c>
      <c r="AD106">
        <f t="shared" si="16"/>
        <v>14.23395061728395</v>
      </c>
      <c r="AE106">
        <f t="shared" si="17"/>
        <v>15.894198617283951</v>
      </c>
      <c r="AF106" s="9"/>
      <c r="AG106" s="21">
        <v>0.38345299999999999</v>
      </c>
      <c r="AH106" s="21">
        <v>17.939699999999998</v>
      </c>
      <c r="AI106" s="21">
        <v>-1.2985200000000001E-2</v>
      </c>
      <c r="AJ106" s="21">
        <v>96</v>
      </c>
      <c r="AK106" s="21">
        <v>0.38290400000000002</v>
      </c>
      <c r="AL106">
        <f t="shared" si="18"/>
        <v>16.031111111111109</v>
      </c>
      <c r="AM106">
        <f t="shared" si="19"/>
        <v>6.1471776488888876</v>
      </c>
      <c r="AP106" s="9"/>
      <c r="AQ106" s="21">
        <v>1.1166400000000001</v>
      </c>
      <c r="AR106" s="21">
        <v>23.066500000000001</v>
      </c>
      <c r="AS106" s="21">
        <v>-1.1502099999999999E-2</v>
      </c>
      <c r="AT106" s="21">
        <v>96</v>
      </c>
      <c r="AU106" s="21">
        <v>1.11572</v>
      </c>
      <c r="AV106">
        <f t="shared" si="20"/>
        <v>14.200123456790122</v>
      </c>
      <c r="AW106">
        <f t="shared" si="21"/>
        <v>15.856425856790123</v>
      </c>
      <c r="AX106" s="9"/>
      <c r="AY106" s="21">
        <v>0.38345299999999999</v>
      </c>
      <c r="AZ106" s="21">
        <v>26.482900000000001</v>
      </c>
      <c r="BA106" s="21">
        <v>-1.2970000000000001E-2</v>
      </c>
      <c r="BB106" s="21">
        <v>96</v>
      </c>
      <c r="BC106" s="21">
        <v>0.38293500000000003</v>
      </c>
      <c r="BD106">
        <f t="shared" si="22"/>
        <v>16.012345679012348</v>
      </c>
      <c r="BE106">
        <f t="shared" si="23"/>
        <v>6.1399819876543216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1.1115999999999999</v>
      </c>
      <c r="H107" s="21">
        <v>6.00122</v>
      </c>
      <c r="I107" s="21">
        <v>-1.1587500000000001E-2</v>
      </c>
      <c r="J107" s="21">
        <v>97</v>
      </c>
      <c r="K107" s="21">
        <v>1.1111500000000001</v>
      </c>
      <c r="L107">
        <f t="shared" si="12"/>
        <v>14.305555555555555</v>
      </c>
      <c r="M107">
        <f t="shared" si="13"/>
        <v>15.902055555555554</v>
      </c>
      <c r="N107" s="9"/>
      <c r="O107" s="21">
        <v>0.38848899999999997</v>
      </c>
      <c r="P107" s="21">
        <v>9.4175699999999996</v>
      </c>
      <c r="Q107" s="21">
        <v>-1.2805199999999999E-2</v>
      </c>
      <c r="R107" s="21">
        <v>97</v>
      </c>
      <c r="S107" s="21">
        <v>0.38793899999999998</v>
      </c>
      <c r="T107">
        <f t="shared" si="14"/>
        <v>15.808888888888886</v>
      </c>
      <c r="U107">
        <f t="shared" si="15"/>
        <v>6.1415794355555535</v>
      </c>
      <c r="X107" s="9"/>
      <c r="Y107" s="21">
        <v>1.1115999999999999</v>
      </c>
      <c r="Z107" s="21">
        <v>14.5334</v>
      </c>
      <c r="AA107" s="21">
        <v>-1.1554E-2</v>
      </c>
      <c r="AB107" s="21">
        <v>97</v>
      </c>
      <c r="AC107" s="21">
        <v>1.11053</v>
      </c>
      <c r="AD107">
        <f t="shared" si="16"/>
        <v>14.264197530864198</v>
      </c>
      <c r="AE107">
        <f t="shared" si="17"/>
        <v>15.856081975308642</v>
      </c>
      <c r="AF107" s="9"/>
      <c r="AG107" s="21">
        <v>0.38848899999999997</v>
      </c>
      <c r="AH107" s="21">
        <v>17.9497</v>
      </c>
      <c r="AI107" s="21">
        <v>-1.2997399999999999E-2</v>
      </c>
      <c r="AJ107" s="21">
        <v>97</v>
      </c>
      <c r="AK107" s="21">
        <v>0.387909</v>
      </c>
      <c r="AL107">
        <f t="shared" si="18"/>
        <v>16.04617283950617</v>
      </c>
      <c r="AM107">
        <f t="shared" si="19"/>
        <v>6.2337616402469118</v>
      </c>
      <c r="AP107" s="9"/>
      <c r="AQ107" s="21">
        <v>1.1115999999999999</v>
      </c>
      <c r="AR107" s="21">
        <v>23.076599999999999</v>
      </c>
      <c r="AS107" s="21">
        <v>-1.15295E-2</v>
      </c>
      <c r="AT107" s="21">
        <v>97</v>
      </c>
      <c r="AU107" s="21">
        <v>1.10992</v>
      </c>
      <c r="AV107">
        <f t="shared" si="20"/>
        <v>14.23395061728395</v>
      </c>
      <c r="AW107">
        <f t="shared" si="21"/>
        <v>15.822459506172837</v>
      </c>
      <c r="AX107" s="9"/>
      <c r="AY107" s="21">
        <v>0.38848899999999997</v>
      </c>
      <c r="AZ107" s="21">
        <v>26.492999999999999</v>
      </c>
      <c r="BA107" s="21">
        <v>-1.29578E-2</v>
      </c>
      <c r="BB107" s="21">
        <v>97</v>
      </c>
      <c r="BC107" s="21">
        <v>0.38778699999999999</v>
      </c>
      <c r="BD107">
        <f t="shared" si="22"/>
        <v>15.997283950617284</v>
      </c>
      <c r="BE107">
        <f t="shared" si="23"/>
        <v>6.2147688446913572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1.1065700000000001</v>
      </c>
      <c r="H108" s="21">
        <v>6.0112899999999998</v>
      </c>
      <c r="I108" s="21">
        <v>-1.16119E-2</v>
      </c>
      <c r="J108" s="21">
        <v>98</v>
      </c>
      <c r="K108" s="21">
        <v>1.10504</v>
      </c>
      <c r="L108">
        <f t="shared" si="12"/>
        <v>14.335679012345677</v>
      </c>
      <c r="M108">
        <f t="shared" si="13"/>
        <v>15.863432324691356</v>
      </c>
      <c r="N108" s="9"/>
      <c r="O108" s="21">
        <v>0.39352399999999998</v>
      </c>
      <c r="P108" s="21">
        <v>9.4276400000000002</v>
      </c>
      <c r="Q108" s="21">
        <v>-1.2811299999999999E-2</v>
      </c>
      <c r="R108" s="21">
        <v>98</v>
      </c>
      <c r="S108" s="21">
        <v>0.393127</v>
      </c>
      <c r="T108">
        <f t="shared" si="14"/>
        <v>15.816419753086418</v>
      </c>
      <c r="U108">
        <f t="shared" si="15"/>
        <v>6.2241407669135791</v>
      </c>
      <c r="X108" s="9"/>
      <c r="Y108" s="21">
        <v>1.1065700000000001</v>
      </c>
      <c r="Z108" s="21">
        <v>14.5435</v>
      </c>
      <c r="AA108" s="21">
        <v>-1.1578400000000001E-2</v>
      </c>
      <c r="AB108" s="21">
        <v>98</v>
      </c>
      <c r="AC108" s="21">
        <v>1.10565</v>
      </c>
      <c r="AD108">
        <f t="shared" si="16"/>
        <v>14.29432098765432</v>
      </c>
      <c r="AE108">
        <f t="shared" si="17"/>
        <v>15.817666775308641</v>
      </c>
      <c r="AF108" s="9"/>
      <c r="AG108" s="21">
        <v>0.39352399999999998</v>
      </c>
      <c r="AH108" s="21">
        <v>17.959800000000001</v>
      </c>
      <c r="AI108" s="21">
        <v>-1.2991300000000001E-2</v>
      </c>
      <c r="AJ108" s="21">
        <v>98</v>
      </c>
      <c r="AK108" s="21">
        <v>0.393036</v>
      </c>
      <c r="AL108">
        <f t="shared" si="18"/>
        <v>16.038641975308643</v>
      </c>
      <c r="AM108">
        <f t="shared" si="19"/>
        <v>6.3115905446913585</v>
      </c>
      <c r="AP108" s="9"/>
      <c r="AQ108" s="21">
        <v>1.1065700000000001</v>
      </c>
      <c r="AR108" s="21">
        <v>23.0867</v>
      </c>
      <c r="AS108" s="21">
        <v>-1.1550899999999999E-2</v>
      </c>
      <c r="AT108" s="21">
        <v>98</v>
      </c>
      <c r="AU108" s="21">
        <v>1.1053500000000001</v>
      </c>
      <c r="AV108">
        <f t="shared" si="20"/>
        <v>14.260370370370369</v>
      </c>
      <c r="AW108">
        <f t="shared" si="21"/>
        <v>15.780098040740739</v>
      </c>
      <c r="AX108" s="9"/>
      <c r="AY108" s="21">
        <v>0.39352399999999998</v>
      </c>
      <c r="AZ108" s="21">
        <v>26.503</v>
      </c>
      <c r="BA108" s="21">
        <v>-1.2948599999999999E-2</v>
      </c>
      <c r="BB108" s="21">
        <v>98</v>
      </c>
      <c r="BC108" s="21">
        <v>0.39291399999999999</v>
      </c>
      <c r="BD108">
        <f t="shared" si="22"/>
        <v>15.985925925925924</v>
      </c>
      <c r="BE108">
        <f t="shared" si="23"/>
        <v>6.2908455140740731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1.1015299999999999</v>
      </c>
      <c r="H109" s="21">
        <v>6.0213599999999996</v>
      </c>
      <c r="I109" s="21">
        <v>-1.16364E-2</v>
      </c>
      <c r="J109" s="21">
        <v>99</v>
      </c>
      <c r="K109" s="21">
        <v>1.10107</v>
      </c>
      <c r="L109">
        <f t="shared" si="12"/>
        <v>14.365925925925925</v>
      </c>
      <c r="M109">
        <f t="shared" si="13"/>
        <v>15.824498385185183</v>
      </c>
      <c r="N109" s="9"/>
      <c r="O109" s="21">
        <v>0.39856000000000003</v>
      </c>
      <c r="P109" s="21">
        <v>9.4377099999999992</v>
      </c>
      <c r="Q109" s="21">
        <v>-1.2811299999999999E-2</v>
      </c>
      <c r="R109" s="21">
        <v>99</v>
      </c>
      <c r="S109" s="21">
        <v>0.39798</v>
      </c>
      <c r="T109">
        <f t="shared" si="14"/>
        <v>15.816419753086418</v>
      </c>
      <c r="U109">
        <f t="shared" si="15"/>
        <v>6.303792256790123</v>
      </c>
      <c r="X109" s="9"/>
      <c r="Y109" s="21">
        <v>1.1015299999999999</v>
      </c>
      <c r="Z109" s="21">
        <v>14.5535</v>
      </c>
      <c r="AA109" s="21">
        <v>-1.1605799999999999E-2</v>
      </c>
      <c r="AB109" s="21">
        <v>99</v>
      </c>
      <c r="AC109" s="21">
        <v>1.10107</v>
      </c>
      <c r="AD109">
        <f t="shared" si="16"/>
        <v>14.328148148148147</v>
      </c>
      <c r="AE109">
        <f t="shared" si="17"/>
        <v>15.782885029629627</v>
      </c>
      <c r="AF109" s="9"/>
      <c r="AG109" s="21">
        <v>0.39856000000000003</v>
      </c>
      <c r="AH109" s="21">
        <v>17.969899999999999</v>
      </c>
      <c r="AI109" s="21">
        <v>-1.29791E-2</v>
      </c>
      <c r="AJ109" s="21">
        <v>99</v>
      </c>
      <c r="AK109" s="21">
        <v>0.39800999999999997</v>
      </c>
      <c r="AL109">
        <f t="shared" si="18"/>
        <v>16.023580246913578</v>
      </c>
      <c r="AM109">
        <f t="shared" si="19"/>
        <v>6.3863581432098764</v>
      </c>
      <c r="AP109" s="9"/>
      <c r="AQ109" s="21">
        <v>1.1015299999999999</v>
      </c>
      <c r="AR109" s="21">
        <v>23.096699999999998</v>
      </c>
      <c r="AS109" s="21">
        <v>-1.15753E-2</v>
      </c>
      <c r="AT109" s="21">
        <v>99</v>
      </c>
      <c r="AU109" s="21">
        <v>1.10107</v>
      </c>
      <c r="AV109">
        <f t="shared" si="20"/>
        <v>14.290493827160493</v>
      </c>
      <c r="AW109">
        <f t="shared" si="21"/>
        <v>15.741407665432096</v>
      </c>
      <c r="AX109" s="9"/>
      <c r="AY109" s="21">
        <v>0.39856000000000003</v>
      </c>
      <c r="AZ109" s="21">
        <v>26.513100000000001</v>
      </c>
      <c r="BA109" s="21">
        <v>-1.29395E-2</v>
      </c>
      <c r="BB109" s="21">
        <v>99</v>
      </c>
      <c r="BC109" s="21">
        <v>0.39798</v>
      </c>
      <c r="BD109">
        <f t="shared" si="22"/>
        <v>15.974691358024689</v>
      </c>
      <c r="BE109">
        <f t="shared" si="23"/>
        <v>6.3668729876543209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1.0965</v>
      </c>
      <c r="H110" s="21">
        <v>6.0314399999999999</v>
      </c>
      <c r="I110" s="21">
        <v>-1.16547E-2</v>
      </c>
      <c r="J110" s="21">
        <v>100</v>
      </c>
      <c r="K110" s="21">
        <v>1.09619</v>
      </c>
      <c r="L110">
        <f t="shared" si="12"/>
        <v>14.388518518518518</v>
      </c>
      <c r="M110">
        <f t="shared" si="13"/>
        <v>15.777010555555556</v>
      </c>
      <c r="N110" s="9"/>
      <c r="O110" s="21">
        <v>0.40359499999999998</v>
      </c>
      <c r="P110" s="21">
        <v>9.4477899999999995</v>
      </c>
      <c r="Q110" s="21">
        <v>-1.28082E-2</v>
      </c>
      <c r="R110" s="21">
        <v>100</v>
      </c>
      <c r="S110" s="21">
        <v>0.40301500000000001</v>
      </c>
      <c r="T110">
        <f t="shared" si="14"/>
        <v>15.812592592592594</v>
      </c>
      <c r="U110">
        <f t="shared" si="15"/>
        <v>6.3818833074074073</v>
      </c>
      <c r="X110" s="9"/>
      <c r="Y110" s="21">
        <v>1.0965</v>
      </c>
      <c r="Z110" s="21">
        <v>14.563599999999999</v>
      </c>
      <c r="AA110" s="21">
        <v>-1.1633299999999999E-2</v>
      </c>
      <c r="AB110" s="21">
        <v>100</v>
      </c>
      <c r="AC110" s="21">
        <v>1.09589</v>
      </c>
      <c r="AD110">
        <f t="shared" si="16"/>
        <v>14.362098765432096</v>
      </c>
      <c r="AE110">
        <f t="shared" si="17"/>
        <v>15.748041296296293</v>
      </c>
      <c r="AF110" s="9"/>
      <c r="AG110" s="21">
        <v>0.40359499999999998</v>
      </c>
      <c r="AH110" s="21">
        <v>17.98</v>
      </c>
      <c r="AI110" s="21">
        <v>-1.2970000000000001E-2</v>
      </c>
      <c r="AJ110" s="21">
        <v>100</v>
      </c>
      <c r="AK110" s="21">
        <v>0.40304600000000002</v>
      </c>
      <c r="AL110">
        <f t="shared" si="18"/>
        <v>16.012345679012348</v>
      </c>
      <c r="AM110">
        <f t="shared" si="19"/>
        <v>6.4625026543209882</v>
      </c>
      <c r="AP110" s="9"/>
      <c r="AQ110" s="21">
        <v>1.0965</v>
      </c>
      <c r="AR110" s="21">
        <v>23.1068</v>
      </c>
      <c r="AS110" s="21">
        <v>-1.1593600000000001E-2</v>
      </c>
      <c r="AT110" s="21">
        <v>100</v>
      </c>
      <c r="AU110" s="21">
        <v>1.0965</v>
      </c>
      <c r="AV110">
        <f t="shared" si="20"/>
        <v>14.313086419753086</v>
      </c>
      <c r="AW110">
        <f t="shared" si="21"/>
        <v>15.694299259259259</v>
      </c>
      <c r="AX110" s="9"/>
      <c r="AY110" s="21">
        <v>0.40359499999999998</v>
      </c>
      <c r="AZ110" s="21">
        <v>26.523199999999999</v>
      </c>
      <c r="BA110" s="21">
        <v>-1.29395E-2</v>
      </c>
      <c r="BB110" s="21">
        <v>100</v>
      </c>
      <c r="BC110" s="21">
        <v>0.40304600000000002</v>
      </c>
      <c r="BD110">
        <f t="shared" si="22"/>
        <v>15.974691358024689</v>
      </c>
      <c r="BE110">
        <f t="shared" si="23"/>
        <v>6.4473055586419736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1.0914600000000001</v>
      </c>
      <c r="H111" s="21">
        <v>6.0415099999999997</v>
      </c>
      <c r="I111" s="21">
        <v>-1.16638E-2</v>
      </c>
      <c r="J111" s="21">
        <v>101</v>
      </c>
      <c r="K111" s="21">
        <v>1.09039</v>
      </c>
      <c r="L111">
        <f t="shared" si="12"/>
        <v>14.399753086419754</v>
      </c>
      <c r="M111">
        <f t="shared" si="13"/>
        <v>15.716754503703706</v>
      </c>
      <c r="N111" s="9"/>
      <c r="O111" s="21">
        <v>0.40862999999999999</v>
      </c>
      <c r="P111" s="21">
        <v>9.4578600000000002</v>
      </c>
      <c r="Q111" s="21">
        <v>-1.28021E-2</v>
      </c>
      <c r="R111" s="21">
        <v>101</v>
      </c>
      <c r="S111" s="21">
        <v>0.40801999999999999</v>
      </c>
      <c r="T111">
        <f t="shared" si="14"/>
        <v>15.805061728395062</v>
      </c>
      <c r="U111">
        <f t="shared" si="15"/>
        <v>6.4584223740740736</v>
      </c>
      <c r="X111" s="9"/>
      <c r="Y111" s="21">
        <v>1.0914600000000001</v>
      </c>
      <c r="Z111" s="21">
        <v>14.573700000000001</v>
      </c>
      <c r="AA111" s="21">
        <v>-1.16577E-2</v>
      </c>
      <c r="AB111" s="21">
        <v>101</v>
      </c>
      <c r="AC111" s="21">
        <v>1.0907</v>
      </c>
      <c r="AD111">
        <f t="shared" si="16"/>
        <v>14.392222222222221</v>
      </c>
      <c r="AE111">
        <f t="shared" si="17"/>
        <v>15.708534866666668</v>
      </c>
      <c r="AF111" s="9"/>
      <c r="AG111" s="21">
        <v>0.40862999999999999</v>
      </c>
      <c r="AH111" s="21">
        <v>17.989999999999998</v>
      </c>
      <c r="AI111" s="21">
        <v>-1.29639E-2</v>
      </c>
      <c r="AJ111" s="21">
        <v>101</v>
      </c>
      <c r="AK111" s="21">
        <v>0.40799000000000002</v>
      </c>
      <c r="AL111">
        <f t="shared" si="18"/>
        <v>16.004814814814814</v>
      </c>
      <c r="AM111">
        <f t="shared" si="19"/>
        <v>6.5400474777777777</v>
      </c>
      <c r="AP111" s="9"/>
      <c r="AQ111" s="21">
        <v>1.0914600000000001</v>
      </c>
      <c r="AR111" s="21">
        <v>23.116900000000001</v>
      </c>
      <c r="AS111" s="21">
        <v>-1.1621100000000001E-2</v>
      </c>
      <c r="AT111" s="21">
        <v>101</v>
      </c>
      <c r="AU111" s="21">
        <v>1.0907</v>
      </c>
      <c r="AV111">
        <f t="shared" si="20"/>
        <v>14.347037037037037</v>
      </c>
      <c r="AW111">
        <f t="shared" si="21"/>
        <v>15.659217044444446</v>
      </c>
      <c r="AX111" s="9"/>
      <c r="AY111" s="21">
        <v>0.40862999999999999</v>
      </c>
      <c r="AZ111" s="21">
        <v>26.533200000000001</v>
      </c>
      <c r="BA111" s="21">
        <v>-1.29333E-2</v>
      </c>
      <c r="BB111" s="21">
        <v>101</v>
      </c>
      <c r="BC111" s="21">
        <v>0.40795900000000002</v>
      </c>
      <c r="BD111">
        <f t="shared" si="22"/>
        <v>15.967037037037036</v>
      </c>
      <c r="BE111">
        <f t="shared" si="23"/>
        <v>6.5246103444444437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1.08643</v>
      </c>
      <c r="H112" s="21">
        <v>6.0515800000000004</v>
      </c>
      <c r="I112" s="21">
        <v>-1.16791E-2</v>
      </c>
      <c r="J112" s="21">
        <v>102</v>
      </c>
      <c r="K112" s="21">
        <v>1.08551</v>
      </c>
      <c r="L112">
        <f t="shared" si="12"/>
        <v>14.41864197530864</v>
      </c>
      <c r="M112">
        <f t="shared" si="13"/>
        <v>15.664845201234566</v>
      </c>
      <c r="N112" s="9"/>
      <c r="O112" s="21">
        <v>0.41366599999999998</v>
      </c>
      <c r="P112" s="21">
        <v>9.4679300000000008</v>
      </c>
      <c r="Q112" s="21">
        <v>-1.2796E-2</v>
      </c>
      <c r="R112" s="21">
        <v>102</v>
      </c>
      <c r="S112" s="21">
        <v>0.41308600000000001</v>
      </c>
      <c r="T112">
        <f t="shared" si="14"/>
        <v>15.79753086419753</v>
      </c>
      <c r="U112">
        <f t="shared" si="15"/>
        <v>6.534901402469135</v>
      </c>
      <c r="X112" s="9"/>
      <c r="Y112" s="21">
        <v>1.08643</v>
      </c>
      <c r="Z112" s="21">
        <v>14.5838</v>
      </c>
      <c r="AA112" s="21">
        <v>-1.1676000000000001E-2</v>
      </c>
      <c r="AB112" s="21">
        <v>102</v>
      </c>
      <c r="AC112" s="21">
        <v>1.08521</v>
      </c>
      <c r="AD112">
        <f t="shared" si="16"/>
        <v>14.414814814814815</v>
      </c>
      <c r="AE112">
        <f t="shared" si="17"/>
        <v>15.660687259259259</v>
      </c>
      <c r="AF112" s="9"/>
      <c r="AG112" s="21">
        <v>0.41366599999999998</v>
      </c>
      <c r="AH112" s="21">
        <v>18.0001</v>
      </c>
      <c r="AI112" s="21">
        <v>-1.29456E-2</v>
      </c>
      <c r="AJ112" s="21">
        <v>102</v>
      </c>
      <c r="AK112" s="21">
        <v>0.41311599999999998</v>
      </c>
      <c r="AL112">
        <f t="shared" si="18"/>
        <v>15.982222222222221</v>
      </c>
      <c r="AM112">
        <f t="shared" si="19"/>
        <v>6.6113019377777773</v>
      </c>
      <c r="AP112" s="9"/>
      <c r="AQ112" s="21">
        <v>1.08643</v>
      </c>
      <c r="AR112" s="21">
        <v>23.126999999999999</v>
      </c>
      <c r="AS112" s="21">
        <v>-1.16425E-2</v>
      </c>
      <c r="AT112" s="21">
        <v>102</v>
      </c>
      <c r="AU112" s="21">
        <v>1.08521</v>
      </c>
      <c r="AV112">
        <f t="shared" si="20"/>
        <v>14.373456790123456</v>
      </c>
      <c r="AW112">
        <f t="shared" si="21"/>
        <v>15.615754660493826</v>
      </c>
      <c r="AX112" s="9"/>
      <c r="AY112" s="21">
        <v>0.41366599999999998</v>
      </c>
      <c r="AZ112" s="21">
        <v>26.543299999999999</v>
      </c>
      <c r="BA112" s="21">
        <v>-1.2936400000000001E-2</v>
      </c>
      <c r="BB112" s="21">
        <v>102</v>
      </c>
      <c r="BC112" s="21">
        <v>0.41302499999999998</v>
      </c>
      <c r="BD112">
        <f t="shared" si="22"/>
        <v>15.970864197530865</v>
      </c>
      <c r="BE112">
        <f t="shared" si="23"/>
        <v>6.6066035091358026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1.0813900000000001</v>
      </c>
      <c r="H113" s="21">
        <v>6.0616500000000002</v>
      </c>
      <c r="I113" s="21">
        <v>-1.16791E-2</v>
      </c>
      <c r="J113" s="21">
        <v>103</v>
      </c>
      <c r="K113" s="21">
        <v>1.0803199999999999</v>
      </c>
      <c r="L113">
        <f t="shared" si="12"/>
        <v>14.41864197530864</v>
      </c>
      <c r="M113">
        <f t="shared" si="13"/>
        <v>15.592175245679011</v>
      </c>
      <c r="N113" s="9"/>
      <c r="O113" s="21">
        <v>0.41870099999999999</v>
      </c>
      <c r="P113" s="21">
        <v>9.4779999999999998</v>
      </c>
      <c r="Q113" s="21">
        <v>-1.28021E-2</v>
      </c>
      <c r="R113" s="21">
        <v>103</v>
      </c>
      <c r="S113" s="21">
        <v>0.418213</v>
      </c>
      <c r="T113">
        <f t="shared" si="14"/>
        <v>15.805061728395062</v>
      </c>
      <c r="U113">
        <f t="shared" si="15"/>
        <v>6.6175951507407405</v>
      </c>
      <c r="X113" s="9"/>
      <c r="Y113" s="21">
        <v>1.0813900000000001</v>
      </c>
      <c r="Z113" s="21">
        <v>14.5938</v>
      </c>
      <c r="AA113" s="21">
        <v>-1.1688199999999999E-2</v>
      </c>
      <c r="AB113" s="21">
        <v>103</v>
      </c>
      <c r="AC113" s="21">
        <v>1.08002</v>
      </c>
      <c r="AD113">
        <f t="shared" si="16"/>
        <v>14.429876543209874</v>
      </c>
      <c r="AE113">
        <f t="shared" si="17"/>
        <v>15.604324195061727</v>
      </c>
      <c r="AF113" s="9"/>
      <c r="AG113" s="21">
        <v>0.41870099999999999</v>
      </c>
      <c r="AH113" s="21">
        <v>18.010200000000001</v>
      </c>
      <c r="AI113" s="21">
        <v>-1.2936400000000001E-2</v>
      </c>
      <c r="AJ113" s="21">
        <v>103</v>
      </c>
      <c r="AK113" s="21">
        <v>0.41815200000000002</v>
      </c>
      <c r="AL113">
        <f t="shared" si="18"/>
        <v>15.970864197530865</v>
      </c>
      <c r="AM113">
        <f t="shared" si="19"/>
        <v>6.6870168103703707</v>
      </c>
      <c r="AP113" s="9"/>
      <c r="AQ113" s="21">
        <v>1.0813900000000001</v>
      </c>
      <c r="AR113" s="21">
        <v>23.137</v>
      </c>
      <c r="AS113" s="21">
        <v>-1.16699E-2</v>
      </c>
      <c r="AT113" s="21">
        <v>103</v>
      </c>
      <c r="AU113" s="21">
        <v>1.0803199999999999</v>
      </c>
      <c r="AV113">
        <f t="shared" si="20"/>
        <v>14.407283950617282</v>
      </c>
      <c r="AW113">
        <f t="shared" si="21"/>
        <v>15.579892791358024</v>
      </c>
      <c r="AX113" s="9"/>
      <c r="AY113" s="21">
        <v>0.41870099999999999</v>
      </c>
      <c r="AZ113" s="21">
        <v>26.5534</v>
      </c>
      <c r="BA113" s="21">
        <v>-1.29333E-2</v>
      </c>
      <c r="BB113" s="21">
        <v>103</v>
      </c>
      <c r="BC113" s="21">
        <v>0.41824299999999998</v>
      </c>
      <c r="BD113">
        <f t="shared" si="22"/>
        <v>15.967037037037036</v>
      </c>
      <c r="BE113">
        <f t="shared" si="23"/>
        <v>6.6854143744444441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1.0763499999999999</v>
      </c>
      <c r="H114" s="21">
        <v>6.07172</v>
      </c>
      <c r="I114" s="21">
        <v>-1.16852E-2</v>
      </c>
      <c r="J114" s="21">
        <v>104</v>
      </c>
      <c r="K114" s="21">
        <v>1.0751299999999999</v>
      </c>
      <c r="L114">
        <f t="shared" si="12"/>
        <v>14.426172839506172</v>
      </c>
      <c r="M114">
        <f t="shared" si="13"/>
        <v>15.527611135802468</v>
      </c>
      <c r="N114" s="9"/>
      <c r="O114" s="21">
        <v>0.42373699999999997</v>
      </c>
      <c r="P114" s="21">
        <v>9.4880700000000004</v>
      </c>
      <c r="Q114" s="21">
        <v>-1.2796E-2</v>
      </c>
      <c r="R114" s="21">
        <v>104</v>
      </c>
      <c r="S114" s="21">
        <v>0.423126</v>
      </c>
      <c r="T114">
        <f t="shared" si="14"/>
        <v>15.79753086419753</v>
      </c>
      <c r="U114">
        <f t="shared" si="15"/>
        <v>6.6939983358024682</v>
      </c>
      <c r="X114" s="9"/>
      <c r="Y114" s="21">
        <v>1.0763499999999999</v>
      </c>
      <c r="Z114" s="21">
        <v>14.603899999999999</v>
      </c>
      <c r="AA114" s="21">
        <v>-1.17065E-2</v>
      </c>
      <c r="AB114" s="21">
        <v>104</v>
      </c>
      <c r="AC114" s="21">
        <v>1.07483</v>
      </c>
      <c r="AD114">
        <f t="shared" si="16"/>
        <v>14.452469135802467</v>
      </c>
      <c r="AE114">
        <f t="shared" si="17"/>
        <v>15.555915154320983</v>
      </c>
      <c r="AF114" s="9"/>
      <c r="AG114" s="21">
        <v>0.42373699999999997</v>
      </c>
      <c r="AH114" s="21">
        <v>18.020199999999999</v>
      </c>
      <c r="AI114" s="21">
        <v>-1.29333E-2</v>
      </c>
      <c r="AJ114" s="21">
        <v>104</v>
      </c>
      <c r="AK114" s="21">
        <v>0.423126</v>
      </c>
      <c r="AL114">
        <f t="shared" si="18"/>
        <v>15.967037037037036</v>
      </c>
      <c r="AM114">
        <f t="shared" si="19"/>
        <v>6.7658243729629621</v>
      </c>
      <c r="AP114" s="9"/>
      <c r="AQ114" s="21">
        <v>1.0763499999999999</v>
      </c>
      <c r="AR114" s="21">
        <v>23.147099999999998</v>
      </c>
      <c r="AS114" s="21">
        <v>-1.1688199999999999E-2</v>
      </c>
      <c r="AT114" s="21">
        <v>104</v>
      </c>
      <c r="AU114" s="21">
        <v>1.07544</v>
      </c>
      <c r="AV114">
        <f t="shared" si="20"/>
        <v>14.429876543209874</v>
      </c>
      <c r="AW114">
        <f t="shared" si="21"/>
        <v>15.531597617283946</v>
      </c>
      <c r="AX114" s="9"/>
      <c r="AY114" s="21">
        <v>0.42373699999999997</v>
      </c>
      <c r="AZ114" s="21">
        <v>26.563500000000001</v>
      </c>
      <c r="BA114" s="21">
        <v>-1.29242E-2</v>
      </c>
      <c r="BB114" s="21">
        <v>104</v>
      </c>
      <c r="BC114" s="21">
        <v>0.42315700000000001</v>
      </c>
      <c r="BD114">
        <f t="shared" si="22"/>
        <v>15.955802469135801</v>
      </c>
      <c r="BE114">
        <f t="shared" si="23"/>
        <v>6.7610638708641968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1.0713200000000001</v>
      </c>
      <c r="H115" s="21">
        <v>6.0817899999999998</v>
      </c>
      <c r="I115" s="21">
        <v>-1.16974E-2</v>
      </c>
      <c r="J115" s="21">
        <v>105</v>
      </c>
      <c r="K115" s="21">
        <v>1.06995</v>
      </c>
      <c r="L115">
        <f t="shared" si="12"/>
        <v>14.441234567901233</v>
      </c>
      <c r="M115">
        <f t="shared" si="13"/>
        <v>15.47118341728395</v>
      </c>
      <c r="N115" s="9"/>
      <c r="O115" s="21">
        <v>0.42877199999999999</v>
      </c>
      <c r="P115" s="21">
        <v>9.4981399999999994</v>
      </c>
      <c r="Q115" s="21">
        <v>-1.27869E-2</v>
      </c>
      <c r="R115" s="21">
        <v>105</v>
      </c>
      <c r="S115" s="21">
        <v>0.428284</v>
      </c>
      <c r="T115">
        <f t="shared" si="14"/>
        <v>15.786296296296294</v>
      </c>
      <c r="U115">
        <f t="shared" si="15"/>
        <v>6.7687218355555547</v>
      </c>
      <c r="X115" s="9"/>
      <c r="Y115" s="21">
        <v>1.0713200000000001</v>
      </c>
      <c r="Z115" s="21">
        <v>14.614000000000001</v>
      </c>
      <c r="AA115" s="21">
        <v>-1.1734E-2</v>
      </c>
      <c r="AB115" s="21">
        <v>105</v>
      </c>
      <c r="AC115" s="21">
        <v>1.06995</v>
      </c>
      <c r="AD115">
        <f t="shared" si="16"/>
        <v>14.486419753086418</v>
      </c>
      <c r="AE115">
        <f t="shared" si="17"/>
        <v>15.519591209876541</v>
      </c>
      <c r="AF115" s="9"/>
      <c r="AG115" s="21">
        <v>0.42877199999999999</v>
      </c>
      <c r="AH115" s="21">
        <v>18.0303</v>
      </c>
      <c r="AI115" s="21">
        <v>-1.2942499999999999E-2</v>
      </c>
      <c r="AJ115" s="21">
        <v>105</v>
      </c>
      <c r="AK115" s="21">
        <v>0.42813099999999998</v>
      </c>
      <c r="AL115">
        <f t="shared" si="18"/>
        <v>15.978395061728392</v>
      </c>
      <c r="AM115">
        <f t="shared" si="19"/>
        <v>6.8510884074074063</v>
      </c>
      <c r="AP115" s="9"/>
      <c r="AQ115" s="21">
        <v>1.0713200000000001</v>
      </c>
      <c r="AR115" s="21">
        <v>23.1572</v>
      </c>
      <c r="AS115" s="21">
        <v>-1.17126E-2</v>
      </c>
      <c r="AT115" s="21">
        <v>105</v>
      </c>
      <c r="AU115" s="21">
        <v>1.0708599999999999</v>
      </c>
      <c r="AV115">
        <f t="shared" si="20"/>
        <v>14.459999999999999</v>
      </c>
      <c r="AW115">
        <f t="shared" si="21"/>
        <v>15.4912872</v>
      </c>
      <c r="AX115" s="9"/>
      <c r="AY115" s="21">
        <v>0.42877199999999999</v>
      </c>
      <c r="AZ115" s="21">
        <v>26.573499999999999</v>
      </c>
      <c r="BA115" s="21">
        <v>-1.2908899999999999E-2</v>
      </c>
      <c r="BB115" s="21">
        <v>105</v>
      </c>
      <c r="BC115" s="21">
        <v>0.42822300000000002</v>
      </c>
      <c r="BD115">
        <f t="shared" si="22"/>
        <v>15.936913580246911</v>
      </c>
      <c r="BE115">
        <f t="shared" si="23"/>
        <v>6.8333023096296284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1.0662799999999999</v>
      </c>
      <c r="H116" s="21">
        <v>6.0918599999999996</v>
      </c>
      <c r="I116" s="21">
        <v>-1.17188E-2</v>
      </c>
      <c r="J116" s="21">
        <v>106</v>
      </c>
      <c r="K116" s="21">
        <v>1.0653699999999999</v>
      </c>
      <c r="L116">
        <f t="shared" si="12"/>
        <v>14.467654320987654</v>
      </c>
      <c r="M116">
        <f t="shared" si="13"/>
        <v>15.426570449382714</v>
      </c>
      <c r="N116" s="9"/>
      <c r="O116" s="21">
        <v>0.433807</v>
      </c>
      <c r="P116" s="21">
        <v>9.5082100000000001</v>
      </c>
      <c r="Q116" s="21">
        <v>-1.2777699999999999E-2</v>
      </c>
      <c r="R116" s="21">
        <v>106</v>
      </c>
      <c r="S116" s="21">
        <v>0.433228</v>
      </c>
      <c r="T116">
        <f t="shared" si="14"/>
        <v>15.774938271604935</v>
      </c>
      <c r="U116">
        <f t="shared" si="15"/>
        <v>6.8432786467901217</v>
      </c>
      <c r="X116" s="9"/>
      <c r="Y116" s="21">
        <v>1.0662799999999999</v>
      </c>
      <c r="Z116" s="21">
        <v>14.624000000000001</v>
      </c>
      <c r="AA116" s="21">
        <v>-1.1755399999999999E-2</v>
      </c>
      <c r="AB116" s="21">
        <v>106</v>
      </c>
      <c r="AC116" s="21">
        <v>1.0653699999999999</v>
      </c>
      <c r="AD116">
        <f t="shared" si="16"/>
        <v>14.512839506172838</v>
      </c>
      <c r="AE116">
        <f t="shared" si="17"/>
        <v>15.474750508641973</v>
      </c>
      <c r="AF116" s="9"/>
      <c r="AG116" s="21">
        <v>0.433807</v>
      </c>
      <c r="AH116" s="21">
        <v>18.040400000000002</v>
      </c>
      <c r="AI116" s="21">
        <v>-1.29517E-2</v>
      </c>
      <c r="AJ116" s="21">
        <v>106</v>
      </c>
      <c r="AK116" s="21">
        <v>0.43328899999999998</v>
      </c>
      <c r="AL116">
        <f t="shared" si="18"/>
        <v>15.989753086419752</v>
      </c>
      <c r="AM116">
        <f t="shared" si="19"/>
        <v>6.9364668171604933</v>
      </c>
      <c r="AP116" s="9"/>
      <c r="AQ116" s="21">
        <v>1.0662799999999999</v>
      </c>
      <c r="AR116" s="21">
        <v>23.167200000000001</v>
      </c>
      <c r="AS116" s="21">
        <v>-1.1721799999999999E-2</v>
      </c>
      <c r="AT116" s="21">
        <v>106</v>
      </c>
      <c r="AU116" s="21">
        <v>1.0653699999999999</v>
      </c>
      <c r="AV116">
        <f t="shared" si="20"/>
        <v>14.471358024691357</v>
      </c>
      <c r="AW116">
        <f t="shared" si="21"/>
        <v>15.430519634567899</v>
      </c>
      <c r="AX116" s="9"/>
      <c r="AY116" s="21">
        <v>0.433807</v>
      </c>
      <c r="AZ116" s="21">
        <v>26.583600000000001</v>
      </c>
      <c r="BA116" s="21">
        <v>-1.2896700000000001E-2</v>
      </c>
      <c r="BB116" s="21">
        <v>106</v>
      </c>
      <c r="BC116" s="21">
        <v>0.43328899999999998</v>
      </c>
      <c r="BD116">
        <f t="shared" si="22"/>
        <v>15.92185185185185</v>
      </c>
      <c r="BE116">
        <f t="shared" si="23"/>
        <v>6.9070107862962953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1.06125</v>
      </c>
      <c r="H117" s="21">
        <v>6.1019300000000003</v>
      </c>
      <c r="I117" s="21">
        <v>-1.1734E-2</v>
      </c>
      <c r="J117" s="21">
        <v>107</v>
      </c>
      <c r="K117" s="21">
        <v>1.0604899999999999</v>
      </c>
      <c r="L117">
        <f t="shared" si="12"/>
        <v>14.486419753086418</v>
      </c>
      <c r="M117">
        <f t="shared" si="13"/>
        <v>15.373712962962962</v>
      </c>
      <c r="N117" s="9"/>
      <c r="O117" s="21">
        <v>0.43884299999999998</v>
      </c>
      <c r="P117" s="21">
        <v>9.5182800000000007</v>
      </c>
      <c r="Q117" s="21">
        <v>-1.2765500000000001E-2</v>
      </c>
      <c r="R117" s="21">
        <v>107</v>
      </c>
      <c r="S117" s="21">
        <v>0.43832399999999999</v>
      </c>
      <c r="T117">
        <f t="shared" si="14"/>
        <v>15.759876543209876</v>
      </c>
      <c r="U117">
        <f t="shared" si="15"/>
        <v>6.9161115018518515</v>
      </c>
      <c r="X117" s="9"/>
      <c r="Y117" s="21">
        <v>1.06125</v>
      </c>
      <c r="Z117" s="21">
        <v>14.6341</v>
      </c>
      <c r="AA117" s="21">
        <v>-1.1770600000000001E-2</v>
      </c>
      <c r="AB117" s="21">
        <v>107</v>
      </c>
      <c r="AC117" s="21">
        <v>1.0604899999999999</v>
      </c>
      <c r="AD117">
        <f t="shared" si="16"/>
        <v>14.531604938271604</v>
      </c>
      <c r="AE117">
        <f t="shared" si="17"/>
        <v>15.421665740740741</v>
      </c>
      <c r="AF117" s="9"/>
      <c r="AG117" s="21">
        <v>0.43884299999999998</v>
      </c>
      <c r="AH117" s="21">
        <v>18.0505</v>
      </c>
      <c r="AI117" s="21">
        <v>-1.29547E-2</v>
      </c>
      <c r="AJ117" s="21">
        <v>107</v>
      </c>
      <c r="AK117" s="21">
        <v>0.43820199999999998</v>
      </c>
      <c r="AL117">
        <f t="shared" si="18"/>
        <v>15.993456790123457</v>
      </c>
      <c r="AM117">
        <f t="shared" si="19"/>
        <v>7.0186165581481479</v>
      </c>
      <c r="AP117" s="9"/>
      <c r="AQ117" s="21">
        <v>1.06125</v>
      </c>
      <c r="AR117" s="21">
        <v>23.177299999999999</v>
      </c>
      <c r="AS117" s="21">
        <v>-1.1727899999999999E-2</v>
      </c>
      <c r="AT117" s="21">
        <v>107</v>
      </c>
      <c r="AU117" s="21">
        <v>1.0601799999999999</v>
      </c>
      <c r="AV117">
        <f t="shared" si="20"/>
        <v>14.478888888888887</v>
      </c>
      <c r="AW117">
        <f t="shared" si="21"/>
        <v>15.365720833333333</v>
      </c>
      <c r="AX117" s="9"/>
      <c r="AY117" s="21">
        <v>0.43884299999999998</v>
      </c>
      <c r="AZ117" s="21">
        <v>26.593699999999998</v>
      </c>
      <c r="BA117" s="21">
        <v>-1.2893699999999999E-2</v>
      </c>
      <c r="BB117" s="21">
        <v>107</v>
      </c>
      <c r="BC117" s="21">
        <v>0.43835400000000002</v>
      </c>
      <c r="BD117">
        <f t="shared" si="22"/>
        <v>15.918148148148147</v>
      </c>
      <c r="BE117">
        <f t="shared" si="23"/>
        <v>6.9855678877777772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1.0562100000000001</v>
      </c>
      <c r="H118" s="21">
        <v>6.1120000000000001</v>
      </c>
      <c r="I118" s="21">
        <v>-1.17371E-2</v>
      </c>
      <c r="J118" s="21">
        <v>108</v>
      </c>
      <c r="K118" s="21">
        <v>1.0556000000000001</v>
      </c>
      <c r="L118">
        <f t="shared" si="12"/>
        <v>14.490246913580247</v>
      </c>
      <c r="M118">
        <f t="shared" si="13"/>
        <v>15.304743692592593</v>
      </c>
      <c r="N118" s="9"/>
      <c r="O118" s="21">
        <v>0.44387799999999999</v>
      </c>
      <c r="P118" s="21">
        <v>9.5283499999999997</v>
      </c>
      <c r="Q118" s="21">
        <v>-1.2765500000000001E-2</v>
      </c>
      <c r="R118" s="21">
        <v>108</v>
      </c>
      <c r="S118" s="21">
        <v>0.44332899999999997</v>
      </c>
      <c r="T118">
        <f t="shared" si="14"/>
        <v>15.759876543209876</v>
      </c>
      <c r="U118">
        <f t="shared" si="15"/>
        <v>6.9954624802469132</v>
      </c>
      <c r="X118" s="9"/>
      <c r="Y118" s="21">
        <v>1.0562100000000001</v>
      </c>
      <c r="Z118" s="21">
        <v>14.6442</v>
      </c>
      <c r="AA118" s="21">
        <v>-1.1792E-2</v>
      </c>
      <c r="AB118" s="21">
        <v>108</v>
      </c>
      <c r="AC118" s="21">
        <v>1.0556000000000001</v>
      </c>
      <c r="AD118">
        <f t="shared" si="16"/>
        <v>14.558024691358025</v>
      </c>
      <c r="AE118">
        <f t="shared" si="17"/>
        <v>15.37633125925926</v>
      </c>
      <c r="AF118" s="9"/>
      <c r="AG118" s="21">
        <v>0.44387799999999999</v>
      </c>
      <c r="AH118" s="21">
        <v>18.060500000000001</v>
      </c>
      <c r="AI118" s="21">
        <v>-1.29578E-2</v>
      </c>
      <c r="AJ118" s="21">
        <v>108</v>
      </c>
      <c r="AK118" s="21">
        <v>0.443359</v>
      </c>
      <c r="AL118">
        <f t="shared" si="18"/>
        <v>15.997283950617284</v>
      </c>
      <c r="AM118">
        <f t="shared" si="19"/>
        <v>7.1008424054320987</v>
      </c>
      <c r="AP118" s="9"/>
      <c r="AQ118" s="21">
        <v>1.0562100000000001</v>
      </c>
      <c r="AR118" s="21">
        <v>23.1874</v>
      </c>
      <c r="AS118" s="21">
        <v>-1.17462E-2</v>
      </c>
      <c r="AT118" s="21">
        <v>108</v>
      </c>
      <c r="AU118" s="21">
        <v>1.0552999999999999</v>
      </c>
      <c r="AV118">
        <f t="shared" si="20"/>
        <v>14.501481481481481</v>
      </c>
      <c r="AW118">
        <f t="shared" si="21"/>
        <v>15.316609755555556</v>
      </c>
      <c r="AX118" s="9"/>
      <c r="AY118" s="21">
        <v>0.44387799999999999</v>
      </c>
      <c r="AZ118" s="21">
        <v>26.6037</v>
      </c>
      <c r="BA118" s="21">
        <v>-1.29059E-2</v>
      </c>
      <c r="BB118" s="21">
        <v>108</v>
      </c>
      <c r="BC118" s="21">
        <v>0.443359</v>
      </c>
      <c r="BD118">
        <f t="shared" si="22"/>
        <v>15.933209876543209</v>
      </c>
      <c r="BE118">
        <f t="shared" si="23"/>
        <v>7.0724013335802463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1.05118</v>
      </c>
      <c r="H119" s="21">
        <v>6.1220699999999999</v>
      </c>
      <c r="I119" s="21">
        <v>-1.17401E-2</v>
      </c>
      <c r="J119" s="21">
        <v>109</v>
      </c>
      <c r="K119" s="21">
        <v>1.0504199999999999</v>
      </c>
      <c r="L119">
        <f t="shared" si="12"/>
        <v>14.49395061728395</v>
      </c>
      <c r="M119">
        <f t="shared" si="13"/>
        <v>15.235751009876543</v>
      </c>
      <c r="N119" s="9"/>
      <c r="O119" s="21">
        <v>0.44891399999999998</v>
      </c>
      <c r="P119" s="21">
        <v>9.5384200000000003</v>
      </c>
      <c r="Q119" s="21">
        <v>-1.27686E-2</v>
      </c>
      <c r="R119" s="21">
        <v>109</v>
      </c>
      <c r="S119" s="21">
        <v>0.44827299999999998</v>
      </c>
      <c r="T119">
        <f t="shared" si="14"/>
        <v>15.763703703703703</v>
      </c>
      <c r="U119">
        <f t="shared" si="15"/>
        <v>7.0765472844444437</v>
      </c>
      <c r="X119" s="9"/>
      <c r="Y119" s="21">
        <v>1.05118</v>
      </c>
      <c r="Z119" s="21">
        <v>14.654199999999999</v>
      </c>
      <c r="AA119" s="21">
        <v>-1.18134E-2</v>
      </c>
      <c r="AB119" s="21">
        <v>109</v>
      </c>
      <c r="AC119" s="21">
        <v>1.0498000000000001</v>
      </c>
      <c r="AD119">
        <f t="shared" si="16"/>
        <v>14.584444444444443</v>
      </c>
      <c r="AE119">
        <f t="shared" si="17"/>
        <v>15.33087631111111</v>
      </c>
      <c r="AF119" s="9"/>
      <c r="AG119" s="21">
        <v>0.44891399999999998</v>
      </c>
      <c r="AH119" s="21">
        <v>18.070599999999999</v>
      </c>
      <c r="AI119" s="21">
        <v>-1.29547E-2</v>
      </c>
      <c r="AJ119" s="21">
        <v>109</v>
      </c>
      <c r="AK119" s="21">
        <v>0.448181</v>
      </c>
      <c r="AL119">
        <f t="shared" si="18"/>
        <v>15.993456790123457</v>
      </c>
      <c r="AM119">
        <f t="shared" si="19"/>
        <v>7.1796866614814814</v>
      </c>
      <c r="AP119" s="9"/>
      <c r="AQ119" s="21">
        <v>1.05118</v>
      </c>
      <c r="AR119" s="21">
        <v>23.197500000000002</v>
      </c>
      <c r="AS119" s="21">
        <v>-1.1764500000000001E-2</v>
      </c>
      <c r="AT119" s="21">
        <v>109</v>
      </c>
      <c r="AU119" s="21">
        <v>1.0498000000000001</v>
      </c>
      <c r="AV119">
        <f t="shared" si="20"/>
        <v>14.524074074074075</v>
      </c>
      <c r="AW119">
        <f t="shared" si="21"/>
        <v>15.267416185185187</v>
      </c>
      <c r="AX119" s="9"/>
      <c r="AY119" s="21">
        <v>0.44891399999999998</v>
      </c>
      <c r="AZ119" s="21">
        <v>26.613800000000001</v>
      </c>
      <c r="BA119" s="21">
        <v>-1.2912E-2</v>
      </c>
      <c r="BB119" s="21">
        <v>109</v>
      </c>
      <c r="BC119" s="21">
        <v>0.44833400000000001</v>
      </c>
      <c r="BD119">
        <f t="shared" si="22"/>
        <v>15.940740740740738</v>
      </c>
      <c r="BE119">
        <f t="shared" si="23"/>
        <v>7.1560216888888872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1.0461400000000001</v>
      </c>
      <c r="H120" s="21">
        <v>6.1321500000000002</v>
      </c>
      <c r="I120" s="21">
        <v>-1.17523E-2</v>
      </c>
      <c r="J120" s="21">
        <v>110</v>
      </c>
      <c r="K120" s="21">
        <v>1.0458400000000001</v>
      </c>
      <c r="L120">
        <f t="shared" si="12"/>
        <v>14.509012345679011</v>
      </c>
      <c r="M120">
        <f t="shared" si="13"/>
        <v>15.178458175308641</v>
      </c>
      <c r="N120" s="9"/>
      <c r="O120" s="21">
        <v>0.45394899999999999</v>
      </c>
      <c r="P120" s="21">
        <v>9.5485000000000007</v>
      </c>
      <c r="Q120" s="21">
        <v>-1.27747E-2</v>
      </c>
      <c r="R120" s="21">
        <v>110</v>
      </c>
      <c r="S120" s="21">
        <v>0.45340000000000003</v>
      </c>
      <c r="T120">
        <f t="shared" si="14"/>
        <v>15.771234567901235</v>
      </c>
      <c r="U120">
        <f t="shared" si="15"/>
        <v>7.1593361608641972</v>
      </c>
      <c r="X120" s="9"/>
      <c r="Y120" s="21">
        <v>1.0461400000000001</v>
      </c>
      <c r="Z120" s="21">
        <v>14.664300000000001</v>
      </c>
      <c r="AA120" s="21">
        <v>-1.18225E-2</v>
      </c>
      <c r="AB120" s="21">
        <v>110</v>
      </c>
      <c r="AC120" s="21">
        <v>1.0449200000000001</v>
      </c>
      <c r="AD120">
        <f t="shared" si="16"/>
        <v>14.595679012345677</v>
      </c>
      <c r="AE120">
        <f t="shared" si="17"/>
        <v>15.269123641975307</v>
      </c>
      <c r="AF120" s="9"/>
      <c r="AG120" s="21">
        <v>0.45394899999999999</v>
      </c>
      <c r="AH120" s="21">
        <v>18.0807</v>
      </c>
      <c r="AI120" s="21">
        <v>-1.2936400000000001E-2</v>
      </c>
      <c r="AJ120" s="21">
        <v>110</v>
      </c>
      <c r="AK120" s="21">
        <v>0.45333899999999999</v>
      </c>
      <c r="AL120">
        <f t="shared" si="18"/>
        <v>15.970864197530865</v>
      </c>
      <c r="AM120">
        <f t="shared" si="19"/>
        <v>7.2499578316049389</v>
      </c>
      <c r="AP120" s="9"/>
      <c r="AQ120" s="21">
        <v>1.0461400000000001</v>
      </c>
      <c r="AR120" s="21">
        <v>23.2075</v>
      </c>
      <c r="AS120" s="21">
        <v>-1.17798E-2</v>
      </c>
      <c r="AT120" s="21">
        <v>110</v>
      </c>
      <c r="AU120" s="21">
        <v>1.0452300000000001</v>
      </c>
      <c r="AV120">
        <f t="shared" si="20"/>
        <v>14.542962962962962</v>
      </c>
      <c r="AW120">
        <f t="shared" si="21"/>
        <v>15.213975274074073</v>
      </c>
      <c r="AX120" s="9"/>
      <c r="AY120" s="21">
        <v>0.45394899999999999</v>
      </c>
      <c r="AZ120" s="21">
        <v>26.623899999999999</v>
      </c>
      <c r="BA120" s="21">
        <v>-1.2899799999999999E-2</v>
      </c>
      <c r="BB120" s="21">
        <v>110</v>
      </c>
      <c r="BC120" s="21">
        <v>0.45333899999999999</v>
      </c>
      <c r="BD120">
        <f t="shared" si="22"/>
        <v>15.925679012345679</v>
      </c>
      <c r="BE120">
        <f t="shared" si="23"/>
        <v>7.2294460619753087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1.04111</v>
      </c>
      <c r="H121" s="21">
        <v>6.14222</v>
      </c>
      <c r="I121" s="21">
        <v>-1.1770600000000001E-2</v>
      </c>
      <c r="J121" s="21">
        <v>111</v>
      </c>
      <c r="K121" s="21">
        <v>1.03973</v>
      </c>
      <c r="L121">
        <f t="shared" si="12"/>
        <v>14.531604938271604</v>
      </c>
      <c r="M121">
        <f t="shared" si="13"/>
        <v>15.128999217283949</v>
      </c>
      <c r="N121" s="9"/>
      <c r="O121" s="21">
        <v>0.458984</v>
      </c>
      <c r="P121" s="21">
        <v>9.5585699999999996</v>
      </c>
      <c r="Q121" s="21">
        <v>-1.27686E-2</v>
      </c>
      <c r="R121" s="21">
        <v>111</v>
      </c>
      <c r="S121" s="21">
        <v>0.458374</v>
      </c>
      <c r="T121">
        <f t="shared" si="14"/>
        <v>15.763703703703703</v>
      </c>
      <c r="U121">
        <f t="shared" si="15"/>
        <v>7.2352877807407401</v>
      </c>
      <c r="X121" s="9"/>
      <c r="Y121" s="21">
        <v>1.04111</v>
      </c>
      <c r="Z121" s="21">
        <v>14.6744</v>
      </c>
      <c r="AA121" s="21">
        <v>-1.18408E-2</v>
      </c>
      <c r="AB121" s="21">
        <v>111</v>
      </c>
      <c r="AC121" s="21">
        <v>1.03973</v>
      </c>
      <c r="AD121">
        <f t="shared" si="16"/>
        <v>14.618271604938272</v>
      </c>
      <c r="AE121">
        <f t="shared" si="17"/>
        <v>15.219228750617283</v>
      </c>
      <c r="AF121" s="9"/>
      <c r="AG121" s="21">
        <v>0.458984</v>
      </c>
      <c r="AH121" s="21">
        <v>18.090699999999998</v>
      </c>
      <c r="AI121" s="21">
        <v>-1.29242E-2</v>
      </c>
      <c r="AJ121" s="21">
        <v>111</v>
      </c>
      <c r="AK121" s="21">
        <v>0.45840500000000001</v>
      </c>
      <c r="AL121">
        <f t="shared" si="18"/>
        <v>15.955802469135801</v>
      </c>
      <c r="AM121">
        <f t="shared" si="19"/>
        <v>7.3234580404938265</v>
      </c>
      <c r="AP121" s="9"/>
      <c r="AQ121" s="21">
        <v>1.04111</v>
      </c>
      <c r="AR121" s="21">
        <v>23.217600000000001</v>
      </c>
      <c r="AS121" s="21">
        <v>-1.1798100000000001E-2</v>
      </c>
      <c r="AT121" s="21">
        <v>111</v>
      </c>
      <c r="AU121" s="21">
        <v>1.04034</v>
      </c>
      <c r="AV121">
        <f t="shared" si="20"/>
        <v>14.565555555555555</v>
      </c>
      <c r="AW121">
        <f t="shared" si="21"/>
        <v>15.164345544444444</v>
      </c>
      <c r="AX121" s="9"/>
      <c r="AY121" s="21">
        <v>0.458984</v>
      </c>
      <c r="AZ121" s="21">
        <v>26.634</v>
      </c>
      <c r="BA121" s="21">
        <v>-1.28784E-2</v>
      </c>
      <c r="BB121" s="21">
        <v>111</v>
      </c>
      <c r="BC121" s="21">
        <v>0.45834399999999997</v>
      </c>
      <c r="BD121">
        <f t="shared" si="22"/>
        <v>15.899259259259258</v>
      </c>
      <c r="BE121">
        <f t="shared" si="23"/>
        <v>7.2975056118518511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1.03607</v>
      </c>
      <c r="H122" s="21">
        <v>6.1522899999999998</v>
      </c>
      <c r="I122" s="21">
        <v>-1.17859E-2</v>
      </c>
      <c r="J122" s="21">
        <v>112</v>
      </c>
      <c r="K122" s="21">
        <v>1.0351600000000001</v>
      </c>
      <c r="L122">
        <f t="shared" si="12"/>
        <v>14.550493827160492</v>
      </c>
      <c r="M122">
        <f t="shared" si="13"/>
        <v>15.075330139506173</v>
      </c>
      <c r="N122" s="9"/>
      <c r="O122" s="21">
        <v>0.46401999999999999</v>
      </c>
      <c r="P122" s="21">
        <v>9.5686400000000003</v>
      </c>
      <c r="Q122" s="21">
        <v>-1.2771599999999999E-2</v>
      </c>
      <c r="R122" s="21">
        <v>112</v>
      </c>
      <c r="S122" s="21">
        <v>0.46340900000000002</v>
      </c>
      <c r="T122">
        <f t="shared" si="14"/>
        <v>15.767407407407408</v>
      </c>
      <c r="U122">
        <f t="shared" si="15"/>
        <v>7.3163923851851855</v>
      </c>
      <c r="X122" s="9"/>
      <c r="Y122" s="21">
        <v>1.03607</v>
      </c>
      <c r="Z122" s="21">
        <v>14.6845</v>
      </c>
      <c r="AA122" s="21">
        <v>-1.1859099999999999E-2</v>
      </c>
      <c r="AB122" s="21">
        <v>112</v>
      </c>
      <c r="AC122" s="21">
        <v>1.03485</v>
      </c>
      <c r="AD122">
        <f t="shared" si="16"/>
        <v>14.640864197530862</v>
      </c>
      <c r="AE122">
        <f t="shared" si="17"/>
        <v>15.168960169135801</v>
      </c>
      <c r="AF122" s="9"/>
      <c r="AG122" s="21">
        <v>0.46401999999999999</v>
      </c>
      <c r="AH122" s="21">
        <v>18.1008</v>
      </c>
      <c r="AI122" s="21">
        <v>-1.29059E-2</v>
      </c>
      <c r="AJ122" s="21">
        <v>112</v>
      </c>
      <c r="AK122" s="21">
        <v>0.46340900000000002</v>
      </c>
      <c r="AL122">
        <f t="shared" si="18"/>
        <v>15.933209876543209</v>
      </c>
      <c r="AM122">
        <f t="shared" si="19"/>
        <v>7.39332804691358</v>
      </c>
      <c r="AP122" s="9"/>
      <c r="AQ122" s="21">
        <v>1.03607</v>
      </c>
      <c r="AR122" s="21">
        <v>23.227699999999999</v>
      </c>
      <c r="AS122" s="21">
        <v>-1.1816399999999999E-2</v>
      </c>
      <c r="AT122" s="21">
        <v>112</v>
      </c>
      <c r="AU122" s="21">
        <v>1.0345500000000001</v>
      </c>
      <c r="AV122">
        <f t="shared" si="20"/>
        <v>14.588148148148147</v>
      </c>
      <c r="AW122">
        <f t="shared" si="21"/>
        <v>15.114342651851851</v>
      </c>
      <c r="AX122" s="9"/>
      <c r="AY122" s="21">
        <v>0.46401999999999999</v>
      </c>
      <c r="AZ122" s="21">
        <v>26.643999999999998</v>
      </c>
      <c r="BA122" s="21">
        <v>-1.28662E-2</v>
      </c>
      <c r="BB122" s="21">
        <v>112</v>
      </c>
      <c r="BC122" s="21">
        <v>0.46344000000000002</v>
      </c>
      <c r="BD122">
        <f t="shared" si="22"/>
        <v>15.884197530864196</v>
      </c>
      <c r="BE122">
        <f t="shared" si="23"/>
        <v>7.3705853382716038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1.03104</v>
      </c>
      <c r="H123" s="21">
        <v>6.1623599999999996</v>
      </c>
      <c r="I123" s="21">
        <v>-1.1795E-2</v>
      </c>
      <c r="J123" s="21">
        <v>113</v>
      </c>
      <c r="K123" s="21">
        <v>1.03027</v>
      </c>
      <c r="L123">
        <f t="shared" si="12"/>
        <v>14.561728395061728</v>
      </c>
      <c r="M123">
        <f t="shared" si="13"/>
        <v>15.013724444444444</v>
      </c>
      <c r="N123" s="9"/>
      <c r="O123" s="21">
        <v>0.469055</v>
      </c>
      <c r="P123" s="21">
        <v>9.5787099999999992</v>
      </c>
      <c r="Q123" s="21">
        <v>-1.2771599999999999E-2</v>
      </c>
      <c r="R123" s="21">
        <v>113</v>
      </c>
      <c r="S123" s="21">
        <v>0.468414</v>
      </c>
      <c r="T123">
        <f t="shared" si="14"/>
        <v>15.767407407407408</v>
      </c>
      <c r="U123">
        <f t="shared" si="15"/>
        <v>7.3957812814814821</v>
      </c>
      <c r="X123" s="9"/>
      <c r="Y123" s="21">
        <v>1.03104</v>
      </c>
      <c r="Z123" s="21">
        <v>14.6945</v>
      </c>
      <c r="AA123" s="21">
        <v>-1.18744E-2</v>
      </c>
      <c r="AB123" s="21">
        <v>113</v>
      </c>
      <c r="AC123" s="21">
        <v>1.0299700000000001</v>
      </c>
      <c r="AD123">
        <f t="shared" si="16"/>
        <v>14.659753086419753</v>
      </c>
      <c r="AE123">
        <f t="shared" si="17"/>
        <v>15.114791822222221</v>
      </c>
      <c r="AF123" s="9"/>
      <c r="AG123" s="21">
        <v>0.469055</v>
      </c>
      <c r="AH123" s="21">
        <v>18.110900000000001</v>
      </c>
      <c r="AI123" s="21">
        <v>-1.2896700000000001E-2</v>
      </c>
      <c r="AJ123" s="21">
        <v>113</v>
      </c>
      <c r="AK123" s="21">
        <v>0.46847499999999997</v>
      </c>
      <c r="AL123">
        <f t="shared" si="18"/>
        <v>15.92185185185185</v>
      </c>
      <c r="AM123">
        <f t="shared" si="19"/>
        <v>7.4682242203703693</v>
      </c>
      <c r="AP123" s="9"/>
      <c r="AQ123" s="21">
        <v>1.03104</v>
      </c>
      <c r="AR123" s="21">
        <v>23.2377</v>
      </c>
      <c r="AS123" s="21">
        <v>-1.18408E-2</v>
      </c>
      <c r="AT123" s="21">
        <v>113</v>
      </c>
      <c r="AU123" s="21">
        <v>1.0299700000000001</v>
      </c>
      <c r="AV123">
        <f t="shared" si="20"/>
        <v>14.618271604938272</v>
      </c>
      <c r="AW123">
        <f t="shared" si="21"/>
        <v>15.072022755555555</v>
      </c>
      <c r="AX123" s="9"/>
      <c r="AY123" s="21">
        <v>0.469055</v>
      </c>
      <c r="AZ123" s="21">
        <v>26.6541</v>
      </c>
      <c r="BA123" s="21">
        <v>-1.2851E-2</v>
      </c>
      <c r="BB123" s="21">
        <v>113</v>
      </c>
      <c r="BC123" s="21">
        <v>0.46835300000000002</v>
      </c>
      <c r="BD123">
        <f t="shared" si="22"/>
        <v>15.865432098765432</v>
      </c>
      <c r="BE123">
        <f t="shared" si="23"/>
        <v>7.4417602530864198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1.026</v>
      </c>
      <c r="H124" s="21">
        <v>6.1724300000000003</v>
      </c>
      <c r="I124" s="21">
        <v>-1.18073E-2</v>
      </c>
      <c r="J124" s="21">
        <v>114</v>
      </c>
      <c r="K124" s="21">
        <v>1.02539</v>
      </c>
      <c r="L124">
        <f t="shared" si="12"/>
        <v>14.576913580246911</v>
      </c>
      <c r="M124">
        <f t="shared" si="13"/>
        <v>14.955913333333331</v>
      </c>
      <c r="N124" s="9"/>
      <c r="O124" s="21">
        <v>0.47409099999999998</v>
      </c>
      <c r="P124" s="21">
        <v>9.5887799999999999</v>
      </c>
      <c r="Q124" s="21">
        <v>-1.27563E-2</v>
      </c>
      <c r="R124" s="21">
        <v>114</v>
      </c>
      <c r="S124" s="21">
        <v>0.47354099999999999</v>
      </c>
      <c r="T124">
        <f t="shared" si="14"/>
        <v>15.748518518518516</v>
      </c>
      <c r="U124">
        <f t="shared" si="15"/>
        <v>7.4662308929629617</v>
      </c>
      <c r="X124" s="9"/>
      <c r="Y124" s="21">
        <v>1.026</v>
      </c>
      <c r="Z124" s="21">
        <v>14.704599999999999</v>
      </c>
      <c r="AA124" s="21">
        <v>-1.18896E-2</v>
      </c>
      <c r="AB124" s="21">
        <v>114</v>
      </c>
      <c r="AC124" s="21">
        <v>1.0244800000000001</v>
      </c>
      <c r="AD124">
        <f t="shared" si="16"/>
        <v>14.678518518518517</v>
      </c>
      <c r="AE124">
        <f t="shared" si="17"/>
        <v>15.06016</v>
      </c>
      <c r="AF124" s="9"/>
      <c r="AG124" s="21">
        <v>0.47409099999999998</v>
      </c>
      <c r="AH124" s="21">
        <v>18.120999999999999</v>
      </c>
      <c r="AI124" s="21">
        <v>-1.28906E-2</v>
      </c>
      <c r="AJ124" s="21">
        <v>114</v>
      </c>
      <c r="AK124" s="21">
        <v>0.47344999999999998</v>
      </c>
      <c r="AL124">
        <f t="shared" si="18"/>
        <v>15.914320987654323</v>
      </c>
      <c r="AM124">
        <f t="shared" si="19"/>
        <v>7.5448363513580254</v>
      </c>
      <c r="AP124" s="9"/>
      <c r="AQ124" s="21">
        <v>1.026</v>
      </c>
      <c r="AR124" s="21">
        <v>23.247800000000002</v>
      </c>
      <c r="AS124" s="21">
        <v>-1.1853000000000001E-2</v>
      </c>
      <c r="AT124" s="21">
        <v>114</v>
      </c>
      <c r="AU124" s="21">
        <v>1.02539</v>
      </c>
      <c r="AV124">
        <f t="shared" si="20"/>
        <v>14.633333333333333</v>
      </c>
      <c r="AW124">
        <f t="shared" si="21"/>
        <v>15.0138</v>
      </c>
      <c r="AX124" s="9"/>
      <c r="AY124" s="21">
        <v>0.47409099999999998</v>
      </c>
      <c r="AZ124" s="21">
        <v>26.664200000000001</v>
      </c>
      <c r="BA124" s="21">
        <v>-1.2847900000000001E-2</v>
      </c>
      <c r="BB124" s="21">
        <v>114</v>
      </c>
      <c r="BC124" s="21">
        <v>0.47354099999999999</v>
      </c>
      <c r="BD124">
        <f t="shared" si="22"/>
        <v>15.861604938271604</v>
      </c>
      <c r="BE124">
        <f t="shared" si="23"/>
        <v>7.5198441467901231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1.0209699999999999</v>
      </c>
      <c r="H125" s="21">
        <v>6.1825000000000001</v>
      </c>
      <c r="I125" s="21">
        <v>-1.18225E-2</v>
      </c>
      <c r="J125" s="21">
        <v>115</v>
      </c>
      <c r="K125" s="21">
        <v>1.0199</v>
      </c>
      <c r="L125">
        <f t="shared" si="12"/>
        <v>14.595679012345677</v>
      </c>
      <c r="M125">
        <f t="shared" si="13"/>
        <v>14.901750401234565</v>
      </c>
      <c r="N125" s="9"/>
      <c r="O125" s="21">
        <v>0.479126</v>
      </c>
      <c r="P125" s="21">
        <v>9.5988500000000005</v>
      </c>
      <c r="Q125" s="21">
        <v>-1.27502E-2</v>
      </c>
      <c r="R125" s="21">
        <v>115</v>
      </c>
      <c r="S125" s="21">
        <v>0.47854600000000003</v>
      </c>
      <c r="T125">
        <f t="shared" si="14"/>
        <v>15.740987654320987</v>
      </c>
      <c r="U125">
        <f t="shared" si="15"/>
        <v>7.5419164508641972</v>
      </c>
      <c r="X125" s="9"/>
      <c r="Y125" s="21">
        <v>1.0209699999999999</v>
      </c>
      <c r="Z125" s="21">
        <v>14.714700000000001</v>
      </c>
      <c r="AA125" s="21">
        <v>-1.1908E-2</v>
      </c>
      <c r="AB125" s="21">
        <v>115</v>
      </c>
      <c r="AC125" s="21">
        <v>1.01959</v>
      </c>
      <c r="AD125">
        <f t="shared" si="16"/>
        <v>14.701234567901233</v>
      </c>
      <c r="AE125">
        <f t="shared" si="17"/>
        <v>15.009519456790121</v>
      </c>
      <c r="AF125" s="9"/>
      <c r="AG125" s="21">
        <v>0.479126</v>
      </c>
      <c r="AH125" s="21">
        <v>18.131</v>
      </c>
      <c r="AI125" s="21">
        <v>-1.2881500000000001E-2</v>
      </c>
      <c r="AJ125" s="21">
        <v>115</v>
      </c>
      <c r="AK125" s="21">
        <v>0.478607</v>
      </c>
      <c r="AL125">
        <f t="shared" si="18"/>
        <v>15.903086419753087</v>
      </c>
      <c r="AM125">
        <f t="shared" si="19"/>
        <v>7.6195821839506177</v>
      </c>
      <c r="AP125" s="9"/>
      <c r="AQ125" s="21">
        <v>1.0209699999999999</v>
      </c>
      <c r="AR125" s="21">
        <v>23.257899999999999</v>
      </c>
      <c r="AS125" s="21">
        <v>-1.1865199999999999E-2</v>
      </c>
      <c r="AT125" s="21">
        <v>115</v>
      </c>
      <c r="AU125" s="21">
        <v>1.01959</v>
      </c>
      <c r="AV125">
        <f t="shared" si="20"/>
        <v>14.648395061728394</v>
      </c>
      <c r="AW125">
        <f t="shared" si="21"/>
        <v>14.955571906172837</v>
      </c>
      <c r="AX125" s="9"/>
      <c r="AY125" s="21">
        <v>0.479126</v>
      </c>
      <c r="AZ125" s="21">
        <v>26.674199999999999</v>
      </c>
      <c r="BA125" s="21">
        <v>-1.28448E-2</v>
      </c>
      <c r="BB125" s="21">
        <v>115</v>
      </c>
      <c r="BC125" s="21">
        <v>0.47848499999999999</v>
      </c>
      <c r="BD125">
        <f t="shared" si="22"/>
        <v>15.857777777777777</v>
      </c>
      <c r="BE125">
        <f t="shared" si="23"/>
        <v>7.5978736355555547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1.01593</v>
      </c>
      <c r="H126" s="21">
        <v>6.1925699999999999</v>
      </c>
      <c r="I126" s="21">
        <v>-1.18469E-2</v>
      </c>
      <c r="J126" s="21">
        <v>116</v>
      </c>
      <c r="K126" s="21">
        <v>1.01471</v>
      </c>
      <c r="L126">
        <f t="shared" si="12"/>
        <v>14.625802469135802</v>
      </c>
      <c r="M126">
        <f t="shared" si="13"/>
        <v>14.858791502469137</v>
      </c>
      <c r="N126" s="9"/>
      <c r="O126" s="21">
        <v>0.48416100000000001</v>
      </c>
      <c r="P126" s="21">
        <v>9.6089199999999995</v>
      </c>
      <c r="Q126" s="21">
        <v>-1.2735E-2</v>
      </c>
      <c r="R126" s="21">
        <v>116</v>
      </c>
      <c r="S126" s="21">
        <v>0.48355100000000001</v>
      </c>
      <c r="T126">
        <f t="shared" si="14"/>
        <v>15.722222222222221</v>
      </c>
      <c r="U126">
        <f t="shared" si="15"/>
        <v>7.6120868333333327</v>
      </c>
      <c r="X126" s="9"/>
      <c r="Y126" s="21">
        <v>1.01593</v>
      </c>
      <c r="Z126" s="21">
        <v>14.7247</v>
      </c>
      <c r="AA126" s="21">
        <v>-1.1932399999999999E-2</v>
      </c>
      <c r="AB126" s="21">
        <v>116</v>
      </c>
      <c r="AC126" s="21">
        <v>1.01501</v>
      </c>
      <c r="AD126">
        <f t="shared" si="16"/>
        <v>14.731358024691357</v>
      </c>
      <c r="AE126">
        <f t="shared" si="17"/>
        <v>14.966028558024689</v>
      </c>
      <c r="AF126" s="9"/>
      <c r="AG126" s="21">
        <v>0.48416100000000001</v>
      </c>
      <c r="AH126" s="21">
        <v>18.141100000000002</v>
      </c>
      <c r="AI126" s="21">
        <v>-1.28723E-2</v>
      </c>
      <c r="AJ126" s="21">
        <v>116</v>
      </c>
      <c r="AK126" s="21">
        <v>0.48355100000000001</v>
      </c>
      <c r="AL126">
        <f t="shared" si="18"/>
        <v>15.891728395061728</v>
      </c>
      <c r="AM126">
        <f t="shared" si="19"/>
        <v>7.6941551114814812</v>
      </c>
      <c r="AP126" s="9"/>
      <c r="AQ126" s="21">
        <v>1.01593</v>
      </c>
      <c r="AR126" s="21">
        <v>23.268000000000001</v>
      </c>
      <c r="AS126" s="21">
        <v>-1.1886600000000001E-2</v>
      </c>
      <c r="AT126" s="21">
        <v>116</v>
      </c>
      <c r="AU126" s="21">
        <v>1.01532</v>
      </c>
      <c r="AV126">
        <f t="shared" si="20"/>
        <v>14.674814814814814</v>
      </c>
      <c r="AW126">
        <f t="shared" si="21"/>
        <v>14.908584614814814</v>
      </c>
      <c r="AX126" s="9"/>
      <c r="AY126" s="21">
        <v>0.48416100000000001</v>
      </c>
      <c r="AZ126" s="21">
        <v>26.6843</v>
      </c>
      <c r="BA126" s="21">
        <v>-1.28448E-2</v>
      </c>
      <c r="BB126" s="21">
        <v>116</v>
      </c>
      <c r="BC126" s="21">
        <v>0.48361199999999999</v>
      </c>
      <c r="BD126">
        <f t="shared" si="22"/>
        <v>15.857777777777777</v>
      </c>
      <c r="BE126">
        <f t="shared" si="23"/>
        <v>7.6777175466666661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1.0108900000000001</v>
      </c>
      <c r="H127" s="21">
        <v>6.2026399999999997</v>
      </c>
      <c r="I127" s="21">
        <v>-1.18683E-2</v>
      </c>
      <c r="J127" s="21">
        <v>117</v>
      </c>
      <c r="K127" s="21">
        <v>1.01013</v>
      </c>
      <c r="L127">
        <f t="shared" si="12"/>
        <v>14.652222222222221</v>
      </c>
      <c r="M127">
        <f t="shared" si="13"/>
        <v>14.811784922222222</v>
      </c>
      <c r="N127" s="9"/>
      <c r="O127" s="21">
        <v>0.48919699999999999</v>
      </c>
      <c r="P127" s="21">
        <v>9.6189900000000002</v>
      </c>
      <c r="Q127" s="21">
        <v>-1.27289E-2</v>
      </c>
      <c r="R127" s="21">
        <v>117</v>
      </c>
      <c r="S127" s="21">
        <v>0.48861700000000002</v>
      </c>
      <c r="T127">
        <f t="shared" si="14"/>
        <v>15.714691358024689</v>
      </c>
      <c r="U127">
        <f t="shared" si="15"/>
        <v>7.6875798682716034</v>
      </c>
      <c r="X127" s="9"/>
      <c r="Y127" s="21">
        <v>1.0108900000000001</v>
      </c>
      <c r="Z127" s="21">
        <v>14.7348</v>
      </c>
      <c r="AA127" s="21">
        <v>-1.1953699999999999E-2</v>
      </c>
      <c r="AB127" s="21">
        <v>117</v>
      </c>
      <c r="AC127" s="21">
        <v>1.01013</v>
      </c>
      <c r="AD127">
        <f t="shared" si="16"/>
        <v>14.757654320987653</v>
      </c>
      <c r="AE127">
        <f t="shared" si="17"/>
        <v>14.91836517654321</v>
      </c>
      <c r="AF127" s="9"/>
      <c r="AG127" s="21">
        <v>0.48919699999999999</v>
      </c>
      <c r="AH127" s="21">
        <v>18.151199999999999</v>
      </c>
      <c r="AI127" s="21">
        <v>-1.2851E-2</v>
      </c>
      <c r="AJ127" s="21">
        <v>117</v>
      </c>
      <c r="AK127" s="21">
        <v>0.48855599999999999</v>
      </c>
      <c r="AL127">
        <f t="shared" si="18"/>
        <v>15.865432098765432</v>
      </c>
      <c r="AM127">
        <f t="shared" si="19"/>
        <v>7.761321786419753</v>
      </c>
      <c r="AP127" s="9"/>
      <c r="AQ127" s="21">
        <v>1.0108900000000001</v>
      </c>
      <c r="AR127" s="21">
        <v>23.277999999999999</v>
      </c>
      <c r="AS127" s="21">
        <v>-1.1898799999999999E-2</v>
      </c>
      <c r="AT127" s="21">
        <v>117</v>
      </c>
      <c r="AU127" s="21">
        <v>1.01013</v>
      </c>
      <c r="AV127">
        <f t="shared" si="20"/>
        <v>14.689876543209873</v>
      </c>
      <c r="AW127">
        <f t="shared" si="21"/>
        <v>14.849849298765429</v>
      </c>
      <c r="AX127" s="9"/>
      <c r="AY127" s="21">
        <v>0.48919699999999999</v>
      </c>
      <c r="AZ127" s="21">
        <v>26.694400000000002</v>
      </c>
      <c r="BA127" s="21">
        <v>-1.28387E-2</v>
      </c>
      <c r="BB127" s="21">
        <v>117</v>
      </c>
      <c r="BC127" s="21">
        <v>0.488678</v>
      </c>
      <c r="BD127">
        <f t="shared" si="22"/>
        <v>15.850246913580245</v>
      </c>
      <c r="BE127">
        <f t="shared" si="23"/>
        <v>7.7538932393827151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1.00586</v>
      </c>
      <c r="H128" s="21">
        <v>6.2127100000000004</v>
      </c>
      <c r="I128" s="21">
        <v>-1.18805E-2</v>
      </c>
      <c r="J128" s="21">
        <v>118</v>
      </c>
      <c r="K128" s="21">
        <v>1.0049399999999999</v>
      </c>
      <c r="L128">
        <f t="shared" si="12"/>
        <v>14.667283950617284</v>
      </c>
      <c r="M128">
        <f t="shared" si="13"/>
        <v>14.7532342345679</v>
      </c>
      <c r="N128" s="9"/>
      <c r="O128" s="21">
        <v>0.494232</v>
      </c>
      <c r="P128" s="21">
        <v>9.6290600000000008</v>
      </c>
      <c r="Q128" s="21">
        <v>-1.2722799999999999E-2</v>
      </c>
      <c r="R128" s="21">
        <v>118</v>
      </c>
      <c r="S128" s="21">
        <v>0.493591</v>
      </c>
      <c r="T128">
        <f t="shared" si="14"/>
        <v>15.707160493827157</v>
      </c>
      <c r="U128">
        <f t="shared" si="15"/>
        <v>7.7629813451851835</v>
      </c>
      <c r="X128" s="9"/>
      <c r="Y128" s="21">
        <v>1.00586</v>
      </c>
      <c r="Z128" s="21">
        <v>14.744899999999999</v>
      </c>
      <c r="AA128" s="21">
        <v>-1.19659E-2</v>
      </c>
      <c r="AB128" s="21">
        <v>118</v>
      </c>
      <c r="AC128" s="21">
        <v>1.00525</v>
      </c>
      <c r="AD128">
        <f t="shared" si="16"/>
        <v>14.772716049382716</v>
      </c>
      <c r="AE128">
        <f t="shared" si="17"/>
        <v>14.859284165432099</v>
      </c>
      <c r="AF128" s="9"/>
      <c r="AG128" s="21">
        <v>0.494232</v>
      </c>
      <c r="AH128" s="21">
        <v>18.161200000000001</v>
      </c>
      <c r="AI128" s="21">
        <v>-1.28387E-2</v>
      </c>
      <c r="AJ128" s="21">
        <v>118</v>
      </c>
      <c r="AK128" s="21">
        <v>0.49362200000000001</v>
      </c>
      <c r="AL128">
        <f t="shared" si="18"/>
        <v>15.850246913580245</v>
      </c>
      <c r="AM128">
        <f t="shared" si="19"/>
        <v>7.8336992325925916</v>
      </c>
      <c r="AP128" s="9"/>
      <c r="AQ128" s="21">
        <v>1.00586</v>
      </c>
      <c r="AR128" s="21">
        <v>23.2881</v>
      </c>
      <c r="AS128" s="21">
        <v>-1.1920200000000001E-2</v>
      </c>
      <c r="AT128" s="21">
        <v>118</v>
      </c>
      <c r="AU128" s="21">
        <v>1.00464</v>
      </c>
      <c r="AV128">
        <f t="shared" si="20"/>
        <v>14.716296296296298</v>
      </c>
      <c r="AW128">
        <f t="shared" si="21"/>
        <v>14.802533792592593</v>
      </c>
      <c r="AX128" s="9"/>
      <c r="AY128" s="21">
        <v>0.494232</v>
      </c>
      <c r="AZ128" s="21">
        <v>26.7044</v>
      </c>
      <c r="BA128" s="21">
        <v>-1.2826499999999999E-2</v>
      </c>
      <c r="BB128" s="21">
        <v>118</v>
      </c>
      <c r="BC128" s="21">
        <v>0.49368299999999998</v>
      </c>
      <c r="BD128">
        <f t="shared" si="22"/>
        <v>15.835185185185185</v>
      </c>
      <c r="BE128">
        <f t="shared" si="23"/>
        <v>7.8262552444444449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1.00082</v>
      </c>
      <c r="H129" s="21">
        <v>6.2227800000000002</v>
      </c>
      <c r="I129" s="21">
        <v>-1.18958E-2</v>
      </c>
      <c r="J129" s="21">
        <v>119</v>
      </c>
      <c r="K129" s="21">
        <v>0.99945099999999998</v>
      </c>
      <c r="L129">
        <f t="shared" si="12"/>
        <v>14.686172839506172</v>
      </c>
      <c r="M129">
        <f t="shared" si="13"/>
        <v>14.698215501234568</v>
      </c>
      <c r="N129" s="9"/>
      <c r="O129" s="21">
        <v>0.49926799999999999</v>
      </c>
      <c r="P129" s="21">
        <v>9.6391299999999998</v>
      </c>
      <c r="Q129" s="21">
        <v>-1.27014E-2</v>
      </c>
      <c r="R129" s="21">
        <v>119</v>
      </c>
      <c r="S129" s="21">
        <v>0.49877899999999997</v>
      </c>
      <c r="T129">
        <f t="shared" si="14"/>
        <v>15.680740740740738</v>
      </c>
      <c r="U129">
        <f t="shared" si="15"/>
        <v>7.8288920681481464</v>
      </c>
      <c r="X129" s="9"/>
      <c r="Y129" s="21">
        <v>1.00082</v>
      </c>
      <c r="Z129" s="21">
        <v>14.755000000000001</v>
      </c>
      <c r="AA129" s="21">
        <v>-1.19843E-2</v>
      </c>
      <c r="AB129" s="21">
        <v>119</v>
      </c>
      <c r="AC129" s="21">
        <v>1.0000599999999999</v>
      </c>
      <c r="AD129">
        <f t="shared" si="16"/>
        <v>14.795432098765431</v>
      </c>
      <c r="AE129">
        <f t="shared" si="17"/>
        <v>14.80756435308642</v>
      </c>
      <c r="AF129" s="9"/>
      <c r="AG129" s="21">
        <v>0.49926799999999999</v>
      </c>
      <c r="AH129" s="21">
        <v>18.171299999999999</v>
      </c>
      <c r="AI129" s="21">
        <v>-1.28235E-2</v>
      </c>
      <c r="AJ129" s="21">
        <v>119</v>
      </c>
      <c r="AK129" s="21">
        <v>0.49868800000000002</v>
      </c>
      <c r="AL129">
        <f t="shared" si="18"/>
        <v>15.831481481481481</v>
      </c>
      <c r="AM129">
        <f t="shared" si="19"/>
        <v>7.9041520962962961</v>
      </c>
      <c r="AP129" s="9"/>
      <c r="AQ129" s="21">
        <v>1.00082</v>
      </c>
      <c r="AR129" s="21">
        <v>23.298200000000001</v>
      </c>
      <c r="AS129" s="21">
        <v>-1.1947599999999999E-2</v>
      </c>
      <c r="AT129" s="21">
        <v>119</v>
      </c>
      <c r="AU129" s="21">
        <v>1.00037</v>
      </c>
      <c r="AV129">
        <f t="shared" si="20"/>
        <v>14.750123456790122</v>
      </c>
      <c r="AW129">
        <f t="shared" si="21"/>
        <v>14.76221855802469</v>
      </c>
      <c r="AX129" s="9"/>
      <c r="AY129" s="21">
        <v>0.49926799999999999</v>
      </c>
      <c r="AZ129" s="21">
        <v>26.714500000000001</v>
      </c>
      <c r="BA129" s="21">
        <v>-1.28174E-2</v>
      </c>
      <c r="BB129" s="21">
        <v>119</v>
      </c>
      <c r="BC129" s="21">
        <v>0.49862699999999999</v>
      </c>
      <c r="BD129">
        <f t="shared" si="22"/>
        <v>15.82395061728395</v>
      </c>
      <c r="BE129">
        <f t="shared" si="23"/>
        <v>7.9003921767901231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0.99578900000000004</v>
      </c>
      <c r="H130" s="21">
        <v>6.2328599999999996</v>
      </c>
      <c r="I130" s="21">
        <v>-1.1908E-2</v>
      </c>
      <c r="J130" s="21">
        <v>120</v>
      </c>
      <c r="K130" s="21">
        <v>0.99517800000000001</v>
      </c>
      <c r="L130">
        <f t="shared" si="12"/>
        <v>14.701234567901233</v>
      </c>
      <c r="M130">
        <f t="shared" si="13"/>
        <v>14.639327669135801</v>
      </c>
      <c r="N130" s="9"/>
      <c r="O130" s="21">
        <v>0.50430299999999995</v>
      </c>
      <c r="P130" s="21">
        <v>9.6492100000000001</v>
      </c>
      <c r="Q130" s="21">
        <v>-1.2689199999999999E-2</v>
      </c>
      <c r="R130" s="21">
        <v>120</v>
      </c>
      <c r="S130" s="21">
        <v>0.50369299999999995</v>
      </c>
      <c r="T130">
        <f t="shared" si="14"/>
        <v>15.665679012345679</v>
      </c>
      <c r="U130">
        <f t="shared" si="15"/>
        <v>7.9002489229629624</v>
      </c>
      <c r="X130" s="9"/>
      <c r="Y130" s="21">
        <v>0.99578900000000004</v>
      </c>
      <c r="Z130" s="21">
        <v>14.765000000000001</v>
      </c>
      <c r="AA130" s="21">
        <v>-1.2008700000000001E-2</v>
      </c>
      <c r="AB130" s="21">
        <v>120</v>
      </c>
      <c r="AC130" s="21">
        <v>0.99487300000000001</v>
      </c>
      <c r="AD130">
        <f t="shared" si="16"/>
        <v>14.825555555555555</v>
      </c>
      <c r="AE130">
        <f t="shared" si="17"/>
        <v>14.763125141111111</v>
      </c>
      <c r="AF130" s="9"/>
      <c r="AG130" s="21">
        <v>0.50430299999999995</v>
      </c>
      <c r="AH130" s="21">
        <v>18.1814</v>
      </c>
      <c r="AI130" s="21">
        <v>-1.28174E-2</v>
      </c>
      <c r="AJ130" s="21">
        <v>120</v>
      </c>
      <c r="AK130" s="21">
        <v>0.50369299999999995</v>
      </c>
      <c r="AL130">
        <f t="shared" si="18"/>
        <v>15.82395061728395</v>
      </c>
      <c r="AM130">
        <f t="shared" si="19"/>
        <v>7.9800657681481466</v>
      </c>
      <c r="AP130" s="9"/>
      <c r="AQ130" s="21">
        <v>0.99578900000000004</v>
      </c>
      <c r="AR130" s="21">
        <v>23.308199999999999</v>
      </c>
      <c r="AS130" s="21">
        <v>-1.19659E-2</v>
      </c>
      <c r="AT130" s="21">
        <v>120</v>
      </c>
      <c r="AU130" s="21">
        <v>0.99426300000000001</v>
      </c>
      <c r="AV130">
        <f t="shared" si="20"/>
        <v>14.772716049382716</v>
      </c>
      <c r="AW130">
        <f t="shared" si="21"/>
        <v>14.710508142098766</v>
      </c>
      <c r="AX130" s="9"/>
      <c r="AY130" s="21">
        <v>0.50430299999999995</v>
      </c>
      <c r="AZ130" s="21">
        <v>26.724599999999999</v>
      </c>
      <c r="BA130" s="21">
        <v>-1.2811299999999999E-2</v>
      </c>
      <c r="BB130" s="21">
        <v>120</v>
      </c>
      <c r="BC130" s="21">
        <v>0.50366200000000005</v>
      </c>
      <c r="BD130">
        <f t="shared" si="22"/>
        <v>15.816419753086418</v>
      </c>
      <c r="BE130">
        <f t="shared" si="23"/>
        <v>7.9762679307407387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0.99075299999999999</v>
      </c>
      <c r="H131" s="21">
        <v>6.2429300000000003</v>
      </c>
      <c r="I131" s="21">
        <v>-1.19232E-2</v>
      </c>
      <c r="J131" s="21">
        <v>121</v>
      </c>
      <c r="K131" s="21">
        <v>0.98999000000000004</v>
      </c>
      <c r="L131">
        <f t="shared" si="12"/>
        <v>14.719999999999999</v>
      </c>
      <c r="M131">
        <f t="shared" si="13"/>
        <v>14.583884159999998</v>
      </c>
      <c r="N131" s="9"/>
      <c r="O131" s="21">
        <v>0.50933799999999996</v>
      </c>
      <c r="P131" s="21">
        <v>9.6592800000000008</v>
      </c>
      <c r="Q131" s="21">
        <v>-1.26923E-2</v>
      </c>
      <c r="R131" s="21">
        <v>121</v>
      </c>
      <c r="S131" s="21">
        <v>0.50878900000000005</v>
      </c>
      <c r="T131">
        <f t="shared" si="14"/>
        <v>15.669506172839506</v>
      </c>
      <c r="U131">
        <f t="shared" si="15"/>
        <v>7.981074935061728</v>
      </c>
      <c r="X131" s="9"/>
      <c r="Y131" s="21">
        <v>0.99075299999999999</v>
      </c>
      <c r="Z131" s="21">
        <v>14.7751</v>
      </c>
      <c r="AA131" s="21">
        <v>-1.2020899999999999E-2</v>
      </c>
      <c r="AB131" s="21">
        <v>121</v>
      </c>
      <c r="AC131" s="21">
        <v>0.99029500000000004</v>
      </c>
      <c r="AD131">
        <f t="shared" si="16"/>
        <v>14.840617283950616</v>
      </c>
      <c r="AE131">
        <f t="shared" si="17"/>
        <v>14.703386095925925</v>
      </c>
      <c r="AF131" s="9"/>
      <c r="AG131" s="21">
        <v>0.50933799999999996</v>
      </c>
      <c r="AH131" s="21">
        <v>18.191500000000001</v>
      </c>
      <c r="AI131" s="21">
        <v>-1.2820399999999999E-2</v>
      </c>
      <c r="AJ131" s="21">
        <v>121</v>
      </c>
      <c r="AK131" s="21">
        <v>0.50885000000000002</v>
      </c>
      <c r="AL131">
        <f t="shared" si="18"/>
        <v>15.827654320987653</v>
      </c>
      <c r="AM131">
        <f t="shared" si="19"/>
        <v>8.0616257965432094</v>
      </c>
      <c r="AP131" s="9"/>
      <c r="AQ131" s="21">
        <v>0.99075299999999999</v>
      </c>
      <c r="AR131" s="21">
        <v>23.318300000000001</v>
      </c>
      <c r="AS131" s="21">
        <v>-1.1969E-2</v>
      </c>
      <c r="AT131" s="21">
        <v>121</v>
      </c>
      <c r="AU131" s="21">
        <v>0.98968500000000004</v>
      </c>
      <c r="AV131">
        <f t="shared" si="20"/>
        <v>14.776543209876543</v>
      </c>
      <c r="AW131">
        <f t="shared" si="21"/>
        <v>14.639904514814814</v>
      </c>
      <c r="AX131" s="9"/>
      <c r="AY131" s="21">
        <v>0.50933799999999996</v>
      </c>
      <c r="AZ131" s="21">
        <v>26.7347</v>
      </c>
      <c r="BA131" s="21">
        <v>-1.28021E-2</v>
      </c>
      <c r="BB131" s="21">
        <v>121</v>
      </c>
      <c r="BC131" s="21">
        <v>0.50863599999999998</v>
      </c>
      <c r="BD131">
        <f t="shared" si="22"/>
        <v>15.805061728395062</v>
      </c>
      <c r="BE131">
        <f t="shared" si="23"/>
        <v>8.0501185306172829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0.98571799999999998</v>
      </c>
      <c r="H132" s="21">
        <v>6.2530000000000001</v>
      </c>
      <c r="I132" s="21">
        <v>-1.1932399999999999E-2</v>
      </c>
      <c r="J132" s="21">
        <v>122</v>
      </c>
      <c r="K132" s="21">
        <v>0.98449699999999996</v>
      </c>
      <c r="L132">
        <f t="shared" si="12"/>
        <v>14.731358024691357</v>
      </c>
      <c r="M132">
        <f t="shared" si="13"/>
        <v>14.520964769382715</v>
      </c>
      <c r="N132" s="9"/>
      <c r="O132" s="21">
        <v>0.514374</v>
      </c>
      <c r="P132" s="21">
        <v>9.6693499999999997</v>
      </c>
      <c r="Q132" s="21">
        <v>-1.26862E-2</v>
      </c>
      <c r="R132" s="21">
        <v>122</v>
      </c>
      <c r="S132" s="21">
        <v>0.51370199999999999</v>
      </c>
      <c r="T132">
        <f t="shared" si="14"/>
        <v>15.661975308641974</v>
      </c>
      <c r="U132">
        <f t="shared" si="15"/>
        <v>8.0561128874074068</v>
      </c>
      <c r="X132" s="9"/>
      <c r="Y132" s="21">
        <v>0.98571799999999998</v>
      </c>
      <c r="Z132" s="21">
        <v>14.7852</v>
      </c>
      <c r="AA132" s="21">
        <v>-1.2042199999999999E-2</v>
      </c>
      <c r="AB132" s="21">
        <v>122</v>
      </c>
      <c r="AC132" s="21">
        <v>0.98419199999999996</v>
      </c>
      <c r="AD132">
        <f t="shared" si="16"/>
        <v>14.866913580246912</v>
      </c>
      <c r="AE132">
        <f t="shared" si="17"/>
        <v>14.654584320493825</v>
      </c>
      <c r="AF132" s="9"/>
      <c r="AG132" s="21">
        <v>0.514374</v>
      </c>
      <c r="AH132" s="21">
        <v>18.201499999999999</v>
      </c>
      <c r="AI132" s="21">
        <v>-1.28235E-2</v>
      </c>
      <c r="AJ132" s="21">
        <v>122</v>
      </c>
      <c r="AK132" s="21">
        <v>0.51370199999999999</v>
      </c>
      <c r="AL132">
        <f t="shared" si="18"/>
        <v>15.831481481481481</v>
      </c>
      <c r="AM132">
        <f t="shared" si="19"/>
        <v>8.1433024555555544</v>
      </c>
      <c r="AP132" s="9"/>
      <c r="AQ132" s="21">
        <v>0.98571799999999998</v>
      </c>
      <c r="AR132" s="21">
        <v>23.328399999999998</v>
      </c>
      <c r="AS132" s="21">
        <v>-1.1987299999999999E-2</v>
      </c>
      <c r="AT132" s="21">
        <v>122</v>
      </c>
      <c r="AU132" s="21">
        <v>0.98449699999999996</v>
      </c>
      <c r="AV132">
        <f t="shared" si="20"/>
        <v>14.799135802469134</v>
      </c>
      <c r="AW132">
        <f t="shared" si="21"/>
        <v>14.58777454493827</v>
      </c>
      <c r="AX132" s="9"/>
      <c r="AY132" s="21">
        <v>0.514374</v>
      </c>
      <c r="AZ132" s="21">
        <v>26.744700000000002</v>
      </c>
      <c r="BA132" s="21">
        <v>-1.28082E-2</v>
      </c>
      <c r="BB132" s="21">
        <v>122</v>
      </c>
      <c r="BC132" s="21">
        <v>0.51388500000000004</v>
      </c>
      <c r="BD132">
        <f t="shared" si="22"/>
        <v>15.812592592592594</v>
      </c>
      <c r="BE132">
        <f t="shared" si="23"/>
        <v>8.1335865022222222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0.98068200000000005</v>
      </c>
      <c r="H133" s="21">
        <v>6.2630699999999999</v>
      </c>
      <c r="I133" s="21">
        <v>-1.1941500000000001E-2</v>
      </c>
      <c r="J133" s="21">
        <v>123</v>
      </c>
      <c r="K133" s="21">
        <v>0.98022500000000001</v>
      </c>
      <c r="L133">
        <f t="shared" si="12"/>
        <v>14.742592592592592</v>
      </c>
      <c r="M133">
        <f t="shared" si="13"/>
        <v>14.457795188888889</v>
      </c>
      <c r="N133" s="9"/>
      <c r="O133" s="21">
        <v>0.51940900000000001</v>
      </c>
      <c r="P133" s="21">
        <v>9.6794200000000004</v>
      </c>
      <c r="Q133" s="21">
        <v>-1.2689199999999999E-2</v>
      </c>
      <c r="R133" s="21">
        <v>123</v>
      </c>
      <c r="S133" s="21">
        <v>0.51879900000000001</v>
      </c>
      <c r="T133">
        <f t="shared" si="14"/>
        <v>15.665679012345679</v>
      </c>
      <c r="U133">
        <f t="shared" si="15"/>
        <v>8.136894670123457</v>
      </c>
      <c r="X133" s="9"/>
      <c r="Y133" s="21">
        <v>0.98068200000000005</v>
      </c>
      <c r="Z133" s="21">
        <v>14.795199999999999</v>
      </c>
      <c r="AA133" s="21">
        <v>-1.2063600000000001E-2</v>
      </c>
      <c r="AB133" s="21">
        <v>123</v>
      </c>
      <c r="AC133" s="21">
        <v>0.97961399999999998</v>
      </c>
      <c r="AD133">
        <f t="shared" si="16"/>
        <v>14.893333333333333</v>
      </c>
      <c r="AE133">
        <f t="shared" si="17"/>
        <v>14.605623919999999</v>
      </c>
      <c r="AF133" s="9"/>
      <c r="AG133" s="21">
        <v>0.51940900000000001</v>
      </c>
      <c r="AH133" s="21">
        <v>18.211600000000001</v>
      </c>
      <c r="AI133" s="21">
        <v>-1.28326E-2</v>
      </c>
      <c r="AJ133" s="21">
        <v>123</v>
      </c>
      <c r="AK133" s="21">
        <v>0.51885999999999999</v>
      </c>
      <c r="AL133">
        <f t="shared" si="18"/>
        <v>15.842716049382712</v>
      </c>
      <c r="AM133">
        <f t="shared" si="19"/>
        <v>8.2288493004938257</v>
      </c>
      <c r="AP133" s="9"/>
      <c r="AQ133" s="21">
        <v>0.98068200000000005</v>
      </c>
      <c r="AR133" s="21">
        <v>23.3385</v>
      </c>
      <c r="AS133" s="21">
        <v>-1.2008700000000001E-2</v>
      </c>
      <c r="AT133" s="21">
        <v>123</v>
      </c>
      <c r="AU133" s="21">
        <v>0.97961399999999998</v>
      </c>
      <c r="AV133">
        <f t="shared" si="20"/>
        <v>14.825555555555555</v>
      </c>
      <c r="AW133">
        <f t="shared" si="21"/>
        <v>14.539155473333334</v>
      </c>
      <c r="AX133" s="9"/>
      <c r="AY133" s="21">
        <v>0.51940900000000001</v>
      </c>
      <c r="AZ133" s="21">
        <v>26.754799999999999</v>
      </c>
      <c r="BA133" s="21">
        <v>-1.2814300000000001E-2</v>
      </c>
      <c r="BB133" s="21">
        <v>123</v>
      </c>
      <c r="BC133" s="21">
        <v>0.51876800000000001</v>
      </c>
      <c r="BD133">
        <f t="shared" si="22"/>
        <v>15.820123456790125</v>
      </c>
      <c r="BE133">
        <f t="shared" si="23"/>
        <v>8.2171145045679026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0.97564700000000004</v>
      </c>
      <c r="H134" s="21">
        <v>6.2731399999999997</v>
      </c>
      <c r="I134" s="21">
        <v>-1.1953699999999999E-2</v>
      </c>
      <c r="J134" s="21">
        <v>124</v>
      </c>
      <c r="K134" s="21">
        <v>0.97534200000000004</v>
      </c>
      <c r="L134">
        <f t="shared" si="12"/>
        <v>14.757654320987653</v>
      </c>
      <c r="M134">
        <f t="shared" si="13"/>
        <v>14.398261165308641</v>
      </c>
      <c r="N134" s="9"/>
      <c r="O134" s="21">
        <v>0.52444500000000005</v>
      </c>
      <c r="P134" s="21">
        <v>9.6894899999999993</v>
      </c>
      <c r="Q134" s="21">
        <v>-1.26862E-2</v>
      </c>
      <c r="R134" s="21">
        <v>124</v>
      </c>
      <c r="S134" s="21">
        <v>0.52380400000000005</v>
      </c>
      <c r="T134">
        <f t="shared" si="14"/>
        <v>15.661975308641974</v>
      </c>
      <c r="U134">
        <f t="shared" si="15"/>
        <v>8.2138446407407404</v>
      </c>
      <c r="X134" s="9"/>
      <c r="Y134" s="21">
        <v>0.97564700000000004</v>
      </c>
      <c r="Z134" s="21">
        <v>14.805300000000001</v>
      </c>
      <c r="AA134" s="21">
        <v>-1.2085E-2</v>
      </c>
      <c r="AB134" s="21">
        <v>124</v>
      </c>
      <c r="AC134" s="21">
        <v>0.97503700000000004</v>
      </c>
      <c r="AD134">
        <f t="shared" si="16"/>
        <v>14.919753086419753</v>
      </c>
      <c r="AE134">
        <f t="shared" si="17"/>
        <v>14.556412339506174</v>
      </c>
      <c r="AF134" s="9"/>
      <c r="AG134" s="21">
        <v>0.52444500000000005</v>
      </c>
      <c r="AH134" s="21">
        <v>18.221699999999998</v>
      </c>
      <c r="AI134" s="21">
        <v>-1.28326E-2</v>
      </c>
      <c r="AJ134" s="21">
        <v>124</v>
      </c>
      <c r="AK134" s="21">
        <v>0.52380400000000005</v>
      </c>
      <c r="AL134">
        <f t="shared" si="18"/>
        <v>15.842716049382712</v>
      </c>
      <c r="AM134">
        <f t="shared" si="19"/>
        <v>8.3086332185185174</v>
      </c>
      <c r="AP134" s="9"/>
      <c r="AQ134" s="21">
        <v>0.97564700000000004</v>
      </c>
      <c r="AR134" s="21">
        <v>23.348500000000001</v>
      </c>
      <c r="AS134" s="21">
        <v>-1.2030000000000001E-2</v>
      </c>
      <c r="AT134" s="21">
        <v>124</v>
      </c>
      <c r="AU134" s="21">
        <v>0.97473100000000001</v>
      </c>
      <c r="AV134">
        <f t="shared" si="20"/>
        <v>14.851851851851853</v>
      </c>
      <c r="AW134">
        <f t="shared" si="21"/>
        <v>14.490164703703705</v>
      </c>
      <c r="AX134" s="9"/>
      <c r="AY134" s="21">
        <v>0.52444500000000005</v>
      </c>
      <c r="AZ134" s="21">
        <v>26.764900000000001</v>
      </c>
      <c r="BA134" s="21">
        <v>-1.28082E-2</v>
      </c>
      <c r="BB134" s="21">
        <v>124</v>
      </c>
      <c r="BC134" s="21">
        <v>0.523926</v>
      </c>
      <c r="BD134">
        <f t="shared" si="22"/>
        <v>15.812592592592594</v>
      </c>
      <c r="BE134">
        <f t="shared" si="23"/>
        <v>8.2928351222222236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0.97061200000000003</v>
      </c>
      <c r="H135" s="21">
        <v>6.2832100000000004</v>
      </c>
      <c r="I135" s="21">
        <v>-1.1969E-2</v>
      </c>
      <c r="J135" s="21">
        <v>125</v>
      </c>
      <c r="K135" s="21">
        <v>0.96984899999999996</v>
      </c>
      <c r="L135">
        <f t="shared" si="12"/>
        <v>14.776543209876543</v>
      </c>
      <c r="M135">
        <f t="shared" si="13"/>
        <v>14.342290158024692</v>
      </c>
      <c r="N135" s="9"/>
      <c r="O135" s="21">
        <v>0.52947999999999995</v>
      </c>
      <c r="P135" s="21">
        <v>9.69956</v>
      </c>
      <c r="Q135" s="21">
        <v>-1.2677000000000001E-2</v>
      </c>
      <c r="R135" s="21">
        <v>125</v>
      </c>
      <c r="S135" s="21">
        <v>0.52883899999999995</v>
      </c>
      <c r="T135">
        <f t="shared" si="14"/>
        <v>15.650617283950618</v>
      </c>
      <c r="U135">
        <f t="shared" si="15"/>
        <v>8.2866888395061729</v>
      </c>
      <c r="X135" s="9"/>
      <c r="Y135" s="21">
        <v>0.97061200000000003</v>
      </c>
      <c r="Z135" s="21">
        <v>14.8154</v>
      </c>
      <c r="AA135" s="21">
        <v>-1.20941E-2</v>
      </c>
      <c r="AB135" s="21">
        <v>125</v>
      </c>
      <c r="AC135" s="21">
        <v>0.97015399999999996</v>
      </c>
      <c r="AD135">
        <f t="shared" si="16"/>
        <v>14.930987654320987</v>
      </c>
      <c r="AE135">
        <f t="shared" si="17"/>
        <v>14.492195789135803</v>
      </c>
      <c r="AF135" s="9"/>
      <c r="AG135" s="21">
        <v>0.52947999999999995</v>
      </c>
      <c r="AH135" s="21">
        <v>18.2317</v>
      </c>
      <c r="AI135" s="21">
        <v>-1.28296E-2</v>
      </c>
      <c r="AJ135" s="21">
        <v>125</v>
      </c>
      <c r="AK135" s="21">
        <v>0.52896100000000001</v>
      </c>
      <c r="AL135">
        <f t="shared" si="18"/>
        <v>15.839012345679013</v>
      </c>
      <c r="AM135">
        <f t="shared" si="19"/>
        <v>8.3864402567901237</v>
      </c>
      <c r="AP135" s="9"/>
      <c r="AQ135" s="21">
        <v>0.97061200000000003</v>
      </c>
      <c r="AR135" s="21">
        <v>23.358599999999999</v>
      </c>
      <c r="AS135" s="21">
        <v>-1.20453E-2</v>
      </c>
      <c r="AT135" s="21">
        <v>125</v>
      </c>
      <c r="AU135" s="21">
        <v>0.96954300000000004</v>
      </c>
      <c r="AV135">
        <f t="shared" si="20"/>
        <v>14.870740740740739</v>
      </c>
      <c r="AW135">
        <f t="shared" si="21"/>
        <v>14.43371941185185</v>
      </c>
      <c r="AX135" s="9"/>
      <c r="AY135" s="21">
        <v>0.52947999999999995</v>
      </c>
      <c r="AZ135" s="21">
        <v>26.774899999999999</v>
      </c>
      <c r="BA135" s="21">
        <v>-1.2799100000000001E-2</v>
      </c>
      <c r="BB135" s="21">
        <v>125</v>
      </c>
      <c r="BC135" s="21">
        <v>0.52893100000000004</v>
      </c>
      <c r="BD135">
        <f t="shared" si="22"/>
        <v>15.801358024691359</v>
      </c>
      <c r="BE135">
        <f t="shared" si="23"/>
        <v>8.3665030469135804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0.96557599999999999</v>
      </c>
      <c r="H136" s="21">
        <v>6.2932800000000002</v>
      </c>
      <c r="I136" s="21">
        <v>-1.19843E-2</v>
      </c>
      <c r="J136" s="21">
        <v>126</v>
      </c>
      <c r="K136" s="21">
        <v>0.96466099999999999</v>
      </c>
      <c r="L136">
        <f t="shared" si="12"/>
        <v>14.795432098765431</v>
      </c>
      <c r="M136">
        <f t="shared" si="13"/>
        <v>14.28611414419753</v>
      </c>
      <c r="N136" s="9"/>
      <c r="O136" s="21">
        <v>0.53451499999999996</v>
      </c>
      <c r="P136" s="21">
        <v>9.7096300000000006</v>
      </c>
      <c r="Q136" s="21">
        <v>-1.2677000000000001E-2</v>
      </c>
      <c r="R136" s="21">
        <v>126</v>
      </c>
      <c r="S136" s="21">
        <v>0.53384399999999999</v>
      </c>
      <c r="T136">
        <f t="shared" si="14"/>
        <v>15.650617283950618</v>
      </c>
      <c r="U136">
        <f t="shared" si="15"/>
        <v>8.3654896975308635</v>
      </c>
      <c r="X136" s="9"/>
      <c r="Y136" s="21">
        <v>0.96557599999999999</v>
      </c>
      <c r="Z136" s="21">
        <v>14.8255</v>
      </c>
      <c r="AA136" s="21">
        <v>-1.2103300000000001E-2</v>
      </c>
      <c r="AB136" s="21">
        <v>126</v>
      </c>
      <c r="AC136" s="21">
        <v>0.96435499999999996</v>
      </c>
      <c r="AD136">
        <f t="shared" si="16"/>
        <v>14.942345679012346</v>
      </c>
      <c r="AE136">
        <f t="shared" si="17"/>
        <v>14.427970371358025</v>
      </c>
      <c r="AF136" s="9"/>
      <c r="AG136" s="21">
        <v>0.53451499999999996</v>
      </c>
      <c r="AH136" s="21">
        <v>18.241800000000001</v>
      </c>
      <c r="AI136" s="21">
        <v>-1.2814300000000001E-2</v>
      </c>
      <c r="AJ136" s="21">
        <v>126</v>
      </c>
      <c r="AK136" s="21">
        <v>0.53393599999999997</v>
      </c>
      <c r="AL136">
        <f t="shared" si="18"/>
        <v>15.820123456790125</v>
      </c>
      <c r="AM136">
        <f t="shared" si="19"/>
        <v>8.4560932895061729</v>
      </c>
      <c r="AP136" s="9"/>
      <c r="AQ136" s="21">
        <v>0.96557599999999999</v>
      </c>
      <c r="AR136" s="21">
        <v>23.3687</v>
      </c>
      <c r="AS136" s="21">
        <v>-1.20514E-2</v>
      </c>
      <c r="AT136" s="21">
        <v>126</v>
      </c>
      <c r="AU136" s="21">
        <v>0.96435499999999996</v>
      </c>
      <c r="AV136">
        <f t="shared" si="20"/>
        <v>14.878271604938272</v>
      </c>
      <c r="AW136">
        <f t="shared" si="21"/>
        <v>14.366101983209877</v>
      </c>
      <c r="AX136" s="9"/>
      <c r="AY136" s="21">
        <v>0.53451499999999996</v>
      </c>
      <c r="AZ136" s="21">
        <v>26.785</v>
      </c>
      <c r="BA136" s="21">
        <v>-1.27899E-2</v>
      </c>
      <c r="BB136" s="21">
        <v>126</v>
      </c>
      <c r="BC136" s="21">
        <v>0.53384399999999999</v>
      </c>
      <c r="BD136">
        <f t="shared" si="22"/>
        <v>15.79</v>
      </c>
      <c r="BE136">
        <f t="shared" si="23"/>
        <v>8.4399918499999984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0.96054099999999998</v>
      </c>
      <c r="H137" s="21">
        <v>6.30335</v>
      </c>
      <c r="I137" s="21">
        <v>-1.19965E-2</v>
      </c>
      <c r="J137" s="21">
        <v>127</v>
      </c>
      <c r="K137" s="21">
        <v>0.95886199999999999</v>
      </c>
      <c r="L137">
        <f t="shared" si="12"/>
        <v>14.810493827160494</v>
      </c>
      <c r="M137">
        <f t="shared" si="13"/>
        <v>14.226086551234568</v>
      </c>
      <c r="N137" s="9"/>
      <c r="O137" s="21">
        <v>0.539551</v>
      </c>
      <c r="P137" s="21">
        <v>9.7196999999999996</v>
      </c>
      <c r="Q137" s="21">
        <v>-1.2677000000000001E-2</v>
      </c>
      <c r="R137" s="21">
        <v>127</v>
      </c>
      <c r="S137" s="21">
        <v>0.53881800000000002</v>
      </c>
      <c r="T137">
        <f t="shared" si="14"/>
        <v>15.650617283950618</v>
      </c>
      <c r="U137">
        <f t="shared" si="15"/>
        <v>8.4443062061728398</v>
      </c>
      <c r="X137" s="9"/>
      <c r="Y137" s="21">
        <v>0.96054099999999998</v>
      </c>
      <c r="Z137" s="21">
        <v>14.8355</v>
      </c>
      <c r="AA137" s="21">
        <v>-1.2109399999999999E-2</v>
      </c>
      <c r="AB137" s="21">
        <v>127</v>
      </c>
      <c r="AC137" s="21">
        <v>0.95977800000000002</v>
      </c>
      <c r="AD137">
        <f t="shared" si="16"/>
        <v>14.949876543209875</v>
      </c>
      <c r="AE137">
        <f t="shared" si="17"/>
        <v>14.359969364691356</v>
      </c>
      <c r="AF137" s="9"/>
      <c r="AG137" s="21">
        <v>0.539551</v>
      </c>
      <c r="AH137" s="21">
        <v>18.251899999999999</v>
      </c>
      <c r="AI137" s="21">
        <v>-1.2805199999999999E-2</v>
      </c>
      <c r="AJ137" s="21">
        <v>127</v>
      </c>
      <c r="AK137" s="21">
        <v>0.53900099999999995</v>
      </c>
      <c r="AL137">
        <f t="shared" si="18"/>
        <v>15.808888888888886</v>
      </c>
      <c r="AM137">
        <f t="shared" si="19"/>
        <v>8.5297018088888876</v>
      </c>
      <c r="AP137" s="9"/>
      <c r="AQ137" s="21">
        <v>0.96054099999999998</v>
      </c>
      <c r="AR137" s="21">
        <v>23.378699999999998</v>
      </c>
      <c r="AS137" s="21">
        <v>-1.2057500000000001E-2</v>
      </c>
      <c r="AT137" s="21">
        <v>127</v>
      </c>
      <c r="AU137" s="21">
        <v>0.95977800000000002</v>
      </c>
      <c r="AV137">
        <f t="shared" si="20"/>
        <v>14.885802469135802</v>
      </c>
      <c r="AW137">
        <f t="shared" si="21"/>
        <v>14.298423589506172</v>
      </c>
      <c r="AX137" s="9"/>
      <c r="AY137" s="21">
        <v>0.539551</v>
      </c>
      <c r="AZ137" s="21">
        <v>26.795100000000001</v>
      </c>
      <c r="BA137" s="21">
        <v>-1.2777699999999999E-2</v>
      </c>
      <c r="BB137" s="21">
        <v>127</v>
      </c>
      <c r="BC137" s="21">
        <v>0.53891</v>
      </c>
      <c r="BD137">
        <f t="shared" si="22"/>
        <v>15.774938271604935</v>
      </c>
      <c r="BE137">
        <f t="shared" si="23"/>
        <v>8.5113837193827138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0.95550500000000005</v>
      </c>
      <c r="H138" s="21">
        <v>6.3134199999999998</v>
      </c>
      <c r="I138" s="21">
        <v>-1.2014800000000001E-2</v>
      </c>
      <c r="J138" s="21">
        <v>128</v>
      </c>
      <c r="K138" s="21">
        <v>0.95489500000000005</v>
      </c>
      <c r="L138">
        <f t="shared" si="12"/>
        <v>14.833086419753087</v>
      </c>
      <c r="M138">
        <f t="shared" si="13"/>
        <v>14.173088239506175</v>
      </c>
      <c r="N138" s="9"/>
      <c r="O138" s="21">
        <v>0.54458600000000001</v>
      </c>
      <c r="P138" s="21">
        <v>9.7297700000000003</v>
      </c>
      <c r="Q138" s="21">
        <v>-1.26801E-2</v>
      </c>
      <c r="R138" s="21">
        <v>128</v>
      </c>
      <c r="S138" s="21">
        <v>0.54400599999999999</v>
      </c>
      <c r="T138">
        <f t="shared" si="14"/>
        <v>15.654444444444444</v>
      </c>
      <c r="U138">
        <f t="shared" si="15"/>
        <v>8.525191282222222</v>
      </c>
      <c r="X138" s="9"/>
      <c r="Y138" s="21">
        <v>0.95550500000000005</v>
      </c>
      <c r="Z138" s="21">
        <v>14.845599999999999</v>
      </c>
      <c r="AA138" s="21">
        <v>-1.2124599999999999E-2</v>
      </c>
      <c r="AB138" s="21">
        <v>128</v>
      </c>
      <c r="AC138" s="21">
        <v>0.95428500000000005</v>
      </c>
      <c r="AD138">
        <f t="shared" si="16"/>
        <v>14.968641975308641</v>
      </c>
      <c r="AE138">
        <f t="shared" si="17"/>
        <v>14.302612250617283</v>
      </c>
      <c r="AF138" s="9"/>
      <c r="AG138" s="21">
        <v>0.54458600000000001</v>
      </c>
      <c r="AH138" s="21">
        <v>18.261900000000001</v>
      </c>
      <c r="AI138" s="21">
        <v>-1.2805199999999999E-2</v>
      </c>
      <c r="AJ138" s="21">
        <v>128</v>
      </c>
      <c r="AK138" s="21">
        <v>0.54385399999999995</v>
      </c>
      <c r="AL138">
        <f t="shared" si="18"/>
        <v>15.808888888888886</v>
      </c>
      <c r="AM138">
        <f t="shared" si="19"/>
        <v>8.6092995644444432</v>
      </c>
      <c r="AP138" s="9"/>
      <c r="AQ138" s="21">
        <v>0.95550500000000005</v>
      </c>
      <c r="AR138" s="21">
        <v>23.3888</v>
      </c>
      <c r="AS138" s="21">
        <v>-1.20667E-2</v>
      </c>
      <c r="AT138" s="21">
        <v>128</v>
      </c>
      <c r="AU138" s="21">
        <v>0.95397900000000002</v>
      </c>
      <c r="AV138">
        <f t="shared" si="20"/>
        <v>14.89716049382716</v>
      </c>
      <c r="AW138">
        <f t="shared" si="21"/>
        <v>14.23431133765432</v>
      </c>
      <c r="AX138" s="9"/>
      <c r="AY138" s="21">
        <v>0.54458600000000001</v>
      </c>
      <c r="AZ138" s="21">
        <v>26.805199999999999</v>
      </c>
      <c r="BA138" s="21">
        <v>-1.27625E-2</v>
      </c>
      <c r="BB138" s="21">
        <v>128</v>
      </c>
      <c r="BC138" s="21">
        <v>0.54391500000000004</v>
      </c>
      <c r="BD138">
        <f t="shared" si="22"/>
        <v>15.756172839506172</v>
      </c>
      <c r="BE138">
        <f t="shared" si="23"/>
        <v>8.580591141975308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0.95047000000000004</v>
      </c>
      <c r="H139" s="21">
        <v>6.3234899999999996</v>
      </c>
      <c r="I139" s="21">
        <v>-1.20331E-2</v>
      </c>
      <c r="J139" s="21">
        <v>129</v>
      </c>
      <c r="K139" s="21">
        <v>0.94970699999999997</v>
      </c>
      <c r="L139">
        <f t="shared" si="12"/>
        <v>14.855679012345679</v>
      </c>
      <c r="M139">
        <f t="shared" si="13"/>
        <v>14.119877230864198</v>
      </c>
      <c r="N139" s="9"/>
      <c r="O139" s="21">
        <v>0.54962200000000005</v>
      </c>
      <c r="P139" s="21">
        <v>9.7398399999999992</v>
      </c>
      <c r="Q139" s="21">
        <v>-1.2674E-2</v>
      </c>
      <c r="R139" s="21">
        <v>129</v>
      </c>
      <c r="S139" s="21">
        <v>0.54904200000000003</v>
      </c>
      <c r="T139">
        <f t="shared" si="14"/>
        <v>15.646913580246911</v>
      </c>
      <c r="U139">
        <f t="shared" si="15"/>
        <v>8.5998879358024691</v>
      </c>
      <c r="X139" s="9"/>
      <c r="Y139" s="21">
        <v>0.95047000000000004</v>
      </c>
      <c r="Z139" s="21">
        <v>14.855700000000001</v>
      </c>
      <c r="AA139" s="21">
        <v>-1.21338E-2</v>
      </c>
      <c r="AB139" s="21">
        <v>129</v>
      </c>
      <c r="AC139" s="21">
        <v>0.94909699999999997</v>
      </c>
      <c r="AD139">
        <f t="shared" si="16"/>
        <v>14.979999999999999</v>
      </c>
      <c r="AE139">
        <f t="shared" si="17"/>
        <v>14.2380406</v>
      </c>
      <c r="AF139" s="9"/>
      <c r="AG139" s="21">
        <v>0.54962200000000005</v>
      </c>
      <c r="AH139" s="21">
        <v>18.271999999999998</v>
      </c>
      <c r="AI139" s="21">
        <v>-1.2805199999999999E-2</v>
      </c>
      <c r="AJ139" s="21">
        <v>129</v>
      </c>
      <c r="AK139" s="21">
        <v>0.54898100000000005</v>
      </c>
      <c r="AL139">
        <f t="shared" si="18"/>
        <v>15.808888888888886</v>
      </c>
      <c r="AM139">
        <f t="shared" si="19"/>
        <v>8.6889131288888883</v>
      </c>
      <c r="AP139" s="9"/>
      <c r="AQ139" s="21">
        <v>0.95047000000000004</v>
      </c>
      <c r="AR139" s="21">
        <v>23.398900000000001</v>
      </c>
      <c r="AS139" s="21">
        <v>-1.20819E-2</v>
      </c>
      <c r="AT139" s="21">
        <v>129</v>
      </c>
      <c r="AU139" s="21">
        <v>0.94909699999999997</v>
      </c>
      <c r="AV139">
        <f t="shared" si="20"/>
        <v>14.915925925925924</v>
      </c>
      <c r="AW139">
        <f t="shared" si="21"/>
        <v>14.177140114814813</v>
      </c>
      <c r="AX139" s="9"/>
      <c r="AY139" s="21">
        <v>0.54962200000000005</v>
      </c>
      <c r="AZ139" s="21">
        <v>26.815200000000001</v>
      </c>
      <c r="BA139" s="21">
        <v>-1.27441E-2</v>
      </c>
      <c r="BB139" s="21">
        <v>129</v>
      </c>
      <c r="BC139" s="21">
        <v>0.54901100000000003</v>
      </c>
      <c r="BD139">
        <f t="shared" si="22"/>
        <v>15.733456790123457</v>
      </c>
      <c r="BE139">
        <f t="shared" si="23"/>
        <v>8.6474539879012351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0.94543500000000003</v>
      </c>
      <c r="H140" s="21">
        <v>6.3335699999999999</v>
      </c>
      <c r="I140" s="21">
        <v>-1.2042199999999999E-2</v>
      </c>
      <c r="J140" s="21">
        <v>130</v>
      </c>
      <c r="K140" s="21">
        <v>0.944824</v>
      </c>
      <c r="L140">
        <f t="shared" ref="L140:L203" si="24">-I140/$F$2*1000</f>
        <v>14.866913580246912</v>
      </c>
      <c r="M140">
        <f t="shared" ref="M140:M203" si="25">L140*G140</f>
        <v>14.05570044074074</v>
      </c>
      <c r="N140" s="9"/>
      <c r="O140" s="21">
        <v>0.55465699999999996</v>
      </c>
      <c r="P140" s="21">
        <v>9.7499199999999995</v>
      </c>
      <c r="Q140" s="21">
        <v>-1.26678E-2</v>
      </c>
      <c r="R140" s="21">
        <v>130</v>
      </c>
      <c r="S140" s="21">
        <v>0.55404699999999996</v>
      </c>
      <c r="T140">
        <f t="shared" ref="T140:T203" si="26">-Q140/$F$2*1000</f>
        <v>15.639259259259259</v>
      </c>
      <c r="U140">
        <f t="shared" ref="U140:U203" si="27">T140*O140</f>
        <v>8.6744246229629614</v>
      </c>
      <c r="X140" s="9"/>
      <c r="Y140" s="21">
        <v>0.94543500000000003</v>
      </c>
      <c r="Z140" s="21">
        <v>14.8657</v>
      </c>
      <c r="AA140" s="21">
        <v>-1.21613E-2</v>
      </c>
      <c r="AB140" s="21">
        <v>130</v>
      </c>
      <c r="AC140" s="21">
        <v>0.943909</v>
      </c>
      <c r="AD140">
        <f t="shared" ref="AD140:AD203" si="28">-AA140/$F$2*1000</f>
        <v>15.01395061728395</v>
      </c>
      <c r="AE140">
        <f t="shared" ref="AE140:AE203" si="29">AD140*Y140</f>
        <v>14.194714401851851</v>
      </c>
      <c r="AF140" s="9"/>
      <c r="AG140" s="21">
        <v>0.55465699999999996</v>
      </c>
      <c r="AH140" s="21">
        <v>18.2821</v>
      </c>
      <c r="AI140" s="21">
        <v>-1.2793000000000001E-2</v>
      </c>
      <c r="AJ140" s="21">
        <v>130</v>
      </c>
      <c r="AK140" s="21">
        <v>0.55398599999999998</v>
      </c>
      <c r="AL140">
        <f t="shared" ref="AL140:AL203" si="30">-AI140/$F$2*1000</f>
        <v>15.793827160493827</v>
      </c>
      <c r="AM140">
        <f t="shared" ref="AM140:AM203" si="31">AL140*AG140</f>
        <v>8.7601567913580229</v>
      </c>
      <c r="AP140" s="9"/>
      <c r="AQ140" s="21">
        <v>0.94543500000000003</v>
      </c>
      <c r="AR140" s="21">
        <v>23.408899999999999</v>
      </c>
      <c r="AS140" s="21">
        <v>-1.20941E-2</v>
      </c>
      <c r="AT140" s="21">
        <v>130</v>
      </c>
      <c r="AU140" s="21">
        <v>0.944519</v>
      </c>
      <c r="AV140">
        <f t="shared" ref="AV140:AV203" si="32">-AS140/$F$2*1000</f>
        <v>14.930987654320987</v>
      </c>
      <c r="AW140">
        <f t="shared" ref="AW140:AW203" si="33">AV140*AQ140</f>
        <v>14.116278312962962</v>
      </c>
      <c r="AX140" s="9"/>
      <c r="AY140" s="21">
        <v>0.55465699999999996</v>
      </c>
      <c r="AZ140" s="21">
        <v>26.825299999999999</v>
      </c>
      <c r="BA140" s="21">
        <v>-1.27289E-2</v>
      </c>
      <c r="BB140" s="21">
        <v>130</v>
      </c>
      <c r="BC140" s="21">
        <v>0.55407700000000004</v>
      </c>
      <c r="BD140">
        <f t="shared" ref="BD140:BD203" si="34">-BA140/$F$2*1000</f>
        <v>15.714691358024689</v>
      </c>
      <c r="BE140">
        <f t="shared" ref="BE140:BE203" si="35">BD140*AY140</f>
        <v>8.7162635645678996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0.94039899999999998</v>
      </c>
      <c r="H141" s="21">
        <v>6.3436399999999997</v>
      </c>
      <c r="I141" s="21">
        <v>-1.20453E-2</v>
      </c>
      <c r="J141" s="21">
        <v>131</v>
      </c>
      <c r="K141" s="21">
        <v>0.93902600000000003</v>
      </c>
      <c r="L141">
        <f t="shared" si="24"/>
        <v>14.870740740740739</v>
      </c>
      <c r="M141">
        <f t="shared" si="25"/>
        <v>13.98442972185185</v>
      </c>
      <c r="N141" s="9"/>
      <c r="O141" s="21">
        <v>0.55969199999999997</v>
      </c>
      <c r="P141" s="21">
        <v>9.7599900000000002</v>
      </c>
      <c r="Q141" s="21">
        <v>-1.26526E-2</v>
      </c>
      <c r="R141" s="21">
        <v>131</v>
      </c>
      <c r="S141" s="21">
        <v>0.55914299999999995</v>
      </c>
      <c r="T141">
        <f t="shared" si="26"/>
        <v>15.620493827160493</v>
      </c>
      <c r="U141">
        <f t="shared" si="27"/>
        <v>8.7426654311111101</v>
      </c>
      <c r="X141" s="9"/>
      <c r="Y141" s="21">
        <v>0.94039899999999998</v>
      </c>
      <c r="Z141" s="21">
        <v>14.8758</v>
      </c>
      <c r="AA141" s="21">
        <v>-1.21826E-2</v>
      </c>
      <c r="AB141" s="21">
        <v>131</v>
      </c>
      <c r="AC141" s="21">
        <v>0.93933100000000003</v>
      </c>
      <c r="AD141">
        <f t="shared" si="28"/>
        <v>15.040246913580246</v>
      </c>
      <c r="AE141">
        <f t="shared" si="29"/>
        <v>14.14383315728395</v>
      </c>
      <c r="AF141" s="9"/>
      <c r="AG141" s="21">
        <v>0.55969199999999997</v>
      </c>
      <c r="AH141" s="21">
        <v>18.292200000000001</v>
      </c>
      <c r="AI141" s="21">
        <v>-1.27747E-2</v>
      </c>
      <c r="AJ141" s="21">
        <v>131</v>
      </c>
      <c r="AK141" s="21">
        <v>0.55914299999999995</v>
      </c>
      <c r="AL141">
        <f t="shared" si="30"/>
        <v>15.771234567901235</v>
      </c>
      <c r="AM141">
        <f t="shared" si="31"/>
        <v>8.8270338177777781</v>
      </c>
      <c r="AP141" s="9"/>
      <c r="AQ141" s="21">
        <v>0.94039899999999998</v>
      </c>
      <c r="AR141" s="21">
        <v>23.419</v>
      </c>
      <c r="AS141" s="21">
        <v>-1.21063E-2</v>
      </c>
      <c r="AT141" s="21">
        <v>131</v>
      </c>
      <c r="AU141" s="21">
        <v>0.94024700000000005</v>
      </c>
      <c r="AV141">
        <f t="shared" si="32"/>
        <v>14.946049382716049</v>
      </c>
      <c r="AW141">
        <f t="shared" si="33"/>
        <v>14.055249893456789</v>
      </c>
      <c r="AX141" s="9"/>
      <c r="AY141" s="21">
        <v>0.55969199999999997</v>
      </c>
      <c r="AZ141" s="21">
        <v>26.8354</v>
      </c>
      <c r="BA141" s="21">
        <v>-1.27197E-2</v>
      </c>
      <c r="BB141" s="21">
        <v>131</v>
      </c>
      <c r="BC141" s="21">
        <v>0.55917399999999995</v>
      </c>
      <c r="BD141">
        <f t="shared" si="34"/>
        <v>15.703333333333333</v>
      </c>
      <c r="BE141">
        <f t="shared" si="35"/>
        <v>8.7890300400000001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0.93536399999999997</v>
      </c>
      <c r="H142" s="21">
        <v>6.3537100000000004</v>
      </c>
      <c r="I142" s="21">
        <v>-1.2057500000000001E-2</v>
      </c>
      <c r="J142" s="21">
        <v>132</v>
      </c>
      <c r="K142" s="21">
        <v>0.93414299999999995</v>
      </c>
      <c r="L142">
        <f t="shared" si="24"/>
        <v>14.885802469135802</v>
      </c>
      <c r="M142">
        <f t="shared" si="25"/>
        <v>13.92364374074074</v>
      </c>
      <c r="N142" s="9"/>
      <c r="O142" s="21">
        <v>0.56472800000000001</v>
      </c>
      <c r="P142" s="21">
        <v>9.7700600000000009</v>
      </c>
      <c r="Q142" s="21">
        <v>-1.26312E-2</v>
      </c>
      <c r="R142" s="21">
        <v>132</v>
      </c>
      <c r="S142" s="21">
        <v>0.56411699999999998</v>
      </c>
      <c r="T142">
        <f t="shared" si="26"/>
        <v>15.594074074074072</v>
      </c>
      <c r="U142">
        <f t="shared" si="27"/>
        <v>8.8064102637037021</v>
      </c>
      <c r="X142" s="9"/>
      <c r="Y142" s="21">
        <v>0.93536399999999997</v>
      </c>
      <c r="Z142" s="21">
        <v>14.885899999999999</v>
      </c>
      <c r="AA142" s="21">
        <v>-1.2200900000000001E-2</v>
      </c>
      <c r="AB142" s="21">
        <v>132</v>
      </c>
      <c r="AC142" s="21">
        <v>0.93444799999999995</v>
      </c>
      <c r="AD142">
        <f t="shared" si="28"/>
        <v>15.062839506172839</v>
      </c>
      <c r="AE142">
        <f t="shared" si="29"/>
        <v>14.08923781185185</v>
      </c>
      <c r="AF142" s="9"/>
      <c r="AG142" s="21">
        <v>0.56472800000000001</v>
      </c>
      <c r="AH142" s="21">
        <v>18.302199999999999</v>
      </c>
      <c r="AI142" s="21">
        <v>-1.27625E-2</v>
      </c>
      <c r="AJ142" s="21">
        <v>132</v>
      </c>
      <c r="AK142" s="21">
        <v>0.56411699999999998</v>
      </c>
      <c r="AL142">
        <f t="shared" si="30"/>
        <v>15.756172839506172</v>
      </c>
      <c r="AM142">
        <f t="shared" si="31"/>
        <v>8.8979519753086418</v>
      </c>
      <c r="AP142" s="9"/>
      <c r="AQ142" s="21">
        <v>0.93536399999999997</v>
      </c>
      <c r="AR142" s="21">
        <v>23.429099999999998</v>
      </c>
      <c r="AS142" s="21">
        <v>-1.2118500000000001E-2</v>
      </c>
      <c r="AT142" s="21">
        <v>132</v>
      </c>
      <c r="AU142" s="21">
        <v>0.93444799999999995</v>
      </c>
      <c r="AV142">
        <f t="shared" si="32"/>
        <v>14.96111111111111</v>
      </c>
      <c r="AW142">
        <f t="shared" si="33"/>
        <v>13.994084733333333</v>
      </c>
      <c r="AX142" s="9"/>
      <c r="AY142" s="21">
        <v>0.56472800000000001</v>
      </c>
      <c r="AZ142" s="21">
        <v>26.845400000000001</v>
      </c>
      <c r="BA142" s="21">
        <v>-1.2710600000000001E-2</v>
      </c>
      <c r="BB142" s="21">
        <v>132</v>
      </c>
      <c r="BC142" s="21">
        <v>0.56414799999999998</v>
      </c>
      <c r="BD142">
        <f t="shared" si="34"/>
        <v>15.692098765432098</v>
      </c>
      <c r="BE142">
        <f t="shared" si="35"/>
        <v>8.8617675516049381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0.93032800000000004</v>
      </c>
      <c r="H143" s="21">
        <v>6.3637800000000002</v>
      </c>
      <c r="I143" s="21">
        <v>-1.2063600000000001E-2</v>
      </c>
      <c r="J143" s="21">
        <v>133</v>
      </c>
      <c r="K143" s="21">
        <v>0.929871</v>
      </c>
      <c r="L143">
        <f t="shared" si="24"/>
        <v>14.893333333333333</v>
      </c>
      <c r="M143">
        <f t="shared" si="25"/>
        <v>13.855685013333334</v>
      </c>
      <c r="N143" s="9"/>
      <c r="O143" s="21">
        <v>0.56976300000000002</v>
      </c>
      <c r="P143" s="21">
        <v>9.7801299999999998</v>
      </c>
      <c r="Q143" s="21">
        <v>-1.26038E-2</v>
      </c>
      <c r="R143" s="21">
        <v>133</v>
      </c>
      <c r="S143" s="21">
        <v>0.56915300000000002</v>
      </c>
      <c r="T143">
        <f t="shared" si="26"/>
        <v>15.560246913580245</v>
      </c>
      <c r="U143">
        <f t="shared" si="27"/>
        <v>8.8656529622222209</v>
      </c>
      <c r="X143" s="9"/>
      <c r="Y143" s="21">
        <v>0.93032800000000004</v>
      </c>
      <c r="Z143" s="21">
        <v>14.896000000000001</v>
      </c>
      <c r="AA143" s="21">
        <v>-1.2213099999999999E-2</v>
      </c>
      <c r="AB143" s="21">
        <v>133</v>
      </c>
      <c r="AC143" s="21">
        <v>0.92956499999999997</v>
      </c>
      <c r="AD143">
        <f t="shared" si="28"/>
        <v>15.0779012345679</v>
      </c>
      <c r="AE143">
        <f t="shared" si="29"/>
        <v>14.027393699753086</v>
      </c>
      <c r="AF143" s="9"/>
      <c r="AG143" s="21">
        <v>0.56976300000000002</v>
      </c>
      <c r="AH143" s="21">
        <v>18.3123</v>
      </c>
      <c r="AI143" s="21">
        <v>-1.27472E-2</v>
      </c>
      <c r="AJ143" s="21">
        <v>133</v>
      </c>
      <c r="AK143" s="21">
        <v>0.569214</v>
      </c>
      <c r="AL143">
        <f t="shared" si="30"/>
        <v>15.737283950617284</v>
      </c>
      <c r="AM143">
        <f t="shared" si="31"/>
        <v>8.9665221155555557</v>
      </c>
      <c r="AP143" s="9"/>
      <c r="AQ143" s="21">
        <v>0.93032800000000004</v>
      </c>
      <c r="AR143" s="21">
        <v>23.4392</v>
      </c>
      <c r="AS143" s="21">
        <v>-1.21338E-2</v>
      </c>
      <c r="AT143" s="21">
        <v>133</v>
      </c>
      <c r="AU143" s="21">
        <v>0.92925999999999997</v>
      </c>
      <c r="AV143">
        <f t="shared" si="32"/>
        <v>14.979999999999999</v>
      </c>
      <c r="AW143">
        <f t="shared" si="33"/>
        <v>13.936313439999999</v>
      </c>
      <c r="AX143" s="9"/>
      <c r="AY143" s="21">
        <v>0.56976300000000002</v>
      </c>
      <c r="AZ143" s="21">
        <v>26.855499999999999</v>
      </c>
      <c r="BA143" s="21">
        <v>-1.26923E-2</v>
      </c>
      <c r="BB143" s="21">
        <v>133</v>
      </c>
      <c r="BC143" s="21">
        <v>0.56909200000000004</v>
      </c>
      <c r="BD143">
        <f t="shared" si="34"/>
        <v>15.669506172839506</v>
      </c>
      <c r="BE143">
        <f t="shared" si="35"/>
        <v>8.9279048455555561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0.92529300000000003</v>
      </c>
      <c r="H144" s="21">
        <v>6.37385</v>
      </c>
      <c r="I144" s="21">
        <v>-1.20605E-2</v>
      </c>
      <c r="J144" s="21">
        <v>134</v>
      </c>
      <c r="K144" s="21">
        <v>0.924377</v>
      </c>
      <c r="L144">
        <f t="shared" si="24"/>
        <v>14.889506172839505</v>
      </c>
      <c r="M144">
        <f t="shared" si="25"/>
        <v>13.777155835185185</v>
      </c>
      <c r="N144" s="9"/>
      <c r="O144" s="21">
        <v>0.57479899999999995</v>
      </c>
      <c r="P144" s="21">
        <v>9.7902000000000005</v>
      </c>
      <c r="Q144" s="21">
        <v>-1.25763E-2</v>
      </c>
      <c r="R144" s="21">
        <v>134</v>
      </c>
      <c r="S144" s="21">
        <v>0.57415799999999995</v>
      </c>
      <c r="T144">
        <f t="shared" si="26"/>
        <v>15.526296296296294</v>
      </c>
      <c r="U144">
        <f t="shared" si="27"/>
        <v>8.9244995848148125</v>
      </c>
      <c r="X144" s="9"/>
      <c r="Y144" s="21">
        <v>0.92529300000000003</v>
      </c>
      <c r="Z144" s="21">
        <v>14.906000000000001</v>
      </c>
      <c r="AA144" s="21">
        <v>-1.22223E-2</v>
      </c>
      <c r="AB144" s="21">
        <v>134</v>
      </c>
      <c r="AC144" s="21">
        <v>0.924377</v>
      </c>
      <c r="AD144">
        <f t="shared" si="28"/>
        <v>15.08925925925926</v>
      </c>
      <c r="AE144">
        <f t="shared" si="29"/>
        <v>13.961985967777778</v>
      </c>
      <c r="AF144" s="9"/>
      <c r="AG144" s="21">
        <v>0.57479899999999995</v>
      </c>
      <c r="AH144" s="21">
        <v>18.322399999999998</v>
      </c>
      <c r="AI144" s="21">
        <v>-1.2735E-2</v>
      </c>
      <c r="AJ144" s="21">
        <v>134</v>
      </c>
      <c r="AK144" s="21">
        <v>0.57418800000000003</v>
      </c>
      <c r="AL144">
        <f t="shared" si="30"/>
        <v>15.722222222222221</v>
      </c>
      <c r="AM144">
        <f t="shared" si="31"/>
        <v>9.0371176111111104</v>
      </c>
      <c r="AP144" s="9"/>
      <c r="AQ144" s="21">
        <v>0.92529300000000003</v>
      </c>
      <c r="AR144" s="21">
        <v>23.449200000000001</v>
      </c>
      <c r="AS144" s="21">
        <v>-1.2146000000000001E-2</v>
      </c>
      <c r="AT144" s="21">
        <v>134</v>
      </c>
      <c r="AU144" s="21">
        <v>0.924072</v>
      </c>
      <c r="AV144">
        <f t="shared" si="32"/>
        <v>14.995061728395061</v>
      </c>
      <c r="AW144">
        <f t="shared" si="33"/>
        <v>13.874825651851852</v>
      </c>
      <c r="AX144" s="9"/>
      <c r="AY144" s="21">
        <v>0.57479899999999995</v>
      </c>
      <c r="AZ144" s="21">
        <v>26.865600000000001</v>
      </c>
      <c r="BA144" s="21">
        <v>-1.26953E-2</v>
      </c>
      <c r="BB144" s="21">
        <v>134</v>
      </c>
      <c r="BC144" s="21">
        <v>0.57412700000000005</v>
      </c>
      <c r="BD144">
        <f t="shared" si="34"/>
        <v>15.67320987654321</v>
      </c>
      <c r="BE144">
        <f t="shared" si="35"/>
        <v>9.0089453638271593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0.92025800000000002</v>
      </c>
      <c r="H145" s="21">
        <v>6.3839199999999998</v>
      </c>
      <c r="I145" s="21">
        <v>-1.2057500000000001E-2</v>
      </c>
      <c r="J145" s="21">
        <v>135</v>
      </c>
      <c r="K145" s="21">
        <v>0.91949499999999995</v>
      </c>
      <c r="L145">
        <f t="shared" si="24"/>
        <v>14.885802469135802</v>
      </c>
      <c r="M145">
        <f t="shared" si="25"/>
        <v>13.698778808641976</v>
      </c>
      <c r="N145" s="9"/>
      <c r="O145" s="21">
        <v>0.57983399999999996</v>
      </c>
      <c r="P145" s="21">
        <v>9.8002699999999994</v>
      </c>
      <c r="Q145" s="21">
        <v>-1.2560999999999999E-2</v>
      </c>
      <c r="R145" s="21">
        <v>135</v>
      </c>
      <c r="S145" s="21">
        <v>0.57922399999999996</v>
      </c>
      <c r="T145">
        <f t="shared" si="26"/>
        <v>15.507407407407406</v>
      </c>
      <c r="U145">
        <f t="shared" si="27"/>
        <v>8.9917220666666662</v>
      </c>
      <c r="X145" s="9"/>
      <c r="Y145" s="21">
        <v>0.92025800000000002</v>
      </c>
      <c r="Z145" s="21">
        <v>14.9161</v>
      </c>
      <c r="AA145" s="21">
        <v>-1.22314E-2</v>
      </c>
      <c r="AB145" s="21">
        <v>135</v>
      </c>
      <c r="AC145" s="21">
        <v>0.91888400000000003</v>
      </c>
      <c r="AD145">
        <f t="shared" si="28"/>
        <v>15.100493827160493</v>
      </c>
      <c r="AE145">
        <f t="shared" si="29"/>
        <v>13.896350248395061</v>
      </c>
      <c r="AF145" s="9"/>
      <c r="AG145" s="21">
        <v>0.57983399999999996</v>
      </c>
      <c r="AH145" s="21">
        <v>18.3324</v>
      </c>
      <c r="AI145" s="21">
        <v>-1.2725800000000001E-2</v>
      </c>
      <c r="AJ145" s="21">
        <v>135</v>
      </c>
      <c r="AK145" s="21">
        <v>0.57916299999999998</v>
      </c>
      <c r="AL145">
        <f t="shared" si="30"/>
        <v>15.710864197530865</v>
      </c>
      <c r="AM145">
        <f t="shared" si="31"/>
        <v>9.1096932311111107</v>
      </c>
      <c r="AP145" s="9"/>
      <c r="AQ145" s="21">
        <v>0.92025800000000002</v>
      </c>
      <c r="AR145" s="21">
        <v>23.459299999999999</v>
      </c>
      <c r="AS145" s="21">
        <v>-1.2152100000000001E-2</v>
      </c>
      <c r="AT145" s="21">
        <v>135</v>
      </c>
      <c r="AU145" s="21">
        <v>0.91888400000000003</v>
      </c>
      <c r="AV145">
        <f t="shared" si="32"/>
        <v>15.002592592592592</v>
      </c>
      <c r="AW145">
        <f t="shared" si="33"/>
        <v>13.806255854074074</v>
      </c>
      <c r="AX145" s="9"/>
      <c r="AY145" s="21">
        <v>0.57983399999999996</v>
      </c>
      <c r="AZ145" s="21">
        <v>26.875699999999998</v>
      </c>
      <c r="BA145" s="21">
        <v>-1.26923E-2</v>
      </c>
      <c r="BB145" s="21">
        <v>135</v>
      </c>
      <c r="BC145" s="21">
        <v>0.57922399999999996</v>
      </c>
      <c r="BD145">
        <f t="shared" si="34"/>
        <v>15.669506172839506</v>
      </c>
      <c r="BE145">
        <f t="shared" si="35"/>
        <v>9.0857124422222224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0.91522199999999998</v>
      </c>
      <c r="H146" s="21">
        <v>6.3939899999999996</v>
      </c>
      <c r="I146" s="21">
        <v>-1.20605E-2</v>
      </c>
      <c r="J146" s="21">
        <v>136</v>
      </c>
      <c r="K146" s="21">
        <v>0.91400099999999995</v>
      </c>
      <c r="L146">
        <f t="shared" si="24"/>
        <v>14.889506172839505</v>
      </c>
      <c r="M146">
        <f t="shared" si="25"/>
        <v>13.627203618518518</v>
      </c>
      <c r="N146" s="9"/>
      <c r="O146" s="21">
        <v>0.58486899999999997</v>
      </c>
      <c r="P146" s="21">
        <v>9.8103400000000001</v>
      </c>
      <c r="Q146" s="21">
        <v>-1.25519E-2</v>
      </c>
      <c r="R146" s="21">
        <v>136</v>
      </c>
      <c r="S146" s="21">
        <v>0.58428999999999998</v>
      </c>
      <c r="T146">
        <f t="shared" si="26"/>
        <v>15.496172839506173</v>
      </c>
      <c r="U146">
        <f t="shared" si="27"/>
        <v>9.0632311124691345</v>
      </c>
      <c r="X146" s="9"/>
      <c r="Y146" s="21">
        <v>0.91522199999999998</v>
      </c>
      <c r="Z146" s="21">
        <v>14.9262</v>
      </c>
      <c r="AA146" s="21">
        <v>-1.22101E-2</v>
      </c>
      <c r="AB146" s="21">
        <v>136</v>
      </c>
      <c r="AC146" s="21">
        <v>0.91461199999999998</v>
      </c>
      <c r="AD146">
        <f t="shared" si="28"/>
        <v>15.074197530864195</v>
      </c>
      <c r="AE146">
        <f t="shared" si="29"/>
        <v>13.79623721259259</v>
      </c>
      <c r="AF146" s="9"/>
      <c r="AG146" s="21">
        <v>0.58486899999999997</v>
      </c>
      <c r="AH146" s="21">
        <v>18.342500000000001</v>
      </c>
      <c r="AI146" s="21">
        <v>-1.27075E-2</v>
      </c>
      <c r="AJ146" s="21">
        <v>136</v>
      </c>
      <c r="AK146" s="21">
        <v>0.584198</v>
      </c>
      <c r="AL146">
        <f t="shared" si="30"/>
        <v>15.68827160493827</v>
      </c>
      <c r="AM146">
        <f t="shared" si="31"/>
        <v>9.1755837253086412</v>
      </c>
      <c r="AP146" s="9"/>
      <c r="AQ146" s="21">
        <v>0.91522199999999998</v>
      </c>
      <c r="AR146" s="21">
        <v>23.4694</v>
      </c>
      <c r="AS146" s="21">
        <v>-1.2158199999999999E-2</v>
      </c>
      <c r="AT146" s="21">
        <v>136</v>
      </c>
      <c r="AU146" s="21">
        <v>0.91430699999999998</v>
      </c>
      <c r="AV146">
        <f t="shared" si="32"/>
        <v>15.010123456790122</v>
      </c>
      <c r="AW146">
        <f t="shared" si="33"/>
        <v>13.737595210370369</v>
      </c>
      <c r="AX146" s="9"/>
      <c r="AY146" s="21">
        <v>0.58486899999999997</v>
      </c>
      <c r="AZ146" s="21">
        <v>26.8857</v>
      </c>
      <c r="BA146" s="21">
        <v>-1.26862E-2</v>
      </c>
      <c r="BB146" s="21">
        <v>136</v>
      </c>
      <c r="BC146" s="21">
        <v>0.58425899999999997</v>
      </c>
      <c r="BD146">
        <f t="shared" si="34"/>
        <v>15.661975308641974</v>
      </c>
      <c r="BE146">
        <f t="shared" si="35"/>
        <v>9.1602038367901226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0.91018699999999997</v>
      </c>
      <c r="H147" s="21">
        <v>6.4040600000000003</v>
      </c>
      <c r="I147" s="21">
        <v>-1.20728E-2</v>
      </c>
      <c r="J147" s="21">
        <v>137</v>
      </c>
      <c r="K147" s="21">
        <v>0.90942400000000001</v>
      </c>
      <c r="L147">
        <f t="shared" si="24"/>
        <v>14.90469135802469</v>
      </c>
      <c r="M147">
        <f t="shared" si="25"/>
        <v>13.566056313086419</v>
      </c>
      <c r="N147" s="9"/>
      <c r="O147" s="21">
        <v>0.58990500000000001</v>
      </c>
      <c r="P147" s="21">
        <v>9.8204100000000007</v>
      </c>
      <c r="Q147" s="21">
        <v>-1.25427E-2</v>
      </c>
      <c r="R147" s="21">
        <v>137</v>
      </c>
      <c r="S147" s="21">
        <v>0.58929399999999998</v>
      </c>
      <c r="T147">
        <f t="shared" si="26"/>
        <v>15.484814814814815</v>
      </c>
      <c r="U147">
        <f t="shared" si="27"/>
        <v>9.1345696833333339</v>
      </c>
      <c r="X147" s="9"/>
      <c r="Y147" s="21">
        <v>0.91018699999999997</v>
      </c>
      <c r="Z147" s="21">
        <v>14.936199999999999</v>
      </c>
      <c r="AA147" s="21">
        <v>-1.22284E-2</v>
      </c>
      <c r="AB147" s="21">
        <v>137</v>
      </c>
      <c r="AC147" s="21">
        <v>0.90911900000000001</v>
      </c>
      <c r="AD147">
        <f t="shared" si="28"/>
        <v>15.096790123456788</v>
      </c>
      <c r="AE147">
        <f t="shared" si="29"/>
        <v>13.740902112098762</v>
      </c>
      <c r="AF147" s="9"/>
      <c r="AG147" s="21">
        <v>0.58990500000000001</v>
      </c>
      <c r="AH147" s="21">
        <v>18.352599999999999</v>
      </c>
      <c r="AI147" s="21">
        <v>-1.26923E-2</v>
      </c>
      <c r="AJ147" s="21">
        <v>137</v>
      </c>
      <c r="AK147" s="21">
        <v>0.58929399999999998</v>
      </c>
      <c r="AL147">
        <f t="shared" si="30"/>
        <v>15.669506172839506</v>
      </c>
      <c r="AM147">
        <f t="shared" si="31"/>
        <v>9.2435200388888887</v>
      </c>
      <c r="AP147" s="9"/>
      <c r="AQ147" s="21">
        <v>0.91018699999999997</v>
      </c>
      <c r="AR147" s="21">
        <v>23.479399999999998</v>
      </c>
      <c r="AS147" s="21">
        <v>-1.21674E-2</v>
      </c>
      <c r="AT147" s="21">
        <v>137</v>
      </c>
      <c r="AU147" s="21">
        <v>0.90911900000000001</v>
      </c>
      <c r="AV147">
        <f t="shared" si="32"/>
        <v>15.021481481481482</v>
      </c>
      <c r="AW147">
        <f t="shared" si="33"/>
        <v>13.672357165185185</v>
      </c>
      <c r="AX147" s="9"/>
      <c r="AY147" s="21">
        <v>0.58990500000000001</v>
      </c>
      <c r="AZ147" s="21">
        <v>26.895800000000001</v>
      </c>
      <c r="BA147" s="21">
        <v>-1.2683099999999999E-2</v>
      </c>
      <c r="BB147" s="21">
        <v>137</v>
      </c>
      <c r="BC147" s="21">
        <v>0.58941699999999997</v>
      </c>
      <c r="BD147">
        <f t="shared" si="34"/>
        <v>15.658148148148147</v>
      </c>
      <c r="BE147">
        <f t="shared" si="35"/>
        <v>9.2368198833333324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0.90515100000000004</v>
      </c>
      <c r="H148" s="21">
        <v>6.4141300000000001</v>
      </c>
      <c r="I148" s="21">
        <v>-1.20819E-2</v>
      </c>
      <c r="J148" s="21">
        <v>138</v>
      </c>
      <c r="K148" s="21">
        <v>0.90423600000000004</v>
      </c>
      <c r="L148">
        <f t="shared" si="24"/>
        <v>14.915925925925924</v>
      </c>
      <c r="M148">
        <f t="shared" si="25"/>
        <v>13.501165267777777</v>
      </c>
      <c r="N148" s="9"/>
      <c r="O148" s="21">
        <v>0.59494000000000002</v>
      </c>
      <c r="P148" s="21">
        <v>9.8304799999999997</v>
      </c>
      <c r="Q148" s="21">
        <v>-1.25305E-2</v>
      </c>
      <c r="R148" s="21">
        <v>138</v>
      </c>
      <c r="S148" s="21">
        <v>0.59429900000000002</v>
      </c>
      <c r="T148">
        <f t="shared" si="26"/>
        <v>15.469753086419752</v>
      </c>
      <c r="U148">
        <f t="shared" si="27"/>
        <v>9.2035749012345676</v>
      </c>
      <c r="X148" s="9"/>
      <c r="Y148" s="21">
        <v>0.90515100000000004</v>
      </c>
      <c r="Z148" s="21">
        <v>14.946300000000001</v>
      </c>
      <c r="AA148" s="21">
        <v>-1.22192E-2</v>
      </c>
      <c r="AB148" s="21">
        <v>138</v>
      </c>
      <c r="AC148" s="21">
        <v>0.90393100000000004</v>
      </c>
      <c r="AD148">
        <f t="shared" si="28"/>
        <v>15.08543209876543</v>
      </c>
      <c r="AE148">
        <f t="shared" si="29"/>
        <v>13.654593949629628</v>
      </c>
      <c r="AF148" s="9"/>
      <c r="AG148" s="21">
        <v>0.59494000000000002</v>
      </c>
      <c r="AH148" s="21">
        <v>18.3627</v>
      </c>
      <c r="AI148" s="21">
        <v>-1.26862E-2</v>
      </c>
      <c r="AJ148" s="21">
        <v>138</v>
      </c>
      <c r="AK148" s="21">
        <v>0.59426900000000005</v>
      </c>
      <c r="AL148">
        <f t="shared" si="30"/>
        <v>15.661975308641974</v>
      </c>
      <c r="AM148">
        <f t="shared" si="31"/>
        <v>9.3179355901234562</v>
      </c>
      <c r="AP148" s="9"/>
      <c r="AQ148" s="21">
        <v>0.90515100000000004</v>
      </c>
      <c r="AR148" s="21">
        <v>23.4895</v>
      </c>
      <c r="AS148" s="21">
        <v>-1.21674E-2</v>
      </c>
      <c r="AT148" s="21">
        <v>138</v>
      </c>
      <c r="AU148" s="21">
        <v>0.90454100000000004</v>
      </c>
      <c r="AV148">
        <f t="shared" si="32"/>
        <v>15.021481481481482</v>
      </c>
      <c r="AW148">
        <f t="shared" si="33"/>
        <v>13.596708984444446</v>
      </c>
      <c r="AX148" s="9"/>
      <c r="AY148" s="21">
        <v>0.59494000000000002</v>
      </c>
      <c r="AZ148" s="21">
        <v>26.905899999999999</v>
      </c>
      <c r="BA148" s="21">
        <v>-1.2670900000000001E-2</v>
      </c>
      <c r="BB148" s="21">
        <v>138</v>
      </c>
      <c r="BC148" s="21">
        <v>0.59429900000000002</v>
      </c>
      <c r="BD148">
        <f t="shared" si="34"/>
        <v>15.643086419753088</v>
      </c>
      <c r="BE148">
        <f t="shared" si="35"/>
        <v>9.3066978345679026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0.90011600000000003</v>
      </c>
      <c r="H149" s="21">
        <v>6.4241999999999999</v>
      </c>
      <c r="I149" s="21">
        <v>-1.20911E-2</v>
      </c>
      <c r="J149" s="21">
        <v>139</v>
      </c>
      <c r="K149" s="21">
        <v>0.89935299999999996</v>
      </c>
      <c r="L149">
        <f t="shared" si="24"/>
        <v>14.927283950617284</v>
      </c>
      <c r="M149">
        <f t="shared" si="25"/>
        <v>13.436287120493827</v>
      </c>
      <c r="N149" s="9"/>
      <c r="O149" s="21">
        <v>0.59997599999999995</v>
      </c>
      <c r="P149" s="21">
        <v>9.8405500000000004</v>
      </c>
      <c r="Q149" s="21">
        <v>-1.25275E-2</v>
      </c>
      <c r="R149" s="21">
        <v>139</v>
      </c>
      <c r="S149" s="21">
        <v>0.59945700000000002</v>
      </c>
      <c r="T149">
        <f t="shared" si="26"/>
        <v>15.466049382716049</v>
      </c>
      <c r="U149">
        <f t="shared" si="27"/>
        <v>9.2792584444444444</v>
      </c>
      <c r="X149" s="9"/>
      <c r="Y149" s="21">
        <v>0.90011600000000003</v>
      </c>
      <c r="Z149" s="21">
        <v>14.9564</v>
      </c>
      <c r="AA149" s="21">
        <v>-1.22101E-2</v>
      </c>
      <c r="AB149" s="21">
        <v>139</v>
      </c>
      <c r="AC149" s="21">
        <v>0.89935299999999996</v>
      </c>
      <c r="AD149">
        <f t="shared" si="28"/>
        <v>15.074197530864195</v>
      </c>
      <c r="AE149">
        <f t="shared" si="29"/>
        <v>13.568526384691356</v>
      </c>
      <c r="AF149" s="9"/>
      <c r="AG149" s="21">
        <v>0.59997599999999995</v>
      </c>
      <c r="AH149" s="21">
        <v>18.372699999999998</v>
      </c>
      <c r="AI149" s="21">
        <v>-1.2689199999999999E-2</v>
      </c>
      <c r="AJ149" s="21">
        <v>139</v>
      </c>
      <c r="AK149" s="21">
        <v>0.59936500000000004</v>
      </c>
      <c r="AL149">
        <f t="shared" si="30"/>
        <v>15.665679012345679</v>
      </c>
      <c r="AM149">
        <f t="shared" si="31"/>
        <v>9.3990314311111103</v>
      </c>
      <c r="AP149" s="9"/>
      <c r="AQ149" s="21">
        <v>0.90011600000000003</v>
      </c>
      <c r="AR149" s="21">
        <v>23.499600000000001</v>
      </c>
      <c r="AS149" s="21">
        <v>-1.21765E-2</v>
      </c>
      <c r="AT149" s="21">
        <v>139</v>
      </c>
      <c r="AU149" s="21">
        <v>0.89935299999999996</v>
      </c>
      <c r="AV149">
        <f t="shared" si="32"/>
        <v>15.032716049382715</v>
      </c>
      <c r="AW149">
        <f t="shared" si="33"/>
        <v>13.531188239506173</v>
      </c>
      <c r="AX149" s="9"/>
      <c r="AY149" s="21">
        <v>0.59997599999999995</v>
      </c>
      <c r="AZ149" s="21">
        <v>26.915900000000001</v>
      </c>
      <c r="BA149" s="21">
        <v>-1.2655599999999999E-2</v>
      </c>
      <c r="BB149" s="21">
        <v>139</v>
      </c>
      <c r="BC149" s="21">
        <v>0.59945700000000002</v>
      </c>
      <c r="BD149">
        <f t="shared" si="34"/>
        <v>15.624197530864196</v>
      </c>
      <c r="BE149">
        <f t="shared" si="35"/>
        <v>9.3741435377777762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0.89508100000000002</v>
      </c>
      <c r="H150" s="21">
        <v>6.4342800000000002</v>
      </c>
      <c r="I150" s="21">
        <v>-1.2097200000000001E-2</v>
      </c>
      <c r="J150" s="21">
        <v>140</v>
      </c>
      <c r="K150" s="21">
        <v>0.89416499999999999</v>
      </c>
      <c r="L150">
        <f t="shared" si="24"/>
        <v>14.934814814814814</v>
      </c>
      <c r="M150">
        <f t="shared" si="25"/>
        <v>13.367868979259258</v>
      </c>
      <c r="N150" s="9"/>
      <c r="O150" s="21">
        <v>0.60501099999999997</v>
      </c>
      <c r="P150" s="21">
        <v>9.8506300000000007</v>
      </c>
      <c r="Q150" s="21">
        <v>-1.2533600000000001E-2</v>
      </c>
      <c r="R150" s="21">
        <v>140</v>
      </c>
      <c r="S150" s="21">
        <v>0.60449200000000003</v>
      </c>
      <c r="T150">
        <f t="shared" si="26"/>
        <v>15.473580246913581</v>
      </c>
      <c r="U150">
        <f t="shared" si="27"/>
        <v>9.3616862587654328</v>
      </c>
      <c r="X150" s="9"/>
      <c r="Y150" s="21">
        <v>0.89508100000000002</v>
      </c>
      <c r="Z150" s="21">
        <v>14.9664</v>
      </c>
      <c r="AA150" s="21">
        <v>-1.22101E-2</v>
      </c>
      <c r="AB150" s="21">
        <v>140</v>
      </c>
      <c r="AC150" s="21">
        <v>0.89446999999999999</v>
      </c>
      <c r="AD150">
        <f t="shared" si="28"/>
        <v>15.074197530864195</v>
      </c>
      <c r="AE150">
        <f t="shared" si="29"/>
        <v>13.492627800123454</v>
      </c>
      <c r="AF150" s="9"/>
      <c r="AG150" s="21">
        <v>0.60501099999999997</v>
      </c>
      <c r="AH150" s="21">
        <v>18.3828</v>
      </c>
      <c r="AI150" s="21">
        <v>-1.26923E-2</v>
      </c>
      <c r="AJ150" s="21">
        <v>140</v>
      </c>
      <c r="AK150" s="21">
        <v>0.60436999999999996</v>
      </c>
      <c r="AL150">
        <f t="shared" si="30"/>
        <v>15.669506172839506</v>
      </c>
      <c r="AM150">
        <f t="shared" si="31"/>
        <v>9.4802235991358028</v>
      </c>
      <c r="AP150" s="9"/>
      <c r="AQ150" s="21">
        <v>0.89508100000000002</v>
      </c>
      <c r="AR150" s="21">
        <v>23.509699999999999</v>
      </c>
      <c r="AS150" s="21">
        <v>-1.2185700000000001E-2</v>
      </c>
      <c r="AT150" s="21">
        <v>140</v>
      </c>
      <c r="AU150" s="21">
        <v>0.89385999999999999</v>
      </c>
      <c r="AV150">
        <f t="shared" si="32"/>
        <v>15.044074074074075</v>
      </c>
      <c r="AW150">
        <f t="shared" si="33"/>
        <v>13.465664866296297</v>
      </c>
      <c r="AX150" s="9"/>
      <c r="AY150" s="21">
        <v>0.60501099999999997</v>
      </c>
      <c r="AZ150" s="21">
        <v>26.925999999999998</v>
      </c>
      <c r="BA150" s="21">
        <v>-1.26526E-2</v>
      </c>
      <c r="BB150" s="21">
        <v>140</v>
      </c>
      <c r="BC150" s="21">
        <v>0.60430899999999999</v>
      </c>
      <c r="BD150">
        <f t="shared" si="34"/>
        <v>15.620493827160493</v>
      </c>
      <c r="BE150">
        <f t="shared" si="35"/>
        <v>9.4505705908641957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0.89004499999999998</v>
      </c>
      <c r="H151" s="21">
        <v>6.44435</v>
      </c>
      <c r="I151" s="21">
        <v>-1.2103300000000001E-2</v>
      </c>
      <c r="J151" s="21">
        <v>141</v>
      </c>
      <c r="K151" s="21">
        <v>0.88897700000000002</v>
      </c>
      <c r="L151">
        <f t="shared" si="24"/>
        <v>14.942345679012346</v>
      </c>
      <c r="M151">
        <f t="shared" si="25"/>
        <v>13.299360059876543</v>
      </c>
      <c r="N151" s="9"/>
      <c r="O151" s="21">
        <v>0.61004599999999998</v>
      </c>
      <c r="P151" s="21">
        <v>9.8606999999999996</v>
      </c>
      <c r="Q151" s="21">
        <v>-1.25366E-2</v>
      </c>
      <c r="R151" s="21">
        <v>141</v>
      </c>
      <c r="S151" s="21">
        <v>0.609344</v>
      </c>
      <c r="T151">
        <f t="shared" si="26"/>
        <v>15.477283950617283</v>
      </c>
      <c r="U151">
        <f t="shared" si="27"/>
        <v>9.4418551649382696</v>
      </c>
      <c r="X151" s="9"/>
      <c r="Y151" s="21">
        <v>0.89004499999999998</v>
      </c>
      <c r="Z151" s="21">
        <v>14.9765</v>
      </c>
      <c r="AA151" s="21">
        <v>-1.2200900000000001E-2</v>
      </c>
      <c r="AB151" s="21">
        <v>141</v>
      </c>
      <c r="AC151" s="21">
        <v>0.88928200000000002</v>
      </c>
      <c r="AD151">
        <f t="shared" si="28"/>
        <v>15.062839506172839</v>
      </c>
      <c r="AE151">
        <f t="shared" si="29"/>
        <v>13.406604988271605</v>
      </c>
      <c r="AF151" s="9"/>
      <c r="AG151" s="21">
        <v>0.61004599999999998</v>
      </c>
      <c r="AH151" s="21">
        <v>18.392900000000001</v>
      </c>
      <c r="AI151" s="21">
        <v>-1.2683099999999999E-2</v>
      </c>
      <c r="AJ151" s="21">
        <v>141</v>
      </c>
      <c r="AK151" s="21">
        <v>0.609406</v>
      </c>
      <c r="AL151">
        <f t="shared" si="30"/>
        <v>15.658148148148147</v>
      </c>
      <c r="AM151">
        <f t="shared" si="31"/>
        <v>9.5521906451851848</v>
      </c>
      <c r="AP151" s="9"/>
      <c r="AQ151" s="21">
        <v>0.89004499999999998</v>
      </c>
      <c r="AR151" s="21">
        <v>23.5197</v>
      </c>
      <c r="AS151" s="21">
        <v>-1.21887E-2</v>
      </c>
      <c r="AT151" s="21">
        <v>141</v>
      </c>
      <c r="AU151" s="21">
        <v>0.88928200000000002</v>
      </c>
      <c r="AV151">
        <f t="shared" si="32"/>
        <v>15.047777777777776</v>
      </c>
      <c r="AW151">
        <f t="shared" si="33"/>
        <v>13.39319937222222</v>
      </c>
      <c r="AX151" s="9"/>
      <c r="AY151" s="21">
        <v>0.61004599999999998</v>
      </c>
      <c r="AZ151" s="21">
        <v>26.9361</v>
      </c>
      <c r="BA151" s="21">
        <v>-1.2649499999999999E-2</v>
      </c>
      <c r="BB151" s="21">
        <v>141</v>
      </c>
      <c r="BC151" s="21">
        <v>0.60946699999999998</v>
      </c>
      <c r="BD151">
        <f t="shared" si="34"/>
        <v>15.616666666666664</v>
      </c>
      <c r="BE151">
        <f t="shared" si="35"/>
        <v>9.5268850333333308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0.88500999999999996</v>
      </c>
      <c r="H152" s="21">
        <v>6.4544199999999998</v>
      </c>
      <c r="I152" s="21">
        <v>-1.21155E-2</v>
      </c>
      <c r="J152" s="21">
        <v>142</v>
      </c>
      <c r="K152" s="21">
        <v>0.88470499999999996</v>
      </c>
      <c r="L152">
        <f t="shared" si="24"/>
        <v>14.957407407407405</v>
      </c>
      <c r="M152">
        <f t="shared" si="25"/>
        <v>13.237455129629627</v>
      </c>
      <c r="N152" s="9"/>
      <c r="O152" s="21">
        <v>0.61508200000000002</v>
      </c>
      <c r="P152" s="21">
        <v>9.8707700000000003</v>
      </c>
      <c r="Q152" s="21">
        <v>-1.25427E-2</v>
      </c>
      <c r="R152" s="21">
        <v>142</v>
      </c>
      <c r="S152" s="21">
        <v>0.61444100000000001</v>
      </c>
      <c r="T152">
        <f t="shared" si="26"/>
        <v>15.484814814814815</v>
      </c>
      <c r="U152">
        <f t="shared" si="27"/>
        <v>9.5244308659259254</v>
      </c>
      <c r="X152" s="9"/>
      <c r="Y152" s="21">
        <v>0.88500999999999996</v>
      </c>
      <c r="Z152" s="21">
        <v>14.986599999999999</v>
      </c>
      <c r="AA152" s="21">
        <v>-1.2204E-2</v>
      </c>
      <c r="AB152" s="21">
        <v>142</v>
      </c>
      <c r="AC152" s="21">
        <v>0.88409400000000005</v>
      </c>
      <c r="AD152">
        <f t="shared" si="28"/>
        <v>15.066666666666666</v>
      </c>
      <c r="AE152">
        <f t="shared" si="29"/>
        <v>13.334150666666666</v>
      </c>
      <c r="AF152" s="9"/>
      <c r="AG152" s="21">
        <v>0.61508200000000002</v>
      </c>
      <c r="AH152" s="21">
        <v>18.402899999999999</v>
      </c>
      <c r="AI152" s="21">
        <v>-1.26801E-2</v>
      </c>
      <c r="AJ152" s="21">
        <v>142</v>
      </c>
      <c r="AK152" s="21">
        <v>0.61453199999999997</v>
      </c>
      <c r="AL152">
        <f t="shared" si="30"/>
        <v>15.654444444444444</v>
      </c>
      <c r="AM152">
        <f t="shared" si="31"/>
        <v>9.6287669977777774</v>
      </c>
      <c r="AP152" s="9"/>
      <c r="AQ152" s="21">
        <v>0.88500999999999996</v>
      </c>
      <c r="AR152" s="21">
        <v>23.529800000000002</v>
      </c>
      <c r="AS152" s="21">
        <v>-1.2200900000000001E-2</v>
      </c>
      <c r="AT152" s="21">
        <v>142</v>
      </c>
      <c r="AU152" s="21">
        <v>0.88378900000000005</v>
      </c>
      <c r="AV152">
        <f t="shared" si="32"/>
        <v>15.062839506172839</v>
      </c>
      <c r="AW152">
        <f t="shared" si="33"/>
        <v>13.330763591358023</v>
      </c>
      <c r="AX152" s="9"/>
      <c r="AY152" s="21">
        <v>0.61508200000000002</v>
      </c>
      <c r="AZ152" s="21">
        <v>26.946200000000001</v>
      </c>
      <c r="BA152" s="21">
        <v>-1.26404E-2</v>
      </c>
      <c r="BB152" s="21">
        <v>142</v>
      </c>
      <c r="BC152" s="21">
        <v>0.61434900000000003</v>
      </c>
      <c r="BD152">
        <f t="shared" si="34"/>
        <v>15.60543209876543</v>
      </c>
      <c r="BE152">
        <f t="shared" si="35"/>
        <v>9.5986203861728381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0.87997400000000003</v>
      </c>
      <c r="H153" s="21">
        <v>6.4644899999999996</v>
      </c>
      <c r="I153" s="21">
        <v>-1.2124599999999999E-2</v>
      </c>
      <c r="J153" s="21">
        <v>143</v>
      </c>
      <c r="K153" s="21">
        <v>0.87890599999999997</v>
      </c>
      <c r="L153">
        <f t="shared" si="24"/>
        <v>14.968641975308641</v>
      </c>
      <c r="M153">
        <f t="shared" si="25"/>
        <v>13.172015753580247</v>
      </c>
      <c r="N153" s="9"/>
      <c r="O153" s="21">
        <v>0.62011700000000003</v>
      </c>
      <c r="P153" s="21">
        <v>9.8808399999999992</v>
      </c>
      <c r="Q153" s="21">
        <v>-1.2545799999999999E-2</v>
      </c>
      <c r="R153" s="21">
        <v>143</v>
      </c>
      <c r="S153" s="21">
        <v>0.61947600000000003</v>
      </c>
      <c r="T153">
        <f t="shared" si="26"/>
        <v>15.48864197530864</v>
      </c>
      <c r="U153">
        <f t="shared" si="27"/>
        <v>9.6047701958024678</v>
      </c>
      <c r="X153" s="9"/>
      <c r="Y153" s="21">
        <v>0.87997400000000003</v>
      </c>
      <c r="Z153" s="21">
        <v>14.996700000000001</v>
      </c>
      <c r="AA153" s="21">
        <v>-1.22192E-2</v>
      </c>
      <c r="AB153" s="21">
        <v>143</v>
      </c>
      <c r="AC153" s="21">
        <v>0.87921099999999996</v>
      </c>
      <c r="AD153">
        <f t="shared" si="28"/>
        <v>15.08543209876543</v>
      </c>
      <c r="AE153">
        <f t="shared" si="29"/>
        <v>13.274788025679012</v>
      </c>
      <c r="AF153" s="9"/>
      <c r="AG153" s="21">
        <v>0.62011700000000003</v>
      </c>
      <c r="AH153" s="21">
        <v>18.413</v>
      </c>
      <c r="AI153" s="21">
        <v>-1.2683099999999999E-2</v>
      </c>
      <c r="AJ153" s="21">
        <v>143</v>
      </c>
      <c r="AK153" s="21">
        <v>0.61959799999999998</v>
      </c>
      <c r="AL153">
        <f t="shared" si="30"/>
        <v>15.658148148148147</v>
      </c>
      <c r="AM153">
        <f t="shared" si="31"/>
        <v>9.7098838551851845</v>
      </c>
      <c r="AP153" s="9"/>
      <c r="AQ153" s="21">
        <v>0.87997400000000003</v>
      </c>
      <c r="AR153" s="21">
        <v>23.539899999999999</v>
      </c>
      <c r="AS153" s="21">
        <v>-1.2213099999999999E-2</v>
      </c>
      <c r="AT153" s="21">
        <v>143</v>
      </c>
      <c r="AU153" s="21">
        <v>0.87951699999999999</v>
      </c>
      <c r="AV153">
        <f t="shared" si="32"/>
        <v>15.0779012345679</v>
      </c>
      <c r="AW153">
        <f t="shared" si="33"/>
        <v>13.268161060987653</v>
      </c>
      <c r="AX153" s="9"/>
      <c r="AY153" s="21">
        <v>0.62011700000000003</v>
      </c>
      <c r="AZ153" s="21">
        <v>26.956199999999999</v>
      </c>
      <c r="BA153" s="21">
        <v>-1.2637300000000001E-2</v>
      </c>
      <c r="BB153" s="21">
        <v>143</v>
      </c>
      <c r="BC153" s="21">
        <v>0.619537</v>
      </c>
      <c r="BD153">
        <f t="shared" si="34"/>
        <v>15.601604938271604</v>
      </c>
      <c r="BE153">
        <f t="shared" si="35"/>
        <v>9.6748204495061731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0.87493900000000002</v>
      </c>
      <c r="H154" s="21">
        <v>6.4745600000000003</v>
      </c>
      <c r="I154" s="21">
        <v>-1.2130699999999999E-2</v>
      </c>
      <c r="J154" s="21">
        <v>144</v>
      </c>
      <c r="K154" s="21">
        <v>0.87341299999999999</v>
      </c>
      <c r="L154">
        <f t="shared" si="24"/>
        <v>14.976172839506171</v>
      </c>
      <c r="M154">
        <f t="shared" si="25"/>
        <v>13.10323768802469</v>
      </c>
      <c r="N154" s="9"/>
      <c r="O154" s="21">
        <v>0.62515299999999996</v>
      </c>
      <c r="P154" s="21">
        <v>9.8909099999999999</v>
      </c>
      <c r="Q154" s="21">
        <v>-1.25366E-2</v>
      </c>
      <c r="R154" s="21">
        <v>144</v>
      </c>
      <c r="S154" s="21">
        <v>0.62454200000000004</v>
      </c>
      <c r="T154">
        <f t="shared" si="26"/>
        <v>15.477283950617283</v>
      </c>
      <c r="U154">
        <f t="shared" si="27"/>
        <v>9.6756704935802453</v>
      </c>
      <c r="X154" s="9"/>
      <c r="Y154" s="21">
        <v>0.87493900000000002</v>
      </c>
      <c r="Z154" s="21">
        <v>15.0067</v>
      </c>
      <c r="AA154" s="21">
        <v>-1.22284E-2</v>
      </c>
      <c r="AB154" s="21">
        <v>144</v>
      </c>
      <c r="AC154" s="21">
        <v>0.87371799999999999</v>
      </c>
      <c r="AD154">
        <f t="shared" si="28"/>
        <v>15.096790123456788</v>
      </c>
      <c r="AE154">
        <f t="shared" si="29"/>
        <v>13.208770453827158</v>
      </c>
      <c r="AF154" s="9"/>
      <c r="AG154" s="21">
        <v>0.62515299999999996</v>
      </c>
      <c r="AH154" s="21">
        <v>18.423100000000002</v>
      </c>
      <c r="AI154" s="21">
        <v>-1.26923E-2</v>
      </c>
      <c r="AJ154" s="21">
        <v>144</v>
      </c>
      <c r="AK154" s="21">
        <v>0.62445099999999998</v>
      </c>
      <c r="AL154">
        <f t="shared" si="30"/>
        <v>15.669506172839506</v>
      </c>
      <c r="AM154">
        <f t="shared" si="31"/>
        <v>9.7958387924691355</v>
      </c>
      <c r="AP154" s="9"/>
      <c r="AQ154" s="21">
        <v>0.87493900000000002</v>
      </c>
      <c r="AR154" s="21">
        <v>23.549900000000001</v>
      </c>
      <c r="AS154" s="21">
        <v>-1.22253E-2</v>
      </c>
      <c r="AT154" s="21">
        <v>144</v>
      </c>
      <c r="AU154" s="21">
        <v>0.87371799999999999</v>
      </c>
      <c r="AV154">
        <f t="shared" si="32"/>
        <v>15.092962962962961</v>
      </c>
      <c r="AW154">
        <f t="shared" si="33"/>
        <v>13.205421921851851</v>
      </c>
      <c r="AX154" s="9"/>
      <c r="AY154" s="21">
        <v>0.62515299999999996</v>
      </c>
      <c r="AZ154" s="21">
        <v>26.9663</v>
      </c>
      <c r="BA154" s="21">
        <v>-1.2637300000000001E-2</v>
      </c>
      <c r="BB154" s="21">
        <v>144</v>
      </c>
      <c r="BC154" s="21">
        <v>0.62454200000000004</v>
      </c>
      <c r="BD154">
        <f t="shared" si="34"/>
        <v>15.601604938271604</v>
      </c>
      <c r="BE154">
        <f t="shared" si="35"/>
        <v>9.7533901319753085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0.86990400000000001</v>
      </c>
      <c r="H155" s="21">
        <v>6.4846300000000001</v>
      </c>
      <c r="I155" s="21">
        <v>-1.21338E-2</v>
      </c>
      <c r="J155" s="21">
        <v>145</v>
      </c>
      <c r="K155" s="21">
        <v>0.86883500000000002</v>
      </c>
      <c r="L155">
        <f t="shared" si="24"/>
        <v>14.979999999999999</v>
      </c>
      <c r="M155">
        <f t="shared" si="25"/>
        <v>13.031161919999999</v>
      </c>
      <c r="N155" s="9"/>
      <c r="O155" s="21">
        <v>0.63018799999999997</v>
      </c>
      <c r="P155" s="21">
        <v>9.9009800000000006</v>
      </c>
      <c r="Q155" s="21">
        <v>-1.25183E-2</v>
      </c>
      <c r="R155" s="21">
        <v>145</v>
      </c>
      <c r="S155" s="21">
        <v>0.62957799999999997</v>
      </c>
      <c r="T155">
        <f t="shared" si="26"/>
        <v>15.454691358024689</v>
      </c>
      <c r="U155">
        <f t="shared" si="27"/>
        <v>9.7393610375308626</v>
      </c>
      <c r="X155" s="9"/>
      <c r="Y155" s="21">
        <v>0.86990400000000001</v>
      </c>
      <c r="Z155" s="21">
        <v>15.0168</v>
      </c>
      <c r="AA155" s="21">
        <v>-1.22559E-2</v>
      </c>
      <c r="AB155" s="21">
        <v>145</v>
      </c>
      <c r="AC155" s="21">
        <v>0.86883500000000002</v>
      </c>
      <c r="AD155">
        <f t="shared" si="28"/>
        <v>15.130740740740739</v>
      </c>
      <c r="AE155">
        <f t="shared" si="29"/>
        <v>13.162291893333332</v>
      </c>
      <c r="AF155" s="9"/>
      <c r="AG155" s="21">
        <v>0.63018799999999997</v>
      </c>
      <c r="AH155" s="21">
        <v>18.433199999999999</v>
      </c>
      <c r="AI155" s="21">
        <v>-1.26953E-2</v>
      </c>
      <c r="AJ155" s="21">
        <v>145</v>
      </c>
      <c r="AK155" s="21">
        <v>0.62954699999999997</v>
      </c>
      <c r="AL155">
        <f t="shared" si="30"/>
        <v>15.67320987654321</v>
      </c>
      <c r="AM155">
        <f t="shared" si="31"/>
        <v>9.8770687856790111</v>
      </c>
      <c r="AP155" s="9"/>
      <c r="AQ155" s="21">
        <v>0.86990400000000001</v>
      </c>
      <c r="AR155" s="21">
        <v>23.56</v>
      </c>
      <c r="AS155" s="21">
        <v>-1.2234500000000001E-2</v>
      </c>
      <c r="AT155" s="21">
        <v>145</v>
      </c>
      <c r="AU155" s="21">
        <v>0.86853000000000002</v>
      </c>
      <c r="AV155">
        <f t="shared" si="32"/>
        <v>15.104320987654321</v>
      </c>
      <c r="AW155">
        <f t="shared" si="33"/>
        <v>13.139309244444444</v>
      </c>
      <c r="AX155" s="9"/>
      <c r="AY155" s="21">
        <v>0.63018799999999997</v>
      </c>
      <c r="AZ155" s="21">
        <v>26.976400000000002</v>
      </c>
      <c r="BA155" s="21">
        <v>-1.2637300000000001E-2</v>
      </c>
      <c r="BB155" s="21">
        <v>145</v>
      </c>
      <c r="BC155" s="21">
        <v>0.62957799999999997</v>
      </c>
      <c r="BD155">
        <f t="shared" si="34"/>
        <v>15.601604938271604</v>
      </c>
      <c r="BE155">
        <f t="shared" si="35"/>
        <v>9.831944212839506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0.86486799999999997</v>
      </c>
      <c r="H156" s="21">
        <v>6.4946999999999999</v>
      </c>
      <c r="I156" s="21">
        <v>-1.21368E-2</v>
      </c>
      <c r="J156" s="21">
        <v>146</v>
      </c>
      <c r="K156" s="21">
        <v>0.86425799999999997</v>
      </c>
      <c r="L156">
        <f t="shared" si="24"/>
        <v>14.983703703703702</v>
      </c>
      <c r="M156">
        <f t="shared" si="25"/>
        <v>12.958925854814813</v>
      </c>
      <c r="N156" s="9"/>
      <c r="O156" s="21">
        <v>0.63522299999999998</v>
      </c>
      <c r="P156" s="21">
        <v>9.9110499999999995</v>
      </c>
      <c r="Q156" s="21">
        <v>-1.2500000000000001E-2</v>
      </c>
      <c r="R156" s="21">
        <v>146</v>
      </c>
      <c r="S156" s="21">
        <v>0.63467399999999996</v>
      </c>
      <c r="T156">
        <f t="shared" si="26"/>
        <v>15.432098765432098</v>
      </c>
      <c r="U156">
        <f t="shared" si="27"/>
        <v>9.8028240740740742</v>
      </c>
      <c r="X156" s="9"/>
      <c r="Y156" s="21">
        <v>0.86486799999999997</v>
      </c>
      <c r="Z156" s="21">
        <v>15.026899999999999</v>
      </c>
      <c r="AA156" s="21">
        <v>-1.22498E-2</v>
      </c>
      <c r="AB156" s="21">
        <v>146</v>
      </c>
      <c r="AC156" s="21">
        <v>0.86364700000000005</v>
      </c>
      <c r="AD156">
        <f t="shared" si="28"/>
        <v>15.123209876543209</v>
      </c>
      <c r="AE156">
        <f t="shared" si="29"/>
        <v>13.079580279506171</v>
      </c>
      <c r="AF156" s="9"/>
      <c r="AG156" s="21">
        <v>0.63522299999999998</v>
      </c>
      <c r="AH156" s="21">
        <v>18.443200000000001</v>
      </c>
      <c r="AI156" s="21">
        <v>-1.26953E-2</v>
      </c>
      <c r="AJ156" s="21">
        <v>146</v>
      </c>
      <c r="AK156" s="21">
        <v>0.634521</v>
      </c>
      <c r="AL156">
        <f t="shared" si="30"/>
        <v>15.67320987654321</v>
      </c>
      <c r="AM156">
        <f t="shared" si="31"/>
        <v>9.9559833974074063</v>
      </c>
      <c r="AP156" s="9"/>
      <c r="AQ156" s="21">
        <v>0.86486799999999997</v>
      </c>
      <c r="AR156" s="21">
        <v>23.5701</v>
      </c>
      <c r="AS156" s="21">
        <v>-1.2240600000000001E-2</v>
      </c>
      <c r="AT156" s="21">
        <v>146</v>
      </c>
      <c r="AU156" s="21">
        <v>0.86395299999999997</v>
      </c>
      <c r="AV156">
        <f t="shared" si="32"/>
        <v>15.111851851851853</v>
      </c>
      <c r="AW156">
        <f t="shared" si="33"/>
        <v>13.069757087407408</v>
      </c>
      <c r="AX156" s="9"/>
      <c r="AY156" s="21">
        <v>0.63522299999999998</v>
      </c>
      <c r="AZ156" s="21">
        <v>26.9864</v>
      </c>
      <c r="BA156" s="21">
        <v>-1.2628199999999999E-2</v>
      </c>
      <c r="BB156" s="21">
        <v>146</v>
      </c>
      <c r="BC156" s="21">
        <v>0.63461299999999998</v>
      </c>
      <c r="BD156">
        <f t="shared" si="34"/>
        <v>15.590370370370369</v>
      </c>
      <c r="BE156">
        <f t="shared" si="35"/>
        <v>9.9033618377777763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0.85983299999999996</v>
      </c>
      <c r="H157" s="21">
        <v>6.5047699999999997</v>
      </c>
      <c r="I157" s="21">
        <v>-1.2149E-2</v>
      </c>
      <c r="J157" s="21">
        <v>147</v>
      </c>
      <c r="K157" s="21">
        <v>0.858765</v>
      </c>
      <c r="L157">
        <f t="shared" si="24"/>
        <v>14.998765432098764</v>
      </c>
      <c r="M157">
        <f t="shared" si="25"/>
        <v>12.896433477777776</v>
      </c>
      <c r="N157" s="9"/>
      <c r="O157" s="21">
        <v>0.64025900000000002</v>
      </c>
      <c r="P157" s="21">
        <v>9.9211200000000002</v>
      </c>
      <c r="Q157" s="21">
        <v>-1.24878E-2</v>
      </c>
      <c r="R157" s="21">
        <v>147</v>
      </c>
      <c r="S157" s="21">
        <v>0.63964799999999999</v>
      </c>
      <c r="T157">
        <f t="shared" si="26"/>
        <v>15.417037037037037</v>
      </c>
      <c r="U157">
        <f t="shared" si="27"/>
        <v>9.8708967162962971</v>
      </c>
      <c r="X157" s="9"/>
      <c r="Y157" s="21">
        <v>0.85983299999999996</v>
      </c>
      <c r="Z157" s="21">
        <v>15.036899999999999</v>
      </c>
      <c r="AA157" s="21">
        <v>-1.2252799999999999E-2</v>
      </c>
      <c r="AB157" s="21">
        <v>147</v>
      </c>
      <c r="AC157" s="21">
        <v>0.85845899999999997</v>
      </c>
      <c r="AD157">
        <f t="shared" si="28"/>
        <v>15.126913580246912</v>
      </c>
      <c r="AE157">
        <f t="shared" si="29"/>
        <v>13.006619484444442</v>
      </c>
      <c r="AF157" s="9"/>
      <c r="AG157" s="21">
        <v>0.64025900000000002</v>
      </c>
      <c r="AH157" s="21">
        <v>18.453299999999999</v>
      </c>
      <c r="AI157" s="21">
        <v>-1.26923E-2</v>
      </c>
      <c r="AJ157" s="21">
        <v>147</v>
      </c>
      <c r="AK157" s="21">
        <v>0.63961800000000002</v>
      </c>
      <c r="AL157">
        <f t="shared" si="30"/>
        <v>15.669506172839506</v>
      </c>
      <c r="AM157">
        <f t="shared" si="31"/>
        <v>10.03254235271605</v>
      </c>
      <c r="AP157" s="9"/>
      <c r="AQ157" s="21">
        <v>0.85983299999999996</v>
      </c>
      <c r="AR157" s="21">
        <v>23.580200000000001</v>
      </c>
      <c r="AS157" s="21">
        <v>-1.22559E-2</v>
      </c>
      <c r="AT157" s="21">
        <v>147</v>
      </c>
      <c r="AU157" s="21">
        <v>0.858765</v>
      </c>
      <c r="AV157">
        <f t="shared" si="32"/>
        <v>15.130740740740739</v>
      </c>
      <c r="AW157">
        <f t="shared" si="33"/>
        <v>13.009910203333332</v>
      </c>
      <c r="AX157" s="9"/>
      <c r="AY157" s="21">
        <v>0.64025900000000002</v>
      </c>
      <c r="AZ157" s="21">
        <v>26.996500000000001</v>
      </c>
      <c r="BA157" s="21">
        <v>-1.26251E-2</v>
      </c>
      <c r="BB157" s="21">
        <v>147</v>
      </c>
      <c r="BC157" s="21">
        <v>0.63958700000000002</v>
      </c>
      <c r="BD157">
        <f t="shared" si="34"/>
        <v>15.586543209876544</v>
      </c>
      <c r="BE157">
        <f t="shared" si="35"/>
        <v>9.9794245690123464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0.85479700000000003</v>
      </c>
      <c r="H158" s="21">
        <v>6.5148400000000004</v>
      </c>
      <c r="I158" s="21">
        <v>-1.2152100000000001E-2</v>
      </c>
      <c r="J158" s="21">
        <v>148</v>
      </c>
      <c r="K158" s="21">
        <v>0.85418700000000003</v>
      </c>
      <c r="L158">
        <f t="shared" si="24"/>
        <v>15.002592592592592</v>
      </c>
      <c r="M158">
        <f t="shared" si="25"/>
        <v>12.824171140370369</v>
      </c>
      <c r="N158" s="9"/>
      <c r="O158" s="21">
        <v>0.64529400000000003</v>
      </c>
      <c r="P158" s="21">
        <v>9.9311900000000009</v>
      </c>
      <c r="Q158" s="21">
        <v>-1.24756E-2</v>
      </c>
      <c r="R158" s="21">
        <v>148</v>
      </c>
      <c r="S158" s="21">
        <v>0.64468400000000003</v>
      </c>
      <c r="T158">
        <f t="shared" si="26"/>
        <v>15.401975308641974</v>
      </c>
      <c r="U158">
        <f t="shared" si="27"/>
        <v>9.9388022548148154</v>
      </c>
      <c r="X158" s="9"/>
      <c r="Y158" s="21">
        <v>0.85479700000000003</v>
      </c>
      <c r="Z158" s="21">
        <v>15.047000000000001</v>
      </c>
      <c r="AA158" s="21">
        <v>-1.2262E-2</v>
      </c>
      <c r="AB158" s="21">
        <v>148</v>
      </c>
      <c r="AC158" s="21">
        <v>0.852966</v>
      </c>
      <c r="AD158">
        <f t="shared" si="28"/>
        <v>15.138271604938272</v>
      </c>
      <c r="AE158">
        <f t="shared" si="29"/>
        <v>12.94014915308642</v>
      </c>
      <c r="AF158" s="9"/>
      <c r="AG158" s="21">
        <v>0.64529400000000003</v>
      </c>
      <c r="AH158" s="21">
        <v>18.4634</v>
      </c>
      <c r="AI158" s="21">
        <v>-1.2677000000000001E-2</v>
      </c>
      <c r="AJ158" s="21">
        <v>148</v>
      </c>
      <c r="AK158" s="21">
        <v>0.64474500000000001</v>
      </c>
      <c r="AL158">
        <f t="shared" si="30"/>
        <v>15.650617283950618</v>
      </c>
      <c r="AM158">
        <f t="shared" si="31"/>
        <v>10.09924942962963</v>
      </c>
      <c r="AP158" s="9"/>
      <c r="AQ158" s="21">
        <v>0.85479700000000003</v>
      </c>
      <c r="AR158" s="21">
        <v>23.590199999999999</v>
      </c>
      <c r="AS158" s="21">
        <v>-1.22589E-2</v>
      </c>
      <c r="AT158" s="21">
        <v>148</v>
      </c>
      <c r="AU158" s="21">
        <v>0.85418700000000003</v>
      </c>
      <c r="AV158">
        <f t="shared" si="32"/>
        <v>15.134444444444444</v>
      </c>
      <c r="AW158">
        <f t="shared" si="33"/>
        <v>12.936877707777779</v>
      </c>
      <c r="AX158" s="9"/>
      <c r="AY158" s="21">
        <v>0.64529400000000003</v>
      </c>
      <c r="AZ158" s="21">
        <v>27.006599999999999</v>
      </c>
      <c r="BA158" s="21">
        <v>-1.2634299999999999E-2</v>
      </c>
      <c r="BB158" s="21">
        <v>148</v>
      </c>
      <c r="BC158" s="21">
        <v>0.64465300000000003</v>
      </c>
      <c r="BD158">
        <f t="shared" si="34"/>
        <v>15.5979012345679</v>
      </c>
      <c r="BE158">
        <f t="shared" si="35"/>
        <v>10.065232079259259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0.84976200000000002</v>
      </c>
      <c r="H159" s="21">
        <v>6.5249100000000002</v>
      </c>
      <c r="I159" s="21">
        <v>-1.21429E-2</v>
      </c>
      <c r="J159" s="21">
        <v>149</v>
      </c>
      <c r="K159" s="21">
        <v>0.84899899999999995</v>
      </c>
      <c r="L159">
        <f t="shared" si="24"/>
        <v>14.991234567901234</v>
      </c>
      <c r="M159">
        <f t="shared" si="25"/>
        <v>12.738981468888889</v>
      </c>
      <c r="N159" s="9"/>
      <c r="O159" s="21">
        <v>0.65032999999999996</v>
      </c>
      <c r="P159" s="21">
        <v>9.9412599999999998</v>
      </c>
      <c r="Q159" s="21">
        <v>-1.24756E-2</v>
      </c>
      <c r="R159" s="21">
        <v>149</v>
      </c>
      <c r="S159" s="21">
        <v>0.64965799999999996</v>
      </c>
      <c r="T159">
        <f t="shared" si="26"/>
        <v>15.401975308641974</v>
      </c>
      <c r="U159">
        <f t="shared" si="27"/>
        <v>10.016366602469134</v>
      </c>
      <c r="X159" s="9"/>
      <c r="Y159" s="21">
        <v>0.84976200000000002</v>
      </c>
      <c r="Z159" s="21">
        <v>15.0571</v>
      </c>
      <c r="AA159" s="21">
        <v>-1.22711E-2</v>
      </c>
      <c r="AB159" s="21">
        <v>149</v>
      </c>
      <c r="AC159" s="21">
        <v>0.84869399999999995</v>
      </c>
      <c r="AD159">
        <f t="shared" si="28"/>
        <v>15.149506172839505</v>
      </c>
      <c r="AE159">
        <f t="shared" si="29"/>
        <v>12.873474664444444</v>
      </c>
      <c r="AF159" s="9"/>
      <c r="AG159" s="21">
        <v>0.65032999999999996</v>
      </c>
      <c r="AH159" s="21">
        <v>18.473400000000002</v>
      </c>
      <c r="AI159" s="21">
        <v>-1.2674E-2</v>
      </c>
      <c r="AJ159" s="21">
        <v>149</v>
      </c>
      <c r="AK159" s="21">
        <v>0.64959699999999998</v>
      </c>
      <c r="AL159">
        <f t="shared" si="30"/>
        <v>15.646913580246911</v>
      </c>
      <c r="AM159">
        <f t="shared" si="31"/>
        <v>10.175657308641973</v>
      </c>
      <c r="AP159" s="9"/>
      <c r="AQ159" s="21">
        <v>0.84976200000000002</v>
      </c>
      <c r="AR159" s="21">
        <v>23.600300000000001</v>
      </c>
      <c r="AS159" s="21">
        <v>-1.2268100000000001E-2</v>
      </c>
      <c r="AT159" s="21">
        <v>149</v>
      </c>
      <c r="AU159" s="21">
        <v>0.84869399999999995</v>
      </c>
      <c r="AV159">
        <f t="shared" si="32"/>
        <v>15.145802469135802</v>
      </c>
      <c r="AW159">
        <f t="shared" si="33"/>
        <v>12.870327397777778</v>
      </c>
      <c r="AX159" s="9"/>
      <c r="AY159" s="21">
        <v>0.65032999999999996</v>
      </c>
      <c r="AZ159" s="21">
        <v>27.0166</v>
      </c>
      <c r="BA159" s="21">
        <v>-1.2634299999999999E-2</v>
      </c>
      <c r="BB159" s="21">
        <v>149</v>
      </c>
      <c r="BC159" s="21">
        <v>0.64962799999999998</v>
      </c>
      <c r="BD159">
        <f t="shared" si="34"/>
        <v>15.5979012345679</v>
      </c>
      <c r="BE159">
        <f t="shared" si="35"/>
        <v>10.143783109876541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0.84472700000000001</v>
      </c>
      <c r="H160" s="21">
        <v>6.5349899999999996</v>
      </c>
      <c r="I160" s="21">
        <v>-1.2146000000000001E-2</v>
      </c>
      <c r="J160" s="21">
        <v>150</v>
      </c>
      <c r="K160" s="21">
        <v>0.84350599999999998</v>
      </c>
      <c r="L160">
        <f t="shared" si="24"/>
        <v>14.995061728395061</v>
      </c>
      <c r="M160">
        <f t="shared" si="25"/>
        <v>12.666733508641975</v>
      </c>
      <c r="N160" s="9"/>
      <c r="O160" s="21">
        <v>0.65536499999999998</v>
      </c>
      <c r="P160" s="21">
        <v>9.9513400000000001</v>
      </c>
      <c r="Q160" s="21">
        <v>-1.2478599999999999E-2</v>
      </c>
      <c r="R160" s="21">
        <v>150</v>
      </c>
      <c r="S160" s="21">
        <v>0.65472399999999997</v>
      </c>
      <c r="T160">
        <f t="shared" si="26"/>
        <v>15.405679012345677</v>
      </c>
      <c r="U160">
        <f t="shared" si="27"/>
        <v>10.096342825925925</v>
      </c>
      <c r="X160" s="9"/>
      <c r="Y160" s="21">
        <v>0.84472700000000001</v>
      </c>
      <c r="Z160" s="21">
        <v>15.0672</v>
      </c>
      <c r="AA160" s="21">
        <v>-1.22833E-2</v>
      </c>
      <c r="AB160" s="21">
        <v>150</v>
      </c>
      <c r="AC160" s="21">
        <v>0.84411599999999998</v>
      </c>
      <c r="AD160">
        <f t="shared" si="28"/>
        <v>15.164567901234568</v>
      </c>
      <c r="AE160">
        <f t="shared" si="29"/>
        <v>12.809919949506172</v>
      </c>
      <c r="AF160" s="9"/>
      <c r="AG160" s="21">
        <v>0.65536499999999998</v>
      </c>
      <c r="AH160" s="21">
        <v>18.483499999999999</v>
      </c>
      <c r="AI160" s="21">
        <v>-1.2674E-2</v>
      </c>
      <c r="AJ160" s="21">
        <v>150</v>
      </c>
      <c r="AK160" s="21">
        <v>0.65484600000000004</v>
      </c>
      <c r="AL160">
        <f t="shared" si="30"/>
        <v>15.646913580246911</v>
      </c>
      <c r="AM160">
        <f t="shared" si="31"/>
        <v>10.254439518518517</v>
      </c>
      <c r="AP160" s="9"/>
      <c r="AQ160" s="21">
        <v>0.84472700000000001</v>
      </c>
      <c r="AR160" s="21">
        <v>23.610399999999998</v>
      </c>
      <c r="AS160" s="21">
        <v>-1.22772E-2</v>
      </c>
      <c r="AT160" s="21">
        <v>150</v>
      </c>
      <c r="AU160" s="21">
        <v>0.84381099999999998</v>
      </c>
      <c r="AV160">
        <f t="shared" si="32"/>
        <v>15.157037037037037</v>
      </c>
      <c r="AW160">
        <f t="shared" si="33"/>
        <v>12.803558425185185</v>
      </c>
      <c r="AX160" s="9"/>
      <c r="AY160" s="21">
        <v>0.65536499999999998</v>
      </c>
      <c r="AZ160" s="21">
        <v>27.026700000000002</v>
      </c>
      <c r="BA160" s="21">
        <v>-1.26404E-2</v>
      </c>
      <c r="BB160" s="21">
        <v>150</v>
      </c>
      <c r="BC160" s="21">
        <v>0.65484600000000004</v>
      </c>
      <c r="BD160">
        <f t="shared" si="34"/>
        <v>15.60543209876543</v>
      </c>
      <c r="BE160">
        <f t="shared" si="35"/>
        <v>10.227254007407407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0.83969099999999997</v>
      </c>
      <c r="H161" s="21">
        <v>6.5450600000000003</v>
      </c>
      <c r="I161" s="21">
        <v>-1.2149E-2</v>
      </c>
      <c r="J161" s="21">
        <v>151</v>
      </c>
      <c r="K161" s="21">
        <v>0.83923300000000001</v>
      </c>
      <c r="L161">
        <f t="shared" si="24"/>
        <v>14.998765432098764</v>
      </c>
      <c r="M161">
        <f t="shared" si="25"/>
        <v>12.594328344444444</v>
      </c>
      <c r="N161" s="9"/>
      <c r="O161" s="21">
        <v>0.66039999999999999</v>
      </c>
      <c r="P161" s="21">
        <v>9.9614100000000008</v>
      </c>
      <c r="Q161" s="21">
        <v>-1.2472499999999999E-2</v>
      </c>
      <c r="R161" s="21">
        <v>151</v>
      </c>
      <c r="S161" s="21">
        <v>0.65978999999999999</v>
      </c>
      <c r="T161">
        <f t="shared" si="26"/>
        <v>15.398148148148147</v>
      </c>
      <c r="U161">
        <f t="shared" si="27"/>
        <v>10.168937037037036</v>
      </c>
      <c r="X161" s="9"/>
      <c r="Y161" s="21">
        <v>0.83969099999999997</v>
      </c>
      <c r="Z161" s="21">
        <v>15.077199999999999</v>
      </c>
      <c r="AA161" s="21">
        <v>-1.22925E-2</v>
      </c>
      <c r="AB161" s="21">
        <v>151</v>
      </c>
      <c r="AC161" s="21">
        <v>0.83923300000000001</v>
      </c>
      <c r="AD161">
        <f t="shared" si="28"/>
        <v>15.175925925925924</v>
      </c>
      <c r="AE161">
        <f t="shared" si="29"/>
        <v>12.743088416666664</v>
      </c>
      <c r="AF161" s="9"/>
      <c r="AG161" s="21">
        <v>0.66039999999999999</v>
      </c>
      <c r="AH161" s="21">
        <v>18.493600000000001</v>
      </c>
      <c r="AI161" s="21">
        <v>-1.26617E-2</v>
      </c>
      <c r="AJ161" s="21">
        <v>151</v>
      </c>
      <c r="AK161" s="21">
        <v>0.65978999999999999</v>
      </c>
      <c r="AL161">
        <f t="shared" si="30"/>
        <v>15.631728395061728</v>
      </c>
      <c r="AM161">
        <f t="shared" si="31"/>
        <v>10.323193432098765</v>
      </c>
      <c r="AP161" s="9"/>
      <c r="AQ161" s="21">
        <v>0.83969099999999997</v>
      </c>
      <c r="AR161" s="21">
        <v>23.6204</v>
      </c>
      <c r="AS161" s="21">
        <v>-1.22925E-2</v>
      </c>
      <c r="AT161" s="21">
        <v>151</v>
      </c>
      <c r="AU161" s="21">
        <v>0.83923300000000001</v>
      </c>
      <c r="AV161">
        <f t="shared" si="32"/>
        <v>15.175925925925924</v>
      </c>
      <c r="AW161">
        <f t="shared" si="33"/>
        <v>12.743088416666664</v>
      </c>
      <c r="AX161" s="9"/>
      <c r="AY161" s="21">
        <v>0.66039999999999999</v>
      </c>
      <c r="AZ161" s="21">
        <v>27.036799999999999</v>
      </c>
      <c r="BA161" s="21">
        <v>-1.2649499999999999E-2</v>
      </c>
      <c r="BB161" s="21">
        <v>151</v>
      </c>
      <c r="BC161" s="21">
        <v>0.65966800000000003</v>
      </c>
      <c r="BD161">
        <f t="shared" si="34"/>
        <v>15.616666666666664</v>
      </c>
      <c r="BE161">
        <f t="shared" si="35"/>
        <v>10.313246666666664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0.83465599999999995</v>
      </c>
      <c r="H162" s="21">
        <v>6.5551300000000001</v>
      </c>
      <c r="I162" s="21">
        <v>-1.21613E-2</v>
      </c>
      <c r="J162" s="21">
        <v>152</v>
      </c>
      <c r="K162" s="21">
        <v>0.83374000000000004</v>
      </c>
      <c r="L162">
        <f t="shared" si="24"/>
        <v>15.01395061728395</v>
      </c>
      <c r="M162">
        <f t="shared" si="25"/>
        <v>12.531483966419751</v>
      </c>
      <c r="N162" s="9"/>
      <c r="O162" s="21">
        <v>0.66543600000000003</v>
      </c>
      <c r="P162" s="21">
        <v>9.9714799999999997</v>
      </c>
      <c r="Q162" s="21">
        <v>-1.2466400000000001E-2</v>
      </c>
      <c r="R162" s="21">
        <v>152</v>
      </c>
      <c r="S162" s="21">
        <v>0.66476400000000002</v>
      </c>
      <c r="T162">
        <f t="shared" si="26"/>
        <v>15.390617283950617</v>
      </c>
      <c r="U162">
        <f t="shared" si="27"/>
        <v>10.241470802962963</v>
      </c>
      <c r="X162" s="9"/>
      <c r="Y162" s="21">
        <v>0.83465599999999995</v>
      </c>
      <c r="Z162" s="21">
        <v>15.087300000000001</v>
      </c>
      <c r="AA162" s="21">
        <v>-1.23077E-2</v>
      </c>
      <c r="AB162" s="21">
        <v>152</v>
      </c>
      <c r="AC162" s="21">
        <v>0.83374000000000004</v>
      </c>
      <c r="AD162">
        <f t="shared" si="28"/>
        <v>15.19469135802469</v>
      </c>
      <c r="AE162">
        <f t="shared" si="29"/>
        <v>12.682340310123454</v>
      </c>
      <c r="AF162" s="9"/>
      <c r="AG162" s="21">
        <v>0.66543600000000003</v>
      </c>
      <c r="AH162" s="21">
        <v>18.503699999999998</v>
      </c>
      <c r="AI162" s="21">
        <v>-1.26465E-2</v>
      </c>
      <c r="AJ162" s="21">
        <v>152</v>
      </c>
      <c r="AK162" s="21">
        <v>0.664856</v>
      </c>
      <c r="AL162">
        <f t="shared" si="30"/>
        <v>15.612962962962962</v>
      </c>
      <c r="AM162">
        <f t="shared" si="31"/>
        <v>10.389427622222222</v>
      </c>
      <c r="AP162" s="9"/>
      <c r="AQ162" s="21">
        <v>0.83465599999999995</v>
      </c>
      <c r="AR162" s="21">
        <v>23.630500000000001</v>
      </c>
      <c r="AS162" s="21">
        <v>-1.23047E-2</v>
      </c>
      <c r="AT162" s="21">
        <v>152</v>
      </c>
      <c r="AU162" s="21">
        <v>0.83313000000000004</v>
      </c>
      <c r="AV162">
        <f t="shared" si="32"/>
        <v>15.190987654320987</v>
      </c>
      <c r="AW162">
        <f t="shared" si="33"/>
        <v>12.679248991604936</v>
      </c>
      <c r="AX162" s="9"/>
      <c r="AY162" s="21">
        <v>0.66543600000000003</v>
      </c>
      <c r="AZ162" s="21">
        <v>27.046900000000001</v>
      </c>
      <c r="BA162" s="21">
        <v>-1.2649499999999999E-2</v>
      </c>
      <c r="BB162" s="21">
        <v>152</v>
      </c>
      <c r="BC162" s="21">
        <v>0.66479500000000002</v>
      </c>
      <c r="BD162">
        <f t="shared" si="34"/>
        <v>15.616666666666664</v>
      </c>
      <c r="BE162">
        <f t="shared" si="35"/>
        <v>10.391892199999999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0.82962000000000002</v>
      </c>
      <c r="H163" s="21">
        <v>6.5651999999999999</v>
      </c>
      <c r="I163" s="21">
        <v>-1.21674E-2</v>
      </c>
      <c r="J163" s="21">
        <v>153</v>
      </c>
      <c r="K163" s="21">
        <v>0.82855199999999996</v>
      </c>
      <c r="L163">
        <f t="shared" si="24"/>
        <v>15.021481481481482</v>
      </c>
      <c r="M163">
        <f t="shared" si="25"/>
        <v>12.462121466666668</v>
      </c>
      <c r="N163" s="9"/>
      <c r="O163" s="21">
        <v>0.67047100000000004</v>
      </c>
      <c r="P163" s="21">
        <v>9.9815500000000004</v>
      </c>
      <c r="Q163" s="21">
        <v>-1.2463399999999999E-2</v>
      </c>
      <c r="R163" s="21">
        <v>153</v>
      </c>
      <c r="S163" s="21">
        <v>0.66983000000000004</v>
      </c>
      <c r="T163">
        <f t="shared" si="26"/>
        <v>15.386913580246912</v>
      </c>
      <c r="U163">
        <f t="shared" si="27"/>
        <v>10.316479335061727</v>
      </c>
      <c r="X163" s="9"/>
      <c r="Y163" s="21">
        <v>0.82962000000000002</v>
      </c>
      <c r="Z163" s="21">
        <v>15.0974</v>
      </c>
      <c r="AA163" s="21">
        <v>-1.23169E-2</v>
      </c>
      <c r="AB163" s="21">
        <v>153</v>
      </c>
      <c r="AC163" s="21">
        <v>0.82916299999999998</v>
      </c>
      <c r="AD163">
        <f t="shared" si="28"/>
        <v>15.206049382716049</v>
      </c>
      <c r="AE163">
        <f t="shared" si="29"/>
        <v>12.615242688888889</v>
      </c>
      <c r="AF163" s="9"/>
      <c r="AG163" s="21">
        <v>0.67047100000000004</v>
      </c>
      <c r="AH163" s="21">
        <v>18.5137</v>
      </c>
      <c r="AI163" s="21">
        <v>-1.2643400000000001E-2</v>
      </c>
      <c r="AJ163" s="21">
        <v>153</v>
      </c>
      <c r="AK163" s="21">
        <v>0.66983000000000004</v>
      </c>
      <c r="AL163">
        <f t="shared" si="30"/>
        <v>15.609135802469137</v>
      </c>
      <c r="AM163">
        <f t="shared" si="31"/>
        <v>10.465472890617285</v>
      </c>
      <c r="AP163" s="9"/>
      <c r="AQ163" s="21">
        <v>0.82962000000000002</v>
      </c>
      <c r="AR163" s="21">
        <v>23.640599999999999</v>
      </c>
      <c r="AS163" s="21">
        <v>-1.23169E-2</v>
      </c>
      <c r="AT163" s="21">
        <v>153</v>
      </c>
      <c r="AU163" s="21">
        <v>0.82824699999999996</v>
      </c>
      <c r="AV163">
        <f t="shared" si="32"/>
        <v>15.206049382716049</v>
      </c>
      <c r="AW163">
        <f t="shared" si="33"/>
        <v>12.615242688888889</v>
      </c>
      <c r="AX163" s="9"/>
      <c r="AY163" s="21">
        <v>0.67047100000000004</v>
      </c>
      <c r="AZ163" s="21">
        <v>27.056899999999999</v>
      </c>
      <c r="BA163" s="21">
        <v>-1.2643400000000001E-2</v>
      </c>
      <c r="BB163" s="21">
        <v>153</v>
      </c>
      <c r="BC163" s="21">
        <v>0.66995199999999999</v>
      </c>
      <c r="BD163">
        <f t="shared" si="34"/>
        <v>15.609135802469137</v>
      </c>
      <c r="BE163">
        <f t="shared" si="35"/>
        <v>10.465472890617285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0.82458500000000001</v>
      </c>
      <c r="H164" s="21">
        <v>6.5752699999999997</v>
      </c>
      <c r="I164" s="21">
        <v>-1.21674E-2</v>
      </c>
      <c r="J164" s="21">
        <v>154</v>
      </c>
      <c r="K164" s="21">
        <v>0.82428000000000001</v>
      </c>
      <c r="L164">
        <f t="shared" si="24"/>
        <v>15.021481481481482</v>
      </c>
      <c r="M164">
        <f t="shared" si="25"/>
        <v>12.386488307407408</v>
      </c>
      <c r="N164" s="9"/>
      <c r="O164" s="21">
        <v>0.67550699999999997</v>
      </c>
      <c r="P164" s="21">
        <v>9.9916199999999993</v>
      </c>
      <c r="Q164" s="21">
        <v>-1.2457299999999999E-2</v>
      </c>
      <c r="R164" s="21">
        <v>154</v>
      </c>
      <c r="S164" s="21">
        <v>0.67489600000000005</v>
      </c>
      <c r="T164">
        <f t="shared" si="26"/>
        <v>15.379382716049379</v>
      </c>
      <c r="U164">
        <f t="shared" si="27"/>
        <v>10.388880680370368</v>
      </c>
      <c r="X164" s="9"/>
      <c r="Y164" s="21">
        <v>0.82458500000000001</v>
      </c>
      <c r="Z164" s="21">
        <v>15.1074</v>
      </c>
      <c r="AA164" s="21">
        <v>-1.23535E-2</v>
      </c>
      <c r="AB164" s="21">
        <v>154</v>
      </c>
      <c r="AC164" s="21">
        <v>0.82366899999999998</v>
      </c>
      <c r="AD164">
        <f t="shared" si="28"/>
        <v>15.251234567901234</v>
      </c>
      <c r="AE164">
        <f t="shared" si="29"/>
        <v>12.575939256172839</v>
      </c>
      <c r="AF164" s="9"/>
      <c r="AG164" s="21">
        <v>0.67550699999999997</v>
      </c>
      <c r="AH164" s="21">
        <v>18.523800000000001</v>
      </c>
      <c r="AI164" s="21">
        <v>-1.2637300000000001E-2</v>
      </c>
      <c r="AJ164" s="21">
        <v>154</v>
      </c>
      <c r="AK164" s="21">
        <v>0.67480499999999999</v>
      </c>
      <c r="AL164">
        <f t="shared" si="30"/>
        <v>15.601604938271604</v>
      </c>
      <c r="AM164">
        <f t="shared" si="31"/>
        <v>10.538993347037037</v>
      </c>
      <c r="AP164" s="9"/>
      <c r="AQ164" s="21">
        <v>0.82458500000000001</v>
      </c>
      <c r="AR164" s="21">
        <v>23.650700000000001</v>
      </c>
      <c r="AS164" s="21">
        <v>-1.2335199999999999E-2</v>
      </c>
      <c r="AT164" s="21">
        <v>154</v>
      </c>
      <c r="AU164" s="21">
        <v>0.82397500000000001</v>
      </c>
      <c r="AV164">
        <f t="shared" si="32"/>
        <v>15.228641975308641</v>
      </c>
      <c r="AW164">
        <f t="shared" si="33"/>
        <v>12.557309743209876</v>
      </c>
      <c r="AX164" s="9"/>
      <c r="AY164" s="21">
        <v>0.67550699999999997</v>
      </c>
      <c r="AZ164" s="21">
        <v>27.067</v>
      </c>
      <c r="BA164" s="21">
        <v>-1.2634299999999999E-2</v>
      </c>
      <c r="BB164" s="21">
        <v>154</v>
      </c>
      <c r="BC164" s="21">
        <v>0.67498800000000003</v>
      </c>
      <c r="BD164">
        <f t="shared" si="34"/>
        <v>15.5979012345679</v>
      </c>
      <c r="BE164">
        <f t="shared" si="35"/>
        <v>10.536491469259257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0.81955</v>
      </c>
      <c r="H165" s="21">
        <v>6.5853400000000004</v>
      </c>
      <c r="I165" s="21">
        <v>-1.21826E-2</v>
      </c>
      <c r="J165" s="21">
        <v>155</v>
      </c>
      <c r="K165" s="21">
        <v>0.81817600000000001</v>
      </c>
      <c r="L165">
        <f t="shared" si="24"/>
        <v>15.040246913580246</v>
      </c>
      <c r="M165">
        <f t="shared" si="25"/>
        <v>12.32623435802469</v>
      </c>
      <c r="N165" s="9"/>
      <c r="O165" s="21">
        <v>0.68054199999999998</v>
      </c>
      <c r="P165" s="21">
        <v>10.0017</v>
      </c>
      <c r="Q165" s="21">
        <v>-1.24542E-2</v>
      </c>
      <c r="R165" s="21">
        <v>155</v>
      </c>
      <c r="S165" s="21">
        <v>0.67971800000000004</v>
      </c>
      <c r="T165">
        <f t="shared" si="26"/>
        <v>15.375555555555556</v>
      </c>
      <c r="U165">
        <f t="shared" si="27"/>
        <v>10.463711328888889</v>
      </c>
      <c r="X165" s="9"/>
      <c r="Y165" s="21">
        <v>0.81955</v>
      </c>
      <c r="Z165" s="21">
        <v>15.1175</v>
      </c>
      <c r="AA165" s="21">
        <v>-1.2371800000000001E-2</v>
      </c>
      <c r="AB165" s="21">
        <v>155</v>
      </c>
      <c r="AC165" s="21">
        <v>0.81848100000000001</v>
      </c>
      <c r="AD165">
        <f t="shared" si="28"/>
        <v>15.273827160493827</v>
      </c>
      <c r="AE165">
        <f t="shared" si="29"/>
        <v>12.517665049382716</v>
      </c>
      <c r="AF165" s="9"/>
      <c r="AG165" s="21">
        <v>0.68054199999999998</v>
      </c>
      <c r="AH165" s="21">
        <v>18.533899999999999</v>
      </c>
      <c r="AI165" s="21">
        <v>-1.2637300000000001E-2</v>
      </c>
      <c r="AJ165" s="21">
        <v>155</v>
      </c>
      <c r="AK165" s="21">
        <v>0.68002300000000004</v>
      </c>
      <c r="AL165">
        <f t="shared" si="30"/>
        <v>15.601604938271604</v>
      </c>
      <c r="AM165">
        <f t="shared" si="31"/>
        <v>10.617547427901235</v>
      </c>
      <c r="AP165" s="9"/>
      <c r="AQ165" s="21">
        <v>0.81955</v>
      </c>
      <c r="AR165" s="21">
        <v>23.660699999999999</v>
      </c>
      <c r="AS165" s="21">
        <v>-1.2356600000000001E-2</v>
      </c>
      <c r="AT165" s="21">
        <v>155</v>
      </c>
      <c r="AU165" s="21">
        <v>0.81817600000000001</v>
      </c>
      <c r="AV165">
        <f t="shared" si="32"/>
        <v>15.255061728395061</v>
      </c>
      <c r="AW165">
        <f t="shared" si="33"/>
        <v>12.502285839506172</v>
      </c>
      <c r="AX165" s="9"/>
      <c r="AY165" s="21">
        <v>0.68054199999999998</v>
      </c>
      <c r="AZ165" s="21">
        <v>27.077100000000002</v>
      </c>
      <c r="BA165" s="21">
        <v>-1.2619E-2</v>
      </c>
      <c r="BB165" s="21">
        <v>155</v>
      </c>
      <c r="BC165" s="21">
        <v>0.679871</v>
      </c>
      <c r="BD165">
        <f t="shared" si="34"/>
        <v>15.579012345679011</v>
      </c>
      <c r="BE165">
        <f t="shared" si="35"/>
        <v>10.602172219753085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0.81451399999999996</v>
      </c>
      <c r="H166" s="21">
        <v>6.5954100000000002</v>
      </c>
      <c r="I166" s="21">
        <v>-1.2197899999999999E-2</v>
      </c>
      <c r="J166" s="21">
        <v>156</v>
      </c>
      <c r="K166" s="21">
        <v>0.81359899999999996</v>
      </c>
      <c r="L166">
        <f t="shared" si="24"/>
        <v>15.059135802469134</v>
      </c>
      <c r="M166">
        <f t="shared" si="25"/>
        <v>12.265876939012344</v>
      </c>
      <c r="N166" s="9"/>
      <c r="O166" s="21">
        <v>0.68557699999999999</v>
      </c>
      <c r="P166" s="21">
        <v>10.011799999999999</v>
      </c>
      <c r="Q166" s="21">
        <v>-1.2457299999999999E-2</v>
      </c>
      <c r="R166" s="21">
        <v>156</v>
      </c>
      <c r="S166" s="21">
        <v>0.68493700000000002</v>
      </c>
      <c r="T166">
        <f t="shared" si="26"/>
        <v>15.379382716049379</v>
      </c>
      <c r="U166">
        <f t="shared" si="27"/>
        <v>10.543751064320984</v>
      </c>
      <c r="X166" s="9"/>
      <c r="Y166" s="21">
        <v>0.81451399999999996</v>
      </c>
      <c r="Z166" s="21">
        <v>15.127599999999999</v>
      </c>
      <c r="AA166" s="21">
        <v>-1.2374899999999999E-2</v>
      </c>
      <c r="AB166" s="21">
        <v>156</v>
      </c>
      <c r="AC166" s="21">
        <v>0.81298800000000004</v>
      </c>
      <c r="AD166">
        <f t="shared" si="28"/>
        <v>15.277654320987653</v>
      </c>
      <c r="AE166">
        <f t="shared" si="29"/>
        <v>12.443863331604936</v>
      </c>
      <c r="AF166" s="9"/>
      <c r="AG166" s="21">
        <v>0.68557699999999999</v>
      </c>
      <c r="AH166" s="21">
        <v>18.543900000000001</v>
      </c>
      <c r="AI166" s="21">
        <v>-1.26312E-2</v>
      </c>
      <c r="AJ166" s="21">
        <v>156</v>
      </c>
      <c r="AK166" s="21">
        <v>0.68496699999999999</v>
      </c>
      <c r="AL166">
        <f t="shared" si="30"/>
        <v>15.594074074074072</v>
      </c>
      <c r="AM166">
        <f t="shared" si="31"/>
        <v>10.690938521481479</v>
      </c>
      <c r="AP166" s="9"/>
      <c r="AQ166" s="21">
        <v>0.81451399999999996</v>
      </c>
      <c r="AR166" s="21">
        <v>23.6708</v>
      </c>
      <c r="AS166" s="21">
        <v>-1.2371800000000001E-2</v>
      </c>
      <c r="AT166" s="21">
        <v>156</v>
      </c>
      <c r="AU166" s="21">
        <v>0.81390399999999996</v>
      </c>
      <c r="AV166">
        <f t="shared" si="32"/>
        <v>15.273827160493827</v>
      </c>
      <c r="AW166">
        <f t="shared" si="33"/>
        <v>12.440746055802469</v>
      </c>
      <c r="AX166" s="9"/>
      <c r="AY166" s="21">
        <v>0.68557699999999999</v>
      </c>
      <c r="AZ166" s="21">
        <v>27.0871</v>
      </c>
      <c r="BA166" s="21">
        <v>-1.26068E-2</v>
      </c>
      <c r="BB166" s="21">
        <v>156</v>
      </c>
      <c r="BC166" s="21">
        <v>0.68493700000000002</v>
      </c>
      <c r="BD166">
        <f t="shared" si="34"/>
        <v>15.56395061728395</v>
      </c>
      <c r="BE166">
        <f t="shared" si="35"/>
        <v>10.670286572345679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0.80947899999999995</v>
      </c>
      <c r="H167" s="21">
        <v>6.60548</v>
      </c>
      <c r="I167" s="21">
        <v>-1.2207000000000001E-2</v>
      </c>
      <c r="J167" s="21">
        <v>157</v>
      </c>
      <c r="K167" s="21">
        <v>0.80841099999999999</v>
      </c>
      <c r="L167">
        <f t="shared" si="24"/>
        <v>15.070370370370371</v>
      </c>
      <c r="M167">
        <f t="shared" si="25"/>
        <v>12.199148337037037</v>
      </c>
      <c r="N167" s="9"/>
      <c r="O167" s="21">
        <v>0.69061300000000003</v>
      </c>
      <c r="P167" s="21">
        <v>10.021800000000001</v>
      </c>
      <c r="Q167" s="21">
        <v>-1.24542E-2</v>
      </c>
      <c r="R167" s="21">
        <v>157</v>
      </c>
      <c r="S167" s="21">
        <v>0.690002</v>
      </c>
      <c r="T167">
        <f t="shared" si="26"/>
        <v>15.375555555555556</v>
      </c>
      <c r="U167">
        <f t="shared" si="27"/>
        <v>10.61855854888889</v>
      </c>
      <c r="X167" s="9"/>
      <c r="Y167" s="21">
        <v>0.80947899999999995</v>
      </c>
      <c r="Z167" s="21">
        <v>15.137700000000001</v>
      </c>
      <c r="AA167" s="21">
        <v>-1.2371800000000001E-2</v>
      </c>
      <c r="AB167" s="21">
        <v>157</v>
      </c>
      <c r="AC167" s="21">
        <v>0.80810499999999996</v>
      </c>
      <c r="AD167">
        <f t="shared" si="28"/>
        <v>15.273827160493827</v>
      </c>
      <c r="AE167">
        <f t="shared" si="29"/>
        <v>12.363842336049382</v>
      </c>
      <c r="AF167" s="9"/>
      <c r="AG167" s="21">
        <v>0.69061300000000003</v>
      </c>
      <c r="AH167" s="21">
        <v>18.553999999999998</v>
      </c>
      <c r="AI167" s="21">
        <v>-1.2622100000000001E-2</v>
      </c>
      <c r="AJ167" s="21">
        <v>157</v>
      </c>
      <c r="AK167" s="21">
        <v>0.68997200000000003</v>
      </c>
      <c r="AL167">
        <f t="shared" si="30"/>
        <v>15.582839506172839</v>
      </c>
      <c r="AM167">
        <f t="shared" si="31"/>
        <v>10.761711539876543</v>
      </c>
      <c r="AP167" s="9"/>
      <c r="AQ167" s="21">
        <v>0.80947899999999995</v>
      </c>
      <c r="AR167" s="21">
        <v>23.680900000000001</v>
      </c>
      <c r="AS167" s="21">
        <v>-1.2341299999999999E-2</v>
      </c>
      <c r="AT167" s="21">
        <v>157</v>
      </c>
      <c r="AU167" s="21">
        <v>0.80841099999999999</v>
      </c>
      <c r="AV167">
        <f t="shared" si="32"/>
        <v>15.236172839506171</v>
      </c>
      <c r="AW167">
        <f t="shared" si="33"/>
        <v>12.333361953950615</v>
      </c>
      <c r="AX167" s="9"/>
      <c r="AY167" s="21">
        <v>0.69061300000000003</v>
      </c>
      <c r="AZ167" s="21">
        <v>27.097200000000001</v>
      </c>
      <c r="BA167" s="21">
        <v>-1.2588500000000001E-2</v>
      </c>
      <c r="BB167" s="21">
        <v>157</v>
      </c>
      <c r="BC167" s="21">
        <v>0.68991100000000005</v>
      </c>
      <c r="BD167">
        <f t="shared" si="34"/>
        <v>15.541358024691359</v>
      </c>
      <c r="BE167">
        <f t="shared" si="35"/>
        <v>10.733063889506173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0.80444300000000002</v>
      </c>
      <c r="H168" s="21">
        <v>6.6155499999999998</v>
      </c>
      <c r="I168" s="21">
        <v>-1.22192E-2</v>
      </c>
      <c r="J168" s="21">
        <v>158</v>
      </c>
      <c r="K168" s="21">
        <v>0.80383300000000002</v>
      </c>
      <c r="L168">
        <f t="shared" si="24"/>
        <v>15.08543209876543</v>
      </c>
      <c r="M168">
        <f t="shared" si="25"/>
        <v>12.13537025382716</v>
      </c>
      <c r="N168" s="9"/>
      <c r="O168" s="21">
        <v>0.69564800000000004</v>
      </c>
      <c r="P168" s="21">
        <v>10.0319</v>
      </c>
      <c r="Q168" s="21">
        <v>-1.2445100000000001E-2</v>
      </c>
      <c r="R168" s="21">
        <v>158</v>
      </c>
      <c r="S168" s="21">
        <v>0.69497699999999996</v>
      </c>
      <c r="T168">
        <f t="shared" si="26"/>
        <v>15.36432098765432</v>
      </c>
      <c r="U168">
        <f t="shared" si="27"/>
        <v>10.688159166419753</v>
      </c>
      <c r="X168" s="9"/>
      <c r="Y168" s="21">
        <v>0.80444300000000002</v>
      </c>
      <c r="Z168" s="21">
        <v>15.1477</v>
      </c>
      <c r="AA168" s="21">
        <v>-1.2371800000000001E-2</v>
      </c>
      <c r="AB168" s="21">
        <v>158</v>
      </c>
      <c r="AC168" s="21">
        <v>0.80322300000000002</v>
      </c>
      <c r="AD168">
        <f t="shared" si="28"/>
        <v>15.273827160493827</v>
      </c>
      <c r="AE168">
        <f t="shared" si="29"/>
        <v>12.286923342469136</v>
      </c>
      <c r="AF168" s="9"/>
      <c r="AG168" s="21">
        <v>0.69564800000000004</v>
      </c>
      <c r="AH168" s="21">
        <v>18.5641</v>
      </c>
      <c r="AI168" s="21">
        <v>-1.26099E-2</v>
      </c>
      <c r="AJ168" s="21">
        <v>158</v>
      </c>
      <c r="AK168" s="21">
        <v>0.69503800000000004</v>
      </c>
      <c r="AL168">
        <f t="shared" si="30"/>
        <v>15.567777777777778</v>
      </c>
      <c r="AM168">
        <f t="shared" si="31"/>
        <v>10.829693475555557</v>
      </c>
      <c r="AP168" s="9"/>
      <c r="AQ168" s="21">
        <v>0.80444300000000002</v>
      </c>
      <c r="AR168" s="21">
        <v>23.690899999999999</v>
      </c>
      <c r="AS168" s="21">
        <v>-1.23383E-2</v>
      </c>
      <c r="AT168" s="21">
        <v>158</v>
      </c>
      <c r="AU168" s="21">
        <v>0.80352800000000002</v>
      </c>
      <c r="AV168">
        <f t="shared" si="32"/>
        <v>15.232469135802468</v>
      </c>
      <c r="AW168">
        <f t="shared" si="33"/>
        <v>12.253653169012345</v>
      </c>
      <c r="AX168" s="9"/>
      <c r="AY168" s="21">
        <v>0.69564800000000004</v>
      </c>
      <c r="AZ168" s="21">
        <v>27.107299999999999</v>
      </c>
      <c r="BA168" s="21">
        <v>-1.25732E-2</v>
      </c>
      <c r="BB168" s="21">
        <v>158</v>
      </c>
      <c r="BC168" s="21">
        <v>0.69494599999999995</v>
      </c>
      <c r="BD168">
        <f t="shared" si="34"/>
        <v>15.522469135802467</v>
      </c>
      <c r="BE168">
        <f t="shared" si="35"/>
        <v>10.798174609382714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0.79940800000000001</v>
      </c>
      <c r="H169" s="21">
        <v>6.6256199999999996</v>
      </c>
      <c r="I169" s="21">
        <v>-1.22314E-2</v>
      </c>
      <c r="J169" s="21">
        <v>159</v>
      </c>
      <c r="K169" s="21">
        <v>0.79834000000000005</v>
      </c>
      <c r="L169">
        <f t="shared" si="24"/>
        <v>15.100493827160493</v>
      </c>
      <c r="M169">
        <f t="shared" si="25"/>
        <v>12.071455569382715</v>
      </c>
      <c r="N169" s="9"/>
      <c r="O169" s="21">
        <v>0.70068399999999997</v>
      </c>
      <c r="P169" s="21">
        <v>10.042</v>
      </c>
      <c r="Q169" s="21">
        <v>-1.24329E-2</v>
      </c>
      <c r="R169" s="21">
        <v>159</v>
      </c>
      <c r="S169" s="21">
        <v>0.69998199999999999</v>
      </c>
      <c r="T169">
        <f t="shared" si="26"/>
        <v>15.349259259259259</v>
      </c>
      <c r="U169">
        <f t="shared" si="27"/>
        <v>10.754980374814814</v>
      </c>
      <c r="X169" s="9"/>
      <c r="Y169" s="21">
        <v>0.79940800000000001</v>
      </c>
      <c r="Z169" s="21">
        <v>15.1578</v>
      </c>
      <c r="AA169" s="21">
        <v>-1.23871E-2</v>
      </c>
      <c r="AB169" s="21">
        <v>159</v>
      </c>
      <c r="AC169" s="21">
        <v>0.79864500000000005</v>
      </c>
      <c r="AD169">
        <f t="shared" si="28"/>
        <v>15.292716049382715</v>
      </c>
      <c r="AE169">
        <f t="shared" si="29"/>
        <v>12.225119551604937</v>
      </c>
      <c r="AF169" s="9"/>
      <c r="AG169" s="21">
        <v>0.70068399999999997</v>
      </c>
      <c r="AH169" s="21">
        <v>18.574100000000001</v>
      </c>
      <c r="AI169" s="21">
        <v>-1.2600699999999999E-2</v>
      </c>
      <c r="AJ169" s="21">
        <v>159</v>
      </c>
      <c r="AK169" s="21">
        <v>0.69998199999999999</v>
      </c>
      <c r="AL169">
        <f t="shared" si="30"/>
        <v>15.556419753086418</v>
      </c>
      <c r="AM169">
        <f t="shared" si="31"/>
        <v>10.900134418271604</v>
      </c>
      <c r="AP169" s="9"/>
      <c r="AQ169" s="21">
        <v>0.79940800000000001</v>
      </c>
      <c r="AR169" s="21">
        <v>23.701000000000001</v>
      </c>
      <c r="AS169" s="21">
        <v>-1.2356600000000001E-2</v>
      </c>
      <c r="AT169" s="21">
        <v>159</v>
      </c>
      <c r="AU169" s="21">
        <v>0.79803500000000005</v>
      </c>
      <c r="AV169">
        <f t="shared" si="32"/>
        <v>15.255061728395061</v>
      </c>
      <c r="AW169">
        <f t="shared" si="33"/>
        <v>12.195018386172839</v>
      </c>
      <c r="AX169" s="9"/>
      <c r="AY169" s="21">
        <v>0.70068399999999997</v>
      </c>
      <c r="AZ169" s="21">
        <v>27.1174</v>
      </c>
      <c r="BA169" s="21">
        <v>-1.2558E-2</v>
      </c>
      <c r="BB169" s="21">
        <v>159</v>
      </c>
      <c r="BC169" s="21">
        <v>0.70007299999999995</v>
      </c>
      <c r="BD169">
        <f t="shared" si="34"/>
        <v>15.503703703703701</v>
      </c>
      <c r="BE169">
        <f t="shared" si="35"/>
        <v>10.863197125925923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0.794373</v>
      </c>
      <c r="H170" s="21">
        <v>6.6356999999999999</v>
      </c>
      <c r="I170" s="21">
        <v>-1.2240600000000001E-2</v>
      </c>
      <c r="J170" s="21">
        <v>160</v>
      </c>
      <c r="K170" s="21">
        <v>0.79345699999999997</v>
      </c>
      <c r="L170">
        <f t="shared" si="24"/>
        <v>15.111851851851853</v>
      </c>
      <c r="M170">
        <f t="shared" si="25"/>
        <v>12.004447091111112</v>
      </c>
      <c r="N170" s="9"/>
      <c r="O170" s="21">
        <v>0.70571899999999999</v>
      </c>
      <c r="P170" s="21">
        <v>10.052</v>
      </c>
      <c r="Q170" s="21">
        <v>-1.24146E-2</v>
      </c>
      <c r="R170" s="21">
        <v>160</v>
      </c>
      <c r="S170" s="21">
        <v>0.70529200000000003</v>
      </c>
      <c r="T170">
        <f t="shared" si="26"/>
        <v>15.326666666666666</v>
      </c>
      <c r="U170">
        <f t="shared" si="27"/>
        <v>10.816319873333333</v>
      </c>
      <c r="X170" s="9"/>
      <c r="Y170" s="21">
        <v>0.794373</v>
      </c>
      <c r="Z170" s="21">
        <v>15.167899999999999</v>
      </c>
      <c r="AA170" s="21">
        <v>-1.2390099999999999E-2</v>
      </c>
      <c r="AB170" s="21">
        <v>160</v>
      </c>
      <c r="AC170" s="21">
        <v>0.79315199999999997</v>
      </c>
      <c r="AD170">
        <f t="shared" si="28"/>
        <v>15.296419753086418</v>
      </c>
      <c r="AE170">
        <f t="shared" si="29"/>
        <v>12.151062848518517</v>
      </c>
      <c r="AF170" s="9"/>
      <c r="AG170" s="21">
        <v>0.70571899999999999</v>
      </c>
      <c r="AH170" s="21">
        <v>18.584199999999999</v>
      </c>
      <c r="AI170" s="21">
        <v>-1.2588500000000001E-2</v>
      </c>
      <c r="AJ170" s="21">
        <v>160</v>
      </c>
      <c r="AK170" s="21">
        <v>0.70510899999999999</v>
      </c>
      <c r="AL170">
        <f t="shared" si="30"/>
        <v>15.541358024691359</v>
      </c>
      <c r="AM170">
        <f t="shared" si="31"/>
        <v>10.967831643827161</v>
      </c>
      <c r="AP170" s="9"/>
      <c r="AQ170" s="21">
        <v>0.794373</v>
      </c>
      <c r="AR170" s="21">
        <v>23.711099999999998</v>
      </c>
      <c r="AS170" s="21">
        <v>-1.2371800000000001E-2</v>
      </c>
      <c r="AT170" s="21">
        <v>160</v>
      </c>
      <c r="AU170" s="21">
        <v>0.79345699999999997</v>
      </c>
      <c r="AV170">
        <f t="shared" si="32"/>
        <v>15.273827160493827</v>
      </c>
      <c r="AW170">
        <f t="shared" si="33"/>
        <v>12.133115902962963</v>
      </c>
      <c r="AX170" s="9"/>
      <c r="AY170" s="21">
        <v>0.70571899999999999</v>
      </c>
      <c r="AZ170" s="21">
        <v>27.127400000000002</v>
      </c>
      <c r="BA170" s="21">
        <v>-1.2539700000000001E-2</v>
      </c>
      <c r="BB170" s="21">
        <v>160</v>
      </c>
      <c r="BC170" s="21">
        <v>0.70504800000000001</v>
      </c>
      <c r="BD170">
        <f t="shared" si="34"/>
        <v>15.48111111111111</v>
      </c>
      <c r="BE170">
        <f t="shared" si="35"/>
        <v>10.925314252222222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0.78933699999999996</v>
      </c>
      <c r="H171" s="21">
        <v>6.6457699999999997</v>
      </c>
      <c r="I171" s="21">
        <v>-1.2240600000000001E-2</v>
      </c>
      <c r="J171" s="21">
        <v>161</v>
      </c>
      <c r="K171" s="21">
        <v>0.788574</v>
      </c>
      <c r="L171">
        <f t="shared" si="24"/>
        <v>15.111851851851853</v>
      </c>
      <c r="M171">
        <f t="shared" si="25"/>
        <v>11.928343805185186</v>
      </c>
      <c r="N171" s="9"/>
      <c r="O171" s="21">
        <v>0.710754</v>
      </c>
      <c r="P171" s="21">
        <v>10.062099999999999</v>
      </c>
      <c r="Q171" s="21">
        <v>-1.23962E-2</v>
      </c>
      <c r="R171" s="21">
        <v>161</v>
      </c>
      <c r="S171" s="21">
        <v>0.710144</v>
      </c>
      <c r="T171">
        <f t="shared" si="26"/>
        <v>15.303950617283951</v>
      </c>
      <c r="U171">
        <f t="shared" si="27"/>
        <v>10.877344117037037</v>
      </c>
      <c r="X171" s="9"/>
      <c r="Y171" s="21">
        <v>0.78933699999999996</v>
      </c>
      <c r="Z171" s="21">
        <v>15.177899999999999</v>
      </c>
      <c r="AA171" s="21">
        <v>-1.23962E-2</v>
      </c>
      <c r="AB171" s="21">
        <v>161</v>
      </c>
      <c r="AC171" s="21">
        <v>0.788269</v>
      </c>
      <c r="AD171">
        <f t="shared" si="28"/>
        <v>15.303950617283951</v>
      </c>
      <c r="AE171">
        <f t="shared" si="29"/>
        <v>12.079974468395061</v>
      </c>
      <c r="AF171" s="9"/>
      <c r="AG171" s="21">
        <v>0.710754</v>
      </c>
      <c r="AH171" s="21">
        <v>18.5943</v>
      </c>
      <c r="AI171" s="21">
        <v>-1.2588500000000001E-2</v>
      </c>
      <c r="AJ171" s="21">
        <v>161</v>
      </c>
      <c r="AK171" s="21">
        <v>0.710144</v>
      </c>
      <c r="AL171">
        <f t="shared" si="30"/>
        <v>15.541358024691359</v>
      </c>
      <c r="AM171">
        <f t="shared" si="31"/>
        <v>11.046082381481481</v>
      </c>
      <c r="AP171" s="9"/>
      <c r="AQ171" s="21">
        <v>0.78933699999999996</v>
      </c>
      <c r="AR171" s="21">
        <v>23.7212</v>
      </c>
      <c r="AS171" s="21">
        <v>-1.2390099999999999E-2</v>
      </c>
      <c r="AT171" s="21">
        <v>161</v>
      </c>
      <c r="AU171" s="21">
        <v>0.788574</v>
      </c>
      <c r="AV171">
        <f t="shared" si="32"/>
        <v>15.296419753086418</v>
      </c>
      <c r="AW171">
        <f t="shared" si="33"/>
        <v>12.074030078641973</v>
      </c>
      <c r="AX171" s="9"/>
      <c r="AY171" s="21">
        <v>0.710754</v>
      </c>
      <c r="AZ171" s="21">
        <v>27.137499999999999</v>
      </c>
      <c r="BA171" s="21">
        <v>-1.25244E-2</v>
      </c>
      <c r="BB171" s="21">
        <v>161</v>
      </c>
      <c r="BC171" s="21">
        <v>0.71008300000000002</v>
      </c>
      <c r="BD171">
        <f t="shared" si="34"/>
        <v>15.462222222222222</v>
      </c>
      <c r="BE171">
        <f t="shared" si="35"/>
        <v>10.989836293333333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0.78430200000000005</v>
      </c>
      <c r="H172" s="21">
        <v>6.6558400000000004</v>
      </c>
      <c r="I172" s="21">
        <v>-1.2252799999999999E-2</v>
      </c>
      <c r="J172" s="21">
        <v>162</v>
      </c>
      <c r="K172" s="21">
        <v>0.78338600000000003</v>
      </c>
      <c r="L172">
        <f t="shared" si="24"/>
        <v>15.126913580246912</v>
      </c>
      <c r="M172">
        <f t="shared" si="25"/>
        <v>11.864068574814814</v>
      </c>
      <c r="N172" s="9"/>
      <c r="O172" s="21">
        <v>0.71579000000000004</v>
      </c>
      <c r="P172" s="21">
        <v>10.0722</v>
      </c>
      <c r="Q172" s="21">
        <v>-1.2383999999999999E-2</v>
      </c>
      <c r="R172" s="21">
        <v>162</v>
      </c>
      <c r="S172" s="21">
        <v>0.71530199999999999</v>
      </c>
      <c r="T172">
        <f t="shared" si="26"/>
        <v>15.288888888888886</v>
      </c>
      <c r="U172">
        <f t="shared" si="27"/>
        <v>10.943633777777777</v>
      </c>
      <c r="X172" s="9"/>
      <c r="Y172" s="21">
        <v>0.78430200000000005</v>
      </c>
      <c r="Z172" s="21">
        <v>15.188000000000001</v>
      </c>
      <c r="AA172" s="21">
        <v>-1.23993E-2</v>
      </c>
      <c r="AB172" s="21">
        <v>162</v>
      </c>
      <c r="AC172" s="21">
        <v>0.78369100000000003</v>
      </c>
      <c r="AD172">
        <f t="shared" si="28"/>
        <v>15.307777777777778</v>
      </c>
      <c r="AE172">
        <f t="shared" si="29"/>
        <v>12.005920726666668</v>
      </c>
      <c r="AF172" s="9"/>
      <c r="AG172" s="21">
        <v>0.71579000000000004</v>
      </c>
      <c r="AH172" s="21">
        <v>18.604399999999998</v>
      </c>
      <c r="AI172" s="21">
        <v>-1.25854E-2</v>
      </c>
      <c r="AJ172" s="21">
        <v>162</v>
      </c>
      <c r="AK172" s="21">
        <v>0.71521000000000001</v>
      </c>
      <c r="AL172">
        <f t="shared" si="30"/>
        <v>15.53753086419753</v>
      </c>
      <c r="AM172">
        <f t="shared" si="31"/>
        <v>11.12160921728395</v>
      </c>
      <c r="AP172" s="9"/>
      <c r="AQ172" s="21">
        <v>0.78430200000000005</v>
      </c>
      <c r="AR172" s="21">
        <v>23.731200000000001</v>
      </c>
      <c r="AS172" s="21">
        <v>-1.23993E-2</v>
      </c>
      <c r="AT172" s="21">
        <v>162</v>
      </c>
      <c r="AU172" s="21">
        <v>0.78369100000000003</v>
      </c>
      <c r="AV172">
        <f t="shared" si="32"/>
        <v>15.307777777777778</v>
      </c>
      <c r="AW172">
        <f t="shared" si="33"/>
        <v>12.005920726666668</v>
      </c>
      <c r="AX172" s="9"/>
      <c r="AY172" s="21">
        <v>0.71579000000000004</v>
      </c>
      <c r="AZ172" s="21">
        <v>27.147600000000001</v>
      </c>
      <c r="BA172" s="21">
        <v>-1.25092E-2</v>
      </c>
      <c r="BB172" s="21">
        <v>162</v>
      </c>
      <c r="BC172" s="21">
        <v>0.71523999999999999</v>
      </c>
      <c r="BD172">
        <f t="shared" si="34"/>
        <v>15.443456790123456</v>
      </c>
      <c r="BE172">
        <f t="shared" si="35"/>
        <v>11.054271935802468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0.77926600000000001</v>
      </c>
      <c r="H173" s="21">
        <v>6.6659100000000002</v>
      </c>
      <c r="I173" s="21">
        <v>-1.2262E-2</v>
      </c>
      <c r="J173" s="21">
        <v>163</v>
      </c>
      <c r="K173" s="21">
        <v>0.77850299999999995</v>
      </c>
      <c r="L173">
        <f t="shared" si="24"/>
        <v>15.138271604938272</v>
      </c>
      <c r="M173">
        <f t="shared" si="25"/>
        <v>11.796740360493827</v>
      </c>
      <c r="N173" s="9"/>
      <c r="O173" s="21">
        <v>0.72082500000000005</v>
      </c>
      <c r="P173" s="21">
        <v>10.0823</v>
      </c>
      <c r="Q173" s="21">
        <v>-1.2381E-2</v>
      </c>
      <c r="R173" s="21">
        <v>163</v>
      </c>
      <c r="S173" s="21">
        <v>0.72021500000000005</v>
      </c>
      <c r="T173">
        <f t="shared" si="26"/>
        <v>15.285185185185183</v>
      </c>
      <c r="U173">
        <f t="shared" si="27"/>
        <v>11.017943611111111</v>
      </c>
      <c r="X173" s="9"/>
      <c r="Y173" s="21">
        <v>0.77926600000000001</v>
      </c>
      <c r="Z173" s="21">
        <v>15.1981</v>
      </c>
      <c r="AA173" s="21">
        <v>-1.24023E-2</v>
      </c>
      <c r="AB173" s="21">
        <v>163</v>
      </c>
      <c r="AC173" s="21">
        <v>0.77819799999999995</v>
      </c>
      <c r="AD173">
        <f t="shared" si="28"/>
        <v>15.311481481481479</v>
      </c>
      <c r="AE173">
        <f t="shared" si="29"/>
        <v>11.931716928148147</v>
      </c>
      <c r="AF173" s="9"/>
      <c r="AG173" s="21">
        <v>0.72082500000000005</v>
      </c>
      <c r="AH173" s="21">
        <v>18.6144</v>
      </c>
      <c r="AI173" s="21">
        <v>-1.25854E-2</v>
      </c>
      <c r="AJ173" s="21">
        <v>163</v>
      </c>
      <c r="AK173" s="21">
        <v>0.72024500000000002</v>
      </c>
      <c r="AL173">
        <f t="shared" si="30"/>
        <v>15.53753086419753</v>
      </c>
      <c r="AM173">
        <f t="shared" si="31"/>
        <v>11.199840685185185</v>
      </c>
      <c r="AP173" s="9"/>
      <c r="AQ173" s="21">
        <v>0.77926600000000001</v>
      </c>
      <c r="AR173" s="21">
        <v>23.741299999999999</v>
      </c>
      <c r="AS173" s="21">
        <v>-1.24084E-2</v>
      </c>
      <c r="AT173" s="21">
        <v>163</v>
      </c>
      <c r="AU173" s="21">
        <v>0.77819799999999995</v>
      </c>
      <c r="AV173">
        <f t="shared" si="32"/>
        <v>15.319012345679011</v>
      </c>
      <c r="AW173">
        <f t="shared" si="33"/>
        <v>11.9375854745679</v>
      </c>
      <c r="AX173" s="9"/>
      <c r="AY173" s="21">
        <v>0.72082500000000005</v>
      </c>
      <c r="AZ173" s="21">
        <v>27.157599999999999</v>
      </c>
      <c r="BA173" s="21">
        <v>-1.24939E-2</v>
      </c>
      <c r="BB173" s="21">
        <v>163</v>
      </c>
      <c r="BC173" s="21">
        <v>0.72012299999999996</v>
      </c>
      <c r="BD173">
        <f t="shared" si="34"/>
        <v>15.424567901234568</v>
      </c>
      <c r="BE173">
        <f t="shared" si="35"/>
        <v>11.118414157407408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0.774231</v>
      </c>
      <c r="H174" s="21">
        <v>6.67598</v>
      </c>
      <c r="I174" s="21">
        <v>-1.2274200000000001E-2</v>
      </c>
      <c r="J174" s="21">
        <v>164</v>
      </c>
      <c r="K174" s="21">
        <v>0.77331499999999997</v>
      </c>
      <c r="L174">
        <f t="shared" si="24"/>
        <v>15.153333333333332</v>
      </c>
      <c r="M174">
        <f t="shared" si="25"/>
        <v>11.732180419999999</v>
      </c>
      <c r="N174" s="9"/>
      <c r="O174" s="21">
        <v>0.72586099999999998</v>
      </c>
      <c r="P174" s="21">
        <v>10.0923</v>
      </c>
      <c r="Q174" s="21">
        <v>-1.2368799999999999E-2</v>
      </c>
      <c r="R174" s="21">
        <v>164</v>
      </c>
      <c r="S174" s="21">
        <v>0.72524999999999995</v>
      </c>
      <c r="T174">
        <f t="shared" si="26"/>
        <v>15.270123456790122</v>
      </c>
      <c r="U174">
        <f t="shared" si="27"/>
        <v>11.083987082469134</v>
      </c>
      <c r="X174" s="9"/>
      <c r="Y174" s="21">
        <v>0.774231</v>
      </c>
      <c r="Z174" s="21">
        <v>15.2082</v>
      </c>
      <c r="AA174" s="21">
        <v>-1.2417600000000001E-2</v>
      </c>
      <c r="AB174" s="21">
        <v>164</v>
      </c>
      <c r="AC174" s="21">
        <v>0.77331499999999997</v>
      </c>
      <c r="AD174">
        <f t="shared" si="28"/>
        <v>15.330370370370371</v>
      </c>
      <c r="AE174">
        <f t="shared" si="29"/>
        <v>11.869247982222223</v>
      </c>
      <c r="AF174" s="9"/>
      <c r="AG174" s="21">
        <v>0.72586099999999998</v>
      </c>
      <c r="AH174" s="21">
        <v>18.624500000000001</v>
      </c>
      <c r="AI174" s="21">
        <v>-1.25732E-2</v>
      </c>
      <c r="AJ174" s="21">
        <v>164</v>
      </c>
      <c r="AK174" s="21">
        <v>0.72531100000000004</v>
      </c>
      <c r="AL174">
        <f t="shared" si="30"/>
        <v>15.522469135802467</v>
      </c>
      <c r="AM174">
        <f t="shared" si="31"/>
        <v>11.267154969382714</v>
      </c>
      <c r="AP174" s="9"/>
      <c r="AQ174" s="21">
        <v>0.774231</v>
      </c>
      <c r="AR174" s="21">
        <v>23.7514</v>
      </c>
      <c r="AS174" s="21">
        <v>-1.2417600000000001E-2</v>
      </c>
      <c r="AT174" s="21">
        <v>164</v>
      </c>
      <c r="AU174" s="21">
        <v>0.77331499999999997</v>
      </c>
      <c r="AV174">
        <f t="shared" si="32"/>
        <v>15.330370370370371</v>
      </c>
      <c r="AW174">
        <f t="shared" si="33"/>
        <v>11.869247982222223</v>
      </c>
      <c r="AX174" s="9"/>
      <c r="AY174" s="21">
        <v>0.72586099999999998</v>
      </c>
      <c r="AZ174" s="21">
        <v>27.1677</v>
      </c>
      <c r="BA174" s="21">
        <v>-1.2478599999999999E-2</v>
      </c>
      <c r="BB174" s="21">
        <v>164</v>
      </c>
      <c r="BC174" s="21">
        <v>0.72518899999999997</v>
      </c>
      <c r="BD174">
        <f t="shared" si="34"/>
        <v>15.405679012345677</v>
      </c>
      <c r="BE174">
        <f t="shared" si="35"/>
        <v>11.182381573580246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0.76919599999999999</v>
      </c>
      <c r="H175" s="21">
        <v>6.6860499999999998</v>
      </c>
      <c r="I175" s="21">
        <v>-1.2280299999999999E-2</v>
      </c>
      <c r="J175" s="21">
        <v>165</v>
      </c>
      <c r="K175" s="21">
        <v>0.76873800000000003</v>
      </c>
      <c r="L175">
        <f t="shared" si="24"/>
        <v>15.160864197530863</v>
      </c>
      <c r="M175">
        <f t="shared" si="25"/>
        <v>11.66167609728395</v>
      </c>
      <c r="N175" s="9"/>
      <c r="O175" s="21">
        <v>0.73089599999999999</v>
      </c>
      <c r="P175" s="21">
        <v>10.102399999999999</v>
      </c>
      <c r="Q175" s="21">
        <v>-1.23535E-2</v>
      </c>
      <c r="R175" s="21">
        <v>165</v>
      </c>
      <c r="S175" s="21">
        <v>0.73022500000000001</v>
      </c>
      <c r="T175">
        <f t="shared" si="26"/>
        <v>15.251234567901234</v>
      </c>
      <c r="U175">
        <f t="shared" si="27"/>
        <v>11.147066340740739</v>
      </c>
      <c r="X175" s="9"/>
      <c r="Y175" s="21">
        <v>0.76919599999999999</v>
      </c>
      <c r="Z175" s="21">
        <v>15.2182</v>
      </c>
      <c r="AA175" s="21">
        <v>-1.24207E-2</v>
      </c>
      <c r="AB175" s="21">
        <v>165</v>
      </c>
      <c r="AC175" s="21">
        <v>0.768127</v>
      </c>
      <c r="AD175">
        <f t="shared" si="28"/>
        <v>15.334197530864195</v>
      </c>
      <c r="AE175">
        <f t="shared" si="29"/>
        <v>11.795003403950615</v>
      </c>
      <c r="AF175" s="9"/>
      <c r="AG175" s="21">
        <v>0.73089599999999999</v>
      </c>
      <c r="AH175" s="21">
        <v>18.634599999999999</v>
      </c>
      <c r="AI175" s="21">
        <v>-1.2567099999999999E-2</v>
      </c>
      <c r="AJ175" s="21">
        <v>165</v>
      </c>
      <c r="AK175" s="21">
        <v>0.73037700000000005</v>
      </c>
      <c r="AL175">
        <f t="shared" si="30"/>
        <v>15.514938271604937</v>
      </c>
      <c r="AM175">
        <f t="shared" si="31"/>
        <v>11.339806322962962</v>
      </c>
      <c r="AP175" s="9"/>
      <c r="AQ175" s="21">
        <v>0.76919599999999999</v>
      </c>
      <c r="AR175" s="21">
        <v>23.761399999999998</v>
      </c>
      <c r="AS175" s="21">
        <v>-1.24268E-2</v>
      </c>
      <c r="AT175" s="21">
        <v>165</v>
      </c>
      <c r="AU175" s="21">
        <v>0.768127</v>
      </c>
      <c r="AV175">
        <f t="shared" si="32"/>
        <v>15.341728395061727</v>
      </c>
      <c r="AW175">
        <f t="shared" si="33"/>
        <v>11.8007961145679</v>
      </c>
      <c r="AX175" s="9"/>
      <c r="AY175" s="21">
        <v>0.73089599999999999</v>
      </c>
      <c r="AZ175" s="21">
        <v>27.177800000000001</v>
      </c>
      <c r="BA175" s="21">
        <v>-1.2472499999999999E-2</v>
      </c>
      <c r="BB175" s="21">
        <v>165</v>
      </c>
      <c r="BC175" s="21">
        <v>0.73031599999999997</v>
      </c>
      <c r="BD175">
        <f t="shared" si="34"/>
        <v>15.398148148148147</v>
      </c>
      <c r="BE175">
        <f t="shared" si="35"/>
        <v>11.254444888888887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0.76415999999999995</v>
      </c>
      <c r="H176" s="21">
        <v>6.6961199999999996</v>
      </c>
      <c r="I176" s="21">
        <v>-1.22833E-2</v>
      </c>
      <c r="J176" s="21">
        <v>166</v>
      </c>
      <c r="K176" s="21">
        <v>0.76415999999999995</v>
      </c>
      <c r="L176">
        <f t="shared" si="24"/>
        <v>15.164567901234568</v>
      </c>
      <c r="M176">
        <f t="shared" si="25"/>
        <v>11.588156207407406</v>
      </c>
      <c r="N176" s="9"/>
      <c r="O176" s="21">
        <v>0.735931</v>
      </c>
      <c r="P176" s="21">
        <v>10.112500000000001</v>
      </c>
      <c r="Q176" s="21">
        <v>-1.2341299999999999E-2</v>
      </c>
      <c r="R176" s="21">
        <v>166</v>
      </c>
      <c r="S176" s="21">
        <v>0.73538199999999998</v>
      </c>
      <c r="T176">
        <f t="shared" si="26"/>
        <v>15.236172839506171</v>
      </c>
      <c r="U176">
        <f t="shared" si="27"/>
        <v>11.212771913950617</v>
      </c>
      <c r="X176" s="9"/>
      <c r="Y176" s="21">
        <v>0.76415999999999995</v>
      </c>
      <c r="Z176" s="21">
        <v>15.228300000000001</v>
      </c>
      <c r="AA176" s="21">
        <v>-1.24146E-2</v>
      </c>
      <c r="AB176" s="21">
        <v>166</v>
      </c>
      <c r="AC176" s="21">
        <v>0.76354999999999995</v>
      </c>
      <c r="AD176">
        <f t="shared" si="28"/>
        <v>15.326666666666666</v>
      </c>
      <c r="AE176">
        <f t="shared" si="29"/>
        <v>11.712025599999999</v>
      </c>
      <c r="AF176" s="9"/>
      <c r="AG176" s="21">
        <v>0.735931</v>
      </c>
      <c r="AH176" s="21">
        <v>18.644600000000001</v>
      </c>
      <c r="AI176" s="21">
        <v>-1.2567099999999999E-2</v>
      </c>
      <c r="AJ176" s="21">
        <v>166</v>
      </c>
      <c r="AK176" s="21">
        <v>0.73529100000000003</v>
      </c>
      <c r="AL176">
        <f t="shared" si="30"/>
        <v>15.514938271604937</v>
      </c>
      <c r="AM176">
        <f t="shared" si="31"/>
        <v>11.417924037160493</v>
      </c>
      <c r="AP176" s="9"/>
      <c r="AQ176" s="21">
        <v>0.76415999999999995</v>
      </c>
      <c r="AR176" s="21">
        <v>23.7715</v>
      </c>
      <c r="AS176" s="21">
        <v>-1.24359E-2</v>
      </c>
      <c r="AT176" s="21">
        <v>166</v>
      </c>
      <c r="AU176" s="21">
        <v>0.76385499999999995</v>
      </c>
      <c r="AV176">
        <f t="shared" si="32"/>
        <v>15.352962962962962</v>
      </c>
      <c r="AW176">
        <f t="shared" si="33"/>
        <v>11.732120177777777</v>
      </c>
      <c r="AX176" s="9"/>
      <c r="AY176" s="21">
        <v>0.735931</v>
      </c>
      <c r="AZ176" s="21">
        <v>27.187899999999999</v>
      </c>
      <c r="BA176" s="21">
        <v>-1.2460300000000001E-2</v>
      </c>
      <c r="BB176" s="21">
        <v>166</v>
      </c>
      <c r="BC176" s="21">
        <v>0.735321</v>
      </c>
      <c r="BD176">
        <f t="shared" si="34"/>
        <v>15.383086419753086</v>
      </c>
      <c r="BE176">
        <f t="shared" si="35"/>
        <v>11.320890171975309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0.75912500000000005</v>
      </c>
      <c r="H177" s="21">
        <v>6.7061900000000003</v>
      </c>
      <c r="I177" s="21">
        <v>-1.2289400000000001E-2</v>
      </c>
      <c r="J177" s="21">
        <v>167</v>
      </c>
      <c r="K177" s="21">
        <v>0.75805699999999998</v>
      </c>
      <c r="L177">
        <f t="shared" si="24"/>
        <v>15.172098765432098</v>
      </c>
      <c r="M177">
        <f t="shared" si="25"/>
        <v>11.517519475308642</v>
      </c>
      <c r="N177" s="9"/>
      <c r="O177" s="21">
        <v>0.74096700000000004</v>
      </c>
      <c r="P177" s="21">
        <v>10.1225</v>
      </c>
      <c r="Q177" s="21">
        <v>-1.2329100000000001E-2</v>
      </c>
      <c r="R177" s="21">
        <v>167</v>
      </c>
      <c r="S177" s="21">
        <v>0.74032600000000004</v>
      </c>
      <c r="T177">
        <f t="shared" si="26"/>
        <v>15.22111111111111</v>
      </c>
      <c r="U177">
        <f t="shared" si="27"/>
        <v>11.278341036666667</v>
      </c>
      <c r="X177" s="9"/>
      <c r="Y177" s="21">
        <v>0.75912500000000005</v>
      </c>
      <c r="Z177" s="21">
        <v>15.2384</v>
      </c>
      <c r="AA177" s="21">
        <v>-1.24054E-2</v>
      </c>
      <c r="AB177" s="21">
        <v>167</v>
      </c>
      <c r="AC177" s="21">
        <v>0.75836199999999998</v>
      </c>
      <c r="AD177">
        <f t="shared" si="28"/>
        <v>15.315308641975308</v>
      </c>
      <c r="AE177">
        <f t="shared" si="29"/>
        <v>11.626233672839506</v>
      </c>
      <c r="AF177" s="9"/>
      <c r="AG177" s="21">
        <v>0.74096700000000004</v>
      </c>
      <c r="AH177" s="21">
        <v>18.654699999999998</v>
      </c>
      <c r="AI177" s="21">
        <v>-1.25641E-2</v>
      </c>
      <c r="AJ177" s="21">
        <v>167</v>
      </c>
      <c r="AK177" s="21">
        <v>0.74032600000000004</v>
      </c>
      <c r="AL177">
        <f t="shared" si="30"/>
        <v>15.511234567901234</v>
      </c>
      <c r="AM177">
        <f t="shared" si="31"/>
        <v>11.493312944074074</v>
      </c>
      <c r="AP177" s="9"/>
      <c r="AQ177" s="21">
        <v>0.75912500000000005</v>
      </c>
      <c r="AR177" s="21">
        <v>23.781600000000001</v>
      </c>
      <c r="AS177" s="21">
        <v>-1.2439E-2</v>
      </c>
      <c r="AT177" s="21">
        <v>167</v>
      </c>
      <c r="AU177" s="21">
        <v>0.75866699999999998</v>
      </c>
      <c r="AV177">
        <f t="shared" si="32"/>
        <v>15.35679012345679</v>
      </c>
      <c r="AW177">
        <f t="shared" si="33"/>
        <v>11.657723302469137</v>
      </c>
      <c r="AX177" s="9"/>
      <c r="AY177" s="21">
        <v>0.74096700000000004</v>
      </c>
      <c r="AZ177" s="21">
        <v>27.197900000000001</v>
      </c>
      <c r="BA177" s="21">
        <v>-1.2457299999999999E-2</v>
      </c>
      <c r="BB177" s="21">
        <v>167</v>
      </c>
      <c r="BC177" s="21">
        <v>0.74032600000000004</v>
      </c>
      <c r="BD177">
        <f t="shared" si="34"/>
        <v>15.379382716049379</v>
      </c>
      <c r="BE177">
        <f t="shared" si="35"/>
        <v>11.395615072962961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0.75408900000000001</v>
      </c>
      <c r="H178" s="21">
        <v>6.7162600000000001</v>
      </c>
      <c r="I178" s="21">
        <v>-1.2295499999999999E-2</v>
      </c>
      <c r="J178" s="21">
        <v>168</v>
      </c>
      <c r="K178" s="21">
        <v>0.75408900000000001</v>
      </c>
      <c r="L178">
        <f t="shared" si="24"/>
        <v>15.179629629629629</v>
      </c>
      <c r="M178">
        <f t="shared" si="25"/>
        <v>11.446791727777777</v>
      </c>
      <c r="N178" s="9"/>
      <c r="O178" s="21">
        <v>0.74600200000000005</v>
      </c>
      <c r="P178" s="21">
        <v>10.1326</v>
      </c>
      <c r="Q178" s="21">
        <v>-1.23199E-2</v>
      </c>
      <c r="R178" s="21">
        <v>168</v>
      </c>
      <c r="S178" s="21">
        <v>0.74533099999999997</v>
      </c>
      <c r="T178">
        <f t="shared" si="26"/>
        <v>15.209753086419752</v>
      </c>
      <c r="U178">
        <f t="shared" si="27"/>
        <v>11.346506221975309</v>
      </c>
      <c r="X178" s="9"/>
      <c r="Y178" s="21">
        <v>0.75408900000000001</v>
      </c>
      <c r="Z178" s="21">
        <v>15.2484</v>
      </c>
      <c r="AA178" s="21">
        <v>-1.24054E-2</v>
      </c>
      <c r="AB178" s="21">
        <v>168</v>
      </c>
      <c r="AC178" s="21">
        <v>0.75286900000000001</v>
      </c>
      <c r="AD178">
        <f t="shared" si="28"/>
        <v>15.315308641975308</v>
      </c>
      <c r="AE178">
        <f t="shared" si="29"/>
        <v>11.549105778518518</v>
      </c>
      <c r="AF178" s="9"/>
      <c r="AG178" s="21">
        <v>0.74600200000000005</v>
      </c>
      <c r="AH178" s="21">
        <v>18.6648</v>
      </c>
      <c r="AI178" s="21">
        <v>-1.2554900000000001E-2</v>
      </c>
      <c r="AJ178" s="21">
        <v>168</v>
      </c>
      <c r="AK178" s="21">
        <v>0.74526999999999999</v>
      </c>
      <c r="AL178">
        <f t="shared" si="30"/>
        <v>15.499876543209876</v>
      </c>
      <c r="AM178">
        <f t="shared" si="31"/>
        <v>11.562938900987655</v>
      </c>
      <c r="AP178" s="9"/>
      <c r="AQ178" s="21">
        <v>0.75408900000000001</v>
      </c>
      <c r="AR178" s="21">
        <v>23.791599999999999</v>
      </c>
      <c r="AS178" s="21">
        <v>-1.24481E-2</v>
      </c>
      <c r="AT178" s="21">
        <v>168</v>
      </c>
      <c r="AU178" s="21">
        <v>0.75256299999999998</v>
      </c>
      <c r="AV178">
        <f t="shared" si="32"/>
        <v>15.368024691358023</v>
      </c>
      <c r="AW178">
        <f t="shared" si="33"/>
        <v>11.58885837148148</v>
      </c>
      <c r="AX178" s="9"/>
      <c r="AY178" s="21">
        <v>0.74600200000000005</v>
      </c>
      <c r="AZ178" s="21">
        <v>27.207999999999998</v>
      </c>
      <c r="BA178" s="21">
        <v>-1.24542E-2</v>
      </c>
      <c r="BB178" s="21">
        <v>168</v>
      </c>
      <c r="BC178" s="21">
        <v>0.74545300000000003</v>
      </c>
      <c r="BD178">
        <f t="shared" si="34"/>
        <v>15.375555555555556</v>
      </c>
      <c r="BE178">
        <f t="shared" si="35"/>
        <v>11.470195195555556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0.749054</v>
      </c>
      <c r="H179" s="21">
        <v>6.7263299999999999</v>
      </c>
      <c r="I179" s="21">
        <v>-1.22986E-2</v>
      </c>
      <c r="J179" s="21">
        <v>169</v>
      </c>
      <c r="K179" s="21">
        <v>0.74841299999999999</v>
      </c>
      <c r="L179">
        <f t="shared" si="24"/>
        <v>15.183456790123456</v>
      </c>
      <c r="M179">
        <f t="shared" si="25"/>
        <v>11.373229042469136</v>
      </c>
      <c r="N179" s="9"/>
      <c r="O179" s="21">
        <v>0.75103799999999998</v>
      </c>
      <c r="P179" s="21">
        <v>10.1427</v>
      </c>
      <c r="Q179" s="21">
        <v>-1.2323000000000001E-2</v>
      </c>
      <c r="R179" s="21">
        <v>169</v>
      </c>
      <c r="S179" s="21">
        <v>0.75042699999999996</v>
      </c>
      <c r="T179">
        <f t="shared" si="26"/>
        <v>15.213580246913581</v>
      </c>
      <c r="U179">
        <f t="shared" si="27"/>
        <v>11.425976881481482</v>
      </c>
      <c r="X179" s="9"/>
      <c r="Y179" s="21">
        <v>0.749054</v>
      </c>
      <c r="Z179" s="21">
        <v>15.2585</v>
      </c>
      <c r="AA179" s="21">
        <v>-1.24146E-2</v>
      </c>
      <c r="AB179" s="21">
        <v>169</v>
      </c>
      <c r="AC179" s="21">
        <v>0.74838300000000002</v>
      </c>
      <c r="AD179">
        <f t="shared" si="28"/>
        <v>15.326666666666666</v>
      </c>
      <c r="AE179">
        <f t="shared" si="29"/>
        <v>11.480500973333333</v>
      </c>
      <c r="AF179" s="9"/>
      <c r="AG179" s="21">
        <v>0.75103799999999998</v>
      </c>
      <c r="AH179" s="21">
        <v>18.674900000000001</v>
      </c>
      <c r="AI179" s="21">
        <v>-1.2554900000000001E-2</v>
      </c>
      <c r="AJ179" s="21">
        <v>169</v>
      </c>
      <c r="AK179" s="21">
        <v>0.75048800000000004</v>
      </c>
      <c r="AL179">
        <f t="shared" si="30"/>
        <v>15.499876543209876</v>
      </c>
      <c r="AM179">
        <f t="shared" si="31"/>
        <v>11.640996279259259</v>
      </c>
      <c r="AP179" s="9"/>
      <c r="AQ179" s="21">
        <v>0.749054</v>
      </c>
      <c r="AR179" s="21">
        <v>23.8017</v>
      </c>
      <c r="AS179" s="21">
        <v>-1.24542E-2</v>
      </c>
      <c r="AT179" s="21">
        <v>169</v>
      </c>
      <c r="AU179" s="21">
        <v>0.74826000000000004</v>
      </c>
      <c r="AV179">
        <f t="shared" si="32"/>
        <v>15.375555555555556</v>
      </c>
      <c r="AW179">
        <f t="shared" si="33"/>
        <v>11.517121391111111</v>
      </c>
      <c r="AX179" s="9"/>
      <c r="AY179" s="21">
        <v>0.75103799999999998</v>
      </c>
      <c r="AZ179" s="21">
        <v>27.2181</v>
      </c>
      <c r="BA179" s="21">
        <v>-1.2445100000000001E-2</v>
      </c>
      <c r="BB179" s="21">
        <v>169</v>
      </c>
      <c r="BC179" s="21">
        <v>0.75039699999999998</v>
      </c>
      <c r="BD179">
        <f t="shared" si="34"/>
        <v>15.36432098765432</v>
      </c>
      <c r="BE179">
        <f t="shared" si="35"/>
        <v>11.539188905925926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0.74401899999999999</v>
      </c>
      <c r="H180" s="21">
        <v>6.7364100000000002</v>
      </c>
      <c r="I180" s="21">
        <v>-1.23047E-2</v>
      </c>
      <c r="J180" s="21">
        <v>170</v>
      </c>
      <c r="K180" s="21">
        <v>0.74337799999999998</v>
      </c>
      <c r="L180">
        <f t="shared" si="24"/>
        <v>15.190987654320987</v>
      </c>
      <c r="M180">
        <f t="shared" si="25"/>
        <v>11.302383443580245</v>
      </c>
      <c r="N180" s="9"/>
      <c r="O180" s="21">
        <v>0.756073</v>
      </c>
      <c r="P180" s="21">
        <v>10.152799999999999</v>
      </c>
      <c r="Q180" s="21">
        <v>-1.23199E-2</v>
      </c>
      <c r="R180" s="21">
        <v>170</v>
      </c>
      <c r="S180" s="21">
        <v>0.75531000000000004</v>
      </c>
      <c r="T180">
        <f t="shared" si="26"/>
        <v>15.209753086419752</v>
      </c>
      <c r="U180">
        <f t="shared" si="27"/>
        <v>11.499683645308641</v>
      </c>
      <c r="X180" s="9"/>
      <c r="Y180" s="21">
        <v>0.74401899999999999</v>
      </c>
      <c r="Z180" s="21">
        <v>15.268599999999999</v>
      </c>
      <c r="AA180" s="21">
        <v>-1.2411500000000001E-2</v>
      </c>
      <c r="AB180" s="21">
        <v>170</v>
      </c>
      <c r="AC180" s="21">
        <v>0.74334699999999998</v>
      </c>
      <c r="AD180">
        <f t="shared" si="28"/>
        <v>15.322839506172839</v>
      </c>
      <c r="AE180">
        <f t="shared" si="29"/>
        <v>11.400483726543209</v>
      </c>
      <c r="AF180" s="9"/>
      <c r="AG180" s="21">
        <v>0.756073</v>
      </c>
      <c r="AH180" s="21">
        <v>18.684899999999999</v>
      </c>
      <c r="AI180" s="21">
        <v>-1.2545799999999999E-2</v>
      </c>
      <c r="AJ180" s="21">
        <v>170</v>
      </c>
      <c r="AK180" s="21">
        <v>0.75592000000000004</v>
      </c>
      <c r="AL180">
        <f t="shared" si="30"/>
        <v>15.48864197530864</v>
      </c>
      <c r="AM180">
        <f t="shared" si="31"/>
        <v>11.71054400419753</v>
      </c>
      <c r="AP180" s="9"/>
      <c r="AQ180" s="21">
        <v>0.74401899999999999</v>
      </c>
      <c r="AR180" s="21">
        <v>23.811800000000002</v>
      </c>
      <c r="AS180" s="21">
        <v>-1.2457299999999999E-2</v>
      </c>
      <c r="AT180" s="21">
        <v>170</v>
      </c>
      <c r="AU180" s="21">
        <v>0.74337799999999998</v>
      </c>
      <c r="AV180">
        <f t="shared" si="32"/>
        <v>15.379382716049379</v>
      </c>
      <c r="AW180">
        <f t="shared" si="33"/>
        <v>11.442552949012343</v>
      </c>
      <c r="AX180" s="9"/>
      <c r="AY180" s="21">
        <v>0.756073</v>
      </c>
      <c r="AZ180" s="21">
        <v>27.228100000000001</v>
      </c>
      <c r="BA180" s="21">
        <v>-1.2442E-2</v>
      </c>
      <c r="BB180" s="21">
        <v>170</v>
      </c>
      <c r="BC180" s="21">
        <v>0.75531000000000004</v>
      </c>
      <c r="BD180">
        <f t="shared" si="34"/>
        <v>15.360493827160493</v>
      </c>
      <c r="BE180">
        <f t="shared" si="35"/>
        <v>11.613654649382715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0.73898299999999995</v>
      </c>
      <c r="H181" s="21">
        <v>6.74648</v>
      </c>
      <c r="I181" s="21">
        <v>-1.23199E-2</v>
      </c>
      <c r="J181" s="21">
        <v>171</v>
      </c>
      <c r="K181" s="21">
        <v>0.73825099999999999</v>
      </c>
      <c r="L181">
        <f t="shared" si="24"/>
        <v>15.209753086419752</v>
      </c>
      <c r="M181">
        <f t="shared" si="25"/>
        <v>11.239748965061727</v>
      </c>
      <c r="N181" s="9"/>
      <c r="O181" s="21">
        <v>0.76110800000000001</v>
      </c>
      <c r="P181" s="21">
        <v>10.162800000000001</v>
      </c>
      <c r="Q181" s="21">
        <v>-1.23108E-2</v>
      </c>
      <c r="R181" s="21">
        <v>171</v>
      </c>
      <c r="S181" s="21">
        <v>0.76049800000000001</v>
      </c>
      <c r="T181">
        <f t="shared" si="26"/>
        <v>15.198518518518517</v>
      </c>
      <c r="U181">
        <f t="shared" si="27"/>
        <v>11.567714032592592</v>
      </c>
      <c r="X181" s="9"/>
      <c r="Y181" s="21">
        <v>0.73898299999999995</v>
      </c>
      <c r="Z181" s="21">
        <v>15.278700000000001</v>
      </c>
      <c r="AA181" s="21">
        <v>-1.24146E-2</v>
      </c>
      <c r="AB181" s="21">
        <v>171</v>
      </c>
      <c r="AC181" s="21">
        <v>0.73831199999999997</v>
      </c>
      <c r="AD181">
        <f t="shared" si="28"/>
        <v>15.326666666666666</v>
      </c>
      <c r="AE181">
        <f t="shared" si="29"/>
        <v>11.326146113333332</v>
      </c>
      <c r="AF181" s="9"/>
      <c r="AG181" s="21">
        <v>0.76110800000000001</v>
      </c>
      <c r="AH181" s="21">
        <v>18.695</v>
      </c>
      <c r="AI181" s="21">
        <v>-1.2533600000000001E-2</v>
      </c>
      <c r="AJ181" s="21">
        <v>171</v>
      </c>
      <c r="AK181" s="21">
        <v>0.76019300000000001</v>
      </c>
      <c r="AL181">
        <f t="shared" si="30"/>
        <v>15.473580246913581</v>
      </c>
      <c r="AM181">
        <f t="shared" si="31"/>
        <v>11.777065714567902</v>
      </c>
      <c r="AP181" s="9"/>
      <c r="AQ181" s="21">
        <v>0.73898299999999995</v>
      </c>
      <c r="AR181" s="21">
        <v>23.821899999999999</v>
      </c>
      <c r="AS181" s="21">
        <v>-1.2472499999999999E-2</v>
      </c>
      <c r="AT181" s="21">
        <v>171</v>
      </c>
      <c r="AU181" s="21">
        <v>0.73834200000000005</v>
      </c>
      <c r="AV181">
        <f t="shared" si="32"/>
        <v>15.398148148148147</v>
      </c>
      <c r="AW181">
        <f t="shared" si="33"/>
        <v>11.378969712962961</v>
      </c>
      <c r="AX181" s="9"/>
      <c r="AY181" s="21">
        <v>0.76110800000000001</v>
      </c>
      <c r="AZ181" s="21">
        <v>27.238199999999999</v>
      </c>
      <c r="BA181" s="21">
        <v>-1.2442E-2</v>
      </c>
      <c r="BB181" s="21">
        <v>171</v>
      </c>
      <c r="BC181" s="21">
        <v>0.76049800000000001</v>
      </c>
      <c r="BD181">
        <f t="shared" si="34"/>
        <v>15.360493827160493</v>
      </c>
      <c r="BE181">
        <f t="shared" si="35"/>
        <v>11.690994735802468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0.73394800000000004</v>
      </c>
      <c r="H182" s="21">
        <v>6.7565499999999998</v>
      </c>
      <c r="I182" s="21">
        <v>-1.2326E-2</v>
      </c>
      <c r="J182" s="21">
        <v>172</v>
      </c>
      <c r="K182" s="21">
        <v>0.73336800000000002</v>
      </c>
      <c r="L182">
        <f t="shared" si="24"/>
        <v>15.217283950617283</v>
      </c>
      <c r="M182">
        <f t="shared" si="25"/>
        <v>11.168695120987653</v>
      </c>
      <c r="N182" s="9"/>
      <c r="O182" s="21">
        <v>0.76614400000000005</v>
      </c>
      <c r="P182" s="21">
        <v>10.1729</v>
      </c>
      <c r="Q182" s="21">
        <v>-1.23047E-2</v>
      </c>
      <c r="R182" s="21">
        <v>172</v>
      </c>
      <c r="S182" s="21">
        <v>0.76538099999999998</v>
      </c>
      <c r="T182">
        <f t="shared" si="26"/>
        <v>15.190987654320987</v>
      </c>
      <c r="U182">
        <f t="shared" si="27"/>
        <v>11.638484045432099</v>
      </c>
      <c r="X182" s="9"/>
      <c r="Y182" s="21">
        <v>0.73394800000000004</v>
      </c>
      <c r="Z182" s="21">
        <v>15.2887</v>
      </c>
      <c r="AA182" s="21">
        <v>-1.24268E-2</v>
      </c>
      <c r="AB182" s="21">
        <v>172</v>
      </c>
      <c r="AC182" s="21">
        <v>0.73327600000000004</v>
      </c>
      <c r="AD182">
        <f t="shared" si="28"/>
        <v>15.341728395061727</v>
      </c>
      <c r="AE182">
        <f t="shared" si="29"/>
        <v>11.260030872098765</v>
      </c>
      <c r="AF182" s="9"/>
      <c r="AG182" s="21">
        <v>0.76614400000000005</v>
      </c>
      <c r="AH182" s="21">
        <v>18.705100000000002</v>
      </c>
      <c r="AI182" s="21">
        <v>-1.25214E-2</v>
      </c>
      <c r="AJ182" s="21">
        <v>172</v>
      </c>
      <c r="AK182" s="21">
        <v>0.76568599999999998</v>
      </c>
      <c r="AL182">
        <f t="shared" si="30"/>
        <v>15.458518518518517</v>
      </c>
      <c r="AM182">
        <f t="shared" si="31"/>
        <v>11.843451211851852</v>
      </c>
      <c r="AP182" s="9"/>
      <c r="AQ182" s="21">
        <v>0.73394800000000004</v>
      </c>
      <c r="AR182" s="21">
        <v>23.831900000000001</v>
      </c>
      <c r="AS182" s="21">
        <v>-1.24756E-2</v>
      </c>
      <c r="AT182" s="21">
        <v>172</v>
      </c>
      <c r="AU182" s="21">
        <v>0.73327600000000004</v>
      </c>
      <c r="AV182">
        <f t="shared" si="32"/>
        <v>15.401975308641974</v>
      </c>
      <c r="AW182">
        <f t="shared" si="33"/>
        <v>11.304248973827161</v>
      </c>
      <c r="AX182" s="9"/>
      <c r="AY182" s="21">
        <v>0.76614400000000005</v>
      </c>
      <c r="AZ182" s="21">
        <v>27.2483</v>
      </c>
      <c r="BA182" s="21">
        <v>-1.2439E-2</v>
      </c>
      <c r="BB182" s="21">
        <v>172</v>
      </c>
      <c r="BC182" s="21">
        <v>0.76568599999999998</v>
      </c>
      <c r="BD182">
        <f t="shared" si="34"/>
        <v>15.35679012345679</v>
      </c>
      <c r="BE182">
        <f t="shared" si="35"/>
        <v>11.765512612345679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0.728912</v>
      </c>
      <c r="H183" s="21">
        <v>6.7666199999999996</v>
      </c>
      <c r="I183" s="21">
        <v>-1.2326E-2</v>
      </c>
      <c r="J183" s="21">
        <v>173</v>
      </c>
      <c r="K183" s="21">
        <v>0.72824100000000003</v>
      </c>
      <c r="L183">
        <f t="shared" si="24"/>
        <v>15.217283950617283</v>
      </c>
      <c r="M183">
        <f t="shared" si="25"/>
        <v>11.092060879012346</v>
      </c>
      <c r="N183" s="9"/>
      <c r="O183" s="21">
        <v>0.77117899999999995</v>
      </c>
      <c r="P183" s="21">
        <v>10.183</v>
      </c>
      <c r="Q183" s="21">
        <v>-1.2301599999999999E-2</v>
      </c>
      <c r="R183" s="21">
        <v>173</v>
      </c>
      <c r="S183" s="21">
        <v>0.77056899999999995</v>
      </c>
      <c r="T183">
        <f t="shared" si="26"/>
        <v>15.187160493827157</v>
      </c>
      <c r="U183">
        <f t="shared" si="27"/>
        <v>11.712019242469133</v>
      </c>
      <c r="X183" s="9"/>
      <c r="Y183" s="21">
        <v>0.728912</v>
      </c>
      <c r="Z183" s="21">
        <v>15.2988</v>
      </c>
      <c r="AA183" s="21">
        <v>-1.2442E-2</v>
      </c>
      <c r="AB183" s="21">
        <v>173</v>
      </c>
      <c r="AC183" s="21">
        <v>0.728302</v>
      </c>
      <c r="AD183">
        <f t="shared" si="28"/>
        <v>15.360493827160493</v>
      </c>
      <c r="AE183">
        <f t="shared" si="29"/>
        <v>11.19644827654321</v>
      </c>
      <c r="AF183" s="9"/>
      <c r="AG183" s="21">
        <v>0.77117899999999995</v>
      </c>
      <c r="AH183" s="21">
        <v>18.7151</v>
      </c>
      <c r="AI183" s="21">
        <v>-1.25092E-2</v>
      </c>
      <c r="AJ183" s="21">
        <v>173</v>
      </c>
      <c r="AK183" s="21">
        <v>0.76995800000000003</v>
      </c>
      <c r="AL183">
        <f t="shared" si="30"/>
        <v>15.443456790123456</v>
      </c>
      <c r="AM183">
        <f t="shared" si="31"/>
        <v>11.909669563950615</v>
      </c>
      <c r="AP183" s="9"/>
      <c r="AQ183" s="21">
        <v>0.728912</v>
      </c>
      <c r="AR183" s="21">
        <v>23.841999999999999</v>
      </c>
      <c r="AS183" s="21">
        <v>-1.24817E-2</v>
      </c>
      <c r="AT183" s="21">
        <v>173</v>
      </c>
      <c r="AU183" s="21">
        <v>0.72836299999999998</v>
      </c>
      <c r="AV183">
        <f t="shared" si="32"/>
        <v>15.409506172839505</v>
      </c>
      <c r="AW183">
        <f t="shared" si="33"/>
        <v>11.232173963456789</v>
      </c>
      <c r="AX183" s="9"/>
      <c r="AY183" s="21">
        <v>0.77117899999999995</v>
      </c>
      <c r="AZ183" s="21">
        <v>27.258400000000002</v>
      </c>
      <c r="BA183" s="21">
        <v>-1.2439E-2</v>
      </c>
      <c r="BB183" s="21">
        <v>173</v>
      </c>
      <c r="BC183" s="21">
        <v>0.77056899999999995</v>
      </c>
      <c r="BD183">
        <f t="shared" si="34"/>
        <v>15.35679012345679</v>
      </c>
      <c r="BE183">
        <f t="shared" si="35"/>
        <v>11.842834050617283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0.72387699999999999</v>
      </c>
      <c r="H184" s="21">
        <v>6.7766900000000003</v>
      </c>
      <c r="I184" s="21">
        <v>-1.2326E-2</v>
      </c>
      <c r="J184" s="21">
        <v>174</v>
      </c>
      <c r="K184" s="21">
        <v>0.72329699999999997</v>
      </c>
      <c r="L184">
        <f t="shared" si="24"/>
        <v>15.217283950617283</v>
      </c>
      <c r="M184">
        <f t="shared" si="25"/>
        <v>11.015441854320986</v>
      </c>
      <c r="N184" s="9"/>
      <c r="O184" s="21">
        <v>0.77621499999999999</v>
      </c>
      <c r="P184" s="21">
        <v>10.193</v>
      </c>
      <c r="Q184" s="21">
        <v>-1.22986E-2</v>
      </c>
      <c r="R184" s="21">
        <v>174</v>
      </c>
      <c r="S184" s="21">
        <v>0.77545200000000003</v>
      </c>
      <c r="T184">
        <f t="shared" si="26"/>
        <v>15.183456790123456</v>
      </c>
      <c r="U184">
        <f t="shared" si="27"/>
        <v>11.785626912345679</v>
      </c>
      <c r="X184" s="9"/>
      <c r="Y184" s="21">
        <v>0.72387699999999999</v>
      </c>
      <c r="Z184" s="21">
        <v>15.3089</v>
      </c>
      <c r="AA184" s="21">
        <v>-1.2460300000000001E-2</v>
      </c>
      <c r="AB184" s="21">
        <v>174</v>
      </c>
      <c r="AC184" s="21">
        <v>0.72320600000000002</v>
      </c>
      <c r="AD184">
        <f t="shared" si="28"/>
        <v>15.383086419753086</v>
      </c>
      <c r="AE184">
        <f t="shared" si="29"/>
        <v>11.135462448271605</v>
      </c>
      <c r="AF184" s="9"/>
      <c r="AG184" s="21">
        <v>0.77621499999999999</v>
      </c>
      <c r="AH184" s="21">
        <v>18.725200000000001</v>
      </c>
      <c r="AI184" s="21">
        <v>-1.2500000000000001E-2</v>
      </c>
      <c r="AJ184" s="21">
        <v>174</v>
      </c>
      <c r="AK184" s="21">
        <v>0.77545200000000003</v>
      </c>
      <c r="AL184">
        <f t="shared" si="30"/>
        <v>15.432098765432098</v>
      </c>
      <c r="AM184">
        <f t="shared" si="31"/>
        <v>11.978626543209876</v>
      </c>
      <c r="AP184" s="9"/>
      <c r="AQ184" s="21">
        <v>0.72387699999999999</v>
      </c>
      <c r="AR184" s="21">
        <v>23.8521</v>
      </c>
      <c r="AS184" s="21">
        <v>-1.24939E-2</v>
      </c>
      <c r="AT184" s="21">
        <v>174</v>
      </c>
      <c r="AU184" s="21">
        <v>0.72329699999999997</v>
      </c>
      <c r="AV184">
        <f t="shared" si="32"/>
        <v>15.424567901234568</v>
      </c>
      <c r="AW184">
        <f t="shared" si="33"/>
        <v>11.165489938641976</v>
      </c>
      <c r="AX184" s="9"/>
      <c r="AY184" s="21">
        <v>0.77621499999999999</v>
      </c>
      <c r="AZ184" s="21">
        <v>27.2684</v>
      </c>
      <c r="BA184" s="21">
        <v>-1.2442E-2</v>
      </c>
      <c r="BB184" s="21">
        <v>174</v>
      </c>
      <c r="BC184" s="21">
        <v>0.77545200000000003</v>
      </c>
      <c r="BD184">
        <f t="shared" si="34"/>
        <v>15.360493827160493</v>
      </c>
      <c r="BE184">
        <f t="shared" si="35"/>
        <v>11.923045716049382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0.71884199999999998</v>
      </c>
      <c r="H185" s="21">
        <v>6.7867600000000001</v>
      </c>
      <c r="I185" s="21">
        <v>-1.23322E-2</v>
      </c>
      <c r="J185" s="21">
        <v>175</v>
      </c>
      <c r="K185" s="21">
        <v>0.71820099999999998</v>
      </c>
      <c r="L185">
        <f t="shared" si="24"/>
        <v>15.224938271604938</v>
      </c>
      <c r="M185">
        <f t="shared" si="25"/>
        <v>10.944325077037035</v>
      </c>
      <c r="N185" s="9"/>
      <c r="O185" s="21">
        <v>0.78125</v>
      </c>
      <c r="P185" s="21">
        <v>10.203099999999999</v>
      </c>
      <c r="Q185" s="21">
        <v>-1.23047E-2</v>
      </c>
      <c r="R185" s="21">
        <v>175</v>
      </c>
      <c r="S185" s="21">
        <v>0.78064</v>
      </c>
      <c r="T185">
        <f t="shared" si="26"/>
        <v>15.190987654320987</v>
      </c>
      <c r="U185">
        <f t="shared" si="27"/>
        <v>11.86795910493827</v>
      </c>
      <c r="X185" s="9"/>
      <c r="Y185" s="21">
        <v>0.71884199999999998</v>
      </c>
      <c r="Z185" s="21">
        <v>15.318899999999999</v>
      </c>
      <c r="AA185" s="21">
        <v>-1.24756E-2</v>
      </c>
      <c r="AB185" s="21">
        <v>175</v>
      </c>
      <c r="AC185" s="21">
        <v>0.71826199999999996</v>
      </c>
      <c r="AD185">
        <f t="shared" si="28"/>
        <v>15.401975308641974</v>
      </c>
      <c r="AE185">
        <f t="shared" si="29"/>
        <v>11.071586734814813</v>
      </c>
      <c r="AF185" s="9"/>
      <c r="AG185" s="21">
        <v>0.78125</v>
      </c>
      <c r="AH185" s="21">
        <v>18.735299999999999</v>
      </c>
      <c r="AI185" s="21">
        <v>-1.24939E-2</v>
      </c>
      <c r="AJ185" s="21">
        <v>175</v>
      </c>
      <c r="AK185" s="21">
        <v>0.78002899999999997</v>
      </c>
      <c r="AL185">
        <f t="shared" si="30"/>
        <v>15.424567901234568</v>
      </c>
      <c r="AM185">
        <f t="shared" si="31"/>
        <v>12.050443672839506</v>
      </c>
      <c r="AP185" s="9"/>
      <c r="AQ185" s="21">
        <v>0.71884199999999998</v>
      </c>
      <c r="AR185" s="21">
        <v>23.862100000000002</v>
      </c>
      <c r="AS185" s="21">
        <v>-1.2506099999999999E-2</v>
      </c>
      <c r="AT185" s="21">
        <v>175</v>
      </c>
      <c r="AU185" s="21">
        <v>0.71823099999999995</v>
      </c>
      <c r="AV185">
        <f t="shared" si="32"/>
        <v>15.439629629629628</v>
      </c>
      <c r="AW185">
        <f t="shared" si="33"/>
        <v>11.098654242222221</v>
      </c>
      <c r="AX185" s="9"/>
      <c r="AY185" s="21">
        <v>0.78125</v>
      </c>
      <c r="AZ185" s="21">
        <v>27.278500000000001</v>
      </c>
      <c r="BA185" s="21">
        <v>-1.24329E-2</v>
      </c>
      <c r="BB185" s="21">
        <v>175</v>
      </c>
      <c r="BC185" s="21">
        <v>0.77972399999999997</v>
      </c>
      <c r="BD185">
        <f t="shared" si="34"/>
        <v>15.349259259259259</v>
      </c>
      <c r="BE185">
        <f t="shared" si="35"/>
        <v>11.991608796296296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0.71380600000000005</v>
      </c>
      <c r="H186" s="21">
        <v>6.7968299999999999</v>
      </c>
      <c r="I186" s="21">
        <v>-1.2335199999999999E-2</v>
      </c>
      <c r="J186" s="21">
        <v>176</v>
      </c>
      <c r="K186" s="21">
        <v>0.71325700000000003</v>
      </c>
      <c r="L186">
        <f t="shared" si="24"/>
        <v>15.228641975308641</v>
      </c>
      <c r="M186">
        <f t="shared" si="25"/>
        <v>10.87029601382716</v>
      </c>
      <c r="N186" s="9"/>
      <c r="O186" s="21">
        <v>0.78628500000000001</v>
      </c>
      <c r="P186" s="21">
        <v>10.213200000000001</v>
      </c>
      <c r="Q186" s="21">
        <v>-1.22925E-2</v>
      </c>
      <c r="R186" s="21">
        <v>176</v>
      </c>
      <c r="S186" s="21">
        <v>0.78552200000000005</v>
      </c>
      <c r="T186">
        <f t="shared" si="26"/>
        <v>15.175925925925924</v>
      </c>
      <c r="U186">
        <f t="shared" si="27"/>
        <v>11.932602916666665</v>
      </c>
      <c r="X186" s="9"/>
      <c r="Y186" s="21">
        <v>0.71380600000000005</v>
      </c>
      <c r="Z186" s="21">
        <v>15.329000000000001</v>
      </c>
      <c r="AA186" s="21">
        <v>-1.2478599999999999E-2</v>
      </c>
      <c r="AB186" s="21">
        <v>176</v>
      </c>
      <c r="AC186" s="21">
        <v>0.71319600000000005</v>
      </c>
      <c r="AD186">
        <f t="shared" si="28"/>
        <v>15.405679012345677</v>
      </c>
      <c r="AE186">
        <f t="shared" si="29"/>
        <v>10.99666611308642</v>
      </c>
      <c r="AF186" s="9"/>
      <c r="AG186" s="21">
        <v>0.78628500000000001</v>
      </c>
      <c r="AH186" s="21">
        <v>18.7454</v>
      </c>
      <c r="AI186" s="21">
        <v>-1.24817E-2</v>
      </c>
      <c r="AJ186" s="21">
        <v>176</v>
      </c>
      <c r="AK186" s="21">
        <v>0.78552200000000005</v>
      </c>
      <c r="AL186">
        <f t="shared" si="30"/>
        <v>15.409506172839505</v>
      </c>
      <c r="AM186">
        <f t="shared" si="31"/>
        <v>12.11626356111111</v>
      </c>
      <c r="AP186" s="9"/>
      <c r="AQ186" s="21">
        <v>0.71380600000000005</v>
      </c>
      <c r="AR186" s="21">
        <v>23.872199999999999</v>
      </c>
      <c r="AS186" s="21">
        <v>-1.25244E-2</v>
      </c>
      <c r="AT186" s="21">
        <v>176</v>
      </c>
      <c r="AU186" s="21">
        <v>0.71325700000000003</v>
      </c>
      <c r="AV186">
        <f t="shared" si="32"/>
        <v>15.462222222222222</v>
      </c>
      <c r="AW186">
        <f t="shared" si="33"/>
        <v>11.037026995555555</v>
      </c>
      <c r="AX186" s="9"/>
      <c r="AY186" s="21">
        <v>0.78628500000000001</v>
      </c>
      <c r="AZ186" s="21">
        <v>27.288599999999999</v>
      </c>
      <c r="BA186" s="21">
        <v>-1.24207E-2</v>
      </c>
      <c r="BB186" s="21">
        <v>176</v>
      </c>
      <c r="BC186" s="21">
        <v>0.78521700000000005</v>
      </c>
      <c r="BD186">
        <f t="shared" si="34"/>
        <v>15.334197530864195</v>
      </c>
      <c r="BE186">
        <f t="shared" si="35"/>
        <v>12.057049505555554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0.70877100000000004</v>
      </c>
      <c r="H187" s="21">
        <v>6.8068999999999997</v>
      </c>
      <c r="I187" s="21">
        <v>-1.23535E-2</v>
      </c>
      <c r="J187" s="21">
        <v>177</v>
      </c>
      <c r="K187" s="21">
        <v>0.70813000000000004</v>
      </c>
      <c r="L187">
        <f t="shared" si="24"/>
        <v>15.251234567901234</v>
      </c>
      <c r="M187">
        <f t="shared" si="25"/>
        <v>10.809632775925927</v>
      </c>
      <c r="N187" s="9"/>
      <c r="O187" s="21">
        <v>0.79132100000000005</v>
      </c>
      <c r="P187" s="21">
        <v>10.2233</v>
      </c>
      <c r="Q187" s="21">
        <v>-1.2280299999999999E-2</v>
      </c>
      <c r="R187" s="21">
        <v>177</v>
      </c>
      <c r="S187" s="21">
        <v>0.79010000000000002</v>
      </c>
      <c r="T187">
        <f t="shared" si="26"/>
        <v>15.160864197530863</v>
      </c>
      <c r="U187">
        <f t="shared" si="27"/>
        <v>11.997110217654321</v>
      </c>
      <c r="X187" s="9"/>
      <c r="Y187" s="21">
        <v>0.70877100000000004</v>
      </c>
      <c r="Z187" s="21">
        <v>15.3391</v>
      </c>
      <c r="AA187" s="21">
        <v>-1.24847E-2</v>
      </c>
      <c r="AB187" s="21">
        <v>177</v>
      </c>
      <c r="AC187" s="21">
        <v>0.70813000000000004</v>
      </c>
      <c r="AD187">
        <f t="shared" si="28"/>
        <v>15.413209876543208</v>
      </c>
      <c r="AE187">
        <f t="shared" si="29"/>
        <v>10.924436177407406</v>
      </c>
      <c r="AF187" s="9"/>
      <c r="AG187" s="21">
        <v>0.79132100000000005</v>
      </c>
      <c r="AH187" s="21">
        <v>18.755400000000002</v>
      </c>
      <c r="AI187" s="21">
        <v>-1.24695E-2</v>
      </c>
      <c r="AJ187" s="21">
        <v>177</v>
      </c>
      <c r="AK187" s="21">
        <v>0.79010000000000002</v>
      </c>
      <c r="AL187">
        <f t="shared" si="30"/>
        <v>15.394444444444444</v>
      </c>
      <c r="AM187">
        <f t="shared" si="31"/>
        <v>12.181947172222223</v>
      </c>
      <c r="AP187" s="9"/>
      <c r="AQ187" s="21">
        <v>0.70877100000000004</v>
      </c>
      <c r="AR187" s="21">
        <v>23.882300000000001</v>
      </c>
      <c r="AS187" s="21">
        <v>-1.25366E-2</v>
      </c>
      <c r="AT187" s="21">
        <v>177</v>
      </c>
      <c r="AU187" s="21">
        <v>0.70819100000000001</v>
      </c>
      <c r="AV187">
        <f t="shared" si="32"/>
        <v>15.477283950617283</v>
      </c>
      <c r="AW187">
        <f t="shared" si="33"/>
        <v>10.969850022962962</v>
      </c>
      <c r="AX187" s="9"/>
      <c r="AY187" s="21">
        <v>0.79132100000000005</v>
      </c>
      <c r="AZ187" s="21">
        <v>27.2986</v>
      </c>
      <c r="BA187" s="21">
        <v>-1.24023E-2</v>
      </c>
      <c r="BB187" s="21">
        <v>177</v>
      </c>
      <c r="BC187" s="21">
        <v>0.79040500000000002</v>
      </c>
      <c r="BD187">
        <f t="shared" si="34"/>
        <v>15.311481481481479</v>
      </c>
      <c r="BE187">
        <f t="shared" si="35"/>
        <v>12.116296837407406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0.703735</v>
      </c>
      <c r="H188" s="21">
        <v>6.8169700000000004</v>
      </c>
      <c r="I188" s="21">
        <v>-1.2356600000000001E-2</v>
      </c>
      <c r="J188" s="21">
        <v>178</v>
      </c>
      <c r="K188" s="21">
        <v>0.70324699999999996</v>
      </c>
      <c r="L188">
        <f t="shared" si="24"/>
        <v>15.255061728395061</v>
      </c>
      <c r="M188">
        <f t="shared" si="25"/>
        <v>10.735520865432099</v>
      </c>
      <c r="N188" s="9"/>
      <c r="O188" s="21">
        <v>0.79635599999999995</v>
      </c>
      <c r="P188" s="21">
        <v>10.2333</v>
      </c>
      <c r="Q188" s="21">
        <v>-1.2268100000000001E-2</v>
      </c>
      <c r="R188" s="21">
        <v>178</v>
      </c>
      <c r="S188" s="21">
        <v>0.79528799999999999</v>
      </c>
      <c r="T188">
        <f t="shared" si="26"/>
        <v>15.145802469135802</v>
      </c>
      <c r="U188">
        <f t="shared" si="27"/>
        <v>12.06145067111111</v>
      </c>
      <c r="X188" s="9"/>
      <c r="Y188" s="21">
        <v>0.703735</v>
      </c>
      <c r="Z188" s="21">
        <v>15.3491</v>
      </c>
      <c r="AA188" s="21">
        <v>-1.24908E-2</v>
      </c>
      <c r="AB188" s="21">
        <v>178</v>
      </c>
      <c r="AC188" s="21">
        <v>0.703156</v>
      </c>
      <c r="AD188">
        <f t="shared" si="28"/>
        <v>15.42074074074074</v>
      </c>
      <c r="AE188">
        <f t="shared" si="29"/>
        <v>10.852114985185185</v>
      </c>
      <c r="AF188" s="9"/>
      <c r="AG188" s="21">
        <v>0.79635599999999995</v>
      </c>
      <c r="AH188" s="21">
        <v>18.765499999999999</v>
      </c>
      <c r="AI188" s="21">
        <v>-1.2457299999999999E-2</v>
      </c>
      <c r="AJ188" s="21">
        <v>178</v>
      </c>
      <c r="AK188" s="21">
        <v>0.79528799999999999</v>
      </c>
      <c r="AL188">
        <f t="shared" si="30"/>
        <v>15.379382716049379</v>
      </c>
      <c r="AM188">
        <f t="shared" si="31"/>
        <v>12.24746370222222</v>
      </c>
      <c r="AP188" s="9"/>
      <c r="AQ188" s="21">
        <v>0.703735</v>
      </c>
      <c r="AR188" s="21">
        <v>23.892399999999999</v>
      </c>
      <c r="AS188" s="21">
        <v>-1.25427E-2</v>
      </c>
      <c r="AT188" s="21">
        <v>178</v>
      </c>
      <c r="AU188" s="21">
        <v>0.70321699999999998</v>
      </c>
      <c r="AV188">
        <f t="shared" si="32"/>
        <v>15.484814814814815</v>
      </c>
      <c r="AW188">
        <f t="shared" si="33"/>
        <v>10.897206153703703</v>
      </c>
      <c r="AX188" s="9"/>
      <c r="AY188" s="21">
        <v>0.79635599999999995</v>
      </c>
      <c r="AZ188" s="21">
        <v>27.308700000000002</v>
      </c>
      <c r="BA188" s="21">
        <v>-1.2390099999999999E-2</v>
      </c>
      <c r="BB188" s="21">
        <v>178</v>
      </c>
      <c r="BC188" s="21">
        <v>0.79528799999999999</v>
      </c>
      <c r="BD188">
        <f t="shared" si="34"/>
        <v>15.296419753086418</v>
      </c>
      <c r="BE188">
        <f t="shared" si="35"/>
        <v>12.181395648888888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0.69869999999999999</v>
      </c>
      <c r="H189" s="21">
        <v>6.8270400000000002</v>
      </c>
      <c r="I189" s="21">
        <v>-1.23474E-2</v>
      </c>
      <c r="J189" s="21">
        <v>179</v>
      </c>
      <c r="K189" s="21">
        <v>0.69805899999999999</v>
      </c>
      <c r="L189">
        <f t="shared" si="24"/>
        <v>15.243703703703702</v>
      </c>
      <c r="M189">
        <f t="shared" si="25"/>
        <v>10.650775777777776</v>
      </c>
      <c r="N189" s="9"/>
      <c r="O189" s="21">
        <v>0.80139199999999999</v>
      </c>
      <c r="P189" s="21">
        <v>10.243399999999999</v>
      </c>
      <c r="Q189" s="21">
        <v>-1.2262E-2</v>
      </c>
      <c r="R189" s="21">
        <v>179</v>
      </c>
      <c r="S189" s="21">
        <v>0.80047599999999997</v>
      </c>
      <c r="T189">
        <f t="shared" si="26"/>
        <v>15.138271604938272</v>
      </c>
      <c r="U189">
        <f t="shared" si="27"/>
        <v>12.131689758024692</v>
      </c>
      <c r="X189" s="9"/>
      <c r="Y189" s="21">
        <v>0.69869999999999999</v>
      </c>
      <c r="Z189" s="21">
        <v>15.3592</v>
      </c>
      <c r="AA189" s="21">
        <v>-1.24908E-2</v>
      </c>
      <c r="AB189" s="21">
        <v>179</v>
      </c>
      <c r="AC189" s="21">
        <v>0.69799800000000001</v>
      </c>
      <c r="AD189">
        <f t="shared" si="28"/>
        <v>15.42074074074074</v>
      </c>
      <c r="AE189">
        <f t="shared" si="29"/>
        <v>10.774471555555555</v>
      </c>
      <c r="AF189" s="9"/>
      <c r="AG189" s="21">
        <v>0.80139199999999999</v>
      </c>
      <c r="AH189" s="21">
        <v>18.775600000000001</v>
      </c>
      <c r="AI189" s="21">
        <v>-1.2445100000000001E-2</v>
      </c>
      <c r="AJ189" s="21">
        <v>179</v>
      </c>
      <c r="AK189" s="21">
        <v>0.80017099999999997</v>
      </c>
      <c r="AL189">
        <f t="shared" si="30"/>
        <v>15.36432098765432</v>
      </c>
      <c r="AM189">
        <f t="shared" si="31"/>
        <v>12.312843924938271</v>
      </c>
      <c r="AP189" s="9"/>
      <c r="AQ189" s="21">
        <v>0.69869999999999999</v>
      </c>
      <c r="AR189" s="21">
        <v>23.9024</v>
      </c>
      <c r="AS189" s="21">
        <v>-1.25305E-2</v>
      </c>
      <c r="AT189" s="21">
        <v>179</v>
      </c>
      <c r="AU189" s="21">
        <v>0.69799800000000001</v>
      </c>
      <c r="AV189">
        <f t="shared" si="32"/>
        <v>15.469753086419752</v>
      </c>
      <c r="AW189">
        <f t="shared" si="33"/>
        <v>10.808716481481481</v>
      </c>
      <c r="AX189" s="9"/>
      <c r="AY189" s="21">
        <v>0.80139199999999999</v>
      </c>
      <c r="AZ189" s="21">
        <v>27.3188</v>
      </c>
      <c r="BA189" s="21">
        <v>-1.2377900000000001E-2</v>
      </c>
      <c r="BB189" s="21">
        <v>179</v>
      </c>
      <c r="BC189" s="21">
        <v>0.79986599999999997</v>
      </c>
      <c r="BD189">
        <f t="shared" si="34"/>
        <v>15.281358024691359</v>
      </c>
      <c r="BE189">
        <f t="shared" si="35"/>
        <v>12.246358070123458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0.69366499999999998</v>
      </c>
      <c r="H190" s="21">
        <v>6.8371199999999996</v>
      </c>
      <c r="I190" s="21">
        <v>-1.23505E-2</v>
      </c>
      <c r="J190" s="21">
        <v>180</v>
      </c>
      <c r="K190" s="21">
        <v>0.69311500000000004</v>
      </c>
      <c r="L190">
        <f t="shared" si="24"/>
        <v>15.247530864197531</v>
      </c>
      <c r="M190">
        <f t="shared" si="25"/>
        <v>10.57667849691358</v>
      </c>
      <c r="N190" s="9"/>
      <c r="O190" s="21">
        <v>0.806427</v>
      </c>
      <c r="P190" s="21">
        <v>10.253500000000001</v>
      </c>
      <c r="Q190" s="21">
        <v>-1.2265E-2</v>
      </c>
      <c r="R190" s="21">
        <v>180</v>
      </c>
      <c r="S190" s="21">
        <v>0.80535900000000005</v>
      </c>
      <c r="T190">
        <f t="shared" si="26"/>
        <v>15.141975308641973</v>
      </c>
      <c r="U190">
        <f t="shared" si="27"/>
        <v>12.210897722222221</v>
      </c>
      <c r="X190" s="9"/>
      <c r="Y190" s="21">
        <v>0.69366499999999998</v>
      </c>
      <c r="Z190" s="21">
        <v>15.369300000000001</v>
      </c>
      <c r="AA190" s="21">
        <v>-1.24817E-2</v>
      </c>
      <c r="AB190" s="21">
        <v>180</v>
      </c>
      <c r="AC190" s="21">
        <v>0.69311500000000004</v>
      </c>
      <c r="AD190">
        <f t="shared" si="28"/>
        <v>15.409506172839505</v>
      </c>
      <c r="AE190">
        <f t="shared" si="29"/>
        <v>10.689035099382714</v>
      </c>
      <c r="AF190" s="9"/>
      <c r="AG190" s="21">
        <v>0.806427</v>
      </c>
      <c r="AH190" s="21">
        <v>18.785599999999999</v>
      </c>
      <c r="AI190" s="21">
        <v>-1.24298E-2</v>
      </c>
      <c r="AJ190" s="21">
        <v>180</v>
      </c>
      <c r="AK190" s="21">
        <v>0.80566400000000005</v>
      </c>
      <c r="AL190">
        <f t="shared" si="30"/>
        <v>15.34543209876543</v>
      </c>
      <c r="AM190">
        <f t="shared" si="31"/>
        <v>12.37497077111111</v>
      </c>
      <c r="AP190" s="9"/>
      <c r="AQ190" s="21">
        <v>0.69366499999999998</v>
      </c>
      <c r="AR190" s="21">
        <v>23.912500000000001</v>
      </c>
      <c r="AS190" s="21">
        <v>-1.25214E-2</v>
      </c>
      <c r="AT190" s="21">
        <v>180</v>
      </c>
      <c r="AU190" s="21">
        <v>0.69308499999999995</v>
      </c>
      <c r="AV190">
        <f t="shared" si="32"/>
        <v>15.458518518518517</v>
      </c>
      <c r="AW190">
        <f t="shared" si="33"/>
        <v>10.723033248148147</v>
      </c>
      <c r="AX190" s="9"/>
      <c r="AY190" s="21">
        <v>0.806427</v>
      </c>
      <c r="AZ190" s="21">
        <v>27.328900000000001</v>
      </c>
      <c r="BA190" s="21">
        <v>-1.23657E-2</v>
      </c>
      <c r="BB190" s="21">
        <v>180</v>
      </c>
      <c r="BC190" s="21">
        <v>0.80627400000000005</v>
      </c>
      <c r="BD190">
        <f t="shared" si="34"/>
        <v>15.266296296296295</v>
      </c>
      <c r="BE190">
        <f t="shared" si="35"/>
        <v>12.311153523333331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0.68862900000000005</v>
      </c>
      <c r="H191" s="21">
        <v>6.8471900000000003</v>
      </c>
      <c r="I191" s="21">
        <v>-1.23596E-2</v>
      </c>
      <c r="J191" s="21">
        <v>181</v>
      </c>
      <c r="K191" s="21">
        <v>0.68801900000000005</v>
      </c>
      <c r="L191">
        <f t="shared" si="24"/>
        <v>15.258765432098766</v>
      </c>
      <c r="M191">
        <f t="shared" si="25"/>
        <v>10.507628380740742</v>
      </c>
      <c r="N191" s="9"/>
      <c r="O191" s="21">
        <v>0.81146200000000002</v>
      </c>
      <c r="P191" s="21">
        <v>10.263500000000001</v>
      </c>
      <c r="Q191" s="21">
        <v>-1.2268100000000001E-2</v>
      </c>
      <c r="R191" s="21">
        <v>181</v>
      </c>
      <c r="S191" s="21">
        <v>0.81085200000000002</v>
      </c>
      <c r="T191">
        <f t="shared" si="26"/>
        <v>15.145802469135802</v>
      </c>
      <c r="U191">
        <f t="shared" si="27"/>
        <v>12.290243163209876</v>
      </c>
      <c r="X191" s="9"/>
      <c r="Y191" s="21">
        <v>0.68862900000000005</v>
      </c>
      <c r="Z191" s="21">
        <v>15.3794</v>
      </c>
      <c r="AA191" s="21">
        <v>-1.24756E-2</v>
      </c>
      <c r="AB191" s="21">
        <v>181</v>
      </c>
      <c r="AC191" s="21">
        <v>0.68804900000000002</v>
      </c>
      <c r="AD191">
        <f t="shared" si="28"/>
        <v>15.401975308641974</v>
      </c>
      <c r="AE191">
        <f t="shared" si="29"/>
        <v>10.606246854814815</v>
      </c>
      <c r="AF191" s="9"/>
      <c r="AG191" s="21">
        <v>0.81146200000000002</v>
      </c>
      <c r="AH191" s="21">
        <v>18.7957</v>
      </c>
      <c r="AI191" s="21">
        <v>-1.2417600000000001E-2</v>
      </c>
      <c r="AJ191" s="21">
        <v>181</v>
      </c>
      <c r="AK191" s="21">
        <v>0.81024200000000002</v>
      </c>
      <c r="AL191">
        <f t="shared" si="30"/>
        <v>15.330370370370371</v>
      </c>
      <c r="AM191">
        <f t="shared" si="31"/>
        <v>12.440013001481482</v>
      </c>
      <c r="AP191" s="9"/>
      <c r="AQ191" s="21">
        <v>0.68862900000000005</v>
      </c>
      <c r="AR191" s="21">
        <v>23.922599999999999</v>
      </c>
      <c r="AS191" s="21">
        <v>-1.25214E-2</v>
      </c>
      <c r="AT191" s="21">
        <v>181</v>
      </c>
      <c r="AU191" s="21">
        <v>0.68804900000000002</v>
      </c>
      <c r="AV191">
        <f t="shared" si="32"/>
        <v>15.458518518518517</v>
      </c>
      <c r="AW191">
        <f t="shared" si="33"/>
        <v>10.645184148888889</v>
      </c>
      <c r="AX191" s="9"/>
      <c r="AY191" s="21">
        <v>0.81146200000000002</v>
      </c>
      <c r="AZ191" s="21">
        <v>27.338899999999999</v>
      </c>
      <c r="BA191" s="21">
        <v>-1.2362700000000001E-2</v>
      </c>
      <c r="BB191" s="21">
        <v>181</v>
      </c>
      <c r="BC191" s="21">
        <v>0.81024200000000002</v>
      </c>
      <c r="BD191">
        <f t="shared" si="34"/>
        <v>15.262592592592593</v>
      </c>
      <c r="BE191">
        <f t="shared" si="35"/>
        <v>12.385013910370372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0.68359400000000003</v>
      </c>
      <c r="H192" s="21">
        <v>6.8572600000000001</v>
      </c>
      <c r="I192" s="21">
        <v>-1.23596E-2</v>
      </c>
      <c r="J192" s="21">
        <v>182</v>
      </c>
      <c r="K192" s="21">
        <v>0.68286100000000005</v>
      </c>
      <c r="L192">
        <f t="shared" si="24"/>
        <v>15.258765432098766</v>
      </c>
      <c r="M192">
        <f t="shared" si="25"/>
        <v>10.430800496790125</v>
      </c>
      <c r="N192" s="9"/>
      <c r="O192" s="21">
        <v>0.81649799999999995</v>
      </c>
      <c r="P192" s="21">
        <v>10.2736</v>
      </c>
      <c r="Q192" s="21">
        <v>-1.2262E-2</v>
      </c>
      <c r="R192" s="21">
        <v>182</v>
      </c>
      <c r="S192" s="21">
        <v>0.81542999999999999</v>
      </c>
      <c r="T192">
        <f t="shared" si="26"/>
        <v>15.138271604938272</v>
      </c>
      <c r="U192">
        <f t="shared" si="27"/>
        <v>12.360368488888888</v>
      </c>
      <c r="X192" s="9"/>
      <c r="Y192" s="21">
        <v>0.68359400000000003</v>
      </c>
      <c r="Z192" s="21">
        <v>15.3894</v>
      </c>
      <c r="AA192" s="21">
        <v>-1.24847E-2</v>
      </c>
      <c r="AB192" s="21">
        <v>182</v>
      </c>
      <c r="AC192" s="21">
        <v>0.68292200000000003</v>
      </c>
      <c r="AD192">
        <f t="shared" si="28"/>
        <v>15.413209876543208</v>
      </c>
      <c r="AE192">
        <f t="shared" si="29"/>
        <v>10.536377792345679</v>
      </c>
      <c r="AF192" s="9"/>
      <c r="AG192" s="21">
        <v>0.81649799999999995</v>
      </c>
      <c r="AH192" s="21">
        <v>18.805800000000001</v>
      </c>
      <c r="AI192" s="21">
        <v>-1.24054E-2</v>
      </c>
      <c r="AJ192" s="21">
        <v>182</v>
      </c>
      <c r="AK192" s="21">
        <v>0.81603999999999999</v>
      </c>
      <c r="AL192">
        <f t="shared" si="30"/>
        <v>15.315308641975308</v>
      </c>
      <c r="AM192">
        <f t="shared" si="31"/>
        <v>12.504918875555555</v>
      </c>
      <c r="AP192" s="9"/>
      <c r="AQ192" s="21">
        <v>0.68359400000000003</v>
      </c>
      <c r="AR192" s="21">
        <v>23.932600000000001</v>
      </c>
      <c r="AS192" s="21">
        <v>-1.25275E-2</v>
      </c>
      <c r="AT192" s="21">
        <v>182</v>
      </c>
      <c r="AU192" s="21">
        <v>0.68292200000000003</v>
      </c>
      <c r="AV192">
        <f t="shared" si="32"/>
        <v>15.466049382716049</v>
      </c>
      <c r="AW192">
        <f t="shared" si="33"/>
        <v>10.572498561728395</v>
      </c>
      <c r="AX192" s="9"/>
      <c r="AY192" s="21">
        <v>0.81649799999999995</v>
      </c>
      <c r="AZ192" s="21">
        <v>27.349</v>
      </c>
      <c r="BA192" s="21">
        <v>-1.23657E-2</v>
      </c>
      <c r="BB192" s="21">
        <v>182</v>
      </c>
      <c r="BC192" s="21">
        <v>0.81573499999999999</v>
      </c>
      <c r="BD192">
        <f t="shared" si="34"/>
        <v>15.266296296296295</v>
      </c>
      <c r="BE192">
        <f t="shared" si="35"/>
        <v>12.46490039333333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0.67855799999999999</v>
      </c>
      <c r="H193" s="21">
        <v>6.8673299999999999</v>
      </c>
      <c r="I193" s="21">
        <v>-1.23596E-2</v>
      </c>
      <c r="J193" s="21">
        <v>183</v>
      </c>
      <c r="K193" s="21">
        <v>0.677979</v>
      </c>
      <c r="L193">
        <f t="shared" si="24"/>
        <v>15.258765432098766</v>
      </c>
      <c r="M193">
        <f t="shared" si="25"/>
        <v>10.353957354074074</v>
      </c>
      <c r="N193" s="9"/>
      <c r="O193" s="21">
        <v>0.82153299999999996</v>
      </c>
      <c r="P193" s="21">
        <v>10.2837</v>
      </c>
      <c r="Q193" s="21">
        <v>-1.22559E-2</v>
      </c>
      <c r="R193" s="21">
        <v>183</v>
      </c>
      <c r="S193" s="21">
        <v>0.82061799999999996</v>
      </c>
      <c r="T193">
        <f t="shared" si="26"/>
        <v>15.130740740740739</v>
      </c>
      <c r="U193">
        <f t="shared" si="27"/>
        <v>12.430402832962962</v>
      </c>
      <c r="X193" s="9"/>
      <c r="Y193" s="21">
        <v>0.67855799999999999</v>
      </c>
      <c r="Z193" s="21">
        <v>15.3995</v>
      </c>
      <c r="AA193" s="21">
        <v>-1.2478599999999999E-2</v>
      </c>
      <c r="AB193" s="21">
        <v>183</v>
      </c>
      <c r="AC193" s="21">
        <v>0.67791699999999999</v>
      </c>
      <c r="AD193">
        <f t="shared" si="28"/>
        <v>15.405679012345677</v>
      </c>
      <c r="AE193">
        <f t="shared" si="29"/>
        <v>10.453646739259257</v>
      </c>
      <c r="AF193" s="9"/>
      <c r="AG193" s="21">
        <v>0.82153299999999996</v>
      </c>
      <c r="AH193" s="21">
        <v>18.815899999999999</v>
      </c>
      <c r="AI193" s="21">
        <v>-1.2383999999999999E-2</v>
      </c>
      <c r="AJ193" s="21">
        <v>183</v>
      </c>
      <c r="AK193" s="21">
        <v>0.82031299999999996</v>
      </c>
      <c r="AL193">
        <f t="shared" si="30"/>
        <v>15.288888888888886</v>
      </c>
      <c r="AM193">
        <f t="shared" si="31"/>
        <v>12.560326755555552</v>
      </c>
      <c r="AP193" s="9"/>
      <c r="AQ193" s="21">
        <v>0.67855799999999999</v>
      </c>
      <c r="AR193" s="21">
        <v>23.942699999999999</v>
      </c>
      <c r="AS193" s="21">
        <v>-1.25427E-2</v>
      </c>
      <c r="AT193" s="21">
        <v>183</v>
      </c>
      <c r="AU193" s="21">
        <v>0.67791699999999999</v>
      </c>
      <c r="AV193">
        <f t="shared" si="32"/>
        <v>15.484814814814815</v>
      </c>
      <c r="AW193">
        <f t="shared" si="33"/>
        <v>10.507344971111111</v>
      </c>
      <c r="AX193" s="9"/>
      <c r="AY193" s="21">
        <v>0.82153299999999996</v>
      </c>
      <c r="AZ193" s="21">
        <v>27.359100000000002</v>
      </c>
      <c r="BA193" s="21">
        <v>-1.2362700000000001E-2</v>
      </c>
      <c r="BB193" s="21">
        <v>183</v>
      </c>
      <c r="BC193" s="21">
        <v>0.82061799999999996</v>
      </c>
      <c r="BD193">
        <f t="shared" si="34"/>
        <v>15.262592592592593</v>
      </c>
      <c r="BE193">
        <f t="shared" si="35"/>
        <v>12.53872348037037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0.67352299999999998</v>
      </c>
      <c r="H194" s="21">
        <v>6.8773999999999997</v>
      </c>
      <c r="I194" s="21">
        <v>-1.23535E-2</v>
      </c>
      <c r="J194" s="21">
        <v>184</v>
      </c>
      <c r="K194" s="21">
        <v>0.67288199999999998</v>
      </c>
      <c r="L194">
        <f t="shared" si="24"/>
        <v>15.251234567901234</v>
      </c>
      <c r="M194">
        <f t="shared" si="25"/>
        <v>10.272057259876542</v>
      </c>
      <c r="N194" s="9"/>
      <c r="O194" s="21">
        <v>0.826569</v>
      </c>
      <c r="P194" s="21">
        <v>10.293699999999999</v>
      </c>
      <c r="Q194" s="21">
        <v>-1.22559E-2</v>
      </c>
      <c r="R194" s="21">
        <v>184</v>
      </c>
      <c r="S194" s="21">
        <v>0.82580600000000004</v>
      </c>
      <c r="T194">
        <f t="shared" si="26"/>
        <v>15.130740740740739</v>
      </c>
      <c r="U194">
        <f t="shared" si="27"/>
        <v>12.506601243333332</v>
      </c>
      <c r="X194" s="9"/>
      <c r="Y194" s="21">
        <v>0.67352299999999998</v>
      </c>
      <c r="Z194" s="21">
        <v>15.409599999999999</v>
      </c>
      <c r="AA194" s="21">
        <v>-1.2466400000000001E-2</v>
      </c>
      <c r="AB194" s="21">
        <v>184</v>
      </c>
      <c r="AC194" s="21">
        <v>0.67288199999999998</v>
      </c>
      <c r="AD194">
        <f t="shared" si="28"/>
        <v>15.390617283950617</v>
      </c>
      <c r="AE194">
        <f t="shared" si="29"/>
        <v>10.365934724938271</v>
      </c>
      <c r="AF194" s="9"/>
      <c r="AG194" s="21">
        <v>0.826569</v>
      </c>
      <c r="AH194" s="21">
        <v>18.825900000000001</v>
      </c>
      <c r="AI194" s="21">
        <v>-1.2371800000000001E-2</v>
      </c>
      <c r="AJ194" s="21">
        <v>184</v>
      </c>
      <c r="AK194" s="21">
        <v>0.82580600000000004</v>
      </c>
      <c r="AL194">
        <f t="shared" si="30"/>
        <v>15.273827160493827</v>
      </c>
      <c r="AM194">
        <f t="shared" si="31"/>
        <v>12.624872042222222</v>
      </c>
      <c r="AP194" s="9"/>
      <c r="AQ194" s="21">
        <v>0.67352299999999998</v>
      </c>
      <c r="AR194" s="21">
        <v>23.9528</v>
      </c>
      <c r="AS194" s="21">
        <v>-1.2558E-2</v>
      </c>
      <c r="AT194" s="21">
        <v>184</v>
      </c>
      <c r="AU194" s="21">
        <v>0.67288199999999998</v>
      </c>
      <c r="AV194">
        <f t="shared" si="32"/>
        <v>15.503703703703701</v>
      </c>
      <c r="AW194">
        <f t="shared" si="33"/>
        <v>10.442101029629628</v>
      </c>
      <c r="AX194" s="9"/>
      <c r="AY194" s="21">
        <v>0.826569</v>
      </c>
      <c r="AZ194" s="21">
        <v>27.3691</v>
      </c>
      <c r="BA194" s="21">
        <v>-1.2362700000000001E-2</v>
      </c>
      <c r="BB194" s="21">
        <v>184</v>
      </c>
      <c r="BC194" s="21">
        <v>0.82580600000000004</v>
      </c>
      <c r="BD194">
        <f t="shared" si="34"/>
        <v>15.262592592592593</v>
      </c>
      <c r="BE194">
        <f t="shared" si="35"/>
        <v>12.615585896666667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0.66848799999999997</v>
      </c>
      <c r="H195" s="21">
        <v>6.8874700000000004</v>
      </c>
      <c r="I195" s="21">
        <v>-1.2368799999999999E-2</v>
      </c>
      <c r="J195" s="21">
        <v>185</v>
      </c>
      <c r="K195" s="21">
        <v>0.66793800000000003</v>
      </c>
      <c r="L195">
        <f t="shared" si="24"/>
        <v>15.270123456790122</v>
      </c>
      <c r="M195">
        <f t="shared" si="25"/>
        <v>10.207894289382715</v>
      </c>
      <c r="N195" s="9"/>
      <c r="O195" s="21">
        <v>0.83160400000000001</v>
      </c>
      <c r="P195" s="21">
        <v>10.303800000000001</v>
      </c>
      <c r="Q195" s="21">
        <v>-1.22498E-2</v>
      </c>
      <c r="R195" s="21">
        <v>185</v>
      </c>
      <c r="S195" s="21">
        <v>0.83038299999999998</v>
      </c>
      <c r="T195">
        <f t="shared" si="26"/>
        <v>15.123209876543209</v>
      </c>
      <c r="U195">
        <f t="shared" si="27"/>
        <v>12.576521826172838</v>
      </c>
      <c r="X195" s="9"/>
      <c r="Y195" s="21">
        <v>0.66848799999999997</v>
      </c>
      <c r="Z195" s="21">
        <v>15.419600000000001</v>
      </c>
      <c r="AA195" s="21">
        <v>-1.2463399999999999E-2</v>
      </c>
      <c r="AB195" s="21">
        <v>185</v>
      </c>
      <c r="AC195" s="21">
        <v>0.66793800000000003</v>
      </c>
      <c r="AD195">
        <f t="shared" si="28"/>
        <v>15.386913580246912</v>
      </c>
      <c r="AE195">
        <f t="shared" si="29"/>
        <v>10.285967085432096</v>
      </c>
      <c r="AF195" s="9"/>
      <c r="AG195" s="21">
        <v>0.83160400000000001</v>
      </c>
      <c r="AH195" s="21">
        <v>18.835999999999999</v>
      </c>
      <c r="AI195" s="21">
        <v>-1.2362700000000001E-2</v>
      </c>
      <c r="AJ195" s="21">
        <v>185</v>
      </c>
      <c r="AK195" s="21">
        <v>0.83068799999999998</v>
      </c>
      <c r="AL195">
        <f t="shared" si="30"/>
        <v>15.262592592592593</v>
      </c>
      <c r="AM195">
        <f t="shared" si="31"/>
        <v>12.69243305037037</v>
      </c>
      <c r="AP195" s="9"/>
      <c r="AQ195" s="21">
        <v>0.66848799999999997</v>
      </c>
      <c r="AR195" s="21">
        <v>23.962900000000001</v>
      </c>
      <c r="AS195" s="21">
        <v>-1.25641E-2</v>
      </c>
      <c r="AT195" s="21">
        <v>185</v>
      </c>
      <c r="AU195" s="21">
        <v>0.66778599999999999</v>
      </c>
      <c r="AV195">
        <f t="shared" si="32"/>
        <v>15.511234567901234</v>
      </c>
      <c r="AW195">
        <f t="shared" si="33"/>
        <v>10.36907417382716</v>
      </c>
      <c r="AX195" s="9"/>
      <c r="AY195" s="21">
        <v>0.83160400000000001</v>
      </c>
      <c r="AZ195" s="21">
        <v>27.379200000000001</v>
      </c>
      <c r="BA195" s="21">
        <v>-1.23596E-2</v>
      </c>
      <c r="BB195" s="21">
        <v>185</v>
      </c>
      <c r="BC195" s="21">
        <v>0.83129900000000001</v>
      </c>
      <c r="BD195">
        <f t="shared" si="34"/>
        <v>15.258765432098766</v>
      </c>
      <c r="BE195">
        <f t="shared" si="35"/>
        <v>12.689250368395061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0.66345200000000004</v>
      </c>
      <c r="H196" s="21">
        <v>6.8975400000000002</v>
      </c>
      <c r="I196" s="21">
        <v>-1.2371800000000001E-2</v>
      </c>
      <c r="J196" s="21">
        <v>186</v>
      </c>
      <c r="K196" s="21">
        <v>0.66284200000000004</v>
      </c>
      <c r="L196">
        <f t="shared" si="24"/>
        <v>15.273827160493827</v>
      </c>
      <c r="M196">
        <f t="shared" si="25"/>
        <v>10.133451177283952</v>
      </c>
      <c r="N196" s="9"/>
      <c r="O196" s="21">
        <v>0.83663900000000002</v>
      </c>
      <c r="P196" s="21">
        <v>10.3139</v>
      </c>
      <c r="Q196" s="21">
        <v>-1.22375E-2</v>
      </c>
      <c r="R196" s="21">
        <v>186</v>
      </c>
      <c r="S196" s="21">
        <v>0.83618199999999998</v>
      </c>
      <c r="T196">
        <f t="shared" si="26"/>
        <v>15.108024691358024</v>
      </c>
      <c r="U196">
        <f t="shared" si="27"/>
        <v>12.639962669753086</v>
      </c>
      <c r="X196" s="9"/>
      <c r="Y196" s="21">
        <v>0.66345200000000004</v>
      </c>
      <c r="Z196" s="21">
        <v>15.4297</v>
      </c>
      <c r="AA196" s="21">
        <v>-1.2472499999999999E-2</v>
      </c>
      <c r="AB196" s="21">
        <v>186</v>
      </c>
      <c r="AC196" s="21">
        <v>0.66284200000000004</v>
      </c>
      <c r="AD196">
        <f t="shared" si="28"/>
        <v>15.398148148148147</v>
      </c>
      <c r="AE196">
        <f t="shared" si="29"/>
        <v>10.215932185185185</v>
      </c>
      <c r="AF196" s="9"/>
      <c r="AG196" s="21">
        <v>0.83663900000000002</v>
      </c>
      <c r="AH196" s="21">
        <v>18.8461</v>
      </c>
      <c r="AI196" s="21">
        <v>-1.2356600000000001E-2</v>
      </c>
      <c r="AJ196" s="21">
        <v>186</v>
      </c>
      <c r="AK196" s="21">
        <v>0.83587599999999995</v>
      </c>
      <c r="AL196">
        <f t="shared" si="30"/>
        <v>15.255061728395061</v>
      </c>
      <c r="AM196">
        <f t="shared" si="31"/>
        <v>12.762979589382716</v>
      </c>
      <c r="AP196" s="9"/>
      <c r="AQ196" s="21">
        <v>0.66345200000000004</v>
      </c>
      <c r="AR196" s="21">
        <v>23.972899999999999</v>
      </c>
      <c r="AS196" s="21">
        <v>-1.2567099999999999E-2</v>
      </c>
      <c r="AT196" s="21">
        <v>186</v>
      </c>
      <c r="AU196" s="21">
        <v>0.66278099999999995</v>
      </c>
      <c r="AV196">
        <f t="shared" si="32"/>
        <v>15.514938271604937</v>
      </c>
      <c r="AW196">
        <f t="shared" si="33"/>
        <v>10.293416826172839</v>
      </c>
      <c r="AX196" s="9"/>
      <c r="AY196" s="21">
        <v>0.83663900000000002</v>
      </c>
      <c r="AZ196" s="21">
        <v>27.389299999999999</v>
      </c>
      <c r="BA196" s="21">
        <v>-1.23535E-2</v>
      </c>
      <c r="BB196" s="21">
        <v>186</v>
      </c>
      <c r="BC196" s="21">
        <v>0.83557099999999995</v>
      </c>
      <c r="BD196">
        <f t="shared" si="34"/>
        <v>15.251234567901234</v>
      </c>
      <c r="BE196">
        <f t="shared" si="35"/>
        <v>12.75977763765432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0.65841700000000003</v>
      </c>
      <c r="H197" s="21">
        <v>6.90761</v>
      </c>
      <c r="I197" s="21">
        <v>-1.2374899999999999E-2</v>
      </c>
      <c r="J197" s="21">
        <v>187</v>
      </c>
      <c r="K197" s="21">
        <v>0.65768400000000005</v>
      </c>
      <c r="L197">
        <f t="shared" si="24"/>
        <v>15.277654320987653</v>
      </c>
      <c r="M197">
        <f t="shared" si="25"/>
        <v>10.059067325061728</v>
      </c>
      <c r="N197" s="9"/>
      <c r="O197" s="21">
        <v>0.84167499999999995</v>
      </c>
      <c r="P197" s="21">
        <v>10.324</v>
      </c>
      <c r="Q197" s="21">
        <v>-1.22192E-2</v>
      </c>
      <c r="R197" s="21">
        <v>187</v>
      </c>
      <c r="S197" s="21">
        <v>0.84106400000000003</v>
      </c>
      <c r="T197">
        <f t="shared" si="26"/>
        <v>15.08543209876543</v>
      </c>
      <c r="U197">
        <f t="shared" si="27"/>
        <v>12.697031061728392</v>
      </c>
      <c r="X197" s="9"/>
      <c r="Y197" s="21">
        <v>0.65841700000000003</v>
      </c>
      <c r="Z197" s="21">
        <v>15.4398</v>
      </c>
      <c r="AA197" s="21">
        <v>-1.24878E-2</v>
      </c>
      <c r="AB197" s="21">
        <v>187</v>
      </c>
      <c r="AC197" s="21">
        <v>0.65777600000000003</v>
      </c>
      <c r="AD197">
        <f t="shared" si="28"/>
        <v>15.417037037037037</v>
      </c>
      <c r="AE197">
        <f t="shared" si="29"/>
        <v>10.150839274814816</v>
      </c>
      <c r="AF197" s="9"/>
      <c r="AG197" s="21">
        <v>0.84167499999999995</v>
      </c>
      <c r="AH197" s="21">
        <v>18.856100000000001</v>
      </c>
      <c r="AI197" s="21">
        <v>-1.23505E-2</v>
      </c>
      <c r="AJ197" s="21">
        <v>187</v>
      </c>
      <c r="AK197" s="21">
        <v>0.84136999999999995</v>
      </c>
      <c r="AL197">
        <f t="shared" si="30"/>
        <v>15.247530864197531</v>
      </c>
      <c r="AM197">
        <f t="shared" si="31"/>
        <v>12.833465540123456</v>
      </c>
      <c r="AP197" s="9"/>
      <c r="AQ197" s="21">
        <v>0.65841700000000003</v>
      </c>
      <c r="AR197" s="21">
        <v>23.983000000000001</v>
      </c>
      <c r="AS197" s="21">
        <v>-1.25793E-2</v>
      </c>
      <c r="AT197" s="21">
        <v>187</v>
      </c>
      <c r="AU197" s="21">
        <v>0.65774500000000002</v>
      </c>
      <c r="AV197">
        <f t="shared" si="32"/>
        <v>15.53</v>
      </c>
      <c r="AW197">
        <f t="shared" si="33"/>
        <v>10.22521601</v>
      </c>
      <c r="AX197" s="9"/>
      <c r="AY197" s="21">
        <v>0.84167499999999995</v>
      </c>
      <c r="AZ197" s="21">
        <v>27.3993</v>
      </c>
      <c r="BA197" s="21">
        <v>-1.23474E-2</v>
      </c>
      <c r="BB197" s="21">
        <v>187</v>
      </c>
      <c r="BC197" s="21">
        <v>0.84075900000000003</v>
      </c>
      <c r="BD197">
        <f t="shared" si="34"/>
        <v>15.243703703703702</v>
      </c>
      <c r="BE197">
        <f t="shared" si="35"/>
        <v>12.830244314814813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0.65338099999999999</v>
      </c>
      <c r="H198" s="21">
        <v>6.9176799999999998</v>
      </c>
      <c r="I198" s="21">
        <v>-1.2383999999999999E-2</v>
      </c>
      <c r="J198" s="21">
        <v>188</v>
      </c>
      <c r="K198" s="21">
        <v>0.65283199999999997</v>
      </c>
      <c r="L198">
        <f t="shared" si="24"/>
        <v>15.288888888888886</v>
      </c>
      <c r="M198">
        <f t="shared" si="25"/>
        <v>9.9894695111111087</v>
      </c>
      <c r="N198" s="9"/>
      <c r="O198" s="21">
        <v>0.84670999999999996</v>
      </c>
      <c r="P198" s="21">
        <v>10.334</v>
      </c>
      <c r="Q198" s="21">
        <v>-1.2213099999999999E-2</v>
      </c>
      <c r="R198" s="21">
        <v>188</v>
      </c>
      <c r="S198" s="21">
        <v>0.845947</v>
      </c>
      <c r="T198">
        <f t="shared" si="26"/>
        <v>15.0779012345679</v>
      </c>
      <c r="U198">
        <f t="shared" si="27"/>
        <v>12.766609754320987</v>
      </c>
      <c r="X198" s="9"/>
      <c r="Y198" s="21">
        <v>0.65338099999999999</v>
      </c>
      <c r="Z198" s="21">
        <v>15.4499</v>
      </c>
      <c r="AA198" s="21">
        <v>-1.25031E-2</v>
      </c>
      <c r="AB198" s="21">
        <v>188</v>
      </c>
      <c r="AC198" s="21">
        <v>0.65271000000000001</v>
      </c>
      <c r="AD198">
        <f t="shared" si="28"/>
        <v>15.435925925925924</v>
      </c>
      <c r="AE198">
        <f t="shared" si="29"/>
        <v>10.085540717407406</v>
      </c>
      <c r="AF198" s="9"/>
      <c r="AG198" s="21">
        <v>0.84670999999999996</v>
      </c>
      <c r="AH198" s="21">
        <v>18.866199999999999</v>
      </c>
      <c r="AI198" s="21">
        <v>-1.23322E-2</v>
      </c>
      <c r="AJ198" s="21">
        <v>188</v>
      </c>
      <c r="AK198" s="21">
        <v>0.846252</v>
      </c>
      <c r="AL198">
        <f t="shared" si="30"/>
        <v>15.224938271604938</v>
      </c>
      <c r="AM198">
        <f t="shared" si="31"/>
        <v>12.891107483950616</v>
      </c>
      <c r="AP198" s="9"/>
      <c r="AQ198" s="21">
        <v>0.65338099999999999</v>
      </c>
      <c r="AR198" s="21">
        <v>23.993099999999998</v>
      </c>
      <c r="AS198" s="21">
        <v>-1.26038E-2</v>
      </c>
      <c r="AT198" s="21">
        <v>188</v>
      </c>
      <c r="AU198" s="21">
        <v>0.65277099999999999</v>
      </c>
      <c r="AV198">
        <f t="shared" si="32"/>
        <v>15.560246913580245</v>
      </c>
      <c r="AW198">
        <f t="shared" si="33"/>
        <v>10.166769688641974</v>
      </c>
      <c r="AX198" s="9"/>
      <c r="AY198" s="21">
        <v>0.84670999999999996</v>
      </c>
      <c r="AZ198" s="21">
        <v>27.409400000000002</v>
      </c>
      <c r="BA198" s="21">
        <v>-1.23383E-2</v>
      </c>
      <c r="BB198" s="21">
        <v>188</v>
      </c>
      <c r="BC198" s="21">
        <v>0.845947</v>
      </c>
      <c r="BD198">
        <f t="shared" si="34"/>
        <v>15.232469135802468</v>
      </c>
      <c r="BE198">
        <f t="shared" si="35"/>
        <v>12.897483941975308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0.64834599999999998</v>
      </c>
      <c r="H199" s="21">
        <v>6.9277499999999996</v>
      </c>
      <c r="I199" s="21">
        <v>-1.23871E-2</v>
      </c>
      <c r="J199" s="21">
        <v>189</v>
      </c>
      <c r="K199" s="21">
        <v>0.64770499999999998</v>
      </c>
      <c r="L199">
        <f t="shared" si="24"/>
        <v>15.292716049382715</v>
      </c>
      <c r="M199">
        <f t="shared" si="25"/>
        <v>9.914971279753086</v>
      </c>
      <c r="N199" s="9"/>
      <c r="O199" s="21">
        <v>0.851746</v>
      </c>
      <c r="P199" s="21">
        <v>10.344099999999999</v>
      </c>
      <c r="Q199" s="21">
        <v>-1.2213099999999999E-2</v>
      </c>
      <c r="R199" s="21">
        <v>189</v>
      </c>
      <c r="S199" s="21">
        <v>0.85113499999999997</v>
      </c>
      <c r="T199">
        <f t="shared" si="26"/>
        <v>15.0779012345679</v>
      </c>
      <c r="U199">
        <f t="shared" si="27"/>
        <v>12.84254206493827</v>
      </c>
      <c r="X199" s="9"/>
      <c r="Y199" s="21">
        <v>0.64834599999999998</v>
      </c>
      <c r="Z199" s="21">
        <v>15.459899999999999</v>
      </c>
      <c r="AA199" s="21">
        <v>-1.2500000000000001E-2</v>
      </c>
      <c r="AB199" s="21">
        <v>189</v>
      </c>
      <c r="AC199" s="21">
        <v>0.64779699999999996</v>
      </c>
      <c r="AD199">
        <f t="shared" si="28"/>
        <v>15.432098765432098</v>
      </c>
      <c r="AE199">
        <f t="shared" si="29"/>
        <v>10.005339506172838</v>
      </c>
      <c r="AF199" s="9"/>
      <c r="AG199" s="21">
        <v>0.851746</v>
      </c>
      <c r="AH199" s="21">
        <v>18.876300000000001</v>
      </c>
      <c r="AI199" s="21">
        <v>-1.2323000000000001E-2</v>
      </c>
      <c r="AJ199" s="21">
        <v>189</v>
      </c>
      <c r="AK199" s="21">
        <v>0.85113499999999997</v>
      </c>
      <c r="AL199">
        <f t="shared" si="30"/>
        <v>15.213580246913581</v>
      </c>
      <c r="AM199">
        <f t="shared" si="31"/>
        <v>12.958106120987656</v>
      </c>
      <c r="AP199" s="9"/>
      <c r="AQ199" s="21">
        <v>0.64834599999999998</v>
      </c>
      <c r="AR199" s="21">
        <v>24.0031</v>
      </c>
      <c r="AS199" s="21">
        <v>-1.2600699999999999E-2</v>
      </c>
      <c r="AT199" s="21">
        <v>189</v>
      </c>
      <c r="AU199" s="21">
        <v>0.647675</v>
      </c>
      <c r="AV199">
        <f t="shared" si="32"/>
        <v>15.556419753086418</v>
      </c>
      <c r="AW199">
        <f t="shared" si="33"/>
        <v>10.085942521234566</v>
      </c>
      <c r="AX199" s="9"/>
      <c r="AY199" s="21">
        <v>0.851746</v>
      </c>
      <c r="AZ199" s="21">
        <v>27.419499999999999</v>
      </c>
      <c r="BA199" s="21">
        <v>-1.2329100000000001E-2</v>
      </c>
      <c r="BB199" s="21">
        <v>189</v>
      </c>
      <c r="BC199" s="21">
        <v>0.85052499999999998</v>
      </c>
      <c r="BD199">
        <f t="shared" si="34"/>
        <v>15.22111111111111</v>
      </c>
      <c r="BE199">
        <f t="shared" si="35"/>
        <v>12.964520504444444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0.64331099999999997</v>
      </c>
      <c r="H200" s="21">
        <v>6.9378299999999999</v>
      </c>
      <c r="I200" s="21">
        <v>-1.24084E-2</v>
      </c>
      <c r="J200" s="21">
        <v>190</v>
      </c>
      <c r="K200" s="21">
        <v>0.64279200000000003</v>
      </c>
      <c r="L200">
        <f t="shared" si="24"/>
        <v>15.319012345679011</v>
      </c>
      <c r="M200">
        <f t="shared" si="25"/>
        <v>9.8548891511111094</v>
      </c>
      <c r="N200" s="9"/>
      <c r="O200" s="21">
        <v>0.85678100000000001</v>
      </c>
      <c r="P200" s="21">
        <v>10.354200000000001</v>
      </c>
      <c r="Q200" s="21">
        <v>-1.22162E-2</v>
      </c>
      <c r="R200" s="21">
        <v>190</v>
      </c>
      <c r="S200" s="21">
        <v>0.85571299999999995</v>
      </c>
      <c r="T200">
        <f t="shared" si="26"/>
        <v>15.081728395061727</v>
      </c>
      <c r="U200">
        <f t="shared" si="27"/>
        <v>12.921738336049382</v>
      </c>
      <c r="X200" s="9"/>
      <c r="Y200" s="21">
        <v>0.64331099999999997</v>
      </c>
      <c r="Z200" s="21">
        <v>15.47</v>
      </c>
      <c r="AA200" s="21">
        <v>-1.2512199999999999E-2</v>
      </c>
      <c r="AB200" s="21">
        <v>190</v>
      </c>
      <c r="AC200" s="21">
        <v>0.64266999999999996</v>
      </c>
      <c r="AD200">
        <f t="shared" si="28"/>
        <v>15.447160493827159</v>
      </c>
      <c r="AE200">
        <f t="shared" si="29"/>
        <v>9.9373282644444423</v>
      </c>
      <c r="AF200" s="9"/>
      <c r="AG200" s="21">
        <v>0.85678100000000001</v>
      </c>
      <c r="AH200" s="21">
        <v>18.886399999999998</v>
      </c>
      <c r="AI200" s="21">
        <v>-1.23199E-2</v>
      </c>
      <c r="AJ200" s="21">
        <v>190</v>
      </c>
      <c r="AK200" s="21">
        <v>0.85571299999999995</v>
      </c>
      <c r="AL200">
        <f t="shared" si="30"/>
        <v>15.209753086419752</v>
      </c>
      <c r="AM200">
        <f t="shared" si="31"/>
        <v>13.031427459135802</v>
      </c>
      <c r="AP200" s="9"/>
      <c r="AQ200" s="21">
        <v>0.64331099999999997</v>
      </c>
      <c r="AR200" s="21">
        <v>24.013200000000001</v>
      </c>
      <c r="AS200" s="21">
        <v>-1.26038E-2</v>
      </c>
      <c r="AT200" s="21">
        <v>190</v>
      </c>
      <c r="AU200" s="21">
        <v>0.64263899999999996</v>
      </c>
      <c r="AV200">
        <f t="shared" si="32"/>
        <v>15.560246913580245</v>
      </c>
      <c r="AW200">
        <f t="shared" si="33"/>
        <v>10.010078002222221</v>
      </c>
      <c r="AX200" s="9"/>
      <c r="AY200" s="21">
        <v>0.85678100000000001</v>
      </c>
      <c r="AZ200" s="21">
        <v>27.429600000000001</v>
      </c>
      <c r="BA200" s="21">
        <v>-1.23138E-2</v>
      </c>
      <c r="BB200" s="21">
        <v>190</v>
      </c>
      <c r="BC200" s="21">
        <v>0.85571299999999995</v>
      </c>
      <c r="BD200">
        <f t="shared" si="34"/>
        <v>15.202222222222222</v>
      </c>
      <c r="BE200">
        <f t="shared" si="35"/>
        <v>13.024975157777778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0.63827500000000004</v>
      </c>
      <c r="H201" s="21">
        <v>6.9478999999999997</v>
      </c>
      <c r="I201" s="21">
        <v>-1.2423699999999999E-2</v>
      </c>
      <c r="J201" s="21">
        <v>191</v>
      </c>
      <c r="K201" s="21">
        <v>0.63772600000000002</v>
      </c>
      <c r="L201">
        <f t="shared" si="24"/>
        <v>15.3379012345679</v>
      </c>
      <c r="M201">
        <f t="shared" si="25"/>
        <v>9.7897989104938272</v>
      </c>
      <c r="N201" s="9"/>
      <c r="O201" s="21">
        <v>0.86181600000000003</v>
      </c>
      <c r="P201" s="21">
        <v>10.3642</v>
      </c>
      <c r="Q201" s="21">
        <v>-1.22192E-2</v>
      </c>
      <c r="R201" s="21">
        <v>191</v>
      </c>
      <c r="S201" s="21">
        <v>0.86120600000000003</v>
      </c>
      <c r="T201">
        <f t="shared" si="26"/>
        <v>15.08543209876543</v>
      </c>
      <c r="U201">
        <f t="shared" si="27"/>
        <v>13.000866749629628</v>
      </c>
      <c r="X201" s="9"/>
      <c r="Y201" s="21">
        <v>0.63827500000000004</v>
      </c>
      <c r="Z201" s="21">
        <v>15.4801</v>
      </c>
      <c r="AA201" s="21">
        <v>-1.25183E-2</v>
      </c>
      <c r="AB201" s="21">
        <v>191</v>
      </c>
      <c r="AC201" s="21">
        <v>0.63769500000000001</v>
      </c>
      <c r="AD201">
        <f t="shared" si="28"/>
        <v>15.454691358024689</v>
      </c>
      <c r="AE201">
        <f t="shared" si="29"/>
        <v>9.8643431265432096</v>
      </c>
      <c r="AF201" s="9"/>
      <c r="AG201" s="21">
        <v>0.86181600000000003</v>
      </c>
      <c r="AH201" s="21">
        <v>18.8964</v>
      </c>
      <c r="AI201" s="21">
        <v>-1.23138E-2</v>
      </c>
      <c r="AJ201" s="21">
        <v>191</v>
      </c>
      <c r="AK201" s="21">
        <v>0.86090100000000003</v>
      </c>
      <c r="AL201">
        <f t="shared" si="30"/>
        <v>15.202222222222222</v>
      </c>
      <c r="AM201">
        <f t="shared" si="31"/>
        <v>13.101518346666667</v>
      </c>
      <c r="AP201" s="9"/>
      <c r="AQ201" s="21">
        <v>0.63827500000000004</v>
      </c>
      <c r="AR201" s="21">
        <v>24.023299999999999</v>
      </c>
      <c r="AS201" s="21">
        <v>-1.26099E-2</v>
      </c>
      <c r="AT201" s="21">
        <v>191</v>
      </c>
      <c r="AU201" s="21">
        <v>0.63769500000000001</v>
      </c>
      <c r="AV201">
        <f t="shared" si="32"/>
        <v>15.567777777777778</v>
      </c>
      <c r="AW201">
        <f t="shared" si="33"/>
        <v>9.9365233611111119</v>
      </c>
      <c r="AX201" s="9"/>
      <c r="AY201" s="21">
        <v>0.86181600000000003</v>
      </c>
      <c r="AZ201" s="21">
        <v>27.439599999999999</v>
      </c>
      <c r="BA201" s="21">
        <v>-1.23077E-2</v>
      </c>
      <c r="BB201" s="21">
        <v>191</v>
      </c>
      <c r="BC201" s="21">
        <v>0.86120600000000003</v>
      </c>
      <c r="BD201">
        <f t="shared" si="34"/>
        <v>15.19469135802469</v>
      </c>
      <c r="BE201">
        <f t="shared" si="35"/>
        <v>13.095028127407407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0.63324000000000003</v>
      </c>
      <c r="H202" s="21">
        <v>6.9579700000000004</v>
      </c>
      <c r="I202" s="21">
        <v>-1.24268E-2</v>
      </c>
      <c r="J202" s="21">
        <v>192</v>
      </c>
      <c r="K202" s="21">
        <v>0.63266</v>
      </c>
      <c r="L202">
        <f t="shared" si="24"/>
        <v>15.341728395061727</v>
      </c>
      <c r="M202">
        <f t="shared" si="25"/>
        <v>9.7149960888888884</v>
      </c>
      <c r="N202" s="9"/>
      <c r="O202" s="21">
        <v>0.86685199999999996</v>
      </c>
      <c r="P202" s="21">
        <v>10.3743</v>
      </c>
      <c r="Q202" s="21">
        <v>-1.22192E-2</v>
      </c>
      <c r="R202" s="21">
        <v>192</v>
      </c>
      <c r="S202" s="21">
        <v>0.865784</v>
      </c>
      <c r="T202">
        <f t="shared" si="26"/>
        <v>15.08543209876543</v>
      </c>
      <c r="U202">
        <f t="shared" si="27"/>
        <v>13.076836985679011</v>
      </c>
      <c r="X202" s="9"/>
      <c r="Y202" s="21">
        <v>0.63324000000000003</v>
      </c>
      <c r="Z202" s="21">
        <v>15.4901</v>
      </c>
      <c r="AA202" s="21">
        <v>-1.25275E-2</v>
      </c>
      <c r="AB202" s="21">
        <v>192</v>
      </c>
      <c r="AC202" s="21">
        <v>0.63256800000000002</v>
      </c>
      <c r="AD202">
        <f t="shared" si="28"/>
        <v>15.466049382716049</v>
      </c>
      <c r="AE202">
        <f t="shared" si="29"/>
        <v>9.7937211111111111</v>
      </c>
      <c r="AF202" s="9"/>
      <c r="AG202" s="21">
        <v>0.86685199999999996</v>
      </c>
      <c r="AH202" s="21">
        <v>18.906500000000001</v>
      </c>
      <c r="AI202" s="21">
        <v>-1.23138E-2</v>
      </c>
      <c r="AJ202" s="21">
        <v>192</v>
      </c>
      <c r="AK202" s="21">
        <v>0.866394</v>
      </c>
      <c r="AL202">
        <f t="shared" si="30"/>
        <v>15.202222222222222</v>
      </c>
      <c r="AM202">
        <f t="shared" si="31"/>
        <v>13.178076737777777</v>
      </c>
      <c r="AP202" s="9"/>
      <c r="AQ202" s="21">
        <v>0.63324000000000003</v>
      </c>
      <c r="AR202" s="21">
        <v>24.0334</v>
      </c>
      <c r="AS202" s="21">
        <v>-1.26099E-2</v>
      </c>
      <c r="AT202" s="21">
        <v>192</v>
      </c>
      <c r="AU202" s="21">
        <v>0.63256800000000002</v>
      </c>
      <c r="AV202">
        <f t="shared" si="32"/>
        <v>15.567777777777778</v>
      </c>
      <c r="AW202">
        <f t="shared" si="33"/>
        <v>9.8581396000000012</v>
      </c>
      <c r="AX202" s="9"/>
      <c r="AY202" s="21">
        <v>0.86685199999999996</v>
      </c>
      <c r="AZ202" s="21">
        <v>27.4497</v>
      </c>
      <c r="BA202" s="21">
        <v>-1.22986E-2</v>
      </c>
      <c r="BB202" s="21">
        <v>192</v>
      </c>
      <c r="BC202" s="21">
        <v>0.865784</v>
      </c>
      <c r="BD202">
        <f t="shared" si="34"/>
        <v>15.183456790123456</v>
      </c>
      <c r="BE202">
        <f t="shared" si="35"/>
        <v>13.161809885432097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0.62820399999999998</v>
      </c>
      <c r="H203" s="21">
        <v>6.9680400000000002</v>
      </c>
      <c r="I203" s="21">
        <v>-1.2439E-2</v>
      </c>
      <c r="J203" s="21">
        <v>193</v>
      </c>
      <c r="K203" s="21">
        <v>0.62756299999999998</v>
      </c>
      <c r="L203">
        <f t="shared" si="24"/>
        <v>15.35679012345679</v>
      </c>
      <c r="M203">
        <f t="shared" si="25"/>
        <v>9.6471969827160482</v>
      </c>
      <c r="N203" s="9"/>
      <c r="O203" s="21">
        <v>0.87188699999999997</v>
      </c>
      <c r="P203" s="21">
        <v>10.384399999999999</v>
      </c>
      <c r="Q203" s="21">
        <v>-1.2200900000000001E-2</v>
      </c>
      <c r="R203" s="21">
        <v>193</v>
      </c>
      <c r="S203" s="21">
        <v>0.87097199999999997</v>
      </c>
      <c r="T203">
        <f t="shared" si="26"/>
        <v>15.062839506172839</v>
      </c>
      <c r="U203">
        <f t="shared" si="27"/>
        <v>13.133093948518518</v>
      </c>
      <c r="X203" s="9"/>
      <c r="Y203" s="21">
        <v>0.62820399999999998</v>
      </c>
      <c r="Z203" s="21">
        <v>15.5002</v>
      </c>
      <c r="AA203" s="21">
        <v>-1.25275E-2</v>
      </c>
      <c r="AB203" s="21">
        <v>193</v>
      </c>
      <c r="AC203" s="21">
        <v>0.62765499999999996</v>
      </c>
      <c r="AD203">
        <f t="shared" si="28"/>
        <v>15.466049382716049</v>
      </c>
      <c r="AE203">
        <f t="shared" si="29"/>
        <v>9.7158340864197523</v>
      </c>
      <c r="AF203" s="9"/>
      <c r="AG203" s="21">
        <v>0.87188699999999997</v>
      </c>
      <c r="AH203" s="21">
        <v>18.916599999999999</v>
      </c>
      <c r="AI203" s="21">
        <v>-1.2301599999999999E-2</v>
      </c>
      <c r="AJ203" s="21">
        <v>193</v>
      </c>
      <c r="AK203" s="21">
        <v>0.87097199999999997</v>
      </c>
      <c r="AL203">
        <f t="shared" si="30"/>
        <v>15.187160493827157</v>
      </c>
      <c r="AM203">
        <f t="shared" si="31"/>
        <v>13.241487801481478</v>
      </c>
      <c r="AP203" s="9"/>
      <c r="AQ203" s="21">
        <v>0.62820399999999998</v>
      </c>
      <c r="AR203" s="21">
        <v>24.043399999999998</v>
      </c>
      <c r="AS203" s="21">
        <v>-1.2622100000000001E-2</v>
      </c>
      <c r="AT203" s="21">
        <v>193</v>
      </c>
      <c r="AU203" s="21">
        <v>0.62777700000000003</v>
      </c>
      <c r="AV203">
        <f t="shared" si="32"/>
        <v>15.582839506172839</v>
      </c>
      <c r="AW203">
        <f t="shared" si="33"/>
        <v>9.7892021091358021</v>
      </c>
      <c r="AX203" s="9"/>
      <c r="AY203" s="21">
        <v>0.87188699999999997</v>
      </c>
      <c r="AZ203" s="21">
        <v>27.459800000000001</v>
      </c>
      <c r="BA203" s="21">
        <v>-1.2280299999999999E-2</v>
      </c>
      <c r="BB203" s="21">
        <v>193</v>
      </c>
      <c r="BC203" s="21">
        <v>0.87066699999999997</v>
      </c>
      <c r="BD203">
        <f t="shared" si="34"/>
        <v>15.160864197530863</v>
      </c>
      <c r="BE203">
        <f t="shared" si="35"/>
        <v>13.21856040259259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0.62316899999999997</v>
      </c>
      <c r="H204" s="21">
        <v>6.97811</v>
      </c>
      <c r="I204" s="21">
        <v>-1.24329E-2</v>
      </c>
      <c r="J204" s="21">
        <v>194</v>
      </c>
      <c r="K204" s="21">
        <v>0.62243700000000002</v>
      </c>
      <c r="L204">
        <f t="shared" ref="L204:L267" si="36">-I204/$F$2*1000</f>
        <v>15.349259259259259</v>
      </c>
      <c r="M204">
        <f t="shared" ref="M204:M267" si="37">L204*G204</f>
        <v>9.5651825433333322</v>
      </c>
      <c r="N204" s="9"/>
      <c r="O204" s="21">
        <v>0.87692300000000001</v>
      </c>
      <c r="P204" s="21">
        <v>10.394500000000001</v>
      </c>
      <c r="Q204" s="21">
        <v>-1.2191799999999999E-2</v>
      </c>
      <c r="R204" s="21">
        <v>194</v>
      </c>
      <c r="S204" s="21">
        <v>0.87616000000000005</v>
      </c>
      <c r="T204">
        <f t="shared" ref="T204:T267" si="38">-Q204/$F$2*1000</f>
        <v>15.051604938271602</v>
      </c>
      <c r="U204">
        <f t="shared" ref="U204:U267" si="39">T204*O204</f>
        <v>13.199098557283948</v>
      </c>
      <c r="X204" s="9"/>
      <c r="Y204" s="21">
        <v>0.62316899999999997</v>
      </c>
      <c r="Z204" s="21">
        <v>15.510300000000001</v>
      </c>
      <c r="AA204" s="21">
        <v>-1.25427E-2</v>
      </c>
      <c r="AB204" s="21">
        <v>194</v>
      </c>
      <c r="AC204" s="21">
        <v>0.62246699999999999</v>
      </c>
      <c r="AD204">
        <f t="shared" ref="AD204:AD267" si="40">-AA204/$F$2*1000</f>
        <v>15.484814814814815</v>
      </c>
      <c r="AE204">
        <f t="shared" ref="AE204:AE267" si="41">AD204*Y204</f>
        <v>9.6496565633333322</v>
      </c>
      <c r="AF204" s="9"/>
      <c r="AG204" s="21">
        <v>0.87692300000000001</v>
      </c>
      <c r="AH204" s="21">
        <v>18.926600000000001</v>
      </c>
      <c r="AI204" s="21">
        <v>-1.22833E-2</v>
      </c>
      <c r="AJ204" s="21">
        <v>194</v>
      </c>
      <c r="AK204" s="21">
        <v>0.87585400000000002</v>
      </c>
      <c r="AL204">
        <f t="shared" ref="AL204:AL267" si="42">-AI204/$F$2*1000</f>
        <v>15.164567901234568</v>
      </c>
      <c r="AM204">
        <f t="shared" ref="AM204:AM267" si="43">AL204*AG204</f>
        <v>13.298158377654321</v>
      </c>
      <c r="AP204" s="9"/>
      <c r="AQ204" s="21">
        <v>0.62316899999999997</v>
      </c>
      <c r="AR204" s="21">
        <v>24.0535</v>
      </c>
      <c r="AS204" s="21">
        <v>-1.2634299999999999E-2</v>
      </c>
      <c r="AT204" s="21">
        <v>194</v>
      </c>
      <c r="AU204" s="21">
        <v>0.62246699999999999</v>
      </c>
      <c r="AV204">
        <f t="shared" ref="AV204:AV267" si="44">-AS204/$F$2*1000</f>
        <v>15.5979012345679</v>
      </c>
      <c r="AW204">
        <f t="shared" ref="AW204:AW267" si="45">AV204*AQ204</f>
        <v>9.7201285144444434</v>
      </c>
      <c r="AX204" s="9"/>
      <c r="AY204" s="21">
        <v>0.87692300000000001</v>
      </c>
      <c r="AZ204" s="21">
        <v>27.469799999999999</v>
      </c>
      <c r="BA204" s="21">
        <v>-1.2268100000000001E-2</v>
      </c>
      <c r="BB204" s="21">
        <v>194</v>
      </c>
      <c r="BC204" s="21">
        <v>0.87585400000000002</v>
      </c>
      <c r="BD204">
        <f t="shared" ref="BD204:BD267" si="46">-BA204/$F$2*1000</f>
        <v>15.145802469135802</v>
      </c>
      <c r="BE204">
        <f t="shared" ref="BE204:BE267" si="47">BD204*AY204</f>
        <v>13.281702538641975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0.61813399999999996</v>
      </c>
      <c r="H205" s="21">
        <v>6.9881799999999998</v>
      </c>
      <c r="I205" s="21">
        <v>-1.24329E-2</v>
      </c>
      <c r="J205" s="21">
        <v>195</v>
      </c>
      <c r="K205" s="21">
        <v>0.61746199999999996</v>
      </c>
      <c r="L205">
        <f t="shared" si="36"/>
        <v>15.349259259259259</v>
      </c>
      <c r="M205">
        <f t="shared" si="37"/>
        <v>9.4878990229629618</v>
      </c>
      <c r="N205" s="9"/>
      <c r="O205" s="21">
        <v>0.88195800000000002</v>
      </c>
      <c r="P205" s="21">
        <v>10.404500000000001</v>
      </c>
      <c r="Q205" s="21">
        <v>-1.21674E-2</v>
      </c>
      <c r="R205" s="21">
        <v>195</v>
      </c>
      <c r="S205" s="21">
        <v>0.88073699999999999</v>
      </c>
      <c r="T205">
        <f t="shared" si="38"/>
        <v>15.021481481481482</v>
      </c>
      <c r="U205">
        <f t="shared" si="39"/>
        <v>13.248315764444445</v>
      </c>
      <c r="X205" s="9"/>
      <c r="Y205" s="21">
        <v>0.61813399999999996</v>
      </c>
      <c r="Z205" s="21">
        <v>15.5204</v>
      </c>
      <c r="AA205" s="21">
        <v>-1.25427E-2</v>
      </c>
      <c r="AB205" s="21">
        <v>195</v>
      </c>
      <c r="AC205" s="21">
        <v>0.61746199999999996</v>
      </c>
      <c r="AD205">
        <f t="shared" si="40"/>
        <v>15.484814814814815</v>
      </c>
      <c r="AE205">
        <f t="shared" si="41"/>
        <v>9.5716905207407397</v>
      </c>
      <c r="AF205" s="9"/>
      <c r="AG205" s="21">
        <v>0.88195800000000002</v>
      </c>
      <c r="AH205" s="21">
        <v>18.936699999999998</v>
      </c>
      <c r="AI205" s="21">
        <v>-1.2268100000000001E-2</v>
      </c>
      <c r="AJ205" s="21">
        <v>195</v>
      </c>
      <c r="AK205" s="21">
        <v>0.88104199999999999</v>
      </c>
      <c r="AL205">
        <f t="shared" si="42"/>
        <v>15.145802469135802</v>
      </c>
      <c r="AM205">
        <f t="shared" si="43"/>
        <v>13.357961654074074</v>
      </c>
      <c r="AP205" s="9"/>
      <c r="AQ205" s="21">
        <v>0.61813399999999996</v>
      </c>
      <c r="AR205" s="21">
        <v>24.063600000000001</v>
      </c>
      <c r="AS205" s="21">
        <v>-1.26404E-2</v>
      </c>
      <c r="AT205" s="21">
        <v>195</v>
      </c>
      <c r="AU205" s="21">
        <v>0.61752300000000004</v>
      </c>
      <c r="AV205">
        <f t="shared" si="44"/>
        <v>15.60543209876543</v>
      </c>
      <c r="AW205">
        <f t="shared" si="45"/>
        <v>9.6462481649382692</v>
      </c>
      <c r="AX205" s="9"/>
      <c r="AY205" s="21">
        <v>0.88195800000000002</v>
      </c>
      <c r="AZ205" s="21">
        <v>27.479900000000001</v>
      </c>
      <c r="BA205" s="21">
        <v>-1.22498E-2</v>
      </c>
      <c r="BB205" s="21">
        <v>195</v>
      </c>
      <c r="BC205" s="21">
        <v>0.88134800000000002</v>
      </c>
      <c r="BD205">
        <f t="shared" si="46"/>
        <v>15.123209876543209</v>
      </c>
      <c r="BE205">
        <f t="shared" si="47"/>
        <v>13.338035936296295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0.61309800000000003</v>
      </c>
      <c r="H206" s="21">
        <v>6.9982499999999996</v>
      </c>
      <c r="I206" s="21">
        <v>-1.24359E-2</v>
      </c>
      <c r="J206" s="21">
        <v>196</v>
      </c>
      <c r="K206" s="21">
        <v>0.61245700000000003</v>
      </c>
      <c r="L206">
        <f t="shared" si="36"/>
        <v>15.352962962962962</v>
      </c>
      <c r="M206">
        <f t="shared" si="37"/>
        <v>9.412870886666667</v>
      </c>
      <c r="N206" s="9"/>
      <c r="O206" s="21">
        <v>0.88699300000000003</v>
      </c>
      <c r="P206" s="21">
        <v>10.4146</v>
      </c>
      <c r="Q206" s="21">
        <v>-1.2158199999999999E-2</v>
      </c>
      <c r="R206" s="21">
        <v>196</v>
      </c>
      <c r="S206" s="21">
        <v>0.88592499999999996</v>
      </c>
      <c r="T206">
        <f t="shared" si="38"/>
        <v>15.010123456790122</v>
      </c>
      <c r="U206">
        <f t="shared" si="39"/>
        <v>13.313874435308641</v>
      </c>
      <c r="X206" s="9"/>
      <c r="Y206" s="21">
        <v>0.61309800000000003</v>
      </c>
      <c r="Z206" s="21">
        <v>15.5304</v>
      </c>
      <c r="AA206" s="21">
        <v>-1.25519E-2</v>
      </c>
      <c r="AB206" s="21">
        <v>196</v>
      </c>
      <c r="AC206" s="21">
        <v>0.61248800000000003</v>
      </c>
      <c r="AD206">
        <f t="shared" si="40"/>
        <v>15.496172839506173</v>
      </c>
      <c r="AE206">
        <f t="shared" si="41"/>
        <v>9.5006725755555568</v>
      </c>
      <c r="AF206" s="9"/>
      <c r="AG206" s="21">
        <v>0.88699300000000003</v>
      </c>
      <c r="AH206" s="21">
        <v>18.9468</v>
      </c>
      <c r="AI206" s="21">
        <v>-1.22589E-2</v>
      </c>
      <c r="AJ206" s="21">
        <v>196</v>
      </c>
      <c r="AK206" s="21">
        <v>0.88622999999999996</v>
      </c>
      <c r="AL206">
        <f t="shared" si="42"/>
        <v>15.134444444444444</v>
      </c>
      <c r="AM206">
        <f t="shared" si="43"/>
        <v>13.424146281111112</v>
      </c>
      <c r="AP206" s="9"/>
      <c r="AQ206" s="21">
        <v>0.61309800000000003</v>
      </c>
      <c r="AR206" s="21">
        <v>24.073599999999999</v>
      </c>
      <c r="AS206" s="21">
        <v>-1.26404E-2</v>
      </c>
      <c r="AT206" s="21">
        <v>196</v>
      </c>
      <c r="AU206" s="21">
        <v>0.61248800000000003</v>
      </c>
      <c r="AV206">
        <f t="shared" si="44"/>
        <v>15.60543209876543</v>
      </c>
      <c r="AW206">
        <f t="shared" si="45"/>
        <v>9.5676592088888874</v>
      </c>
      <c r="AX206" s="9"/>
      <c r="AY206" s="21">
        <v>0.88699300000000003</v>
      </c>
      <c r="AZ206" s="21">
        <v>27.49</v>
      </c>
      <c r="BA206" s="21">
        <v>-1.22375E-2</v>
      </c>
      <c r="BB206" s="21">
        <v>196</v>
      </c>
      <c r="BC206" s="21">
        <v>0.88622999999999996</v>
      </c>
      <c r="BD206">
        <f t="shared" si="46"/>
        <v>15.108024691358024</v>
      </c>
      <c r="BE206">
        <f t="shared" si="47"/>
        <v>13.400712145061728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0.60806300000000002</v>
      </c>
      <c r="H207" s="21">
        <v>7.0083200000000003</v>
      </c>
      <c r="I207" s="21">
        <v>-1.2442E-2</v>
      </c>
      <c r="J207" s="21">
        <v>197</v>
      </c>
      <c r="K207" s="21">
        <v>0.60745199999999999</v>
      </c>
      <c r="L207">
        <f t="shared" si="36"/>
        <v>15.360493827160493</v>
      </c>
      <c r="M207">
        <f t="shared" si="37"/>
        <v>9.3401479580246907</v>
      </c>
      <c r="N207" s="9"/>
      <c r="O207" s="21">
        <v>0.89202899999999996</v>
      </c>
      <c r="P207" s="21">
        <v>10.4247</v>
      </c>
      <c r="Q207" s="21">
        <v>-1.2146000000000001E-2</v>
      </c>
      <c r="R207" s="21">
        <v>197</v>
      </c>
      <c r="S207" s="21">
        <v>0.89111300000000004</v>
      </c>
      <c r="T207">
        <f t="shared" si="38"/>
        <v>14.995061728395061</v>
      </c>
      <c r="U207">
        <f t="shared" si="39"/>
        <v>13.376029918518517</v>
      </c>
      <c r="X207" s="9"/>
      <c r="Y207" s="21">
        <v>0.60806300000000002</v>
      </c>
      <c r="Z207" s="21">
        <v>15.5405</v>
      </c>
      <c r="AA207" s="21">
        <v>-1.2554900000000001E-2</v>
      </c>
      <c r="AB207" s="21">
        <v>197</v>
      </c>
      <c r="AC207" s="21">
        <v>0.60736100000000004</v>
      </c>
      <c r="AD207">
        <f t="shared" si="40"/>
        <v>15.499876543209876</v>
      </c>
      <c r="AE207">
        <f t="shared" si="41"/>
        <v>9.4249014304938274</v>
      </c>
      <c r="AF207" s="9"/>
      <c r="AG207" s="21">
        <v>0.89202899999999996</v>
      </c>
      <c r="AH207" s="21">
        <v>18.956800000000001</v>
      </c>
      <c r="AI207" s="21">
        <v>-1.22498E-2</v>
      </c>
      <c r="AJ207" s="21">
        <v>197</v>
      </c>
      <c r="AK207" s="21">
        <v>0.89111300000000004</v>
      </c>
      <c r="AL207">
        <f t="shared" si="42"/>
        <v>15.123209876543209</v>
      </c>
      <c r="AM207">
        <f t="shared" si="43"/>
        <v>13.490341782962961</v>
      </c>
      <c r="AP207" s="9"/>
      <c r="AQ207" s="21">
        <v>0.60806300000000002</v>
      </c>
      <c r="AR207" s="21">
        <v>24.0837</v>
      </c>
      <c r="AS207" s="21">
        <v>-1.26465E-2</v>
      </c>
      <c r="AT207" s="21">
        <v>197</v>
      </c>
      <c r="AU207" s="21">
        <v>0.60745199999999999</v>
      </c>
      <c r="AV207">
        <f t="shared" si="44"/>
        <v>15.612962962962962</v>
      </c>
      <c r="AW207">
        <f t="shared" si="45"/>
        <v>9.4936650981481474</v>
      </c>
      <c r="AX207" s="9"/>
      <c r="AY207" s="21">
        <v>0.89202899999999996</v>
      </c>
      <c r="AZ207" s="21">
        <v>27.5001</v>
      </c>
      <c r="BA207" s="21">
        <v>-1.22223E-2</v>
      </c>
      <c r="BB207" s="21">
        <v>197</v>
      </c>
      <c r="BC207" s="21">
        <v>0.89080800000000004</v>
      </c>
      <c r="BD207">
        <f t="shared" si="46"/>
        <v>15.08925925925926</v>
      </c>
      <c r="BE207">
        <f t="shared" si="47"/>
        <v>13.460056847777777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0.60302699999999998</v>
      </c>
      <c r="H208" s="21">
        <v>7.0183900000000001</v>
      </c>
      <c r="I208" s="21">
        <v>-1.2442E-2</v>
      </c>
      <c r="J208" s="21">
        <v>198</v>
      </c>
      <c r="K208" s="21">
        <v>0.60238599999999998</v>
      </c>
      <c r="L208">
        <f t="shared" si="36"/>
        <v>15.360493827160493</v>
      </c>
      <c r="M208">
        <f t="shared" si="37"/>
        <v>9.26279251111111</v>
      </c>
      <c r="N208" s="9"/>
      <c r="O208" s="21">
        <v>0.89706399999999997</v>
      </c>
      <c r="P208" s="21">
        <v>10.434699999999999</v>
      </c>
      <c r="Q208" s="21">
        <v>-1.2146000000000001E-2</v>
      </c>
      <c r="R208" s="21">
        <v>198</v>
      </c>
      <c r="S208" s="21">
        <v>0.89630100000000001</v>
      </c>
      <c r="T208">
        <f t="shared" si="38"/>
        <v>14.995061728395061</v>
      </c>
      <c r="U208">
        <f t="shared" si="39"/>
        <v>13.451530054320987</v>
      </c>
      <c r="X208" s="9"/>
      <c r="Y208" s="21">
        <v>0.60302699999999998</v>
      </c>
      <c r="Z208" s="21">
        <v>15.550599999999999</v>
      </c>
      <c r="AA208" s="21">
        <v>-1.2554900000000001E-2</v>
      </c>
      <c r="AB208" s="21">
        <v>198</v>
      </c>
      <c r="AC208" s="21">
        <v>0.602356</v>
      </c>
      <c r="AD208">
        <f t="shared" si="40"/>
        <v>15.499876543209876</v>
      </c>
      <c r="AE208">
        <f t="shared" si="41"/>
        <v>9.346844052222222</v>
      </c>
      <c r="AF208" s="9"/>
      <c r="AG208" s="21">
        <v>0.89706399999999997</v>
      </c>
      <c r="AH208" s="21">
        <v>18.966899999999999</v>
      </c>
      <c r="AI208" s="21">
        <v>-1.2234500000000001E-2</v>
      </c>
      <c r="AJ208" s="21">
        <v>198</v>
      </c>
      <c r="AK208" s="21">
        <v>0.89630100000000001</v>
      </c>
      <c r="AL208">
        <f t="shared" si="42"/>
        <v>15.104320987654321</v>
      </c>
      <c r="AM208">
        <f t="shared" si="43"/>
        <v>13.549542602469135</v>
      </c>
      <c r="AP208" s="9"/>
      <c r="AQ208" s="21">
        <v>0.60302699999999998</v>
      </c>
      <c r="AR208" s="21">
        <v>24.093800000000002</v>
      </c>
      <c r="AS208" s="21">
        <v>-1.26465E-2</v>
      </c>
      <c r="AT208" s="21">
        <v>198</v>
      </c>
      <c r="AU208" s="21">
        <v>0.602356</v>
      </c>
      <c r="AV208">
        <f t="shared" si="44"/>
        <v>15.612962962962962</v>
      </c>
      <c r="AW208">
        <f t="shared" si="45"/>
        <v>9.415038216666666</v>
      </c>
      <c r="AX208" s="9"/>
      <c r="AY208" s="21">
        <v>0.89706399999999997</v>
      </c>
      <c r="AZ208" s="21">
        <v>27.510100000000001</v>
      </c>
      <c r="BA208" s="21">
        <v>-1.22101E-2</v>
      </c>
      <c r="BB208" s="21">
        <v>198</v>
      </c>
      <c r="BC208" s="21">
        <v>0.89569100000000001</v>
      </c>
      <c r="BD208">
        <f t="shared" si="46"/>
        <v>15.074197530864195</v>
      </c>
      <c r="BE208">
        <f t="shared" si="47"/>
        <v>13.522519933827159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0.59799199999999997</v>
      </c>
      <c r="H209" s="21">
        <v>7.0284599999999999</v>
      </c>
      <c r="I209" s="21">
        <v>-1.2445100000000001E-2</v>
      </c>
      <c r="J209" s="21">
        <v>199</v>
      </c>
      <c r="K209" s="21">
        <v>0.59728999999999999</v>
      </c>
      <c r="L209">
        <f t="shared" si="36"/>
        <v>15.36432098765432</v>
      </c>
      <c r="M209">
        <f t="shared" si="37"/>
        <v>9.1877410360493812</v>
      </c>
      <c r="N209" s="9"/>
      <c r="O209" s="21">
        <v>0.90210000000000001</v>
      </c>
      <c r="P209" s="21">
        <v>10.444800000000001</v>
      </c>
      <c r="Q209" s="21">
        <v>-1.21429E-2</v>
      </c>
      <c r="R209" s="21">
        <v>199</v>
      </c>
      <c r="S209" s="21">
        <v>0.90118399999999999</v>
      </c>
      <c r="T209">
        <f t="shared" si="38"/>
        <v>14.991234567901234</v>
      </c>
      <c r="U209">
        <f t="shared" si="39"/>
        <v>13.523592703703704</v>
      </c>
      <c r="X209" s="9"/>
      <c r="Y209" s="21">
        <v>0.59799199999999997</v>
      </c>
      <c r="Z209" s="21">
        <v>15.560600000000001</v>
      </c>
      <c r="AA209" s="21">
        <v>-1.2545799999999999E-2</v>
      </c>
      <c r="AB209" s="21">
        <v>199</v>
      </c>
      <c r="AC209" s="21">
        <v>0.59722900000000001</v>
      </c>
      <c r="AD209">
        <f t="shared" si="40"/>
        <v>15.48864197530864</v>
      </c>
      <c r="AE209">
        <f t="shared" si="41"/>
        <v>9.2620839920987645</v>
      </c>
      <c r="AF209" s="9"/>
      <c r="AG209" s="21">
        <v>0.90210000000000001</v>
      </c>
      <c r="AH209" s="21">
        <v>18.977</v>
      </c>
      <c r="AI209" s="21">
        <v>-1.22192E-2</v>
      </c>
      <c r="AJ209" s="21">
        <v>199</v>
      </c>
      <c r="AK209" s="21">
        <v>0.90148899999999998</v>
      </c>
      <c r="AL209">
        <f t="shared" si="42"/>
        <v>15.08543209876543</v>
      </c>
      <c r="AM209">
        <f t="shared" si="43"/>
        <v>13.608568296296294</v>
      </c>
      <c r="AP209" s="9"/>
      <c r="AQ209" s="21">
        <v>0.59799199999999997</v>
      </c>
      <c r="AR209" s="21">
        <v>24.1038</v>
      </c>
      <c r="AS209" s="21">
        <v>-1.2637300000000001E-2</v>
      </c>
      <c r="AT209" s="21">
        <v>199</v>
      </c>
      <c r="AU209" s="21">
        <v>0.59735099999999997</v>
      </c>
      <c r="AV209">
        <f t="shared" si="44"/>
        <v>15.601604938271604</v>
      </c>
      <c r="AW209">
        <f t="shared" si="45"/>
        <v>9.3296349402469136</v>
      </c>
      <c r="AX209" s="9"/>
      <c r="AY209" s="21">
        <v>0.90210000000000001</v>
      </c>
      <c r="AZ209" s="21">
        <v>27.520199999999999</v>
      </c>
      <c r="BA209" s="21">
        <v>-1.2200900000000001E-2</v>
      </c>
      <c r="BB209" s="21">
        <v>199</v>
      </c>
      <c r="BC209" s="21">
        <v>0.90118399999999999</v>
      </c>
      <c r="BD209">
        <f t="shared" si="46"/>
        <v>15.062839506172839</v>
      </c>
      <c r="BE209">
        <f t="shared" si="47"/>
        <v>13.588187518518518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0.59295699999999996</v>
      </c>
      <c r="H210" s="21">
        <v>7.0385400000000002</v>
      </c>
      <c r="I210" s="21">
        <v>-1.2445100000000001E-2</v>
      </c>
      <c r="J210" s="21">
        <v>200</v>
      </c>
      <c r="K210" s="21">
        <v>0.59237700000000004</v>
      </c>
      <c r="L210">
        <f t="shared" si="36"/>
        <v>15.36432098765432</v>
      </c>
      <c r="M210">
        <f t="shared" si="37"/>
        <v>9.1103816798765429</v>
      </c>
      <c r="N210" s="9"/>
      <c r="O210" s="21">
        <v>0.90713500000000002</v>
      </c>
      <c r="P210" s="21">
        <v>10.4549</v>
      </c>
      <c r="Q210" s="21">
        <v>-1.21368E-2</v>
      </c>
      <c r="R210" s="21">
        <v>200</v>
      </c>
      <c r="S210" s="21">
        <v>0.90637199999999996</v>
      </c>
      <c r="T210">
        <f t="shared" si="38"/>
        <v>14.983703703703702</v>
      </c>
      <c r="U210">
        <f t="shared" si="39"/>
        <v>13.592242059259258</v>
      </c>
      <c r="X210" s="9"/>
      <c r="Y210" s="21">
        <v>0.59295699999999996</v>
      </c>
      <c r="Z210" s="21">
        <v>15.5707</v>
      </c>
      <c r="AA210" s="21">
        <v>-1.2533600000000001E-2</v>
      </c>
      <c r="AB210" s="21">
        <v>200</v>
      </c>
      <c r="AC210" s="21">
        <v>0.59222399999999997</v>
      </c>
      <c r="AD210">
        <f t="shared" si="40"/>
        <v>15.473580246913581</v>
      </c>
      <c r="AE210">
        <f t="shared" si="41"/>
        <v>9.1751677224691353</v>
      </c>
      <c r="AF210" s="9"/>
      <c r="AG210" s="21">
        <v>0.90713500000000002</v>
      </c>
      <c r="AH210" s="21">
        <v>18.987100000000002</v>
      </c>
      <c r="AI210" s="21">
        <v>-1.2213099999999999E-2</v>
      </c>
      <c r="AJ210" s="21">
        <v>200</v>
      </c>
      <c r="AK210" s="21">
        <v>0.90606699999999996</v>
      </c>
      <c r="AL210">
        <f t="shared" si="42"/>
        <v>15.0779012345679</v>
      </c>
      <c r="AM210">
        <f t="shared" si="43"/>
        <v>13.677691936419752</v>
      </c>
      <c r="AP210" s="9"/>
      <c r="AQ210" s="21">
        <v>0.59295699999999996</v>
      </c>
      <c r="AR210" s="21">
        <v>24.113900000000001</v>
      </c>
      <c r="AS210" s="21">
        <v>-1.26404E-2</v>
      </c>
      <c r="AT210" s="21">
        <v>200</v>
      </c>
      <c r="AU210" s="21">
        <v>0.592499</v>
      </c>
      <c r="AV210">
        <f t="shared" si="44"/>
        <v>15.60543209876543</v>
      </c>
      <c r="AW210">
        <f t="shared" si="45"/>
        <v>9.2533502009876525</v>
      </c>
      <c r="AX210" s="9"/>
      <c r="AY210" s="21">
        <v>0.90713500000000002</v>
      </c>
      <c r="AZ210" s="21">
        <v>27.5303</v>
      </c>
      <c r="BA210" s="21">
        <v>-1.2185700000000001E-2</v>
      </c>
      <c r="BB210" s="21">
        <v>200</v>
      </c>
      <c r="BC210" s="21">
        <v>0.90606699999999996</v>
      </c>
      <c r="BD210">
        <f t="shared" si="46"/>
        <v>15.044074074074075</v>
      </c>
      <c r="BE210">
        <f t="shared" si="47"/>
        <v>13.647006135185187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0.58792100000000003</v>
      </c>
      <c r="H211" s="21">
        <v>7.04861</v>
      </c>
      <c r="I211" s="21">
        <v>-1.24481E-2</v>
      </c>
      <c r="J211" s="21">
        <v>201</v>
      </c>
      <c r="K211" s="21">
        <v>0.587341</v>
      </c>
      <c r="L211">
        <f t="shared" si="36"/>
        <v>15.368024691358023</v>
      </c>
      <c r="M211">
        <f t="shared" si="37"/>
        <v>9.0351844445679017</v>
      </c>
      <c r="N211" s="9"/>
      <c r="O211" s="21">
        <v>0.91217000000000004</v>
      </c>
      <c r="P211" s="21">
        <v>10.465</v>
      </c>
      <c r="Q211" s="21">
        <v>-1.21368E-2</v>
      </c>
      <c r="R211" s="21">
        <v>201</v>
      </c>
      <c r="S211" s="21">
        <v>0.91125500000000004</v>
      </c>
      <c r="T211">
        <f t="shared" si="38"/>
        <v>14.983703703703702</v>
      </c>
      <c r="U211">
        <f t="shared" si="39"/>
        <v>13.667685007407407</v>
      </c>
      <c r="X211" s="9"/>
      <c r="Y211" s="21">
        <v>0.58792100000000003</v>
      </c>
      <c r="Z211" s="21">
        <v>15.5808</v>
      </c>
      <c r="AA211" s="21">
        <v>-1.25305E-2</v>
      </c>
      <c r="AB211" s="21">
        <v>201</v>
      </c>
      <c r="AC211" s="21">
        <v>0.58731100000000003</v>
      </c>
      <c r="AD211">
        <f t="shared" si="40"/>
        <v>15.469753086419752</v>
      </c>
      <c r="AE211">
        <f t="shared" si="41"/>
        <v>9.0949927043209868</v>
      </c>
      <c r="AF211" s="9"/>
      <c r="AG211" s="21">
        <v>0.91217000000000004</v>
      </c>
      <c r="AH211" s="21">
        <v>18.9971</v>
      </c>
      <c r="AI211" s="21">
        <v>-1.2204E-2</v>
      </c>
      <c r="AJ211" s="21">
        <v>201</v>
      </c>
      <c r="AK211" s="21">
        <v>0.91125500000000004</v>
      </c>
      <c r="AL211">
        <f t="shared" si="42"/>
        <v>15.066666666666666</v>
      </c>
      <c r="AM211">
        <f t="shared" si="43"/>
        <v>13.743361333333334</v>
      </c>
      <c r="AP211" s="9"/>
      <c r="AQ211" s="21">
        <v>0.58792100000000003</v>
      </c>
      <c r="AR211" s="21">
        <v>24.123999999999999</v>
      </c>
      <c r="AS211" s="21">
        <v>-1.26526E-2</v>
      </c>
      <c r="AT211" s="21">
        <v>201</v>
      </c>
      <c r="AU211" s="21">
        <v>0.58737200000000001</v>
      </c>
      <c r="AV211">
        <f t="shared" si="44"/>
        <v>15.620493827160493</v>
      </c>
      <c r="AW211">
        <f t="shared" si="45"/>
        <v>9.1836163513580242</v>
      </c>
      <c r="AX211" s="9"/>
      <c r="AY211" s="21">
        <v>0.91217000000000004</v>
      </c>
      <c r="AZ211" s="21">
        <v>27.540299999999998</v>
      </c>
      <c r="BA211" s="21">
        <v>-1.2164299999999999E-2</v>
      </c>
      <c r="BB211" s="21">
        <v>201</v>
      </c>
      <c r="BC211" s="21">
        <v>0.91156000000000004</v>
      </c>
      <c r="BD211">
        <f t="shared" si="46"/>
        <v>15.017654320987653</v>
      </c>
      <c r="BE211">
        <f t="shared" si="47"/>
        <v>13.698653741975308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0.58288600000000002</v>
      </c>
      <c r="H212" s="21">
        <v>7.0586799999999998</v>
      </c>
      <c r="I212" s="21">
        <v>-1.2457299999999999E-2</v>
      </c>
      <c r="J212" s="21">
        <v>202</v>
      </c>
      <c r="K212" s="21">
        <v>0.58218400000000003</v>
      </c>
      <c r="L212">
        <f t="shared" si="36"/>
        <v>15.379382716049379</v>
      </c>
      <c r="M212">
        <f t="shared" si="37"/>
        <v>8.9644268738271595</v>
      </c>
      <c r="N212" s="9"/>
      <c r="O212" s="21">
        <v>0.91720599999999997</v>
      </c>
      <c r="P212" s="21">
        <v>10.475</v>
      </c>
      <c r="Q212" s="21">
        <v>-1.21216E-2</v>
      </c>
      <c r="R212" s="21">
        <v>202</v>
      </c>
      <c r="S212" s="21">
        <v>0.91644300000000001</v>
      </c>
      <c r="T212">
        <f t="shared" si="38"/>
        <v>14.964938271604938</v>
      </c>
      <c r="U212">
        <f t="shared" si="39"/>
        <v>13.725931172345678</v>
      </c>
      <c r="X212" s="9"/>
      <c r="Y212" s="21">
        <v>0.58288600000000002</v>
      </c>
      <c r="Z212" s="21">
        <v>15.5909</v>
      </c>
      <c r="AA212" s="21">
        <v>-1.2545799999999999E-2</v>
      </c>
      <c r="AB212" s="21">
        <v>202</v>
      </c>
      <c r="AC212" s="21">
        <v>0.58230599999999999</v>
      </c>
      <c r="AD212">
        <f t="shared" si="40"/>
        <v>15.48864197530864</v>
      </c>
      <c r="AE212">
        <f t="shared" si="41"/>
        <v>9.0281125664197521</v>
      </c>
      <c r="AF212" s="9"/>
      <c r="AG212" s="21">
        <v>0.91720599999999997</v>
      </c>
      <c r="AH212" s="21">
        <v>19.007200000000001</v>
      </c>
      <c r="AI212" s="21">
        <v>-1.21826E-2</v>
      </c>
      <c r="AJ212" s="21">
        <v>202</v>
      </c>
      <c r="AK212" s="21">
        <v>0.91613800000000001</v>
      </c>
      <c r="AL212">
        <f t="shared" si="42"/>
        <v>15.040246913580246</v>
      </c>
      <c r="AM212">
        <f t="shared" si="43"/>
        <v>13.795004710617283</v>
      </c>
      <c r="AP212" s="9"/>
      <c r="AQ212" s="21">
        <v>0.58288600000000002</v>
      </c>
      <c r="AR212" s="21">
        <v>24.1341</v>
      </c>
      <c r="AS212" s="21">
        <v>-1.26587E-2</v>
      </c>
      <c r="AT212" s="21">
        <v>202</v>
      </c>
      <c r="AU212" s="21">
        <v>0.58230599999999999</v>
      </c>
      <c r="AV212">
        <f t="shared" si="44"/>
        <v>15.628024691358023</v>
      </c>
      <c r="AW212">
        <f t="shared" si="45"/>
        <v>9.1093568002469123</v>
      </c>
      <c r="AX212" s="9"/>
      <c r="AY212" s="21">
        <v>0.91720599999999997</v>
      </c>
      <c r="AZ212" s="21">
        <v>27.5504</v>
      </c>
      <c r="BA212" s="21">
        <v>-1.21429E-2</v>
      </c>
      <c r="BB212" s="21">
        <v>202</v>
      </c>
      <c r="BC212" s="21">
        <v>0.91613800000000001</v>
      </c>
      <c r="BD212">
        <f t="shared" si="46"/>
        <v>14.991234567901234</v>
      </c>
      <c r="BE212">
        <f t="shared" si="47"/>
        <v>13.750050293086419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0.57784999999999997</v>
      </c>
      <c r="H213" s="21">
        <v>7.0687499999999996</v>
      </c>
      <c r="I213" s="21">
        <v>-1.2457299999999999E-2</v>
      </c>
      <c r="J213" s="21">
        <v>203</v>
      </c>
      <c r="K213" s="21">
        <v>0.57730099999999995</v>
      </c>
      <c r="L213">
        <f t="shared" si="36"/>
        <v>15.379382716049379</v>
      </c>
      <c r="M213">
        <f t="shared" si="37"/>
        <v>8.8869763024691331</v>
      </c>
      <c r="N213" s="9"/>
      <c r="O213" s="21">
        <v>0.92224099999999998</v>
      </c>
      <c r="P213" s="21">
        <v>10.485099999999999</v>
      </c>
      <c r="Q213" s="21">
        <v>-1.2109399999999999E-2</v>
      </c>
      <c r="R213" s="21">
        <v>203</v>
      </c>
      <c r="S213" s="21">
        <v>0.92163099999999998</v>
      </c>
      <c r="T213">
        <f t="shared" si="38"/>
        <v>14.949876543209875</v>
      </c>
      <c r="U213">
        <f t="shared" si="39"/>
        <v>13.787389093086418</v>
      </c>
      <c r="X213" s="9"/>
      <c r="Y213" s="21">
        <v>0.57784999999999997</v>
      </c>
      <c r="Z213" s="21">
        <v>15.600899999999999</v>
      </c>
      <c r="AA213" s="21">
        <v>-1.2548800000000001E-2</v>
      </c>
      <c r="AB213" s="21">
        <v>203</v>
      </c>
      <c r="AC213" s="21">
        <v>0.57723999999999998</v>
      </c>
      <c r="AD213">
        <f t="shared" si="40"/>
        <v>15.492345679012345</v>
      </c>
      <c r="AE213">
        <f t="shared" si="41"/>
        <v>8.9522519506172831</v>
      </c>
      <c r="AF213" s="9"/>
      <c r="AG213" s="21">
        <v>0.92224099999999998</v>
      </c>
      <c r="AH213" s="21">
        <v>19.017299999999999</v>
      </c>
      <c r="AI213" s="21">
        <v>-1.21674E-2</v>
      </c>
      <c r="AJ213" s="21">
        <v>203</v>
      </c>
      <c r="AK213" s="21">
        <v>0.92132599999999998</v>
      </c>
      <c r="AL213">
        <f t="shared" si="42"/>
        <v>15.021481481481482</v>
      </c>
      <c r="AM213">
        <f t="shared" si="43"/>
        <v>13.853426102962963</v>
      </c>
      <c r="AP213" s="9"/>
      <c r="AQ213" s="21">
        <v>0.57784999999999997</v>
      </c>
      <c r="AR213" s="21">
        <v>24.144100000000002</v>
      </c>
      <c r="AS213" s="21">
        <v>-1.26617E-2</v>
      </c>
      <c r="AT213" s="21">
        <v>203</v>
      </c>
      <c r="AU213" s="21">
        <v>0.57730099999999995</v>
      </c>
      <c r="AV213">
        <f t="shared" si="44"/>
        <v>15.631728395061728</v>
      </c>
      <c r="AW213">
        <f t="shared" si="45"/>
        <v>9.0327942530864185</v>
      </c>
      <c r="AX213" s="9"/>
      <c r="AY213" s="21">
        <v>0.92224099999999998</v>
      </c>
      <c r="AZ213" s="21">
        <v>27.560500000000001</v>
      </c>
      <c r="BA213" s="21">
        <v>-1.21277E-2</v>
      </c>
      <c r="BB213" s="21">
        <v>203</v>
      </c>
      <c r="BC213" s="21">
        <v>0.92102099999999998</v>
      </c>
      <c r="BD213">
        <f t="shared" si="46"/>
        <v>14.972469135802468</v>
      </c>
      <c r="BE213">
        <f t="shared" si="47"/>
        <v>13.808224908271603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0.57281499999999996</v>
      </c>
      <c r="H214" s="21">
        <v>7.0788200000000003</v>
      </c>
      <c r="I214" s="21">
        <v>-1.24481E-2</v>
      </c>
      <c r="J214" s="21">
        <v>204</v>
      </c>
      <c r="K214" s="21">
        <v>0.57220499999999996</v>
      </c>
      <c r="L214">
        <f t="shared" si="36"/>
        <v>15.368024691358023</v>
      </c>
      <c r="M214">
        <f t="shared" si="37"/>
        <v>8.8030350635802463</v>
      </c>
      <c r="N214" s="9"/>
      <c r="O214" s="21">
        <v>0.92727700000000002</v>
      </c>
      <c r="P214" s="21">
        <v>10.495200000000001</v>
      </c>
      <c r="Q214" s="21">
        <v>-1.21002E-2</v>
      </c>
      <c r="R214" s="21">
        <v>204</v>
      </c>
      <c r="S214" s="21">
        <v>0.92651399999999995</v>
      </c>
      <c r="T214">
        <f t="shared" si="38"/>
        <v>14.938518518518517</v>
      </c>
      <c r="U214">
        <f t="shared" si="39"/>
        <v>13.852144636296295</v>
      </c>
      <c r="X214" s="9"/>
      <c r="Y214" s="21">
        <v>0.57281499999999996</v>
      </c>
      <c r="Z214" s="21">
        <v>15.611000000000001</v>
      </c>
      <c r="AA214" s="21">
        <v>-1.2560999999999999E-2</v>
      </c>
      <c r="AB214" s="21">
        <v>204</v>
      </c>
      <c r="AC214" s="21">
        <v>0.57217399999999996</v>
      </c>
      <c r="AD214">
        <f t="shared" si="40"/>
        <v>15.507407407407406</v>
      </c>
      <c r="AE214">
        <f t="shared" si="41"/>
        <v>8.8828755740740721</v>
      </c>
      <c r="AF214" s="9"/>
      <c r="AG214" s="21">
        <v>0.92727700000000002</v>
      </c>
      <c r="AH214" s="21">
        <v>19.0273</v>
      </c>
      <c r="AI214" s="21">
        <v>-1.2152100000000001E-2</v>
      </c>
      <c r="AJ214" s="21">
        <v>204</v>
      </c>
      <c r="AK214" s="21">
        <v>0.92620800000000003</v>
      </c>
      <c r="AL214">
        <f t="shared" si="42"/>
        <v>15.002592592592592</v>
      </c>
      <c r="AM214">
        <f t="shared" si="43"/>
        <v>13.911559051481481</v>
      </c>
      <c r="AP214" s="9"/>
      <c r="AQ214" s="21">
        <v>0.57281499999999996</v>
      </c>
      <c r="AR214" s="21">
        <v>24.154199999999999</v>
      </c>
      <c r="AS214" s="21">
        <v>-1.2670900000000001E-2</v>
      </c>
      <c r="AT214" s="21">
        <v>204</v>
      </c>
      <c r="AU214" s="21">
        <v>0.57214399999999999</v>
      </c>
      <c r="AV214">
        <f t="shared" si="44"/>
        <v>15.643086419753088</v>
      </c>
      <c r="AW214">
        <f t="shared" si="45"/>
        <v>8.9605945475308637</v>
      </c>
      <c r="AX214" s="9"/>
      <c r="AY214" s="21">
        <v>0.92727700000000002</v>
      </c>
      <c r="AZ214" s="21">
        <v>27.570599999999999</v>
      </c>
      <c r="BA214" s="21">
        <v>-1.2118500000000001E-2</v>
      </c>
      <c r="BB214" s="21">
        <v>204</v>
      </c>
      <c r="BC214" s="21">
        <v>0.92620800000000003</v>
      </c>
      <c r="BD214">
        <f t="shared" si="46"/>
        <v>14.96111111111111</v>
      </c>
      <c r="BE214">
        <f t="shared" si="47"/>
        <v>13.873094227777777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0.56777999999999995</v>
      </c>
      <c r="H215" s="21">
        <v>7.0888900000000001</v>
      </c>
      <c r="I215" s="21">
        <v>-1.24481E-2</v>
      </c>
      <c r="J215" s="21">
        <v>205</v>
      </c>
      <c r="K215" s="21">
        <v>0.56720000000000004</v>
      </c>
      <c r="L215">
        <f t="shared" si="36"/>
        <v>15.368024691358023</v>
      </c>
      <c r="M215">
        <f t="shared" si="37"/>
        <v>8.7256570592592571</v>
      </c>
      <c r="N215" s="9"/>
      <c r="O215" s="21">
        <v>0.93231200000000003</v>
      </c>
      <c r="P215" s="21">
        <v>10.5052</v>
      </c>
      <c r="Q215" s="21">
        <v>-1.20819E-2</v>
      </c>
      <c r="R215" s="21">
        <v>205</v>
      </c>
      <c r="S215" s="21">
        <v>0.931396</v>
      </c>
      <c r="T215">
        <f t="shared" si="38"/>
        <v>14.915925925925924</v>
      </c>
      <c r="U215">
        <f t="shared" si="39"/>
        <v>13.906296731851851</v>
      </c>
      <c r="X215" s="9"/>
      <c r="Y215" s="21">
        <v>0.56777999999999995</v>
      </c>
      <c r="Z215" s="21">
        <v>15.6211</v>
      </c>
      <c r="AA215" s="21">
        <v>-1.25763E-2</v>
      </c>
      <c r="AB215" s="21">
        <v>205</v>
      </c>
      <c r="AC215" s="21">
        <v>0.56716900000000003</v>
      </c>
      <c r="AD215">
        <f t="shared" si="40"/>
        <v>15.526296296296294</v>
      </c>
      <c r="AE215">
        <f t="shared" si="41"/>
        <v>8.8155205111111101</v>
      </c>
      <c r="AF215" s="9"/>
      <c r="AG215" s="21">
        <v>0.93231200000000003</v>
      </c>
      <c r="AH215" s="21">
        <v>19.037400000000002</v>
      </c>
      <c r="AI215" s="21">
        <v>-1.21399E-2</v>
      </c>
      <c r="AJ215" s="21">
        <v>205</v>
      </c>
      <c r="AK215" s="21">
        <v>0.931091</v>
      </c>
      <c r="AL215">
        <f t="shared" si="42"/>
        <v>14.987530864197531</v>
      </c>
      <c r="AM215">
        <f t="shared" si="43"/>
        <v>13.973054875061729</v>
      </c>
      <c r="AP215" s="9"/>
      <c r="AQ215" s="21">
        <v>0.56777999999999995</v>
      </c>
      <c r="AR215" s="21">
        <v>24.164300000000001</v>
      </c>
      <c r="AS215" s="21">
        <v>-1.2677000000000001E-2</v>
      </c>
      <c r="AT215" s="21">
        <v>205</v>
      </c>
      <c r="AU215" s="21">
        <v>0.56716900000000003</v>
      </c>
      <c r="AV215">
        <f t="shared" si="44"/>
        <v>15.650617283950618</v>
      </c>
      <c r="AW215">
        <f t="shared" si="45"/>
        <v>8.8861074814814813</v>
      </c>
      <c r="AX215" s="9"/>
      <c r="AY215" s="21">
        <v>0.93231200000000003</v>
      </c>
      <c r="AZ215" s="21">
        <v>27.5806</v>
      </c>
      <c r="BA215" s="21">
        <v>-1.21002E-2</v>
      </c>
      <c r="BB215" s="21">
        <v>205</v>
      </c>
      <c r="BC215" s="21">
        <v>0.931396</v>
      </c>
      <c r="BD215">
        <f t="shared" si="46"/>
        <v>14.938518518518517</v>
      </c>
      <c r="BE215">
        <f t="shared" si="47"/>
        <v>13.927360077037036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0.56274400000000002</v>
      </c>
      <c r="H216" s="21">
        <v>7.0989599999999999</v>
      </c>
      <c r="I216" s="21">
        <v>-1.2457299999999999E-2</v>
      </c>
      <c r="J216" s="21">
        <v>206</v>
      </c>
      <c r="K216" s="21">
        <v>0.56213400000000002</v>
      </c>
      <c r="L216">
        <f t="shared" si="36"/>
        <v>15.379382716049379</v>
      </c>
      <c r="M216">
        <f t="shared" si="37"/>
        <v>8.6546553471604923</v>
      </c>
      <c r="N216" s="9"/>
      <c r="O216" s="21">
        <v>0.93734700000000004</v>
      </c>
      <c r="P216" s="21">
        <v>10.5153</v>
      </c>
      <c r="Q216" s="21">
        <v>-1.2069699999999999E-2</v>
      </c>
      <c r="R216" s="21">
        <v>206</v>
      </c>
      <c r="S216" s="21">
        <v>0.93689</v>
      </c>
      <c r="T216">
        <f t="shared" si="38"/>
        <v>14.900864197530863</v>
      </c>
      <c r="U216">
        <f t="shared" si="39"/>
        <v>13.967280352962963</v>
      </c>
      <c r="X216" s="9"/>
      <c r="Y216" s="21">
        <v>0.56274400000000002</v>
      </c>
      <c r="Z216" s="21">
        <v>15.6311</v>
      </c>
      <c r="AA216" s="21">
        <v>-1.25854E-2</v>
      </c>
      <c r="AB216" s="21">
        <v>206</v>
      </c>
      <c r="AC216" s="21">
        <v>0.562195</v>
      </c>
      <c r="AD216">
        <f t="shared" si="40"/>
        <v>15.53753086419753</v>
      </c>
      <c r="AE216">
        <f t="shared" si="41"/>
        <v>8.7436522686419753</v>
      </c>
      <c r="AF216" s="9"/>
      <c r="AG216" s="21">
        <v>0.93734700000000004</v>
      </c>
      <c r="AH216" s="21">
        <v>19.047499999999999</v>
      </c>
      <c r="AI216" s="21">
        <v>-1.21277E-2</v>
      </c>
      <c r="AJ216" s="21">
        <v>206</v>
      </c>
      <c r="AK216" s="21">
        <v>0.93627899999999997</v>
      </c>
      <c r="AL216">
        <f t="shared" si="42"/>
        <v>14.972469135802468</v>
      </c>
      <c r="AM216">
        <f t="shared" si="43"/>
        <v>14.034399027037036</v>
      </c>
      <c r="AP216" s="9"/>
      <c r="AQ216" s="21">
        <v>0.56274400000000002</v>
      </c>
      <c r="AR216" s="21">
        <v>24.174299999999999</v>
      </c>
      <c r="AS216" s="21">
        <v>-1.27014E-2</v>
      </c>
      <c r="AT216" s="21">
        <v>206</v>
      </c>
      <c r="AU216" s="21">
        <v>0.562164</v>
      </c>
      <c r="AV216">
        <f t="shared" si="44"/>
        <v>15.680740740740738</v>
      </c>
      <c r="AW216">
        <f t="shared" si="45"/>
        <v>8.8242427674074069</v>
      </c>
      <c r="AX216" s="9"/>
      <c r="AY216" s="21">
        <v>0.93734700000000004</v>
      </c>
      <c r="AZ216" s="21">
        <v>27.590699999999998</v>
      </c>
      <c r="BA216" s="21">
        <v>-1.20911E-2</v>
      </c>
      <c r="BB216" s="21">
        <v>206</v>
      </c>
      <c r="BC216" s="21">
        <v>0.93689</v>
      </c>
      <c r="BD216">
        <f t="shared" si="46"/>
        <v>14.927283950617284</v>
      </c>
      <c r="BE216">
        <f t="shared" si="47"/>
        <v>13.99204482925926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0.55770900000000001</v>
      </c>
      <c r="H217" s="21">
        <v>7.1090299999999997</v>
      </c>
      <c r="I217" s="21">
        <v>-1.2472499999999999E-2</v>
      </c>
      <c r="J217" s="21">
        <v>207</v>
      </c>
      <c r="K217" s="21">
        <v>0.55709799999999998</v>
      </c>
      <c r="L217">
        <f t="shared" si="36"/>
        <v>15.398148148148147</v>
      </c>
      <c r="M217">
        <f t="shared" si="37"/>
        <v>8.5876858055555552</v>
      </c>
      <c r="N217" s="9"/>
      <c r="O217" s="21">
        <v>0.94238299999999997</v>
      </c>
      <c r="P217" s="21">
        <v>10.525399999999999</v>
      </c>
      <c r="Q217" s="21">
        <v>-1.20544E-2</v>
      </c>
      <c r="R217" s="21">
        <v>207</v>
      </c>
      <c r="S217" s="21">
        <v>0.94085700000000005</v>
      </c>
      <c r="T217">
        <f t="shared" si="38"/>
        <v>14.881975308641973</v>
      </c>
      <c r="U217">
        <f t="shared" si="39"/>
        <v>14.024520537283948</v>
      </c>
      <c r="X217" s="9"/>
      <c r="Y217" s="21">
        <v>0.55770900000000001</v>
      </c>
      <c r="Z217" s="21">
        <v>15.6412</v>
      </c>
      <c r="AA217" s="21">
        <v>-1.2582400000000001E-2</v>
      </c>
      <c r="AB217" s="21">
        <v>207</v>
      </c>
      <c r="AC217" s="21">
        <v>0.55712899999999999</v>
      </c>
      <c r="AD217">
        <f t="shared" si="40"/>
        <v>15.533827160493827</v>
      </c>
      <c r="AE217">
        <f t="shared" si="41"/>
        <v>8.6633552118518526</v>
      </c>
      <c r="AF217" s="9"/>
      <c r="AG217" s="21">
        <v>0.94238299999999997</v>
      </c>
      <c r="AH217" s="21">
        <v>19.057600000000001</v>
      </c>
      <c r="AI217" s="21">
        <v>-1.2118500000000001E-2</v>
      </c>
      <c r="AJ217" s="21">
        <v>207</v>
      </c>
      <c r="AK217" s="21">
        <v>0.94177200000000005</v>
      </c>
      <c r="AL217">
        <f t="shared" si="42"/>
        <v>14.96111111111111</v>
      </c>
      <c r="AM217">
        <f t="shared" si="43"/>
        <v>14.099096772222222</v>
      </c>
      <c r="AP217" s="9"/>
      <c r="AQ217" s="21">
        <v>0.55770900000000001</v>
      </c>
      <c r="AR217" s="21">
        <v>24.1844</v>
      </c>
      <c r="AS217" s="21">
        <v>-1.2716699999999999E-2</v>
      </c>
      <c r="AT217" s="21">
        <v>207</v>
      </c>
      <c r="AU217" s="21">
        <v>0.557037</v>
      </c>
      <c r="AV217">
        <f t="shared" si="44"/>
        <v>15.699629629629626</v>
      </c>
      <c r="AW217">
        <f t="shared" si="45"/>
        <v>8.755824741111109</v>
      </c>
      <c r="AX217" s="9"/>
      <c r="AY217" s="21">
        <v>0.94238299999999997</v>
      </c>
      <c r="AZ217" s="21">
        <v>27.6008</v>
      </c>
      <c r="BA217" s="21">
        <v>-1.20789E-2</v>
      </c>
      <c r="BB217" s="21">
        <v>207</v>
      </c>
      <c r="BC217" s="21">
        <v>0.94207799999999997</v>
      </c>
      <c r="BD217">
        <f t="shared" si="46"/>
        <v>14.912222222222221</v>
      </c>
      <c r="BE217">
        <f t="shared" si="47"/>
        <v>14.053024714444442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0.55267299999999997</v>
      </c>
      <c r="H218" s="21">
        <v>7.1191000000000004</v>
      </c>
      <c r="I218" s="21">
        <v>-1.2472499999999999E-2</v>
      </c>
      <c r="J218" s="21">
        <v>208</v>
      </c>
      <c r="K218" s="21">
        <v>0.55203199999999997</v>
      </c>
      <c r="L218">
        <f t="shared" si="36"/>
        <v>15.398148148148147</v>
      </c>
      <c r="M218">
        <f t="shared" si="37"/>
        <v>8.5101407314814796</v>
      </c>
      <c r="N218" s="9"/>
      <c r="O218" s="21">
        <v>0.94741799999999998</v>
      </c>
      <c r="P218" s="21">
        <v>10.535500000000001</v>
      </c>
      <c r="Q218" s="21">
        <v>-1.2042199999999999E-2</v>
      </c>
      <c r="R218" s="21">
        <v>208</v>
      </c>
      <c r="S218" s="21">
        <v>0.94604500000000002</v>
      </c>
      <c r="T218">
        <f t="shared" si="38"/>
        <v>14.866913580246912</v>
      </c>
      <c r="U218">
        <f t="shared" si="39"/>
        <v>14.085181530370368</v>
      </c>
      <c r="X218" s="9"/>
      <c r="Y218" s="21">
        <v>0.55267299999999997</v>
      </c>
      <c r="Z218" s="21">
        <v>15.651300000000001</v>
      </c>
      <c r="AA218" s="21">
        <v>-1.25854E-2</v>
      </c>
      <c r="AB218" s="21">
        <v>208</v>
      </c>
      <c r="AC218" s="21">
        <v>0.55215499999999995</v>
      </c>
      <c r="AD218">
        <f t="shared" si="40"/>
        <v>15.53753086419753</v>
      </c>
      <c r="AE218">
        <f t="shared" si="41"/>
        <v>8.5871737953086402</v>
      </c>
      <c r="AF218" s="9"/>
      <c r="AG218" s="21">
        <v>0.94741799999999998</v>
      </c>
      <c r="AH218" s="21">
        <v>19.067599999999999</v>
      </c>
      <c r="AI218" s="21">
        <v>-1.21063E-2</v>
      </c>
      <c r="AJ218" s="21">
        <v>208</v>
      </c>
      <c r="AK218" s="21">
        <v>0.94665500000000002</v>
      </c>
      <c r="AL218">
        <f t="shared" si="42"/>
        <v>14.946049382716049</v>
      </c>
      <c r="AM218">
        <f t="shared" si="43"/>
        <v>14.160156214074075</v>
      </c>
      <c r="AP218" s="9"/>
      <c r="AQ218" s="21">
        <v>0.55267299999999997</v>
      </c>
      <c r="AR218" s="21">
        <v>24.194500000000001</v>
      </c>
      <c r="AS218" s="21">
        <v>-1.27136E-2</v>
      </c>
      <c r="AT218" s="21">
        <v>208</v>
      </c>
      <c r="AU218" s="21">
        <v>0.55212399999999995</v>
      </c>
      <c r="AV218">
        <f t="shared" si="44"/>
        <v>15.695802469135801</v>
      </c>
      <c r="AW218">
        <f t="shared" si="45"/>
        <v>8.6746462380246907</v>
      </c>
      <c r="AX218" s="9"/>
      <c r="AY218" s="21">
        <v>0.94741799999999998</v>
      </c>
      <c r="AZ218" s="21">
        <v>27.610800000000001</v>
      </c>
      <c r="BA218" s="21">
        <v>-1.2063600000000001E-2</v>
      </c>
      <c r="BB218" s="21">
        <v>208</v>
      </c>
      <c r="BC218" s="21">
        <v>0.94604500000000002</v>
      </c>
      <c r="BD218">
        <f t="shared" si="46"/>
        <v>14.893333333333333</v>
      </c>
      <c r="BE218">
        <f t="shared" si="47"/>
        <v>14.110212079999998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0.54763799999999996</v>
      </c>
      <c r="H219" s="21">
        <v>7.1291700000000002</v>
      </c>
      <c r="I219" s="21">
        <v>-1.24847E-2</v>
      </c>
      <c r="J219" s="21">
        <v>209</v>
      </c>
      <c r="K219" s="21">
        <v>0.54699699999999996</v>
      </c>
      <c r="L219">
        <f t="shared" si="36"/>
        <v>15.413209876543208</v>
      </c>
      <c r="M219">
        <f t="shared" si="37"/>
        <v>8.4408594303703683</v>
      </c>
      <c r="N219" s="9"/>
      <c r="O219" s="21">
        <v>0.95245400000000002</v>
      </c>
      <c r="P219" s="21">
        <v>10.545500000000001</v>
      </c>
      <c r="Q219" s="21">
        <v>-1.2026999999999999E-2</v>
      </c>
      <c r="R219" s="21">
        <v>209</v>
      </c>
      <c r="S219" s="21">
        <v>0.950928</v>
      </c>
      <c r="T219">
        <f t="shared" si="38"/>
        <v>14.848148148148146</v>
      </c>
      <c r="U219">
        <f t="shared" si="39"/>
        <v>14.142178096296295</v>
      </c>
      <c r="X219" s="9"/>
      <c r="Y219" s="21">
        <v>0.54763799999999996</v>
      </c>
      <c r="Z219" s="21">
        <v>15.661300000000001</v>
      </c>
      <c r="AA219" s="21">
        <v>-1.25916E-2</v>
      </c>
      <c r="AB219" s="21">
        <v>209</v>
      </c>
      <c r="AC219" s="21">
        <v>0.54702799999999996</v>
      </c>
      <c r="AD219">
        <f t="shared" si="40"/>
        <v>15.545185185185185</v>
      </c>
      <c r="AE219">
        <f t="shared" si="41"/>
        <v>8.5131341244444432</v>
      </c>
      <c r="AF219" s="9"/>
      <c r="AG219" s="21">
        <v>0.95245400000000002</v>
      </c>
      <c r="AH219" s="21">
        <v>19.0777</v>
      </c>
      <c r="AI219" s="21">
        <v>-1.21002E-2</v>
      </c>
      <c r="AJ219" s="21">
        <v>209</v>
      </c>
      <c r="AK219" s="21">
        <v>0.951233</v>
      </c>
      <c r="AL219">
        <f t="shared" si="42"/>
        <v>14.938518518518517</v>
      </c>
      <c r="AM219">
        <f t="shared" si="43"/>
        <v>14.228251717037036</v>
      </c>
      <c r="AP219" s="9"/>
      <c r="AQ219" s="21">
        <v>0.54763799999999996</v>
      </c>
      <c r="AR219" s="21">
        <v>24.204599999999999</v>
      </c>
      <c r="AS219" s="21">
        <v>-1.2716699999999999E-2</v>
      </c>
      <c r="AT219" s="21">
        <v>209</v>
      </c>
      <c r="AU219" s="21">
        <v>0.54699699999999996</v>
      </c>
      <c r="AV219">
        <f t="shared" si="44"/>
        <v>15.699629629629626</v>
      </c>
      <c r="AW219">
        <f t="shared" si="45"/>
        <v>8.597713771111108</v>
      </c>
      <c r="AX219" s="9"/>
      <c r="AY219" s="21">
        <v>0.95245400000000002</v>
      </c>
      <c r="AZ219" s="21">
        <v>27.620899999999999</v>
      </c>
      <c r="BA219" s="21">
        <v>-1.2042199999999999E-2</v>
      </c>
      <c r="BB219" s="21">
        <v>209</v>
      </c>
      <c r="BC219" s="21">
        <v>0.95214799999999999</v>
      </c>
      <c r="BD219">
        <f t="shared" si="46"/>
        <v>14.866913580246912</v>
      </c>
      <c r="BE219">
        <f t="shared" si="47"/>
        <v>14.160051307160494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0.54260299999999995</v>
      </c>
      <c r="H220" s="21">
        <v>7.1392499999999997</v>
      </c>
      <c r="I220" s="21">
        <v>-1.24878E-2</v>
      </c>
      <c r="J220" s="21">
        <v>210</v>
      </c>
      <c r="K220" s="21">
        <v>0.54196200000000005</v>
      </c>
      <c r="L220">
        <f t="shared" si="36"/>
        <v>15.417037037037037</v>
      </c>
      <c r="M220">
        <f t="shared" si="37"/>
        <v>8.3653305474074067</v>
      </c>
      <c r="N220" s="9"/>
      <c r="O220" s="21">
        <v>0.95748900000000003</v>
      </c>
      <c r="P220" s="21">
        <v>10.5556</v>
      </c>
      <c r="Q220" s="21">
        <v>-1.2008700000000001E-2</v>
      </c>
      <c r="R220" s="21">
        <v>210</v>
      </c>
      <c r="S220" s="21">
        <v>0.95642099999999997</v>
      </c>
      <c r="T220">
        <f t="shared" si="38"/>
        <v>14.825555555555555</v>
      </c>
      <c r="U220">
        <f t="shared" si="39"/>
        <v>14.195306363333334</v>
      </c>
      <c r="X220" s="9"/>
      <c r="Y220" s="21">
        <v>0.54260299999999995</v>
      </c>
      <c r="Z220" s="21">
        <v>15.6714</v>
      </c>
      <c r="AA220" s="21">
        <v>-1.2600699999999999E-2</v>
      </c>
      <c r="AB220" s="21">
        <v>210</v>
      </c>
      <c r="AC220" s="21">
        <v>0.54202300000000003</v>
      </c>
      <c r="AD220">
        <f t="shared" si="40"/>
        <v>15.556419753086418</v>
      </c>
      <c r="AE220">
        <f t="shared" si="41"/>
        <v>8.440960027283948</v>
      </c>
      <c r="AF220" s="9"/>
      <c r="AG220" s="21">
        <v>0.95748900000000003</v>
      </c>
      <c r="AH220" s="21">
        <v>19.087800000000001</v>
      </c>
      <c r="AI220" s="21">
        <v>-1.20789E-2</v>
      </c>
      <c r="AJ220" s="21">
        <v>210</v>
      </c>
      <c r="AK220" s="21">
        <v>0.95672599999999997</v>
      </c>
      <c r="AL220">
        <f t="shared" si="42"/>
        <v>14.912222222222221</v>
      </c>
      <c r="AM220">
        <f t="shared" si="43"/>
        <v>14.278288743333333</v>
      </c>
      <c r="AP220" s="9"/>
      <c r="AQ220" s="21">
        <v>0.54260299999999995</v>
      </c>
      <c r="AR220" s="21">
        <v>24.214600000000001</v>
      </c>
      <c r="AS220" s="21">
        <v>-1.2716699999999999E-2</v>
      </c>
      <c r="AT220" s="21">
        <v>210</v>
      </c>
      <c r="AU220" s="21">
        <v>0.54202300000000003</v>
      </c>
      <c r="AV220">
        <f t="shared" si="44"/>
        <v>15.699629629629626</v>
      </c>
      <c r="AW220">
        <f t="shared" si="45"/>
        <v>8.5186661359259226</v>
      </c>
      <c r="AX220" s="9"/>
      <c r="AY220" s="21">
        <v>0.95748900000000003</v>
      </c>
      <c r="AZ220" s="21">
        <v>27.631</v>
      </c>
      <c r="BA220" s="21">
        <v>-1.2030000000000001E-2</v>
      </c>
      <c r="BB220" s="21">
        <v>210</v>
      </c>
      <c r="BC220" s="21">
        <v>0.95611599999999997</v>
      </c>
      <c r="BD220">
        <f t="shared" si="46"/>
        <v>14.851851851851853</v>
      </c>
      <c r="BE220">
        <f t="shared" si="47"/>
        <v>14.220484777777779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0.53756700000000002</v>
      </c>
      <c r="H221" s="21">
        <v>7.1493200000000003</v>
      </c>
      <c r="I221" s="21">
        <v>-1.24939E-2</v>
      </c>
      <c r="J221" s="21">
        <v>211</v>
      </c>
      <c r="K221" s="21">
        <v>0.53698699999999999</v>
      </c>
      <c r="L221">
        <f t="shared" si="36"/>
        <v>15.424567901234568</v>
      </c>
      <c r="M221">
        <f t="shared" si="37"/>
        <v>8.2917386929629622</v>
      </c>
      <c r="N221" s="9"/>
      <c r="O221" s="21">
        <v>0.96252400000000005</v>
      </c>
      <c r="P221" s="21">
        <v>10.5657</v>
      </c>
      <c r="Q221" s="21">
        <v>-1.19934E-2</v>
      </c>
      <c r="R221" s="21">
        <v>211</v>
      </c>
      <c r="S221" s="21">
        <v>0.96191400000000005</v>
      </c>
      <c r="T221">
        <f t="shared" si="38"/>
        <v>14.806666666666667</v>
      </c>
      <c r="U221">
        <f t="shared" si="39"/>
        <v>14.251772026666668</v>
      </c>
      <c r="X221" s="9"/>
      <c r="Y221" s="21">
        <v>0.53756700000000002</v>
      </c>
      <c r="Z221" s="21">
        <v>15.6815</v>
      </c>
      <c r="AA221" s="21">
        <v>-1.2594599999999999E-2</v>
      </c>
      <c r="AB221" s="21">
        <v>211</v>
      </c>
      <c r="AC221" s="21">
        <v>0.537018</v>
      </c>
      <c r="AD221">
        <f t="shared" si="40"/>
        <v>15.548888888888886</v>
      </c>
      <c r="AE221">
        <f t="shared" si="41"/>
        <v>8.3585695533333322</v>
      </c>
      <c r="AF221" s="9"/>
      <c r="AG221" s="21">
        <v>0.96252400000000005</v>
      </c>
      <c r="AH221" s="21">
        <v>19.097799999999999</v>
      </c>
      <c r="AI221" s="21">
        <v>-1.20544E-2</v>
      </c>
      <c r="AJ221" s="21">
        <v>211</v>
      </c>
      <c r="AK221" s="21">
        <v>0.96160900000000005</v>
      </c>
      <c r="AL221">
        <f t="shared" si="42"/>
        <v>14.881975308641973</v>
      </c>
      <c r="AM221">
        <f t="shared" si="43"/>
        <v>14.324258401975307</v>
      </c>
      <c r="AP221" s="9"/>
      <c r="AQ221" s="21">
        <v>0.53756700000000002</v>
      </c>
      <c r="AR221" s="21">
        <v>24.224699999999999</v>
      </c>
      <c r="AS221" s="21">
        <v>-1.27197E-2</v>
      </c>
      <c r="AT221" s="21">
        <v>211</v>
      </c>
      <c r="AU221" s="21">
        <v>0.53707899999999997</v>
      </c>
      <c r="AV221">
        <f t="shared" si="44"/>
        <v>15.703333333333333</v>
      </c>
      <c r="AW221">
        <f t="shared" si="45"/>
        <v>8.4415937900000007</v>
      </c>
      <c r="AX221" s="9"/>
      <c r="AY221" s="21">
        <v>0.96252400000000005</v>
      </c>
      <c r="AZ221" s="21">
        <v>27.641100000000002</v>
      </c>
      <c r="BA221" s="21">
        <v>-1.2014800000000001E-2</v>
      </c>
      <c r="BB221" s="21">
        <v>211</v>
      </c>
      <c r="BC221" s="21">
        <v>0.96160900000000005</v>
      </c>
      <c r="BD221">
        <f t="shared" si="46"/>
        <v>14.833086419753087</v>
      </c>
      <c r="BE221">
        <f t="shared" si="47"/>
        <v>14.277201673086422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0.53253200000000001</v>
      </c>
      <c r="H222" s="21">
        <v>7.1593900000000001</v>
      </c>
      <c r="I222" s="21">
        <v>-1.2512199999999999E-2</v>
      </c>
      <c r="J222" s="21">
        <v>212</v>
      </c>
      <c r="K222" s="21">
        <v>0.53198199999999995</v>
      </c>
      <c r="L222">
        <f t="shared" si="36"/>
        <v>15.447160493827159</v>
      </c>
      <c r="M222">
        <f t="shared" si="37"/>
        <v>8.2261072720987656</v>
      </c>
      <c r="N222" s="9"/>
      <c r="O222" s="21">
        <v>0.96755999999999998</v>
      </c>
      <c r="P222" s="21">
        <v>10.575699999999999</v>
      </c>
      <c r="Q222" s="21">
        <v>-1.1987299999999999E-2</v>
      </c>
      <c r="R222" s="21">
        <v>212</v>
      </c>
      <c r="S222" s="21">
        <v>0.96649200000000002</v>
      </c>
      <c r="T222">
        <f t="shared" si="38"/>
        <v>14.799135802469134</v>
      </c>
      <c r="U222">
        <f t="shared" si="39"/>
        <v>14.319051837037035</v>
      </c>
      <c r="X222" s="9"/>
      <c r="Y222" s="21">
        <v>0.53253200000000001</v>
      </c>
      <c r="Z222" s="21">
        <v>15.691599999999999</v>
      </c>
      <c r="AA222" s="21">
        <v>-1.25977E-2</v>
      </c>
      <c r="AB222" s="21">
        <v>212</v>
      </c>
      <c r="AC222" s="21">
        <v>0.53192099999999998</v>
      </c>
      <c r="AD222">
        <f t="shared" si="40"/>
        <v>15.552716049382715</v>
      </c>
      <c r="AE222">
        <f t="shared" si="41"/>
        <v>8.2823189832098763</v>
      </c>
      <c r="AF222" s="9"/>
      <c r="AG222" s="21">
        <v>0.96755999999999998</v>
      </c>
      <c r="AH222" s="21">
        <v>19.107900000000001</v>
      </c>
      <c r="AI222" s="21">
        <v>-1.20331E-2</v>
      </c>
      <c r="AJ222" s="21">
        <v>212</v>
      </c>
      <c r="AK222" s="21">
        <v>0.96710200000000002</v>
      </c>
      <c r="AL222">
        <f t="shared" si="42"/>
        <v>14.855679012345679</v>
      </c>
      <c r="AM222">
        <f t="shared" si="43"/>
        <v>14.373760785185185</v>
      </c>
      <c r="AP222" s="9"/>
      <c r="AQ222" s="21">
        <v>0.53253200000000001</v>
      </c>
      <c r="AR222" s="21">
        <v>24.2348</v>
      </c>
      <c r="AS222" s="21">
        <v>-1.27197E-2</v>
      </c>
      <c r="AT222" s="21">
        <v>212</v>
      </c>
      <c r="AU222" s="21">
        <v>0.531891</v>
      </c>
      <c r="AV222">
        <f t="shared" si="44"/>
        <v>15.703333333333333</v>
      </c>
      <c r="AW222">
        <f t="shared" si="45"/>
        <v>8.362527506666666</v>
      </c>
      <c r="AX222" s="9"/>
      <c r="AY222" s="21">
        <v>0.96755999999999998</v>
      </c>
      <c r="AZ222" s="21">
        <v>27.6511</v>
      </c>
      <c r="BA222" s="21">
        <v>-1.20026E-2</v>
      </c>
      <c r="BB222" s="21">
        <v>212</v>
      </c>
      <c r="BC222" s="21">
        <v>0.96710200000000002</v>
      </c>
      <c r="BD222">
        <f t="shared" si="46"/>
        <v>14.818024691358024</v>
      </c>
      <c r="BE222">
        <f t="shared" si="47"/>
        <v>14.337327970370369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0.52749599999999996</v>
      </c>
      <c r="H223" s="21">
        <v>7.1694599999999999</v>
      </c>
      <c r="I223" s="21">
        <v>-1.2512199999999999E-2</v>
      </c>
      <c r="J223" s="21">
        <v>213</v>
      </c>
      <c r="K223" s="21">
        <v>0.52679399999999998</v>
      </c>
      <c r="L223">
        <f t="shared" si="36"/>
        <v>15.447160493827159</v>
      </c>
      <c r="M223">
        <f t="shared" si="37"/>
        <v>8.1483153718518508</v>
      </c>
      <c r="N223" s="9"/>
      <c r="O223" s="21">
        <v>0.97259499999999999</v>
      </c>
      <c r="P223" s="21">
        <v>10.585800000000001</v>
      </c>
      <c r="Q223" s="21">
        <v>-1.1981199999999999E-2</v>
      </c>
      <c r="R223" s="21">
        <v>213</v>
      </c>
      <c r="S223" s="21">
        <v>0.97106899999999996</v>
      </c>
      <c r="T223">
        <f t="shared" si="38"/>
        <v>14.791604938271602</v>
      </c>
      <c r="U223">
        <f t="shared" si="39"/>
        <v>14.386241004938269</v>
      </c>
      <c r="X223" s="9"/>
      <c r="Y223" s="21">
        <v>0.52749599999999996</v>
      </c>
      <c r="Z223" s="21">
        <v>15.701599999999999</v>
      </c>
      <c r="AA223" s="21">
        <v>-1.26068E-2</v>
      </c>
      <c r="AB223" s="21">
        <v>213</v>
      </c>
      <c r="AC223" s="21">
        <v>0.52688599999999997</v>
      </c>
      <c r="AD223">
        <f t="shared" si="40"/>
        <v>15.56395061728395</v>
      </c>
      <c r="AE223">
        <f t="shared" si="41"/>
        <v>8.2099216948148133</v>
      </c>
      <c r="AF223" s="9"/>
      <c r="AG223" s="21">
        <v>0.97259499999999999</v>
      </c>
      <c r="AH223" s="21">
        <v>19.117999999999999</v>
      </c>
      <c r="AI223" s="21">
        <v>-1.2023900000000001E-2</v>
      </c>
      <c r="AJ223" s="21">
        <v>213</v>
      </c>
      <c r="AK223" s="21">
        <v>0.97137499999999999</v>
      </c>
      <c r="AL223">
        <f t="shared" si="42"/>
        <v>14.844320987654321</v>
      </c>
      <c r="AM223">
        <f t="shared" si="43"/>
        <v>14.437512370987655</v>
      </c>
      <c r="AP223" s="9"/>
      <c r="AQ223" s="21">
        <v>0.52749599999999996</v>
      </c>
      <c r="AR223" s="21">
        <v>24.244800000000001</v>
      </c>
      <c r="AS223" s="21">
        <v>-1.27136E-2</v>
      </c>
      <c r="AT223" s="21">
        <v>213</v>
      </c>
      <c r="AU223" s="21">
        <v>0.52688599999999997</v>
      </c>
      <c r="AV223">
        <f t="shared" si="44"/>
        <v>15.695802469135801</v>
      </c>
      <c r="AW223">
        <f t="shared" si="45"/>
        <v>8.2794730192592585</v>
      </c>
      <c r="AX223" s="9"/>
      <c r="AY223" s="21">
        <v>0.97259499999999999</v>
      </c>
      <c r="AZ223" s="21">
        <v>27.661200000000001</v>
      </c>
      <c r="BA223" s="21">
        <v>-1.19965E-2</v>
      </c>
      <c r="BB223" s="21">
        <v>213</v>
      </c>
      <c r="BC223" s="21">
        <v>0.97137499999999999</v>
      </c>
      <c r="BD223">
        <f t="shared" si="46"/>
        <v>14.810493827160494</v>
      </c>
      <c r="BE223">
        <f t="shared" si="47"/>
        <v>14.404612243827161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0.52246099999999995</v>
      </c>
      <c r="H224" s="21">
        <v>7.1795299999999997</v>
      </c>
      <c r="I224" s="21">
        <v>-1.25153E-2</v>
      </c>
      <c r="J224" s="21">
        <v>214</v>
      </c>
      <c r="K224" s="21">
        <v>0.52175899999999997</v>
      </c>
      <c r="L224">
        <f t="shared" si="36"/>
        <v>15.450987654320988</v>
      </c>
      <c r="M224">
        <f t="shared" si="37"/>
        <v>8.0725384608641964</v>
      </c>
      <c r="N224" s="9"/>
      <c r="O224" s="21">
        <v>0.97763100000000003</v>
      </c>
      <c r="P224" s="21">
        <v>10.5959</v>
      </c>
      <c r="Q224" s="21">
        <v>-1.19598E-2</v>
      </c>
      <c r="R224" s="21">
        <v>214</v>
      </c>
      <c r="S224" s="21">
        <v>0.97595200000000004</v>
      </c>
      <c r="T224">
        <f t="shared" si="38"/>
        <v>14.765185185185183</v>
      </c>
      <c r="U224">
        <f t="shared" si="39"/>
        <v>14.434902757777776</v>
      </c>
      <c r="X224" s="9"/>
      <c r="Y224" s="21">
        <v>0.52246099999999995</v>
      </c>
      <c r="Z224" s="21">
        <v>15.7117</v>
      </c>
      <c r="AA224" s="21">
        <v>-1.26068E-2</v>
      </c>
      <c r="AB224" s="21">
        <v>214</v>
      </c>
      <c r="AC224" s="21">
        <v>0.52181999999999995</v>
      </c>
      <c r="AD224">
        <f t="shared" si="40"/>
        <v>15.56395061728395</v>
      </c>
      <c r="AE224">
        <f t="shared" si="41"/>
        <v>8.13155720345679</v>
      </c>
      <c r="AF224" s="9"/>
      <c r="AG224" s="21">
        <v>0.97763100000000003</v>
      </c>
      <c r="AH224" s="21">
        <v>19.1281</v>
      </c>
      <c r="AI224" s="21">
        <v>-1.2008700000000001E-2</v>
      </c>
      <c r="AJ224" s="21">
        <v>214</v>
      </c>
      <c r="AK224" s="21">
        <v>0.97656299999999996</v>
      </c>
      <c r="AL224">
        <f t="shared" si="42"/>
        <v>14.825555555555555</v>
      </c>
      <c r="AM224">
        <f t="shared" si="43"/>
        <v>14.493922703333332</v>
      </c>
      <c r="AP224" s="9"/>
      <c r="AQ224" s="21">
        <v>0.52246099999999995</v>
      </c>
      <c r="AR224" s="21">
        <v>24.254899999999999</v>
      </c>
      <c r="AS224" s="21">
        <v>-1.2725800000000001E-2</v>
      </c>
      <c r="AT224" s="21">
        <v>214</v>
      </c>
      <c r="AU224" s="21">
        <v>0.52185099999999995</v>
      </c>
      <c r="AV224">
        <f t="shared" si="44"/>
        <v>15.710864197530865</v>
      </c>
      <c r="AW224">
        <f t="shared" si="45"/>
        <v>8.2083138195061736</v>
      </c>
      <c r="AX224" s="9"/>
      <c r="AY224" s="21">
        <v>0.97763100000000003</v>
      </c>
      <c r="AZ224" s="21">
        <v>27.671299999999999</v>
      </c>
      <c r="BA224" s="21">
        <v>-1.1975100000000001E-2</v>
      </c>
      <c r="BB224" s="21">
        <v>214</v>
      </c>
      <c r="BC224" s="21">
        <v>0.97656299999999996</v>
      </c>
      <c r="BD224">
        <f t="shared" si="46"/>
        <v>14.784074074074075</v>
      </c>
      <c r="BE224">
        <f t="shared" si="47"/>
        <v>14.453369121111113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0.51742600000000005</v>
      </c>
      <c r="H225" s="21">
        <v>7.1896000000000004</v>
      </c>
      <c r="I225" s="21">
        <v>-1.25244E-2</v>
      </c>
      <c r="J225" s="21">
        <v>215</v>
      </c>
      <c r="K225" s="21">
        <v>0.51675400000000005</v>
      </c>
      <c r="L225">
        <f t="shared" si="36"/>
        <v>15.462222222222222</v>
      </c>
      <c r="M225">
        <f t="shared" si="37"/>
        <v>8.000555795555556</v>
      </c>
      <c r="N225" s="9"/>
      <c r="O225" s="21">
        <v>0.98266600000000004</v>
      </c>
      <c r="P225" s="21">
        <v>10.606</v>
      </c>
      <c r="Q225" s="21">
        <v>-1.1947599999999999E-2</v>
      </c>
      <c r="R225" s="21">
        <v>215</v>
      </c>
      <c r="S225" s="21">
        <v>0.98144500000000001</v>
      </c>
      <c r="T225">
        <f t="shared" si="38"/>
        <v>14.750123456790122</v>
      </c>
      <c r="U225">
        <f t="shared" si="39"/>
        <v>14.494444816790123</v>
      </c>
      <c r="X225" s="9"/>
      <c r="Y225" s="21">
        <v>0.51742600000000005</v>
      </c>
      <c r="Z225" s="21">
        <v>15.7218</v>
      </c>
      <c r="AA225" s="21">
        <v>-1.26068E-2</v>
      </c>
      <c r="AB225" s="21">
        <v>215</v>
      </c>
      <c r="AC225" s="21">
        <v>0.51678500000000005</v>
      </c>
      <c r="AD225">
        <f t="shared" si="40"/>
        <v>15.56395061728395</v>
      </c>
      <c r="AE225">
        <f t="shared" si="41"/>
        <v>8.0531927120987667</v>
      </c>
      <c r="AF225" s="9"/>
      <c r="AG225" s="21">
        <v>0.98266600000000004</v>
      </c>
      <c r="AH225" s="21">
        <v>19.138100000000001</v>
      </c>
      <c r="AI225" s="21">
        <v>-1.19934E-2</v>
      </c>
      <c r="AJ225" s="21">
        <v>215</v>
      </c>
      <c r="AK225" s="21">
        <v>0.98144500000000001</v>
      </c>
      <c r="AL225">
        <f t="shared" si="42"/>
        <v>14.806666666666667</v>
      </c>
      <c r="AM225">
        <f t="shared" si="43"/>
        <v>14.550007906666668</v>
      </c>
      <c r="AP225" s="9"/>
      <c r="AQ225" s="21">
        <v>0.51742600000000005</v>
      </c>
      <c r="AR225" s="21">
        <v>24.265000000000001</v>
      </c>
      <c r="AS225" s="21">
        <v>-1.2731900000000001E-2</v>
      </c>
      <c r="AT225" s="21">
        <v>215</v>
      </c>
      <c r="AU225" s="21">
        <v>0.51675400000000005</v>
      </c>
      <c r="AV225">
        <f t="shared" si="44"/>
        <v>15.718395061728396</v>
      </c>
      <c r="AW225">
        <f t="shared" si="45"/>
        <v>8.1331062832098784</v>
      </c>
      <c r="AX225" s="9"/>
      <c r="AY225" s="21">
        <v>0.98266600000000004</v>
      </c>
      <c r="AZ225" s="21">
        <v>27.6813</v>
      </c>
      <c r="BA225" s="21">
        <v>-1.1938499999999999E-2</v>
      </c>
      <c r="BB225" s="21">
        <v>215</v>
      </c>
      <c r="BC225" s="21">
        <v>0.98144500000000001</v>
      </c>
      <c r="BD225">
        <f t="shared" si="46"/>
        <v>14.738888888888887</v>
      </c>
      <c r="BE225">
        <f t="shared" si="47"/>
        <v>14.483404988888887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0.51239000000000001</v>
      </c>
      <c r="H226" s="21">
        <v>7.1996700000000002</v>
      </c>
      <c r="I226" s="21">
        <v>-1.2539700000000001E-2</v>
      </c>
      <c r="J226" s="21">
        <v>216</v>
      </c>
      <c r="K226" s="21">
        <v>0.51178000000000001</v>
      </c>
      <c r="L226">
        <f t="shared" si="36"/>
        <v>15.48111111111111</v>
      </c>
      <c r="M226">
        <f t="shared" si="37"/>
        <v>7.9323665222222219</v>
      </c>
      <c r="N226" s="9"/>
      <c r="O226" s="21">
        <v>0.98770100000000005</v>
      </c>
      <c r="P226" s="21">
        <v>10.616</v>
      </c>
      <c r="Q226" s="21">
        <v>-1.19446E-2</v>
      </c>
      <c r="R226" s="21">
        <v>216</v>
      </c>
      <c r="S226" s="21">
        <v>0.98724400000000001</v>
      </c>
      <c r="T226">
        <f t="shared" si="38"/>
        <v>14.746419753086418</v>
      </c>
      <c r="U226">
        <f t="shared" si="39"/>
        <v>14.565053536543209</v>
      </c>
      <c r="X226" s="9"/>
      <c r="Y226" s="21">
        <v>0.51239000000000001</v>
      </c>
      <c r="Z226" s="21">
        <v>15.7318</v>
      </c>
      <c r="AA226" s="21">
        <v>-1.26099E-2</v>
      </c>
      <c r="AB226" s="21">
        <v>216</v>
      </c>
      <c r="AC226" s="21">
        <v>0.51180999999999999</v>
      </c>
      <c r="AD226">
        <f t="shared" si="40"/>
        <v>15.567777777777778</v>
      </c>
      <c r="AE226">
        <f t="shared" si="41"/>
        <v>7.9767736555555553</v>
      </c>
      <c r="AF226" s="9"/>
      <c r="AG226" s="21">
        <v>0.98770100000000005</v>
      </c>
      <c r="AH226" s="21">
        <v>19.148199999999999</v>
      </c>
      <c r="AI226" s="21">
        <v>-1.1981199999999999E-2</v>
      </c>
      <c r="AJ226" s="21">
        <v>216</v>
      </c>
      <c r="AK226" s="21">
        <v>0.98663299999999998</v>
      </c>
      <c r="AL226">
        <f t="shared" si="42"/>
        <v>14.791604938271602</v>
      </c>
      <c r="AM226">
        <f t="shared" si="43"/>
        <v>14.6096829891358</v>
      </c>
      <c r="AP226" s="9"/>
      <c r="AQ226" s="21">
        <v>0.51239000000000001</v>
      </c>
      <c r="AR226" s="21">
        <v>24.275099999999998</v>
      </c>
      <c r="AS226" s="21">
        <v>-1.2737999999999999E-2</v>
      </c>
      <c r="AT226" s="21">
        <v>216</v>
      </c>
      <c r="AU226" s="21">
        <v>0.51184099999999999</v>
      </c>
      <c r="AV226">
        <f t="shared" si="44"/>
        <v>15.725925925925925</v>
      </c>
      <c r="AW226">
        <f t="shared" si="45"/>
        <v>8.0578071851851849</v>
      </c>
      <c r="AX226" s="9"/>
      <c r="AY226" s="21">
        <v>0.98770100000000005</v>
      </c>
      <c r="AZ226" s="21">
        <v>27.691400000000002</v>
      </c>
      <c r="BA226" s="21">
        <v>-1.1911E-2</v>
      </c>
      <c r="BB226" s="21">
        <v>216</v>
      </c>
      <c r="BC226" s="21">
        <v>0.98724400000000001</v>
      </c>
      <c r="BD226">
        <f t="shared" si="46"/>
        <v>14.704938271604938</v>
      </c>
      <c r="BE226">
        <f t="shared" si="47"/>
        <v>14.524082235802469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0.507355</v>
      </c>
      <c r="H227" s="21">
        <v>7.20974</v>
      </c>
      <c r="I227" s="21">
        <v>-1.2554900000000001E-2</v>
      </c>
      <c r="J227" s="21">
        <v>217</v>
      </c>
      <c r="K227" s="21">
        <v>0.50680499999999995</v>
      </c>
      <c r="L227">
        <f t="shared" si="36"/>
        <v>15.499876543209876</v>
      </c>
      <c r="M227">
        <f t="shared" si="37"/>
        <v>7.8639398635802467</v>
      </c>
      <c r="N227" s="9"/>
      <c r="O227" s="21">
        <v>0.99273699999999998</v>
      </c>
      <c r="P227" s="21">
        <v>10.626099999999999</v>
      </c>
      <c r="Q227" s="21">
        <v>-1.19232E-2</v>
      </c>
      <c r="R227" s="21">
        <v>217</v>
      </c>
      <c r="S227" s="21">
        <v>0.99212599999999995</v>
      </c>
      <c r="T227">
        <f t="shared" si="38"/>
        <v>14.719999999999999</v>
      </c>
      <c r="U227">
        <f t="shared" si="39"/>
        <v>14.613088639999999</v>
      </c>
      <c r="X227" s="9"/>
      <c r="Y227" s="21">
        <v>0.507355</v>
      </c>
      <c r="Z227" s="21">
        <v>15.741899999999999</v>
      </c>
      <c r="AA227" s="21">
        <v>-1.2616E-2</v>
      </c>
      <c r="AB227" s="21">
        <v>217</v>
      </c>
      <c r="AC227" s="21">
        <v>0.50662200000000002</v>
      </c>
      <c r="AD227">
        <f t="shared" si="40"/>
        <v>15.575308641975308</v>
      </c>
      <c r="AE227">
        <f t="shared" si="41"/>
        <v>7.9022107160493826</v>
      </c>
      <c r="AF227" s="9"/>
      <c r="AG227" s="21">
        <v>0.99273699999999998</v>
      </c>
      <c r="AH227" s="21">
        <v>19.158300000000001</v>
      </c>
      <c r="AI227" s="21">
        <v>-1.19568E-2</v>
      </c>
      <c r="AJ227" s="21">
        <v>217</v>
      </c>
      <c r="AK227" s="21">
        <v>0.99121099999999995</v>
      </c>
      <c r="AL227">
        <f t="shared" si="42"/>
        <v>14.761481481481482</v>
      </c>
      <c r="AM227">
        <f t="shared" si="43"/>
        <v>14.654268841481482</v>
      </c>
      <c r="AP227" s="9"/>
      <c r="AQ227" s="21">
        <v>0.507355</v>
      </c>
      <c r="AR227" s="21">
        <v>24.2851</v>
      </c>
      <c r="AS227" s="21">
        <v>-1.27441E-2</v>
      </c>
      <c r="AT227" s="21">
        <v>217</v>
      </c>
      <c r="AU227" s="21">
        <v>0.50674399999999997</v>
      </c>
      <c r="AV227">
        <f t="shared" si="44"/>
        <v>15.733456790123457</v>
      </c>
      <c r="AW227">
        <f t="shared" si="45"/>
        <v>7.9824479697530863</v>
      </c>
      <c r="AX227" s="9"/>
      <c r="AY227" s="21">
        <v>0.99273699999999998</v>
      </c>
      <c r="AZ227" s="21">
        <v>27.701499999999999</v>
      </c>
      <c r="BA227" s="21">
        <v>-1.18835E-2</v>
      </c>
      <c r="BB227" s="21">
        <v>217</v>
      </c>
      <c r="BC227" s="21">
        <v>0.99182099999999995</v>
      </c>
      <c r="BD227">
        <f t="shared" si="46"/>
        <v>14.670987654320987</v>
      </c>
      <c r="BE227">
        <f t="shared" si="47"/>
        <v>14.564432270987654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0.50231899999999996</v>
      </c>
      <c r="H228" s="21">
        <v>7.2198099999999998</v>
      </c>
      <c r="I228" s="21">
        <v>-1.2558E-2</v>
      </c>
      <c r="J228" s="21">
        <v>218</v>
      </c>
      <c r="K228" s="21">
        <v>0.50173999999999996</v>
      </c>
      <c r="L228">
        <f t="shared" si="36"/>
        <v>15.503703703703701</v>
      </c>
      <c r="M228">
        <f t="shared" si="37"/>
        <v>7.787804940740739</v>
      </c>
      <c r="N228" s="9"/>
      <c r="O228" s="21">
        <v>0.99777199999999999</v>
      </c>
      <c r="P228" s="21">
        <v>10.636200000000001</v>
      </c>
      <c r="Q228" s="21">
        <v>-1.1908E-2</v>
      </c>
      <c r="R228" s="21">
        <v>218</v>
      </c>
      <c r="S228" s="21">
        <v>0.99670400000000003</v>
      </c>
      <c r="T228">
        <f t="shared" si="38"/>
        <v>14.701234567901233</v>
      </c>
      <c r="U228">
        <f t="shared" si="39"/>
        <v>14.66848021728395</v>
      </c>
      <c r="X228" s="9"/>
      <c r="Y228" s="21">
        <v>0.50231899999999996</v>
      </c>
      <c r="Z228" s="21">
        <v>15.752000000000001</v>
      </c>
      <c r="AA228" s="21">
        <v>-1.26251E-2</v>
      </c>
      <c r="AB228" s="21">
        <v>218</v>
      </c>
      <c r="AC228" s="21">
        <v>0.50173999999999996</v>
      </c>
      <c r="AD228">
        <f t="shared" si="40"/>
        <v>15.586543209876544</v>
      </c>
      <c r="AE228">
        <f t="shared" si="41"/>
        <v>7.8294167986419749</v>
      </c>
      <c r="AF228" s="9"/>
      <c r="AG228" s="21">
        <v>0.99777199999999999</v>
      </c>
      <c r="AH228" s="21">
        <v>19.168299999999999</v>
      </c>
      <c r="AI228" s="21">
        <v>-1.1935400000000001E-2</v>
      </c>
      <c r="AJ228" s="21">
        <v>218</v>
      </c>
      <c r="AK228" s="21">
        <v>0.99639900000000003</v>
      </c>
      <c r="AL228">
        <f t="shared" si="42"/>
        <v>14.735061728395062</v>
      </c>
      <c r="AM228">
        <f t="shared" si="43"/>
        <v>14.702232010864197</v>
      </c>
      <c r="AP228" s="9"/>
      <c r="AQ228" s="21">
        <v>0.50231899999999996</v>
      </c>
      <c r="AR228" s="21">
        <v>24.295200000000001</v>
      </c>
      <c r="AS228" s="21">
        <v>-1.2737999999999999E-2</v>
      </c>
      <c r="AT228" s="21">
        <v>218</v>
      </c>
      <c r="AU228" s="21">
        <v>0.50177000000000005</v>
      </c>
      <c r="AV228">
        <f t="shared" si="44"/>
        <v>15.725925925925925</v>
      </c>
      <c r="AW228">
        <f t="shared" si="45"/>
        <v>7.8994313851851841</v>
      </c>
      <c r="AX228" s="9"/>
      <c r="AY228" s="21">
        <v>0.99777199999999999</v>
      </c>
      <c r="AZ228" s="21">
        <v>27.711500000000001</v>
      </c>
      <c r="BA228" s="21">
        <v>-1.18561E-2</v>
      </c>
      <c r="BB228" s="21">
        <v>218</v>
      </c>
      <c r="BC228" s="21">
        <v>0.99639900000000003</v>
      </c>
      <c r="BD228">
        <f t="shared" si="46"/>
        <v>14.63716049382716</v>
      </c>
      <c r="BE228">
        <f t="shared" si="47"/>
        <v>14.604548900246913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0.497284</v>
      </c>
      <c r="H229" s="21">
        <v>7.2298799999999996</v>
      </c>
      <c r="I229" s="21">
        <v>-1.2560999999999999E-2</v>
      </c>
      <c r="J229" s="21">
        <v>219</v>
      </c>
      <c r="K229" s="21">
        <v>0.49673499999999998</v>
      </c>
      <c r="L229">
        <f t="shared" si="36"/>
        <v>15.507407407407406</v>
      </c>
      <c r="M229">
        <f t="shared" si="37"/>
        <v>7.7115855851851842</v>
      </c>
      <c r="N229" s="9"/>
      <c r="O229" s="21">
        <v>1.00281</v>
      </c>
      <c r="P229" s="21">
        <v>10.6462</v>
      </c>
      <c r="Q229" s="21">
        <v>-1.1892700000000001E-2</v>
      </c>
      <c r="R229" s="21">
        <v>219</v>
      </c>
      <c r="S229" s="21">
        <v>1.0024999999999999</v>
      </c>
      <c r="T229">
        <f t="shared" si="38"/>
        <v>14.682345679012347</v>
      </c>
      <c r="U229">
        <f t="shared" si="39"/>
        <v>14.723603070370372</v>
      </c>
      <c r="X229" s="9"/>
      <c r="Y229" s="21">
        <v>0.497284</v>
      </c>
      <c r="Z229" s="21">
        <v>15.7621</v>
      </c>
      <c r="AA229" s="21">
        <v>-1.26404E-2</v>
      </c>
      <c r="AB229" s="21">
        <v>219</v>
      </c>
      <c r="AC229" s="21">
        <v>0.49670399999999998</v>
      </c>
      <c r="AD229">
        <f t="shared" si="40"/>
        <v>15.60543209876543</v>
      </c>
      <c r="AE229">
        <f t="shared" si="41"/>
        <v>7.760331695802468</v>
      </c>
      <c r="AF229" s="9"/>
      <c r="AG229" s="21">
        <v>1.00281</v>
      </c>
      <c r="AH229" s="21">
        <v>19.1784</v>
      </c>
      <c r="AI229" s="21">
        <v>-1.19232E-2</v>
      </c>
      <c r="AJ229" s="21">
        <v>219</v>
      </c>
      <c r="AK229" s="21">
        <v>1.0018899999999999</v>
      </c>
      <c r="AL229">
        <f t="shared" si="42"/>
        <v>14.719999999999999</v>
      </c>
      <c r="AM229">
        <f t="shared" si="43"/>
        <v>14.761363199999998</v>
      </c>
      <c r="AP229" s="9"/>
      <c r="AQ229" s="21">
        <v>0.497284</v>
      </c>
      <c r="AR229" s="21">
        <v>24.305299999999999</v>
      </c>
      <c r="AS229" s="21">
        <v>-1.27411E-2</v>
      </c>
      <c r="AT229" s="21">
        <v>219</v>
      </c>
      <c r="AU229" s="21">
        <v>0.49673499999999998</v>
      </c>
      <c r="AV229">
        <f t="shared" si="44"/>
        <v>15.729753086419752</v>
      </c>
      <c r="AW229">
        <f t="shared" si="45"/>
        <v>7.8221545338271596</v>
      </c>
      <c r="AX229" s="9"/>
      <c r="AY229" s="21">
        <v>1.00281</v>
      </c>
      <c r="AZ229" s="21">
        <v>27.721599999999999</v>
      </c>
      <c r="BA229" s="21">
        <v>-1.18286E-2</v>
      </c>
      <c r="BB229" s="21">
        <v>219</v>
      </c>
      <c r="BC229" s="21">
        <v>1.0022</v>
      </c>
      <c r="BD229">
        <f t="shared" si="46"/>
        <v>14.603209876543209</v>
      </c>
      <c r="BE229">
        <f t="shared" si="47"/>
        <v>14.644244896296295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0.49224899999999999</v>
      </c>
      <c r="H230" s="21">
        <v>7.23996</v>
      </c>
      <c r="I230" s="21">
        <v>-1.25702E-2</v>
      </c>
      <c r="J230" s="21">
        <v>220</v>
      </c>
      <c r="K230" s="21">
        <v>0.49166900000000002</v>
      </c>
      <c r="L230">
        <f t="shared" si="36"/>
        <v>15.518765432098766</v>
      </c>
      <c r="M230">
        <f t="shared" si="37"/>
        <v>7.6390967651851849</v>
      </c>
      <c r="N230" s="9"/>
      <c r="O230" s="21">
        <v>1.0078400000000001</v>
      </c>
      <c r="P230" s="21">
        <v>10.6563</v>
      </c>
      <c r="Q230" s="21">
        <v>-1.18774E-2</v>
      </c>
      <c r="R230" s="21">
        <v>220</v>
      </c>
      <c r="S230" s="21">
        <v>1.0067699999999999</v>
      </c>
      <c r="T230">
        <f t="shared" si="38"/>
        <v>14.663456790123456</v>
      </c>
      <c r="U230">
        <f t="shared" si="39"/>
        <v>14.778418291358026</v>
      </c>
      <c r="X230" s="9"/>
      <c r="Y230" s="21">
        <v>0.49224899999999999</v>
      </c>
      <c r="Z230" s="21">
        <v>15.7721</v>
      </c>
      <c r="AA230" s="21">
        <v>-1.2643400000000001E-2</v>
      </c>
      <c r="AB230" s="21">
        <v>220</v>
      </c>
      <c r="AC230" s="21">
        <v>0.49173</v>
      </c>
      <c r="AD230">
        <f t="shared" si="40"/>
        <v>15.609135802469137</v>
      </c>
      <c r="AE230">
        <f t="shared" si="41"/>
        <v>7.6835814896296295</v>
      </c>
      <c r="AF230" s="9"/>
      <c r="AG230" s="21">
        <v>1.0078400000000001</v>
      </c>
      <c r="AH230" s="21">
        <v>19.188500000000001</v>
      </c>
      <c r="AI230" s="21">
        <v>-1.1911E-2</v>
      </c>
      <c r="AJ230" s="21">
        <v>220</v>
      </c>
      <c r="AK230" s="21">
        <v>1.00708</v>
      </c>
      <c r="AL230">
        <f t="shared" si="42"/>
        <v>14.704938271604938</v>
      </c>
      <c r="AM230">
        <f t="shared" si="43"/>
        <v>14.820224987654322</v>
      </c>
      <c r="AP230" s="9"/>
      <c r="AQ230" s="21">
        <v>0.49224899999999999</v>
      </c>
      <c r="AR230" s="21">
        <v>24.315300000000001</v>
      </c>
      <c r="AS230" s="21">
        <v>-1.27411E-2</v>
      </c>
      <c r="AT230" s="21">
        <v>220</v>
      </c>
      <c r="AU230" s="21">
        <v>0.49154700000000001</v>
      </c>
      <c r="AV230">
        <f t="shared" si="44"/>
        <v>15.729753086419752</v>
      </c>
      <c r="AW230">
        <f t="shared" si="45"/>
        <v>7.7429552270370365</v>
      </c>
      <c r="AX230" s="9"/>
      <c r="AY230" s="21">
        <v>1.0078400000000001</v>
      </c>
      <c r="AZ230" s="21">
        <v>27.7317</v>
      </c>
      <c r="BA230" s="21">
        <v>-1.1810299999999999E-2</v>
      </c>
      <c r="BB230" s="21">
        <v>220</v>
      </c>
      <c r="BC230" s="21">
        <v>1.0067699999999999</v>
      </c>
      <c r="BD230">
        <f t="shared" si="46"/>
        <v>14.580617283950616</v>
      </c>
      <c r="BE230">
        <f t="shared" si="47"/>
        <v>14.69492932345679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0.48721300000000001</v>
      </c>
      <c r="H231" s="21">
        <v>7.2500299999999998</v>
      </c>
      <c r="I231" s="21">
        <v>-1.25763E-2</v>
      </c>
      <c r="J231" s="21">
        <v>221</v>
      </c>
      <c r="K231" s="21">
        <v>0.48663299999999998</v>
      </c>
      <c r="L231">
        <f t="shared" si="36"/>
        <v>15.526296296296294</v>
      </c>
      <c r="M231">
        <f t="shared" si="37"/>
        <v>7.564613397407407</v>
      </c>
      <c r="N231" s="9"/>
      <c r="O231" s="21">
        <v>1.01288</v>
      </c>
      <c r="P231" s="21">
        <v>10.666399999999999</v>
      </c>
      <c r="Q231" s="21">
        <v>-1.18622E-2</v>
      </c>
      <c r="R231" s="21">
        <v>221</v>
      </c>
      <c r="S231" s="21">
        <v>1.01196</v>
      </c>
      <c r="T231">
        <f t="shared" si="38"/>
        <v>14.644691358024689</v>
      </c>
      <c r="U231">
        <f t="shared" si="39"/>
        <v>14.833314982716047</v>
      </c>
      <c r="X231" s="9"/>
      <c r="Y231" s="21">
        <v>0.48721300000000001</v>
      </c>
      <c r="Z231" s="21">
        <v>15.7822</v>
      </c>
      <c r="AA231" s="21">
        <v>-1.26465E-2</v>
      </c>
      <c r="AB231" s="21">
        <v>221</v>
      </c>
      <c r="AC231" s="21">
        <v>0.48660300000000001</v>
      </c>
      <c r="AD231">
        <f t="shared" si="40"/>
        <v>15.612962962962962</v>
      </c>
      <c r="AE231">
        <f t="shared" si="41"/>
        <v>7.6068385240740737</v>
      </c>
      <c r="AF231" s="9"/>
      <c r="AG231" s="21">
        <v>1.01288</v>
      </c>
      <c r="AH231" s="21">
        <v>19.198599999999999</v>
      </c>
      <c r="AI231" s="21">
        <v>-1.18958E-2</v>
      </c>
      <c r="AJ231" s="21">
        <v>221</v>
      </c>
      <c r="AK231" s="21">
        <v>1.01196</v>
      </c>
      <c r="AL231">
        <f t="shared" si="42"/>
        <v>14.686172839506172</v>
      </c>
      <c r="AM231">
        <f t="shared" si="43"/>
        <v>14.875330745679012</v>
      </c>
      <c r="AP231" s="9"/>
      <c r="AQ231" s="21">
        <v>0.48721300000000001</v>
      </c>
      <c r="AR231" s="21">
        <v>24.325399999999998</v>
      </c>
      <c r="AS231" s="21">
        <v>-1.27441E-2</v>
      </c>
      <c r="AT231" s="21">
        <v>221</v>
      </c>
      <c r="AU231" s="21">
        <v>0.48663299999999998</v>
      </c>
      <c r="AV231">
        <f t="shared" si="44"/>
        <v>15.733456790123457</v>
      </c>
      <c r="AW231">
        <f t="shared" si="45"/>
        <v>7.66554468308642</v>
      </c>
      <c r="AX231" s="9"/>
      <c r="AY231" s="21">
        <v>1.01288</v>
      </c>
      <c r="AZ231" s="21">
        <v>27.741800000000001</v>
      </c>
      <c r="BA231" s="21">
        <v>-1.1795E-2</v>
      </c>
      <c r="BB231" s="21">
        <v>221</v>
      </c>
      <c r="BC231" s="21">
        <v>1.01257</v>
      </c>
      <c r="BD231">
        <f t="shared" si="46"/>
        <v>14.561728395061728</v>
      </c>
      <c r="BE231">
        <f t="shared" si="47"/>
        <v>14.749283456790122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0.482178</v>
      </c>
      <c r="H232" s="21">
        <v>7.2601000000000004</v>
      </c>
      <c r="I232" s="21">
        <v>-1.25793E-2</v>
      </c>
      <c r="J232" s="21">
        <v>222</v>
      </c>
      <c r="K232" s="21">
        <v>0.481628</v>
      </c>
      <c r="L232">
        <f t="shared" si="36"/>
        <v>15.53</v>
      </c>
      <c r="M232">
        <f t="shared" si="37"/>
        <v>7.4882243399999995</v>
      </c>
      <c r="N232" s="9"/>
      <c r="O232" s="21">
        <v>1.0179100000000001</v>
      </c>
      <c r="P232" s="21">
        <v>10.676399999999999</v>
      </c>
      <c r="Q232" s="21">
        <v>-1.1843899999999999E-2</v>
      </c>
      <c r="R232" s="21">
        <v>222</v>
      </c>
      <c r="S232" s="21">
        <v>1.01715</v>
      </c>
      <c r="T232">
        <f t="shared" si="38"/>
        <v>14.622098765432096</v>
      </c>
      <c r="U232">
        <f t="shared" si="39"/>
        <v>14.883980554320987</v>
      </c>
      <c r="X232" s="9"/>
      <c r="Y232" s="21">
        <v>0.482178</v>
      </c>
      <c r="Z232" s="21">
        <v>15.792299999999999</v>
      </c>
      <c r="AA232" s="21">
        <v>-1.2649499999999999E-2</v>
      </c>
      <c r="AB232" s="21">
        <v>222</v>
      </c>
      <c r="AC232" s="21">
        <v>0.48159800000000003</v>
      </c>
      <c r="AD232">
        <f t="shared" si="40"/>
        <v>15.616666666666664</v>
      </c>
      <c r="AE232">
        <f t="shared" si="41"/>
        <v>7.5300130999999988</v>
      </c>
      <c r="AF232" s="9"/>
      <c r="AG232" s="21">
        <v>1.0179100000000001</v>
      </c>
      <c r="AH232" s="21">
        <v>19.208600000000001</v>
      </c>
      <c r="AI232" s="21">
        <v>-1.18713E-2</v>
      </c>
      <c r="AJ232" s="21">
        <v>222</v>
      </c>
      <c r="AK232" s="21">
        <v>1.01685</v>
      </c>
      <c r="AL232">
        <f t="shared" si="42"/>
        <v>14.655925925925924</v>
      </c>
      <c r="AM232">
        <f t="shared" si="43"/>
        <v>14.918413559259259</v>
      </c>
      <c r="AP232" s="9"/>
      <c r="AQ232" s="21">
        <v>0.482178</v>
      </c>
      <c r="AR232" s="21">
        <v>24.3355</v>
      </c>
      <c r="AS232" s="21">
        <v>-1.27563E-2</v>
      </c>
      <c r="AT232" s="21">
        <v>222</v>
      </c>
      <c r="AU232" s="21">
        <v>0.48153699999999999</v>
      </c>
      <c r="AV232">
        <f t="shared" si="44"/>
        <v>15.748518518518516</v>
      </c>
      <c r="AW232">
        <f t="shared" si="45"/>
        <v>7.5935891622222211</v>
      </c>
      <c r="AX232" s="9"/>
      <c r="AY232" s="21">
        <v>1.0179100000000001</v>
      </c>
      <c r="AZ232" s="21">
        <v>27.751799999999999</v>
      </c>
      <c r="BA232" s="21">
        <v>-1.17828E-2</v>
      </c>
      <c r="BB232" s="21">
        <v>222</v>
      </c>
      <c r="BC232" s="21">
        <v>1.01654</v>
      </c>
      <c r="BD232">
        <f t="shared" si="46"/>
        <v>14.546666666666665</v>
      </c>
      <c r="BE232">
        <f t="shared" si="47"/>
        <v>14.807197466666667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0.47714200000000001</v>
      </c>
      <c r="H233" s="21">
        <v>7.2701700000000002</v>
      </c>
      <c r="I233" s="21">
        <v>-1.25793E-2</v>
      </c>
      <c r="J233" s="21">
        <v>223</v>
      </c>
      <c r="K233" s="21">
        <v>0.47653200000000001</v>
      </c>
      <c r="L233">
        <f t="shared" si="36"/>
        <v>15.53</v>
      </c>
      <c r="M233">
        <f t="shared" si="37"/>
        <v>7.4100152599999998</v>
      </c>
      <c r="N233" s="9"/>
      <c r="O233" s="21">
        <v>1.02295</v>
      </c>
      <c r="P233" s="21">
        <v>10.686500000000001</v>
      </c>
      <c r="Q233" s="21">
        <v>-1.18286E-2</v>
      </c>
      <c r="R233" s="21">
        <v>223</v>
      </c>
      <c r="S233" s="21">
        <v>1.02142</v>
      </c>
      <c r="T233">
        <f t="shared" si="38"/>
        <v>14.603209876543209</v>
      </c>
      <c r="U233">
        <f t="shared" si="39"/>
        <v>14.938353543209876</v>
      </c>
      <c r="X233" s="9"/>
      <c r="Y233" s="21">
        <v>0.47714200000000001</v>
      </c>
      <c r="Z233" s="21">
        <v>15.802300000000001</v>
      </c>
      <c r="AA233" s="21">
        <v>-1.2634299999999999E-2</v>
      </c>
      <c r="AB233" s="21">
        <v>223</v>
      </c>
      <c r="AC233" s="21">
        <v>0.47647099999999998</v>
      </c>
      <c r="AD233">
        <f t="shared" si="40"/>
        <v>15.5979012345679</v>
      </c>
      <c r="AE233">
        <f t="shared" si="41"/>
        <v>7.4424137908641965</v>
      </c>
      <c r="AF233" s="9"/>
      <c r="AG233" s="21">
        <v>1.02295</v>
      </c>
      <c r="AH233" s="21">
        <v>19.218699999999998</v>
      </c>
      <c r="AI233" s="21">
        <v>-1.1843899999999999E-2</v>
      </c>
      <c r="AJ233" s="21">
        <v>223</v>
      </c>
      <c r="AK233" s="21">
        <v>1.02203</v>
      </c>
      <c r="AL233">
        <f t="shared" si="42"/>
        <v>14.622098765432096</v>
      </c>
      <c r="AM233">
        <f t="shared" si="43"/>
        <v>14.957675932098763</v>
      </c>
      <c r="AP233" s="9"/>
      <c r="AQ233" s="21">
        <v>0.47714200000000001</v>
      </c>
      <c r="AR233" s="21">
        <v>24.345600000000001</v>
      </c>
      <c r="AS233" s="21">
        <v>-1.27625E-2</v>
      </c>
      <c r="AT233" s="21">
        <v>223</v>
      </c>
      <c r="AU233" s="21">
        <v>0.47653200000000001</v>
      </c>
      <c r="AV233">
        <f t="shared" si="44"/>
        <v>15.756172839506172</v>
      </c>
      <c r="AW233">
        <f t="shared" si="45"/>
        <v>7.5179318209876547</v>
      </c>
      <c r="AX233" s="9"/>
      <c r="AY233" s="21">
        <v>1.02295</v>
      </c>
      <c r="AZ233" s="21">
        <v>27.761900000000001</v>
      </c>
      <c r="BA233" s="21">
        <v>-1.1764500000000001E-2</v>
      </c>
      <c r="BB233" s="21">
        <v>223</v>
      </c>
      <c r="BC233" s="21">
        <v>1.02203</v>
      </c>
      <c r="BD233">
        <f t="shared" si="46"/>
        <v>14.524074074074075</v>
      </c>
      <c r="BE233">
        <f t="shared" si="47"/>
        <v>14.857401574074077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0.472107</v>
      </c>
      <c r="H234" s="21">
        <v>7.28024</v>
      </c>
      <c r="I234" s="21">
        <v>-1.2600699999999999E-2</v>
      </c>
      <c r="J234" s="21">
        <v>224</v>
      </c>
      <c r="K234" s="21">
        <v>0.47155799999999998</v>
      </c>
      <c r="L234">
        <f t="shared" si="36"/>
        <v>15.556419753086418</v>
      </c>
      <c r="M234">
        <f t="shared" si="37"/>
        <v>7.3442946603703696</v>
      </c>
      <c r="N234" s="9"/>
      <c r="O234" s="21">
        <v>1.0279799999999999</v>
      </c>
      <c r="P234" s="21">
        <v>10.6966</v>
      </c>
      <c r="Q234" s="21">
        <v>-1.1810299999999999E-2</v>
      </c>
      <c r="R234" s="21">
        <v>224</v>
      </c>
      <c r="S234" s="21">
        <v>1.0275300000000001</v>
      </c>
      <c r="T234">
        <f t="shared" si="38"/>
        <v>14.580617283950616</v>
      </c>
      <c r="U234">
        <f t="shared" si="39"/>
        <v>14.988582955555552</v>
      </c>
      <c r="X234" s="9"/>
      <c r="Y234" s="21">
        <v>0.472107</v>
      </c>
      <c r="Z234" s="21">
        <v>15.8124</v>
      </c>
      <c r="AA234" s="21">
        <v>-1.2628199999999999E-2</v>
      </c>
      <c r="AB234" s="21">
        <v>224</v>
      </c>
      <c r="AC234" s="21">
        <v>0.47164899999999998</v>
      </c>
      <c r="AD234">
        <f t="shared" si="40"/>
        <v>15.590370370370369</v>
      </c>
      <c r="AE234">
        <f t="shared" si="41"/>
        <v>7.3603229844444442</v>
      </c>
      <c r="AF234" s="9"/>
      <c r="AG234" s="21">
        <v>1.0279799999999999</v>
      </c>
      <c r="AH234" s="21">
        <v>19.2288</v>
      </c>
      <c r="AI234" s="21">
        <v>-1.18286E-2</v>
      </c>
      <c r="AJ234" s="21">
        <v>224</v>
      </c>
      <c r="AK234" s="21">
        <v>1.02722</v>
      </c>
      <c r="AL234">
        <f t="shared" si="42"/>
        <v>14.603209876543209</v>
      </c>
      <c r="AM234">
        <f t="shared" si="43"/>
        <v>15.011807688888887</v>
      </c>
      <c r="AP234" s="9"/>
      <c r="AQ234" s="21">
        <v>0.472107</v>
      </c>
      <c r="AR234" s="21">
        <v>24.355599999999999</v>
      </c>
      <c r="AS234" s="21">
        <v>-1.2765500000000001E-2</v>
      </c>
      <c r="AT234" s="21">
        <v>224</v>
      </c>
      <c r="AU234" s="21">
        <v>0.47167999999999999</v>
      </c>
      <c r="AV234">
        <f t="shared" si="44"/>
        <v>15.759876543209876</v>
      </c>
      <c r="AW234">
        <f t="shared" si="45"/>
        <v>7.4403480351851847</v>
      </c>
      <c r="AX234" s="9"/>
      <c r="AY234" s="21">
        <v>1.0279799999999999</v>
      </c>
      <c r="AZ234" s="21">
        <v>27.771999999999998</v>
      </c>
      <c r="BA234" s="21">
        <v>-1.17462E-2</v>
      </c>
      <c r="BB234" s="21">
        <v>224</v>
      </c>
      <c r="BC234" s="21">
        <v>1.0269200000000001</v>
      </c>
      <c r="BD234">
        <f t="shared" si="46"/>
        <v>14.501481481481481</v>
      </c>
      <c r="BE234">
        <f t="shared" si="47"/>
        <v>14.907232933333331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0.46707199999999999</v>
      </c>
      <c r="H235" s="21">
        <v>7.2903099999999998</v>
      </c>
      <c r="I235" s="21">
        <v>-1.2616E-2</v>
      </c>
      <c r="J235" s="21">
        <v>225</v>
      </c>
      <c r="K235" s="21">
        <v>0.46652199999999999</v>
      </c>
      <c r="L235">
        <f t="shared" si="36"/>
        <v>15.575308641975308</v>
      </c>
      <c r="M235">
        <f t="shared" si="37"/>
        <v>7.2747905580246908</v>
      </c>
      <c r="N235" s="9"/>
      <c r="O235" s="21">
        <v>1.03302</v>
      </c>
      <c r="P235" s="21">
        <v>10.7067</v>
      </c>
      <c r="Q235" s="21">
        <v>-1.17828E-2</v>
      </c>
      <c r="R235" s="21">
        <v>225</v>
      </c>
      <c r="S235" s="21">
        <v>1.0321</v>
      </c>
      <c r="T235">
        <f t="shared" si="38"/>
        <v>14.546666666666665</v>
      </c>
      <c r="U235">
        <f t="shared" si="39"/>
        <v>15.0269976</v>
      </c>
      <c r="X235" s="9"/>
      <c r="Y235" s="21">
        <v>0.46707199999999999</v>
      </c>
      <c r="Z235" s="21">
        <v>15.8225</v>
      </c>
      <c r="AA235" s="21">
        <v>-1.2637300000000001E-2</v>
      </c>
      <c r="AB235" s="21">
        <v>225</v>
      </c>
      <c r="AC235" s="21">
        <v>0.46652199999999999</v>
      </c>
      <c r="AD235">
        <f t="shared" si="40"/>
        <v>15.601604938271604</v>
      </c>
      <c r="AE235">
        <f t="shared" si="41"/>
        <v>7.2870728217283949</v>
      </c>
      <c r="AF235" s="9"/>
      <c r="AG235" s="21">
        <v>1.03302</v>
      </c>
      <c r="AH235" s="21">
        <v>19.238800000000001</v>
      </c>
      <c r="AI235" s="21">
        <v>-1.1804200000000001E-2</v>
      </c>
      <c r="AJ235" s="21">
        <v>225</v>
      </c>
      <c r="AK235" s="21">
        <v>1.0318000000000001</v>
      </c>
      <c r="AL235">
        <f t="shared" si="42"/>
        <v>14.573086419753087</v>
      </c>
      <c r="AM235">
        <f t="shared" si="43"/>
        <v>15.054289733333334</v>
      </c>
      <c r="AP235" s="9"/>
      <c r="AQ235" s="21">
        <v>0.46707199999999999</v>
      </c>
      <c r="AR235" s="21">
        <v>24.3657</v>
      </c>
      <c r="AS235" s="21">
        <v>-1.27472E-2</v>
      </c>
      <c r="AT235" s="21">
        <v>225</v>
      </c>
      <c r="AU235" s="21">
        <v>0.46637000000000001</v>
      </c>
      <c r="AV235">
        <f t="shared" si="44"/>
        <v>15.737283950617284</v>
      </c>
      <c r="AW235">
        <f t="shared" si="45"/>
        <v>7.3504446893827158</v>
      </c>
      <c r="AX235" s="9"/>
      <c r="AY235" s="21">
        <v>1.03302</v>
      </c>
      <c r="AZ235" s="21">
        <v>27.782</v>
      </c>
      <c r="BA235" s="21">
        <v>-1.1727899999999999E-2</v>
      </c>
      <c r="BB235" s="21">
        <v>225</v>
      </c>
      <c r="BC235" s="21">
        <v>1.03241</v>
      </c>
      <c r="BD235">
        <f t="shared" si="46"/>
        <v>14.478888888888887</v>
      </c>
      <c r="BE235">
        <f t="shared" si="47"/>
        <v>14.956981799999999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0.462036</v>
      </c>
      <c r="H236" s="21">
        <v>7.3003799999999996</v>
      </c>
      <c r="I236" s="21">
        <v>-1.26312E-2</v>
      </c>
      <c r="J236" s="21">
        <v>226</v>
      </c>
      <c r="K236" s="21">
        <v>0.46157799999999999</v>
      </c>
      <c r="L236">
        <f t="shared" si="36"/>
        <v>15.594074074074072</v>
      </c>
      <c r="M236">
        <f t="shared" si="37"/>
        <v>7.2050236088888884</v>
      </c>
      <c r="N236" s="9"/>
      <c r="O236" s="21">
        <v>1.03806</v>
      </c>
      <c r="P236" s="21">
        <v>10.716699999999999</v>
      </c>
      <c r="Q236" s="21">
        <v>-1.17584E-2</v>
      </c>
      <c r="R236" s="21">
        <v>226</v>
      </c>
      <c r="S236" s="21">
        <v>1.03729</v>
      </c>
      <c r="T236">
        <f t="shared" si="38"/>
        <v>14.516543209876543</v>
      </c>
      <c r="U236">
        <f t="shared" si="39"/>
        <v>15.069042844444445</v>
      </c>
      <c r="X236" s="9"/>
      <c r="Y236" s="21">
        <v>0.462036</v>
      </c>
      <c r="Z236" s="21">
        <v>15.832599999999999</v>
      </c>
      <c r="AA236" s="21">
        <v>-1.2649499999999999E-2</v>
      </c>
      <c r="AB236" s="21">
        <v>226</v>
      </c>
      <c r="AC236" s="21">
        <v>0.46148699999999998</v>
      </c>
      <c r="AD236">
        <f t="shared" si="40"/>
        <v>15.616666666666664</v>
      </c>
      <c r="AE236">
        <f t="shared" si="41"/>
        <v>7.2154621999999984</v>
      </c>
      <c r="AF236" s="9"/>
      <c r="AG236" s="21">
        <v>1.03806</v>
      </c>
      <c r="AH236" s="21">
        <v>19.248899999999999</v>
      </c>
      <c r="AI236" s="21">
        <v>-1.17828E-2</v>
      </c>
      <c r="AJ236" s="21">
        <v>226</v>
      </c>
      <c r="AK236" s="21">
        <v>1.0369900000000001</v>
      </c>
      <c r="AL236">
        <f t="shared" si="42"/>
        <v>14.546666666666665</v>
      </c>
      <c r="AM236">
        <f t="shared" si="43"/>
        <v>15.100312799999998</v>
      </c>
      <c r="AP236" s="9"/>
      <c r="AQ236" s="21">
        <v>0.462036</v>
      </c>
      <c r="AR236" s="21">
        <v>24.375800000000002</v>
      </c>
      <c r="AS236" s="21">
        <v>-1.2771599999999999E-2</v>
      </c>
      <c r="AT236" s="21">
        <v>226</v>
      </c>
      <c r="AU236" s="21">
        <v>0.461395</v>
      </c>
      <c r="AV236">
        <f t="shared" si="44"/>
        <v>15.767407407407408</v>
      </c>
      <c r="AW236">
        <f t="shared" si="45"/>
        <v>7.2851098488888892</v>
      </c>
      <c r="AX236" s="9"/>
      <c r="AY236" s="21">
        <v>1.03806</v>
      </c>
      <c r="AZ236" s="21">
        <v>27.792100000000001</v>
      </c>
      <c r="BA236" s="21">
        <v>-1.16974E-2</v>
      </c>
      <c r="BB236" s="21">
        <v>226</v>
      </c>
      <c r="BC236" s="21">
        <v>1.03668</v>
      </c>
      <c r="BD236">
        <f t="shared" si="46"/>
        <v>14.441234567901233</v>
      </c>
      <c r="BE236">
        <f t="shared" si="47"/>
        <v>14.990867955555554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0.45700099999999999</v>
      </c>
      <c r="H237" s="21">
        <v>7.3104500000000003</v>
      </c>
      <c r="I237" s="21">
        <v>-1.26465E-2</v>
      </c>
      <c r="J237" s="21">
        <v>227</v>
      </c>
      <c r="K237" s="21">
        <v>0.456451</v>
      </c>
      <c r="L237">
        <f t="shared" si="36"/>
        <v>15.612962962962962</v>
      </c>
      <c r="M237">
        <f t="shared" si="37"/>
        <v>7.1351396870370367</v>
      </c>
      <c r="N237" s="9"/>
      <c r="O237" s="21">
        <v>1.0430900000000001</v>
      </c>
      <c r="P237" s="21">
        <v>10.726800000000001</v>
      </c>
      <c r="Q237" s="21">
        <v>-1.17371E-2</v>
      </c>
      <c r="R237" s="21">
        <v>227</v>
      </c>
      <c r="S237" s="21">
        <v>1.0427900000000001</v>
      </c>
      <c r="T237">
        <f t="shared" si="38"/>
        <v>14.490246913580247</v>
      </c>
      <c r="U237">
        <f t="shared" si="39"/>
        <v>15.114631653086422</v>
      </c>
      <c r="X237" s="9"/>
      <c r="Y237" s="21">
        <v>0.45700099999999999</v>
      </c>
      <c r="Z237" s="21">
        <v>15.842599999999999</v>
      </c>
      <c r="AA237" s="21">
        <v>-1.26465E-2</v>
      </c>
      <c r="AB237" s="21">
        <v>227</v>
      </c>
      <c r="AC237" s="21">
        <v>0.45635999999999999</v>
      </c>
      <c r="AD237">
        <f t="shared" si="40"/>
        <v>15.612962962962962</v>
      </c>
      <c r="AE237">
        <f t="shared" si="41"/>
        <v>7.1351396870370367</v>
      </c>
      <c r="AF237" s="9"/>
      <c r="AG237" s="21">
        <v>1.0430900000000001</v>
      </c>
      <c r="AH237" s="21">
        <v>19.259</v>
      </c>
      <c r="AI237" s="21">
        <v>-1.1755399999999999E-2</v>
      </c>
      <c r="AJ237" s="21">
        <v>227</v>
      </c>
      <c r="AK237" s="21">
        <v>1.0421800000000001</v>
      </c>
      <c r="AL237">
        <f t="shared" si="42"/>
        <v>14.512839506172838</v>
      </c>
      <c r="AM237">
        <f t="shared" si="43"/>
        <v>15.138197760493828</v>
      </c>
      <c r="AP237" s="9"/>
      <c r="AQ237" s="21">
        <v>0.45700099999999999</v>
      </c>
      <c r="AR237" s="21">
        <v>24.3858</v>
      </c>
      <c r="AS237" s="21">
        <v>-1.27838E-2</v>
      </c>
      <c r="AT237" s="21">
        <v>227</v>
      </c>
      <c r="AU237" s="21">
        <v>0.45632899999999998</v>
      </c>
      <c r="AV237">
        <f t="shared" si="44"/>
        <v>15.782469135802467</v>
      </c>
      <c r="AW237">
        <f t="shared" si="45"/>
        <v>7.2126041775308627</v>
      </c>
      <c r="AX237" s="9"/>
      <c r="AY237" s="21">
        <v>1.0430900000000001</v>
      </c>
      <c r="AZ237" s="21">
        <v>27.802199999999999</v>
      </c>
      <c r="BA237" s="21">
        <v>-1.1672999999999999E-2</v>
      </c>
      <c r="BB237" s="21">
        <v>227</v>
      </c>
      <c r="BC237" s="21">
        <v>1.0421800000000001</v>
      </c>
      <c r="BD237">
        <f t="shared" si="46"/>
        <v>14.41111111111111</v>
      </c>
      <c r="BE237">
        <f t="shared" si="47"/>
        <v>15.032085888888888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0.45196500000000001</v>
      </c>
      <c r="H238" s="21">
        <v>7.3205200000000001</v>
      </c>
      <c r="I238" s="21">
        <v>-1.2649499999999999E-2</v>
      </c>
      <c r="J238" s="21">
        <v>228</v>
      </c>
      <c r="K238" s="21">
        <v>0.45138499999999998</v>
      </c>
      <c r="L238">
        <f t="shared" si="36"/>
        <v>15.616666666666664</v>
      </c>
      <c r="M238">
        <f t="shared" si="37"/>
        <v>7.0581867499999991</v>
      </c>
      <c r="N238" s="9"/>
      <c r="O238" s="21">
        <v>1.04813</v>
      </c>
      <c r="P238" s="21">
        <v>10.7369</v>
      </c>
      <c r="Q238" s="21">
        <v>-1.1709600000000001E-2</v>
      </c>
      <c r="R238" s="21">
        <v>228</v>
      </c>
      <c r="S238" s="21">
        <v>1.0473600000000001</v>
      </c>
      <c r="T238">
        <f t="shared" si="38"/>
        <v>14.456296296296296</v>
      </c>
      <c r="U238">
        <f t="shared" si="39"/>
        <v>15.152077837037037</v>
      </c>
      <c r="X238" s="9"/>
      <c r="Y238" s="21">
        <v>0.45196500000000001</v>
      </c>
      <c r="Z238" s="21">
        <v>15.8527</v>
      </c>
      <c r="AA238" s="21">
        <v>-1.2628199999999999E-2</v>
      </c>
      <c r="AB238" s="21">
        <v>228</v>
      </c>
      <c r="AC238" s="21">
        <v>0.45135500000000001</v>
      </c>
      <c r="AD238">
        <f t="shared" si="40"/>
        <v>15.590370370370369</v>
      </c>
      <c r="AE238">
        <f t="shared" si="41"/>
        <v>7.0463017444444436</v>
      </c>
      <c r="AF238" s="9"/>
      <c r="AG238" s="21">
        <v>1.04813</v>
      </c>
      <c r="AH238" s="21">
        <v>19.268999999999998</v>
      </c>
      <c r="AI238" s="21">
        <v>-1.1731E-2</v>
      </c>
      <c r="AJ238" s="21">
        <v>228</v>
      </c>
      <c r="AK238" s="21">
        <v>1.0473600000000001</v>
      </c>
      <c r="AL238">
        <f t="shared" si="42"/>
        <v>14.482716049382715</v>
      </c>
      <c r="AM238">
        <f t="shared" si="43"/>
        <v>15.179769172839505</v>
      </c>
      <c r="AP238" s="9"/>
      <c r="AQ238" s="21">
        <v>0.45196500000000001</v>
      </c>
      <c r="AR238" s="21">
        <v>24.395900000000001</v>
      </c>
      <c r="AS238" s="21">
        <v>-1.2799100000000001E-2</v>
      </c>
      <c r="AT238" s="21">
        <v>228</v>
      </c>
      <c r="AU238" s="21">
        <v>0.45141599999999998</v>
      </c>
      <c r="AV238">
        <f t="shared" si="44"/>
        <v>15.801358024691359</v>
      </c>
      <c r="AW238">
        <f t="shared" si="45"/>
        <v>7.1416607796296301</v>
      </c>
      <c r="AX238" s="9"/>
      <c r="AY238" s="21">
        <v>1.04813</v>
      </c>
      <c r="AZ238" s="21">
        <v>27.8123</v>
      </c>
      <c r="BA238" s="21">
        <v>-1.16455E-2</v>
      </c>
      <c r="BB238" s="21">
        <v>228</v>
      </c>
      <c r="BC238" s="21">
        <v>1.0470600000000001</v>
      </c>
      <c r="BD238">
        <f t="shared" si="46"/>
        <v>14.37716049382716</v>
      </c>
      <c r="BE238">
        <f t="shared" si="47"/>
        <v>15.069133228395062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0.44692999999999999</v>
      </c>
      <c r="H239" s="21">
        <v>7.3305899999999999</v>
      </c>
      <c r="I239" s="21">
        <v>-1.2655599999999999E-2</v>
      </c>
      <c r="J239" s="21">
        <v>229</v>
      </c>
      <c r="K239" s="21">
        <v>0.44628899999999999</v>
      </c>
      <c r="L239">
        <f t="shared" si="36"/>
        <v>15.624197530864196</v>
      </c>
      <c r="M239">
        <f t="shared" si="37"/>
        <v>6.9829226024691353</v>
      </c>
      <c r="N239" s="9"/>
      <c r="O239" s="21">
        <v>1.0531600000000001</v>
      </c>
      <c r="P239" s="21">
        <v>10.7469</v>
      </c>
      <c r="Q239" s="21">
        <v>-1.16913E-2</v>
      </c>
      <c r="R239" s="21">
        <v>229</v>
      </c>
      <c r="S239" s="21">
        <v>1.0522499999999999</v>
      </c>
      <c r="T239">
        <f t="shared" si="38"/>
        <v>14.433703703703703</v>
      </c>
      <c r="U239">
        <f t="shared" si="39"/>
        <v>15.200999392592593</v>
      </c>
      <c r="X239" s="9"/>
      <c r="Y239" s="21">
        <v>0.44692999999999999</v>
      </c>
      <c r="Z239" s="21">
        <v>15.8628</v>
      </c>
      <c r="AA239" s="21">
        <v>-1.26801E-2</v>
      </c>
      <c r="AB239" s="21">
        <v>229</v>
      </c>
      <c r="AC239" s="21">
        <v>0.44635000000000002</v>
      </c>
      <c r="AD239">
        <f t="shared" si="40"/>
        <v>15.654444444444444</v>
      </c>
      <c r="AE239">
        <f t="shared" si="41"/>
        <v>6.9964408555555551</v>
      </c>
      <c r="AF239" s="9"/>
      <c r="AG239" s="21">
        <v>1.0531600000000001</v>
      </c>
      <c r="AH239" s="21">
        <v>19.2791</v>
      </c>
      <c r="AI239" s="21">
        <v>-1.17065E-2</v>
      </c>
      <c r="AJ239" s="21">
        <v>229</v>
      </c>
      <c r="AK239" s="21">
        <v>1.0522499999999999</v>
      </c>
      <c r="AL239">
        <f t="shared" si="42"/>
        <v>14.452469135802467</v>
      </c>
      <c r="AM239">
        <f t="shared" si="43"/>
        <v>15.220762395061728</v>
      </c>
      <c r="AP239" s="9"/>
      <c r="AQ239" s="21">
        <v>0.44692999999999999</v>
      </c>
      <c r="AR239" s="21">
        <v>24.405999999999999</v>
      </c>
      <c r="AS239" s="21">
        <v>-1.28021E-2</v>
      </c>
      <c r="AT239" s="21">
        <v>229</v>
      </c>
      <c r="AU239" s="21">
        <v>0.44647199999999998</v>
      </c>
      <c r="AV239">
        <f t="shared" si="44"/>
        <v>15.805061728395062</v>
      </c>
      <c r="AW239">
        <f t="shared" si="45"/>
        <v>7.0637562382716048</v>
      </c>
      <c r="AX239" s="9"/>
      <c r="AY239" s="21">
        <v>1.0531600000000001</v>
      </c>
      <c r="AZ239" s="21">
        <v>27.822299999999998</v>
      </c>
      <c r="BA239" s="21">
        <v>-1.1621100000000001E-2</v>
      </c>
      <c r="BB239" s="21">
        <v>229</v>
      </c>
      <c r="BC239" s="21">
        <v>1.0519400000000001</v>
      </c>
      <c r="BD239">
        <f t="shared" si="46"/>
        <v>14.347037037037037</v>
      </c>
      <c r="BE239">
        <f t="shared" si="47"/>
        <v>15.109725525925928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0.44189499999999998</v>
      </c>
      <c r="H240" s="21">
        <v>7.3406700000000003</v>
      </c>
      <c r="I240" s="21">
        <v>-1.2655599999999999E-2</v>
      </c>
      <c r="J240" s="21">
        <v>230</v>
      </c>
      <c r="K240" s="21">
        <v>0.44131500000000001</v>
      </c>
      <c r="L240">
        <f t="shared" si="36"/>
        <v>15.624197530864196</v>
      </c>
      <c r="M240">
        <f t="shared" si="37"/>
        <v>6.9042547679012332</v>
      </c>
      <c r="N240" s="9"/>
      <c r="O240" s="21">
        <v>1.0582</v>
      </c>
      <c r="P240" s="21">
        <v>10.757</v>
      </c>
      <c r="Q240" s="21">
        <v>-1.1672999999999999E-2</v>
      </c>
      <c r="R240" s="21">
        <v>230</v>
      </c>
      <c r="S240" s="21">
        <v>1.0571299999999999</v>
      </c>
      <c r="T240">
        <f t="shared" si="38"/>
        <v>14.41111111111111</v>
      </c>
      <c r="U240">
        <f t="shared" si="39"/>
        <v>15.249837777777776</v>
      </c>
      <c r="X240" s="9"/>
      <c r="Y240" s="21">
        <v>0.44189499999999998</v>
      </c>
      <c r="Z240" s="21">
        <v>15.8728</v>
      </c>
      <c r="AA240" s="21">
        <v>-1.26923E-2</v>
      </c>
      <c r="AB240" s="21">
        <v>230</v>
      </c>
      <c r="AC240" s="21">
        <v>0.44140600000000002</v>
      </c>
      <c r="AD240">
        <f t="shared" si="40"/>
        <v>15.669506172839506</v>
      </c>
      <c r="AE240">
        <f t="shared" si="41"/>
        <v>6.9242764302469135</v>
      </c>
      <c r="AF240" s="9"/>
      <c r="AG240" s="21">
        <v>1.0582</v>
      </c>
      <c r="AH240" s="21">
        <v>19.289200000000001</v>
      </c>
      <c r="AI240" s="21">
        <v>-1.1682100000000001E-2</v>
      </c>
      <c r="AJ240" s="21">
        <v>230</v>
      </c>
      <c r="AK240" s="21">
        <v>1.0571299999999999</v>
      </c>
      <c r="AL240">
        <f t="shared" si="42"/>
        <v>14.422345679012347</v>
      </c>
      <c r="AM240">
        <f t="shared" si="43"/>
        <v>15.261726197530866</v>
      </c>
      <c r="AP240" s="9"/>
      <c r="AQ240" s="21">
        <v>0.44189499999999998</v>
      </c>
      <c r="AR240" s="21">
        <v>24.416</v>
      </c>
      <c r="AS240" s="21">
        <v>-1.28021E-2</v>
      </c>
      <c r="AT240" s="21">
        <v>230</v>
      </c>
      <c r="AU240" s="21">
        <v>0.44131500000000001</v>
      </c>
      <c r="AV240">
        <f t="shared" si="44"/>
        <v>15.805061728395062</v>
      </c>
      <c r="AW240">
        <f t="shared" si="45"/>
        <v>6.9841777524691357</v>
      </c>
      <c r="AX240" s="9"/>
      <c r="AY240" s="21">
        <v>1.0582</v>
      </c>
      <c r="AZ240" s="21">
        <v>27.8324</v>
      </c>
      <c r="BA240" s="21">
        <v>-1.1599699999999999E-2</v>
      </c>
      <c r="BB240" s="21">
        <v>230</v>
      </c>
      <c r="BC240" s="21">
        <v>1.0565199999999999</v>
      </c>
      <c r="BD240">
        <f t="shared" si="46"/>
        <v>14.320617283950616</v>
      </c>
      <c r="BE240">
        <f t="shared" si="47"/>
        <v>15.154077209876542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0.436859</v>
      </c>
      <c r="H241" s="21">
        <v>7.3507400000000001</v>
      </c>
      <c r="I241" s="21">
        <v>-1.2655599999999999E-2</v>
      </c>
      <c r="J241" s="21">
        <v>231</v>
      </c>
      <c r="K241" s="21">
        <v>0.43630999999999998</v>
      </c>
      <c r="L241">
        <f t="shared" si="36"/>
        <v>15.624197530864196</v>
      </c>
      <c r="M241">
        <f t="shared" si="37"/>
        <v>6.8255713091358015</v>
      </c>
      <c r="N241" s="9"/>
      <c r="O241" s="21">
        <v>1.0632299999999999</v>
      </c>
      <c r="P241" s="21">
        <v>10.767099999999999</v>
      </c>
      <c r="Q241" s="21">
        <v>-1.16547E-2</v>
      </c>
      <c r="R241" s="21">
        <v>231</v>
      </c>
      <c r="S241" s="21">
        <v>1.0623199999999999</v>
      </c>
      <c r="T241">
        <f t="shared" si="38"/>
        <v>14.388518518518518</v>
      </c>
      <c r="U241">
        <f t="shared" si="39"/>
        <v>15.298304544444443</v>
      </c>
      <c r="X241" s="9"/>
      <c r="Y241" s="21">
        <v>0.436859</v>
      </c>
      <c r="Z241" s="21">
        <v>15.882899999999999</v>
      </c>
      <c r="AA241" s="21">
        <v>-1.26862E-2</v>
      </c>
      <c r="AB241" s="21">
        <v>231</v>
      </c>
      <c r="AC241" s="21">
        <v>0.43621799999999999</v>
      </c>
      <c r="AD241">
        <f t="shared" si="40"/>
        <v>15.661975308641974</v>
      </c>
      <c r="AE241">
        <f t="shared" si="41"/>
        <v>6.8420748713580242</v>
      </c>
      <c r="AF241" s="9"/>
      <c r="AG241" s="21">
        <v>1.0632299999999999</v>
      </c>
      <c r="AH241" s="21">
        <v>19.299299999999999</v>
      </c>
      <c r="AI241" s="21">
        <v>-1.16547E-2</v>
      </c>
      <c r="AJ241" s="21">
        <v>231</v>
      </c>
      <c r="AK241" s="21">
        <v>1.0623199999999999</v>
      </c>
      <c r="AL241">
        <f t="shared" si="42"/>
        <v>14.388518518518518</v>
      </c>
      <c r="AM241">
        <f t="shared" si="43"/>
        <v>15.298304544444443</v>
      </c>
      <c r="AP241" s="9"/>
      <c r="AQ241" s="21">
        <v>0.436859</v>
      </c>
      <c r="AR241" s="21">
        <v>24.426100000000002</v>
      </c>
      <c r="AS241" s="21">
        <v>-1.28082E-2</v>
      </c>
      <c r="AT241" s="21">
        <v>231</v>
      </c>
      <c r="AU241" s="21">
        <v>0.436249</v>
      </c>
      <c r="AV241">
        <f t="shared" si="44"/>
        <v>15.812592592592594</v>
      </c>
      <c r="AW241">
        <f t="shared" si="45"/>
        <v>6.9078733874074079</v>
      </c>
      <c r="AX241" s="9"/>
      <c r="AY241" s="21">
        <v>1.0632299999999999</v>
      </c>
      <c r="AZ241" s="21">
        <v>27.842500000000001</v>
      </c>
      <c r="BA241" s="21">
        <v>-1.15662E-2</v>
      </c>
      <c r="BB241" s="21">
        <v>231</v>
      </c>
      <c r="BC241" s="21">
        <v>1.0617099999999999</v>
      </c>
      <c r="BD241">
        <f t="shared" si="46"/>
        <v>14.279259259259259</v>
      </c>
      <c r="BE241">
        <f t="shared" si="47"/>
        <v>15.182136822222221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0.43182399999999999</v>
      </c>
      <c r="H242" s="21">
        <v>7.3608099999999999</v>
      </c>
      <c r="I242" s="21">
        <v>-1.2670900000000001E-2</v>
      </c>
      <c r="J242" s="21">
        <v>232</v>
      </c>
      <c r="K242" s="21">
        <v>0.43121300000000001</v>
      </c>
      <c r="L242">
        <f t="shared" si="36"/>
        <v>15.643086419753088</v>
      </c>
      <c r="M242">
        <f t="shared" si="37"/>
        <v>6.7550601501234571</v>
      </c>
      <c r="N242" s="9"/>
      <c r="O242" s="21">
        <v>1.0682700000000001</v>
      </c>
      <c r="P242" s="21">
        <v>10.777200000000001</v>
      </c>
      <c r="Q242" s="21">
        <v>-1.16364E-2</v>
      </c>
      <c r="R242" s="21">
        <v>232</v>
      </c>
      <c r="S242" s="21">
        <v>1.0671999999999999</v>
      </c>
      <c r="T242">
        <f t="shared" si="38"/>
        <v>14.365925925925925</v>
      </c>
      <c r="U242">
        <f t="shared" si="39"/>
        <v>15.346687688888888</v>
      </c>
      <c r="X242" s="9"/>
      <c r="Y242" s="21">
        <v>0.43182399999999999</v>
      </c>
      <c r="Z242" s="21">
        <v>15.893000000000001</v>
      </c>
      <c r="AA242" s="21">
        <v>-1.26862E-2</v>
      </c>
      <c r="AB242" s="21">
        <v>232</v>
      </c>
      <c r="AC242" s="21">
        <v>0.43130499999999999</v>
      </c>
      <c r="AD242">
        <f t="shared" si="40"/>
        <v>15.661975308641974</v>
      </c>
      <c r="AE242">
        <f t="shared" si="41"/>
        <v>6.7632168256790113</v>
      </c>
      <c r="AF242" s="9"/>
      <c r="AG242" s="21">
        <v>1.0682700000000001</v>
      </c>
      <c r="AH242" s="21">
        <v>19.3093</v>
      </c>
      <c r="AI242" s="21">
        <v>-1.1627200000000001E-2</v>
      </c>
      <c r="AJ242" s="21">
        <v>232</v>
      </c>
      <c r="AK242" s="21">
        <v>1.0674999999999999</v>
      </c>
      <c r="AL242">
        <f t="shared" si="42"/>
        <v>14.354567901234569</v>
      </c>
      <c r="AM242">
        <f t="shared" si="43"/>
        <v>15.334554251851854</v>
      </c>
      <c r="AP242" s="9"/>
      <c r="AQ242" s="21">
        <v>0.43182399999999999</v>
      </c>
      <c r="AR242" s="21">
        <v>24.436199999999999</v>
      </c>
      <c r="AS242" s="21">
        <v>-1.2811299999999999E-2</v>
      </c>
      <c r="AT242" s="21">
        <v>232</v>
      </c>
      <c r="AU242" s="21">
        <v>0.43136600000000003</v>
      </c>
      <c r="AV242">
        <f t="shared" si="44"/>
        <v>15.816419753086418</v>
      </c>
      <c r="AW242">
        <f t="shared" si="45"/>
        <v>6.829909643456789</v>
      </c>
      <c r="AX242" s="9"/>
      <c r="AY242" s="21">
        <v>1.0682700000000001</v>
      </c>
      <c r="AZ242" s="21">
        <v>27.852499999999999</v>
      </c>
      <c r="BA242" s="21">
        <v>-1.15295E-2</v>
      </c>
      <c r="BB242" s="21">
        <v>232</v>
      </c>
      <c r="BC242" s="21">
        <v>1.0668899999999999</v>
      </c>
      <c r="BD242">
        <f t="shared" si="46"/>
        <v>14.23395061728395</v>
      </c>
      <c r="BE242">
        <f t="shared" si="47"/>
        <v>15.205702425925926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0.426788</v>
      </c>
      <c r="H243" s="21">
        <v>7.3708799999999997</v>
      </c>
      <c r="I243" s="21">
        <v>-1.26801E-2</v>
      </c>
      <c r="J243" s="21">
        <v>233</v>
      </c>
      <c r="K243" s="21">
        <v>0.42626999999999998</v>
      </c>
      <c r="L243">
        <f t="shared" si="36"/>
        <v>15.654444444444444</v>
      </c>
      <c r="M243">
        <f t="shared" si="37"/>
        <v>6.6811290355555553</v>
      </c>
      <c r="N243" s="9"/>
      <c r="O243" s="21">
        <v>1.0732999999999999</v>
      </c>
      <c r="P243" s="21">
        <v>10.7872</v>
      </c>
      <c r="Q243" s="21">
        <v>-1.16119E-2</v>
      </c>
      <c r="R243" s="21">
        <v>233</v>
      </c>
      <c r="S243" s="21">
        <v>1.07178</v>
      </c>
      <c r="T243">
        <f t="shared" si="38"/>
        <v>14.335679012345677</v>
      </c>
      <c r="U243">
        <f t="shared" si="39"/>
        <v>15.386484283950614</v>
      </c>
      <c r="X243" s="9"/>
      <c r="Y243" s="21">
        <v>0.426788</v>
      </c>
      <c r="Z243" s="21">
        <v>15.9031</v>
      </c>
      <c r="AA243" s="21">
        <v>-1.26801E-2</v>
      </c>
      <c r="AB243" s="21">
        <v>233</v>
      </c>
      <c r="AC243" s="21">
        <v>0.42611700000000002</v>
      </c>
      <c r="AD243">
        <f t="shared" si="40"/>
        <v>15.654444444444444</v>
      </c>
      <c r="AE243">
        <f t="shared" si="41"/>
        <v>6.6811290355555553</v>
      </c>
      <c r="AF243" s="9"/>
      <c r="AG243" s="21">
        <v>1.0732999999999999</v>
      </c>
      <c r="AH243" s="21">
        <v>19.319400000000002</v>
      </c>
      <c r="AI243" s="21">
        <v>-1.1599699999999999E-2</v>
      </c>
      <c r="AJ243" s="21">
        <v>233</v>
      </c>
      <c r="AK243" s="21">
        <v>1.0726899999999999</v>
      </c>
      <c r="AL243">
        <f t="shared" si="42"/>
        <v>14.320617283950616</v>
      </c>
      <c r="AM243">
        <f t="shared" si="43"/>
        <v>15.370318530864195</v>
      </c>
      <c r="AP243" s="9"/>
      <c r="AQ243" s="21">
        <v>0.426788</v>
      </c>
      <c r="AR243" s="21">
        <v>24.446300000000001</v>
      </c>
      <c r="AS243" s="21">
        <v>-1.28082E-2</v>
      </c>
      <c r="AT243" s="21">
        <v>233</v>
      </c>
      <c r="AU243" s="21">
        <v>0.42626999999999998</v>
      </c>
      <c r="AV243">
        <f t="shared" si="44"/>
        <v>15.812592592592594</v>
      </c>
      <c r="AW243">
        <f t="shared" si="45"/>
        <v>6.7486247674074082</v>
      </c>
      <c r="AX243" s="9"/>
      <c r="AY243" s="21">
        <v>1.0732999999999999</v>
      </c>
      <c r="AZ243" s="21">
        <v>27.8626</v>
      </c>
      <c r="BA243" s="21">
        <v>-1.1495999999999999E-2</v>
      </c>
      <c r="BB243" s="21">
        <v>233</v>
      </c>
      <c r="BC243" s="21">
        <v>1.0726899999999999</v>
      </c>
      <c r="BD243">
        <f t="shared" si="46"/>
        <v>14.19259259259259</v>
      </c>
      <c r="BE243">
        <f t="shared" si="47"/>
        <v>15.232909629629626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0.42175299999999999</v>
      </c>
      <c r="H244" s="21">
        <v>7.3809500000000003</v>
      </c>
      <c r="I244" s="21">
        <v>-1.2674E-2</v>
      </c>
      <c r="J244" s="21">
        <v>234</v>
      </c>
      <c r="K244" s="21">
        <v>0.42111199999999999</v>
      </c>
      <c r="L244">
        <f t="shared" si="36"/>
        <v>15.646913580246911</v>
      </c>
      <c r="M244">
        <f t="shared" si="37"/>
        <v>6.5991327432098759</v>
      </c>
      <c r="N244" s="9"/>
      <c r="O244" s="21">
        <v>1.0783400000000001</v>
      </c>
      <c r="P244" s="21">
        <v>10.7973</v>
      </c>
      <c r="Q244" s="21">
        <v>-1.1593600000000001E-2</v>
      </c>
      <c r="R244" s="21">
        <v>234</v>
      </c>
      <c r="S244" s="21">
        <v>1.0772699999999999</v>
      </c>
      <c r="T244">
        <f t="shared" si="38"/>
        <v>14.313086419753086</v>
      </c>
      <c r="U244">
        <f t="shared" si="39"/>
        <v>15.434373609876543</v>
      </c>
      <c r="X244" s="9"/>
      <c r="Y244" s="21">
        <v>0.42175299999999999</v>
      </c>
      <c r="Z244" s="21">
        <v>15.9131</v>
      </c>
      <c r="AA244" s="21">
        <v>-1.2674E-2</v>
      </c>
      <c r="AB244" s="21">
        <v>234</v>
      </c>
      <c r="AC244" s="21">
        <v>0.42114299999999999</v>
      </c>
      <c r="AD244">
        <f t="shared" si="40"/>
        <v>15.646913580246911</v>
      </c>
      <c r="AE244">
        <f t="shared" si="41"/>
        <v>6.5991327432098759</v>
      </c>
      <c r="AF244" s="9"/>
      <c r="AG244" s="21">
        <v>1.0783400000000001</v>
      </c>
      <c r="AH244" s="21">
        <v>19.329499999999999</v>
      </c>
      <c r="AI244" s="21">
        <v>-1.15692E-2</v>
      </c>
      <c r="AJ244" s="21">
        <v>234</v>
      </c>
      <c r="AK244" s="21">
        <v>1.07758</v>
      </c>
      <c r="AL244">
        <f t="shared" si="42"/>
        <v>14.282962962962962</v>
      </c>
      <c r="AM244">
        <f t="shared" si="43"/>
        <v>15.401890281481482</v>
      </c>
      <c r="AP244" s="9"/>
      <c r="AQ244" s="21">
        <v>0.42175299999999999</v>
      </c>
      <c r="AR244" s="21">
        <v>24.456299999999999</v>
      </c>
      <c r="AS244" s="21">
        <v>-1.28021E-2</v>
      </c>
      <c r="AT244" s="21">
        <v>234</v>
      </c>
      <c r="AU244" s="21">
        <v>0.42108200000000001</v>
      </c>
      <c r="AV244">
        <f t="shared" si="44"/>
        <v>15.805061728395062</v>
      </c>
      <c r="AW244">
        <f t="shared" si="45"/>
        <v>6.665832199135802</v>
      </c>
      <c r="AX244" s="9"/>
      <c r="AY244" s="21">
        <v>1.0783400000000001</v>
      </c>
      <c r="AZ244" s="21">
        <v>27.872699999999998</v>
      </c>
      <c r="BA244" s="21">
        <v>-1.14594E-2</v>
      </c>
      <c r="BB244" s="21">
        <v>234</v>
      </c>
      <c r="BC244" s="21">
        <v>1.0772699999999999</v>
      </c>
      <c r="BD244">
        <f t="shared" si="46"/>
        <v>14.147407407407405</v>
      </c>
      <c r="BE244">
        <f t="shared" si="47"/>
        <v>15.255715303703703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0.41671799999999998</v>
      </c>
      <c r="H245" s="21">
        <v>7.3910200000000001</v>
      </c>
      <c r="I245" s="21">
        <v>-1.26678E-2</v>
      </c>
      <c r="J245" s="21">
        <v>235</v>
      </c>
      <c r="K245" s="21">
        <v>0.41613800000000001</v>
      </c>
      <c r="L245">
        <f t="shared" si="36"/>
        <v>15.639259259259259</v>
      </c>
      <c r="M245">
        <f t="shared" si="37"/>
        <v>6.517160839999999</v>
      </c>
      <c r="N245" s="9"/>
      <c r="O245" s="21">
        <v>1.0833699999999999</v>
      </c>
      <c r="P245" s="21">
        <v>10.807399999999999</v>
      </c>
      <c r="Q245" s="21">
        <v>-1.15753E-2</v>
      </c>
      <c r="R245" s="21">
        <v>235</v>
      </c>
      <c r="S245" s="21">
        <v>1.0821499999999999</v>
      </c>
      <c r="T245">
        <f t="shared" si="38"/>
        <v>14.290493827160493</v>
      </c>
      <c r="U245">
        <f t="shared" si="39"/>
        <v>15.481892297530862</v>
      </c>
      <c r="X245" s="9"/>
      <c r="Y245" s="21">
        <v>0.41671799999999998</v>
      </c>
      <c r="Z245" s="21">
        <v>15.9232</v>
      </c>
      <c r="AA245" s="21">
        <v>-1.26678E-2</v>
      </c>
      <c r="AB245" s="21">
        <v>235</v>
      </c>
      <c r="AC245" s="21">
        <v>0.41626000000000002</v>
      </c>
      <c r="AD245">
        <f t="shared" si="40"/>
        <v>15.639259259259259</v>
      </c>
      <c r="AE245">
        <f t="shared" si="41"/>
        <v>6.517160839999999</v>
      </c>
      <c r="AF245" s="9"/>
      <c r="AG245" s="21">
        <v>1.0833699999999999</v>
      </c>
      <c r="AH245" s="21">
        <v>19.339500000000001</v>
      </c>
      <c r="AI245" s="21">
        <v>-1.15356E-2</v>
      </c>
      <c r="AJ245" s="21">
        <v>235</v>
      </c>
      <c r="AK245" s="21">
        <v>1.08185</v>
      </c>
      <c r="AL245">
        <f t="shared" si="42"/>
        <v>14.241481481481481</v>
      </c>
      <c r="AM245">
        <f t="shared" si="43"/>
        <v>15.428793792592591</v>
      </c>
      <c r="AP245" s="9"/>
      <c r="AQ245" s="21">
        <v>0.41671799999999998</v>
      </c>
      <c r="AR245" s="21">
        <v>24.4664</v>
      </c>
      <c r="AS245" s="21">
        <v>-1.28021E-2</v>
      </c>
      <c r="AT245" s="21">
        <v>235</v>
      </c>
      <c r="AU245" s="21">
        <v>0.416016</v>
      </c>
      <c r="AV245">
        <f t="shared" si="44"/>
        <v>15.805061728395062</v>
      </c>
      <c r="AW245">
        <f t="shared" si="45"/>
        <v>6.586253713333333</v>
      </c>
      <c r="AX245" s="9"/>
      <c r="AY245" s="21">
        <v>1.0833699999999999</v>
      </c>
      <c r="AZ245" s="21">
        <v>27.8828</v>
      </c>
      <c r="BA245" s="21">
        <v>-1.14319E-2</v>
      </c>
      <c r="BB245" s="21">
        <v>235</v>
      </c>
      <c r="BC245" s="21">
        <v>1.0821499999999999</v>
      </c>
      <c r="BD245">
        <f t="shared" si="46"/>
        <v>14.113456790123456</v>
      </c>
      <c r="BE245">
        <f t="shared" si="47"/>
        <v>15.290095682716048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0.41168199999999999</v>
      </c>
      <c r="H246" s="21">
        <v>7.4010899999999999</v>
      </c>
      <c r="I246" s="21">
        <v>-1.2683099999999999E-2</v>
      </c>
      <c r="J246" s="21">
        <v>236</v>
      </c>
      <c r="K246" s="21">
        <v>0.41107199999999999</v>
      </c>
      <c r="L246">
        <f t="shared" si="36"/>
        <v>15.658148148148147</v>
      </c>
      <c r="M246">
        <f t="shared" si="37"/>
        <v>6.4461777459259251</v>
      </c>
      <c r="N246" s="9"/>
      <c r="O246" s="21">
        <v>1.0884100000000001</v>
      </c>
      <c r="P246" s="21">
        <v>10.817399999999999</v>
      </c>
      <c r="Q246" s="21">
        <v>-1.1544799999999999E-2</v>
      </c>
      <c r="R246" s="21">
        <v>236</v>
      </c>
      <c r="S246" s="21">
        <v>1.08734</v>
      </c>
      <c r="T246">
        <f t="shared" si="38"/>
        <v>14.252839506172839</v>
      </c>
      <c r="U246">
        <f t="shared" si="39"/>
        <v>15.512933046913581</v>
      </c>
      <c r="X246" s="9"/>
      <c r="Y246" s="21">
        <v>0.41168199999999999</v>
      </c>
      <c r="Z246" s="21">
        <v>15.933299999999999</v>
      </c>
      <c r="AA246" s="21">
        <v>-1.26678E-2</v>
      </c>
      <c r="AB246" s="21">
        <v>236</v>
      </c>
      <c r="AC246" s="21">
        <v>0.41104099999999999</v>
      </c>
      <c r="AD246">
        <f t="shared" si="40"/>
        <v>15.639259259259259</v>
      </c>
      <c r="AE246">
        <f t="shared" si="41"/>
        <v>6.4384015303703697</v>
      </c>
      <c r="AF246" s="9"/>
      <c r="AG246" s="21">
        <v>1.0884100000000001</v>
      </c>
      <c r="AH246" s="21">
        <v>19.349599999999999</v>
      </c>
      <c r="AI246" s="21">
        <v>-1.15082E-2</v>
      </c>
      <c r="AJ246" s="21">
        <v>236</v>
      </c>
      <c r="AK246" s="21">
        <v>1.08734</v>
      </c>
      <c r="AL246">
        <f t="shared" si="42"/>
        <v>14.207654320987654</v>
      </c>
      <c r="AM246">
        <f t="shared" si="43"/>
        <v>15.463753039506173</v>
      </c>
      <c r="AP246" s="9"/>
      <c r="AQ246" s="21">
        <v>0.41168199999999999</v>
      </c>
      <c r="AR246" s="21">
        <v>24.476500000000001</v>
      </c>
      <c r="AS246" s="21">
        <v>-1.2796E-2</v>
      </c>
      <c r="AT246" s="21">
        <v>236</v>
      </c>
      <c r="AU246" s="21">
        <v>0.41110200000000002</v>
      </c>
      <c r="AV246">
        <f t="shared" si="44"/>
        <v>15.79753086419753</v>
      </c>
      <c r="AW246">
        <f t="shared" si="45"/>
        <v>6.5035591012345675</v>
      </c>
      <c r="AX246" s="9"/>
      <c r="AY246" s="21">
        <v>1.0884100000000001</v>
      </c>
      <c r="AZ246" s="21">
        <v>27.892800000000001</v>
      </c>
      <c r="BA246" s="21">
        <v>-1.1395300000000001E-2</v>
      </c>
      <c r="BB246" s="21">
        <v>236</v>
      </c>
      <c r="BC246" s="21">
        <v>1.08734</v>
      </c>
      <c r="BD246">
        <f t="shared" si="46"/>
        <v>14.068271604938271</v>
      </c>
      <c r="BE246">
        <f t="shared" si="47"/>
        <v>15.312047497530866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0.40664699999999998</v>
      </c>
      <c r="H247" s="21">
        <v>7.4111599999999997</v>
      </c>
      <c r="I247" s="21">
        <v>-1.26923E-2</v>
      </c>
      <c r="J247" s="21">
        <v>237</v>
      </c>
      <c r="K247" s="21">
        <v>0.405914</v>
      </c>
      <c r="L247">
        <f t="shared" si="36"/>
        <v>15.669506172839506</v>
      </c>
      <c r="M247">
        <f t="shared" si="37"/>
        <v>6.3719576766666668</v>
      </c>
      <c r="N247" s="9"/>
      <c r="O247" s="21">
        <v>1.09344</v>
      </c>
      <c r="P247" s="21">
        <v>10.827500000000001</v>
      </c>
      <c r="Q247" s="21">
        <v>-1.15143E-2</v>
      </c>
      <c r="R247" s="21">
        <v>237</v>
      </c>
      <c r="S247" s="21">
        <v>1.09283</v>
      </c>
      <c r="T247">
        <f t="shared" si="38"/>
        <v>14.215185185185184</v>
      </c>
      <c r="U247">
        <f t="shared" si="39"/>
        <v>15.543452088888888</v>
      </c>
      <c r="X247" s="9"/>
      <c r="Y247" s="21">
        <v>0.40664699999999998</v>
      </c>
      <c r="Z247" s="21">
        <v>15.943300000000001</v>
      </c>
      <c r="AA247" s="21">
        <v>-1.26801E-2</v>
      </c>
      <c r="AB247" s="21">
        <v>237</v>
      </c>
      <c r="AC247" s="21">
        <v>0.40600599999999998</v>
      </c>
      <c r="AD247">
        <f t="shared" si="40"/>
        <v>15.654444444444444</v>
      </c>
      <c r="AE247">
        <f t="shared" si="41"/>
        <v>6.3658328699999993</v>
      </c>
      <c r="AF247" s="9"/>
      <c r="AG247" s="21">
        <v>1.09344</v>
      </c>
      <c r="AH247" s="21">
        <v>19.3597</v>
      </c>
      <c r="AI247" s="21">
        <v>-1.14807E-2</v>
      </c>
      <c r="AJ247" s="21">
        <v>237</v>
      </c>
      <c r="AK247" s="21">
        <v>1.09222</v>
      </c>
      <c r="AL247">
        <f t="shared" si="42"/>
        <v>14.173703703703703</v>
      </c>
      <c r="AM247">
        <f t="shared" si="43"/>
        <v>15.498094577777776</v>
      </c>
      <c r="AP247" s="9"/>
      <c r="AQ247" s="21">
        <v>0.40664699999999998</v>
      </c>
      <c r="AR247" s="21">
        <v>24.486499999999999</v>
      </c>
      <c r="AS247" s="21">
        <v>-1.2796E-2</v>
      </c>
      <c r="AT247" s="21">
        <v>237</v>
      </c>
      <c r="AU247" s="21">
        <v>0.40600599999999998</v>
      </c>
      <c r="AV247">
        <f t="shared" si="44"/>
        <v>15.79753086419753</v>
      </c>
      <c r="AW247">
        <f t="shared" si="45"/>
        <v>6.4240185333333324</v>
      </c>
      <c r="AX247" s="9"/>
      <c r="AY247" s="21">
        <v>1.09344</v>
      </c>
      <c r="AZ247" s="21">
        <v>27.902899999999999</v>
      </c>
      <c r="BA247" s="21">
        <v>-1.13586E-2</v>
      </c>
      <c r="BB247" s="21">
        <v>237</v>
      </c>
      <c r="BC247" s="21">
        <v>1.09283</v>
      </c>
      <c r="BD247">
        <f t="shared" si="46"/>
        <v>14.022962962962962</v>
      </c>
      <c r="BE247">
        <f t="shared" si="47"/>
        <v>15.333268622222221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0.401611</v>
      </c>
      <c r="H248" s="21">
        <v>7.4212300000000004</v>
      </c>
      <c r="I248" s="21">
        <v>-1.27014E-2</v>
      </c>
      <c r="J248" s="21">
        <v>238</v>
      </c>
      <c r="K248" s="21">
        <v>0.40109299999999998</v>
      </c>
      <c r="L248">
        <f t="shared" si="36"/>
        <v>15.680740740740738</v>
      </c>
      <c r="M248">
        <f t="shared" si="37"/>
        <v>6.2975579696296284</v>
      </c>
      <c r="N248" s="9"/>
      <c r="O248" s="21">
        <v>1.0984799999999999</v>
      </c>
      <c r="P248" s="21">
        <v>10.8376</v>
      </c>
      <c r="Q248" s="21">
        <v>-1.1489900000000001E-2</v>
      </c>
      <c r="R248" s="21">
        <v>238</v>
      </c>
      <c r="S248" s="21">
        <v>1.09772</v>
      </c>
      <c r="T248">
        <f t="shared" si="38"/>
        <v>14.185061728395063</v>
      </c>
      <c r="U248">
        <f t="shared" si="39"/>
        <v>15.582006607407408</v>
      </c>
      <c r="X248" s="9"/>
      <c r="Y248" s="21">
        <v>0.401611</v>
      </c>
      <c r="Z248" s="21">
        <v>15.9534</v>
      </c>
      <c r="AA248" s="21">
        <v>-1.27075E-2</v>
      </c>
      <c r="AB248" s="21">
        <v>238</v>
      </c>
      <c r="AC248" s="21">
        <v>0.40109299999999998</v>
      </c>
      <c r="AD248">
        <f t="shared" si="40"/>
        <v>15.68827160493827</v>
      </c>
      <c r="AE248">
        <f t="shared" si="41"/>
        <v>6.3005824475308634</v>
      </c>
      <c r="AF248" s="9"/>
      <c r="AG248" s="21">
        <v>1.0984799999999999</v>
      </c>
      <c r="AH248" s="21">
        <v>19.369800000000001</v>
      </c>
      <c r="AI248" s="21">
        <v>-1.14594E-2</v>
      </c>
      <c r="AJ248" s="21">
        <v>238</v>
      </c>
      <c r="AK248" s="21">
        <v>1.09772</v>
      </c>
      <c r="AL248">
        <f t="shared" si="42"/>
        <v>14.147407407407405</v>
      </c>
      <c r="AM248">
        <f t="shared" si="43"/>
        <v>15.540644088888884</v>
      </c>
      <c r="AP248" s="9"/>
      <c r="AQ248" s="21">
        <v>0.401611</v>
      </c>
      <c r="AR248" s="21">
        <v>24.496600000000001</v>
      </c>
      <c r="AS248" s="21">
        <v>-1.28021E-2</v>
      </c>
      <c r="AT248" s="21">
        <v>238</v>
      </c>
      <c r="AU248" s="21">
        <v>0.40096999999999999</v>
      </c>
      <c r="AV248">
        <f t="shared" si="44"/>
        <v>15.805061728395062</v>
      </c>
      <c r="AW248">
        <f t="shared" si="45"/>
        <v>6.3474866458024692</v>
      </c>
      <c r="AX248" s="9"/>
      <c r="AY248" s="21">
        <v>1.0984799999999999</v>
      </c>
      <c r="AZ248" s="21">
        <v>27.913</v>
      </c>
      <c r="BA248" s="21">
        <v>-1.13159E-2</v>
      </c>
      <c r="BB248" s="21">
        <v>238</v>
      </c>
      <c r="BC248" s="21">
        <v>1.09741</v>
      </c>
      <c r="BD248">
        <f t="shared" si="46"/>
        <v>13.970246913580247</v>
      </c>
      <c r="BE248">
        <f t="shared" si="47"/>
        <v>15.346036829629629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0.39657599999999998</v>
      </c>
      <c r="H249" s="21">
        <v>7.4313000000000002</v>
      </c>
      <c r="I249" s="21">
        <v>-1.2725800000000001E-2</v>
      </c>
      <c r="J249" s="21">
        <v>239</v>
      </c>
      <c r="K249" s="21">
        <v>0.39602700000000002</v>
      </c>
      <c r="L249">
        <f t="shared" si="36"/>
        <v>15.710864197530865</v>
      </c>
      <c r="M249">
        <f t="shared" si="37"/>
        <v>6.2305516800000005</v>
      </c>
      <c r="N249" s="9"/>
      <c r="O249" s="21">
        <v>1.1035200000000001</v>
      </c>
      <c r="P249" s="21">
        <v>10.8477</v>
      </c>
      <c r="Q249" s="21">
        <v>-1.14594E-2</v>
      </c>
      <c r="R249" s="21">
        <v>239</v>
      </c>
      <c r="S249" s="21">
        <v>1.1029100000000001</v>
      </c>
      <c r="T249">
        <f t="shared" si="38"/>
        <v>14.147407407407405</v>
      </c>
      <c r="U249">
        <f t="shared" si="39"/>
        <v>15.611947022222221</v>
      </c>
      <c r="X249" s="9"/>
      <c r="Y249" s="21">
        <v>0.39657599999999998</v>
      </c>
      <c r="Z249" s="21">
        <v>15.9635</v>
      </c>
      <c r="AA249" s="21">
        <v>-1.2722799999999999E-2</v>
      </c>
      <c r="AB249" s="21">
        <v>239</v>
      </c>
      <c r="AC249" s="21">
        <v>0.39599600000000001</v>
      </c>
      <c r="AD249">
        <f t="shared" si="40"/>
        <v>15.707160493827157</v>
      </c>
      <c r="AE249">
        <f t="shared" si="41"/>
        <v>6.2290828799999982</v>
      </c>
      <c r="AF249" s="9"/>
      <c r="AG249" s="21">
        <v>1.1035200000000001</v>
      </c>
      <c r="AH249" s="21">
        <v>19.379799999999999</v>
      </c>
      <c r="AI249" s="21">
        <v>-1.14319E-2</v>
      </c>
      <c r="AJ249" s="21">
        <v>239</v>
      </c>
      <c r="AK249" s="21">
        <v>1.10199</v>
      </c>
      <c r="AL249">
        <f t="shared" si="42"/>
        <v>14.113456790123456</v>
      </c>
      <c r="AM249">
        <f t="shared" si="43"/>
        <v>15.574481837037037</v>
      </c>
      <c r="AP249" s="9"/>
      <c r="AQ249" s="21">
        <v>0.39657599999999998</v>
      </c>
      <c r="AR249" s="21">
        <v>24.506699999999999</v>
      </c>
      <c r="AS249" s="21">
        <v>-1.28082E-2</v>
      </c>
      <c r="AT249" s="21">
        <v>239</v>
      </c>
      <c r="AU249" s="21">
        <v>0.39599600000000001</v>
      </c>
      <c r="AV249">
        <f t="shared" si="44"/>
        <v>15.812592592592594</v>
      </c>
      <c r="AW249">
        <f t="shared" si="45"/>
        <v>6.2708947200000003</v>
      </c>
      <c r="AX249" s="9"/>
      <c r="AY249" s="21">
        <v>1.1035200000000001</v>
      </c>
      <c r="AZ249" s="21">
        <v>27.922999999999998</v>
      </c>
      <c r="BA249" s="21">
        <v>-1.1279300000000001E-2</v>
      </c>
      <c r="BB249" s="21">
        <v>239</v>
      </c>
      <c r="BC249" s="21">
        <v>1.10229</v>
      </c>
      <c r="BD249">
        <f t="shared" si="46"/>
        <v>13.925061728395063</v>
      </c>
      <c r="BE249">
        <f t="shared" si="47"/>
        <v>15.366584118518521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0.39154099999999997</v>
      </c>
      <c r="H250" s="21">
        <v>7.4413799999999997</v>
      </c>
      <c r="I250" s="21">
        <v>-1.2725800000000001E-2</v>
      </c>
      <c r="J250" s="21">
        <v>240</v>
      </c>
      <c r="K250" s="21">
        <v>0.39083899999999999</v>
      </c>
      <c r="L250">
        <f t="shared" si="36"/>
        <v>15.710864197530865</v>
      </c>
      <c r="M250">
        <f t="shared" si="37"/>
        <v>6.1514474787654319</v>
      </c>
      <c r="N250" s="9"/>
      <c r="O250" s="21">
        <v>1.1085499999999999</v>
      </c>
      <c r="P250" s="21">
        <v>10.857699999999999</v>
      </c>
      <c r="Q250" s="21">
        <v>-1.14441E-2</v>
      </c>
      <c r="R250" s="21">
        <v>240</v>
      </c>
      <c r="S250" s="21">
        <v>1.1065700000000001</v>
      </c>
      <c r="T250">
        <f t="shared" si="38"/>
        <v>14.128518518518518</v>
      </c>
      <c r="U250">
        <f t="shared" si="39"/>
        <v>15.662169203703703</v>
      </c>
      <c r="X250" s="9"/>
      <c r="Y250" s="21">
        <v>0.39154099999999997</v>
      </c>
      <c r="Z250" s="21">
        <v>15.9735</v>
      </c>
      <c r="AA250" s="21">
        <v>-1.27197E-2</v>
      </c>
      <c r="AB250" s="21">
        <v>240</v>
      </c>
      <c r="AC250" s="21">
        <v>0.39102199999999998</v>
      </c>
      <c r="AD250">
        <f t="shared" si="40"/>
        <v>15.703333333333333</v>
      </c>
      <c r="AE250">
        <f t="shared" si="41"/>
        <v>6.1484988366666657</v>
      </c>
      <c r="AF250" s="9"/>
      <c r="AG250" s="21">
        <v>1.1085499999999999</v>
      </c>
      <c r="AH250" s="21">
        <v>19.389900000000001</v>
      </c>
      <c r="AI250" s="21">
        <v>-1.1395300000000001E-2</v>
      </c>
      <c r="AJ250" s="21">
        <v>240</v>
      </c>
      <c r="AK250" s="21">
        <v>1.10748</v>
      </c>
      <c r="AL250">
        <f t="shared" si="42"/>
        <v>14.068271604938271</v>
      </c>
      <c r="AM250">
        <f t="shared" si="43"/>
        <v>15.595382487654319</v>
      </c>
      <c r="AP250" s="9"/>
      <c r="AQ250" s="21">
        <v>0.39154099999999997</v>
      </c>
      <c r="AR250" s="21">
        <v>24.5168</v>
      </c>
      <c r="AS250" s="21">
        <v>-1.2811299999999999E-2</v>
      </c>
      <c r="AT250" s="21">
        <v>240</v>
      </c>
      <c r="AU250" s="21">
        <v>0.390961</v>
      </c>
      <c r="AV250">
        <f t="shared" si="44"/>
        <v>15.816419753086418</v>
      </c>
      <c r="AW250">
        <f t="shared" si="45"/>
        <v>6.1927768065432085</v>
      </c>
      <c r="AX250" s="9"/>
      <c r="AY250" s="21">
        <v>1.1085499999999999</v>
      </c>
      <c r="AZ250" s="21">
        <v>27.9331</v>
      </c>
      <c r="BA250" s="21">
        <v>-1.12488E-2</v>
      </c>
      <c r="BB250" s="21">
        <v>240</v>
      </c>
      <c r="BC250" s="21">
        <v>1.10748</v>
      </c>
      <c r="BD250">
        <f t="shared" si="46"/>
        <v>13.887407407407405</v>
      </c>
      <c r="BE250">
        <f t="shared" si="47"/>
        <v>15.394885481481477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0.38650499999999999</v>
      </c>
      <c r="H251" s="21">
        <v>7.4514500000000004</v>
      </c>
      <c r="I251" s="21">
        <v>-1.2759400000000001E-2</v>
      </c>
      <c r="J251" s="21">
        <v>241</v>
      </c>
      <c r="K251" s="21">
        <v>0.38592500000000002</v>
      </c>
      <c r="L251">
        <f t="shared" si="36"/>
        <v>15.752345679012343</v>
      </c>
      <c r="M251">
        <f t="shared" si="37"/>
        <v>6.0883603666666657</v>
      </c>
      <c r="N251" s="9"/>
      <c r="O251" s="21">
        <v>1.1135900000000001</v>
      </c>
      <c r="P251" s="21">
        <v>10.867800000000001</v>
      </c>
      <c r="Q251" s="21">
        <v>-1.14197E-2</v>
      </c>
      <c r="R251" s="21">
        <v>241</v>
      </c>
      <c r="S251" s="21">
        <v>1.1123700000000001</v>
      </c>
      <c r="T251">
        <f t="shared" si="38"/>
        <v>14.098395061728393</v>
      </c>
      <c r="U251">
        <f t="shared" si="39"/>
        <v>15.699831756790122</v>
      </c>
      <c r="X251" s="9"/>
      <c r="Y251" s="21">
        <v>0.38650499999999999</v>
      </c>
      <c r="Z251" s="21">
        <v>15.983599999999999</v>
      </c>
      <c r="AA251" s="21">
        <v>-1.2731900000000001E-2</v>
      </c>
      <c r="AB251" s="21">
        <v>241</v>
      </c>
      <c r="AC251" s="21">
        <v>0.38589499999999999</v>
      </c>
      <c r="AD251">
        <f t="shared" si="40"/>
        <v>15.718395061728396</v>
      </c>
      <c r="AE251">
        <f t="shared" si="41"/>
        <v>6.0752382833333334</v>
      </c>
      <c r="AF251" s="9"/>
      <c r="AG251" s="21">
        <v>1.1135900000000001</v>
      </c>
      <c r="AH251" s="21">
        <v>19.399999999999999</v>
      </c>
      <c r="AI251" s="21">
        <v>-1.13586E-2</v>
      </c>
      <c r="AJ251" s="21">
        <v>241</v>
      </c>
      <c r="AK251" s="21">
        <v>1.1123700000000001</v>
      </c>
      <c r="AL251">
        <f t="shared" si="42"/>
        <v>14.022962962962962</v>
      </c>
      <c r="AM251">
        <f t="shared" si="43"/>
        <v>15.615831325925926</v>
      </c>
      <c r="AP251" s="9"/>
      <c r="AQ251" s="21">
        <v>0.38650499999999999</v>
      </c>
      <c r="AR251" s="21">
        <v>24.526800000000001</v>
      </c>
      <c r="AS251" s="21">
        <v>-1.28082E-2</v>
      </c>
      <c r="AT251" s="21">
        <v>241</v>
      </c>
      <c r="AU251" s="21">
        <v>0.38592500000000002</v>
      </c>
      <c r="AV251">
        <f t="shared" si="44"/>
        <v>15.812592592592594</v>
      </c>
      <c r="AW251">
        <f t="shared" si="45"/>
        <v>6.1116461000000006</v>
      </c>
      <c r="AX251" s="9"/>
      <c r="AY251" s="21">
        <v>1.1135900000000001</v>
      </c>
      <c r="AZ251" s="21">
        <v>27.943200000000001</v>
      </c>
      <c r="BA251" s="21">
        <v>-1.12061E-2</v>
      </c>
      <c r="BB251" s="21">
        <v>241</v>
      </c>
      <c r="BC251" s="21">
        <v>1.11267</v>
      </c>
      <c r="BD251">
        <f t="shared" si="46"/>
        <v>13.834691358024692</v>
      </c>
      <c r="BE251">
        <f t="shared" si="47"/>
        <v>15.406173949382717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0.38146999999999998</v>
      </c>
      <c r="H252" s="21">
        <v>7.4615200000000002</v>
      </c>
      <c r="I252" s="21">
        <v>-1.27747E-2</v>
      </c>
      <c r="J252" s="21">
        <v>242</v>
      </c>
      <c r="K252" s="21">
        <v>0.38098100000000001</v>
      </c>
      <c r="L252">
        <f t="shared" si="36"/>
        <v>15.771234567901235</v>
      </c>
      <c r="M252">
        <f t="shared" si="37"/>
        <v>6.0162528506172839</v>
      </c>
      <c r="N252" s="9"/>
      <c r="O252" s="21">
        <v>1.1186199999999999</v>
      </c>
      <c r="P252" s="21">
        <v>10.8779</v>
      </c>
      <c r="Q252" s="21">
        <v>-1.1377E-2</v>
      </c>
      <c r="R252" s="21">
        <v>242</v>
      </c>
      <c r="S252" s="21">
        <v>1.11755</v>
      </c>
      <c r="T252">
        <f t="shared" si="38"/>
        <v>14.045679012345678</v>
      </c>
      <c r="U252">
        <f t="shared" si="39"/>
        <v>15.711777456790122</v>
      </c>
      <c r="X252" s="9"/>
      <c r="Y252" s="21">
        <v>0.38146999999999998</v>
      </c>
      <c r="Z252" s="21">
        <v>15.9937</v>
      </c>
      <c r="AA252" s="21">
        <v>-1.2737999999999999E-2</v>
      </c>
      <c r="AB252" s="21">
        <v>242</v>
      </c>
      <c r="AC252" s="21">
        <v>0.380859</v>
      </c>
      <c r="AD252">
        <f t="shared" si="40"/>
        <v>15.725925925925925</v>
      </c>
      <c r="AE252">
        <f t="shared" si="41"/>
        <v>5.9989689629629623</v>
      </c>
      <c r="AF252" s="9"/>
      <c r="AG252" s="21">
        <v>1.1186199999999999</v>
      </c>
      <c r="AH252" s="21">
        <v>19.41</v>
      </c>
      <c r="AI252" s="21">
        <v>-1.13098E-2</v>
      </c>
      <c r="AJ252" s="21">
        <v>242</v>
      </c>
      <c r="AK252" s="21">
        <v>1.11755</v>
      </c>
      <c r="AL252">
        <f t="shared" si="42"/>
        <v>13.962716049382715</v>
      </c>
      <c r="AM252">
        <f t="shared" si="43"/>
        <v>15.618973427160492</v>
      </c>
      <c r="AP252" s="9"/>
      <c r="AQ252" s="21">
        <v>0.38146999999999998</v>
      </c>
      <c r="AR252" s="21">
        <v>24.536899999999999</v>
      </c>
      <c r="AS252" s="21">
        <v>-1.2820399999999999E-2</v>
      </c>
      <c r="AT252" s="21">
        <v>242</v>
      </c>
      <c r="AU252" s="21">
        <v>0.38091999999999998</v>
      </c>
      <c r="AV252">
        <f t="shared" si="44"/>
        <v>15.827654320987653</v>
      </c>
      <c r="AW252">
        <f t="shared" si="45"/>
        <v>6.0377752938271598</v>
      </c>
      <c r="AX252" s="9"/>
      <c r="AY252" s="21">
        <v>1.1186199999999999</v>
      </c>
      <c r="AZ252" s="21">
        <v>27.953299999999999</v>
      </c>
      <c r="BA252" s="21">
        <v>-1.1163299999999999E-2</v>
      </c>
      <c r="BB252" s="21">
        <v>242</v>
      </c>
      <c r="BC252" s="21">
        <v>1.11755</v>
      </c>
      <c r="BD252">
        <f t="shared" si="46"/>
        <v>13.781851851851851</v>
      </c>
      <c r="BE252">
        <f t="shared" si="47"/>
        <v>15.416655118518516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0.37643399999999999</v>
      </c>
      <c r="H253" s="21">
        <v>7.47159</v>
      </c>
      <c r="I253" s="21">
        <v>-1.27899E-2</v>
      </c>
      <c r="J253" s="21">
        <v>243</v>
      </c>
      <c r="K253" s="21">
        <v>0.37588500000000002</v>
      </c>
      <c r="L253">
        <f t="shared" si="36"/>
        <v>15.79</v>
      </c>
      <c r="M253">
        <f t="shared" si="37"/>
        <v>5.9438928599999992</v>
      </c>
      <c r="N253" s="9"/>
      <c r="O253" s="21">
        <v>1.1236600000000001</v>
      </c>
      <c r="P253" s="21">
        <v>10.8879</v>
      </c>
      <c r="Q253" s="21">
        <v>-1.13373E-2</v>
      </c>
      <c r="R253" s="21">
        <v>243</v>
      </c>
      <c r="S253" s="21">
        <v>1.1230500000000001</v>
      </c>
      <c r="T253">
        <f t="shared" si="38"/>
        <v>13.996666666666666</v>
      </c>
      <c r="U253">
        <f t="shared" si="39"/>
        <v>15.727494466666668</v>
      </c>
      <c r="X253" s="9"/>
      <c r="Y253" s="21">
        <v>0.37643399999999999</v>
      </c>
      <c r="Z253" s="21">
        <v>16.003799999999998</v>
      </c>
      <c r="AA253" s="21">
        <v>-1.27533E-2</v>
      </c>
      <c r="AB253" s="21">
        <v>243</v>
      </c>
      <c r="AC253" s="21">
        <v>0.37588500000000002</v>
      </c>
      <c r="AD253">
        <f t="shared" si="40"/>
        <v>15.744814814814816</v>
      </c>
      <c r="AE253">
        <f t="shared" si="41"/>
        <v>5.9268836200000008</v>
      </c>
      <c r="AF253" s="9"/>
      <c r="AG253" s="21">
        <v>1.1236600000000001</v>
      </c>
      <c r="AH253" s="21">
        <v>19.420100000000001</v>
      </c>
      <c r="AI253" s="21">
        <v>-1.1273200000000001E-2</v>
      </c>
      <c r="AJ253" s="21">
        <v>243</v>
      </c>
      <c r="AK253" s="21">
        <v>1.1230500000000001</v>
      </c>
      <c r="AL253">
        <f t="shared" si="42"/>
        <v>13.917530864197531</v>
      </c>
      <c r="AM253">
        <f t="shared" si="43"/>
        <v>15.638572730864199</v>
      </c>
      <c r="AP253" s="9"/>
      <c r="AQ253" s="21">
        <v>0.37643399999999999</v>
      </c>
      <c r="AR253" s="21">
        <v>24.547000000000001</v>
      </c>
      <c r="AS253" s="21">
        <v>-1.28357E-2</v>
      </c>
      <c r="AT253" s="21">
        <v>243</v>
      </c>
      <c r="AU253" s="21">
        <v>0.37576300000000001</v>
      </c>
      <c r="AV253">
        <f t="shared" si="44"/>
        <v>15.846543209876542</v>
      </c>
      <c r="AW253">
        <f t="shared" si="45"/>
        <v>5.9651776466666657</v>
      </c>
      <c r="AX253" s="9"/>
      <c r="AY253" s="21">
        <v>1.1236600000000001</v>
      </c>
      <c r="AZ253" s="21">
        <v>27.9633</v>
      </c>
      <c r="BA253" s="21">
        <v>-1.11328E-2</v>
      </c>
      <c r="BB253" s="21">
        <v>243</v>
      </c>
      <c r="BC253" s="21">
        <v>1.1224400000000001</v>
      </c>
      <c r="BD253">
        <f t="shared" si="46"/>
        <v>13.744197530864197</v>
      </c>
      <c r="BE253">
        <f t="shared" si="47"/>
        <v>15.443804997530865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0.37139899999999998</v>
      </c>
      <c r="H254" s="21">
        <v>7.4816599999999998</v>
      </c>
      <c r="I254" s="21">
        <v>-1.2796E-2</v>
      </c>
      <c r="J254" s="21">
        <v>244</v>
      </c>
      <c r="K254" s="21">
        <v>0.37085000000000001</v>
      </c>
      <c r="L254">
        <f t="shared" si="36"/>
        <v>15.79753086419753</v>
      </c>
      <c r="M254">
        <f t="shared" si="37"/>
        <v>5.8671871654320977</v>
      </c>
      <c r="N254" s="9"/>
      <c r="O254" s="21">
        <v>1.12869</v>
      </c>
      <c r="P254" s="21">
        <v>10.898</v>
      </c>
      <c r="Q254" s="21">
        <v>-1.13007E-2</v>
      </c>
      <c r="R254" s="21">
        <v>244</v>
      </c>
      <c r="S254" s="21">
        <v>1.1276200000000001</v>
      </c>
      <c r="T254">
        <f t="shared" si="38"/>
        <v>13.951481481481482</v>
      </c>
      <c r="U254">
        <f t="shared" si="39"/>
        <v>15.746897633333333</v>
      </c>
      <c r="X254" s="9"/>
      <c r="Y254" s="21">
        <v>0.37139899999999998</v>
      </c>
      <c r="Z254" s="21">
        <v>16.0138</v>
      </c>
      <c r="AA254" s="21">
        <v>-1.27747E-2</v>
      </c>
      <c r="AB254" s="21">
        <v>244</v>
      </c>
      <c r="AC254" s="21">
        <v>0.37081900000000001</v>
      </c>
      <c r="AD254">
        <f t="shared" si="40"/>
        <v>15.771234567901235</v>
      </c>
      <c r="AE254">
        <f t="shared" si="41"/>
        <v>5.8574207472839506</v>
      </c>
      <c r="AF254" s="9"/>
      <c r="AG254" s="21">
        <v>1.12869</v>
      </c>
      <c r="AH254" s="21">
        <v>19.430199999999999</v>
      </c>
      <c r="AI254" s="21">
        <v>-1.1239600000000001E-2</v>
      </c>
      <c r="AJ254" s="21">
        <v>244</v>
      </c>
      <c r="AK254" s="21">
        <v>1.1276200000000001</v>
      </c>
      <c r="AL254">
        <f t="shared" si="42"/>
        <v>13.876049382716049</v>
      </c>
      <c r="AM254">
        <f t="shared" si="43"/>
        <v>15.661758177777777</v>
      </c>
      <c r="AP254" s="9"/>
      <c r="AQ254" s="21">
        <v>0.37139899999999998</v>
      </c>
      <c r="AR254" s="21">
        <v>24.556999999999999</v>
      </c>
      <c r="AS254" s="21">
        <v>-1.28387E-2</v>
      </c>
      <c r="AT254" s="21">
        <v>244</v>
      </c>
      <c r="AU254" s="21">
        <v>0.37085000000000001</v>
      </c>
      <c r="AV254">
        <f t="shared" si="44"/>
        <v>15.850246913580245</v>
      </c>
      <c r="AW254">
        <f t="shared" si="45"/>
        <v>5.8867658534567893</v>
      </c>
      <c r="AX254" s="9"/>
      <c r="AY254" s="21">
        <v>1.12869</v>
      </c>
      <c r="AZ254" s="21">
        <v>27.973400000000002</v>
      </c>
      <c r="BA254" s="21">
        <v>-1.11053E-2</v>
      </c>
      <c r="BB254" s="21">
        <v>244</v>
      </c>
      <c r="BC254" s="21">
        <v>1.1273200000000001</v>
      </c>
      <c r="BD254">
        <f t="shared" si="46"/>
        <v>13.710246913580248</v>
      </c>
      <c r="BE254">
        <f t="shared" si="47"/>
        <v>15.474618588888889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0.36636400000000002</v>
      </c>
      <c r="H255" s="21">
        <v>7.4917299999999996</v>
      </c>
      <c r="I255" s="21">
        <v>-1.28021E-2</v>
      </c>
      <c r="J255" s="21">
        <v>245</v>
      </c>
      <c r="K255" s="21">
        <v>0.365784</v>
      </c>
      <c r="L255">
        <f t="shared" si="36"/>
        <v>15.805061728395062</v>
      </c>
      <c r="M255">
        <f t="shared" si="37"/>
        <v>5.7904056350617292</v>
      </c>
      <c r="N255" s="9"/>
      <c r="O255" s="21">
        <v>1.1337299999999999</v>
      </c>
      <c r="P255" s="21">
        <v>10.908099999999999</v>
      </c>
      <c r="Q255" s="21">
        <v>-1.1261E-2</v>
      </c>
      <c r="R255" s="21">
        <v>245</v>
      </c>
      <c r="S255" s="21">
        <v>1.1328100000000001</v>
      </c>
      <c r="T255">
        <f t="shared" si="38"/>
        <v>13.90246913580247</v>
      </c>
      <c r="U255">
        <f t="shared" si="39"/>
        <v>15.761646333333333</v>
      </c>
      <c r="X255" s="9"/>
      <c r="Y255" s="21">
        <v>0.36636400000000002</v>
      </c>
      <c r="Z255" s="21">
        <v>16.023900000000001</v>
      </c>
      <c r="AA255" s="21">
        <v>-1.27747E-2</v>
      </c>
      <c r="AB255" s="21">
        <v>245</v>
      </c>
      <c r="AC255" s="21">
        <v>0.365784</v>
      </c>
      <c r="AD255">
        <f t="shared" si="40"/>
        <v>15.771234567901235</v>
      </c>
      <c r="AE255">
        <f t="shared" si="41"/>
        <v>5.7780125812345684</v>
      </c>
      <c r="AF255" s="9"/>
      <c r="AG255" s="21">
        <v>1.1337299999999999</v>
      </c>
      <c r="AH255" s="21">
        <v>19.440300000000001</v>
      </c>
      <c r="AI255" s="21">
        <v>-1.12E-2</v>
      </c>
      <c r="AJ255" s="21">
        <v>245</v>
      </c>
      <c r="AK255" s="21">
        <v>1.1325099999999999</v>
      </c>
      <c r="AL255">
        <f t="shared" si="42"/>
        <v>13.82716049382716</v>
      </c>
      <c r="AM255">
        <f t="shared" si="43"/>
        <v>15.676266666666665</v>
      </c>
      <c r="AP255" s="9"/>
      <c r="AQ255" s="21">
        <v>0.36636400000000002</v>
      </c>
      <c r="AR255" s="21">
        <v>24.5671</v>
      </c>
      <c r="AS255" s="21">
        <v>-1.28326E-2</v>
      </c>
      <c r="AT255" s="21">
        <v>245</v>
      </c>
      <c r="AU255" s="21">
        <v>0.36575299999999999</v>
      </c>
      <c r="AV255">
        <f t="shared" si="44"/>
        <v>15.842716049382712</v>
      </c>
      <c r="AW255">
        <f t="shared" si="45"/>
        <v>5.804200822716048</v>
      </c>
      <c r="AX255" s="9"/>
      <c r="AY255" s="21">
        <v>1.1337299999999999</v>
      </c>
      <c r="AZ255" s="21">
        <v>27.983499999999999</v>
      </c>
      <c r="BA255" s="21">
        <v>-1.1065699999999999E-2</v>
      </c>
      <c r="BB255" s="21">
        <v>245</v>
      </c>
      <c r="BC255" s="21">
        <v>1.1331199999999999</v>
      </c>
      <c r="BD255">
        <f t="shared" si="46"/>
        <v>13.661358024691356</v>
      </c>
      <c r="BE255">
        <f t="shared" si="47"/>
        <v>15.48829143333333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0.36132799999999998</v>
      </c>
      <c r="H256" s="21">
        <v>7.5018000000000002</v>
      </c>
      <c r="I256" s="21">
        <v>-1.2796E-2</v>
      </c>
      <c r="J256" s="21">
        <v>246</v>
      </c>
      <c r="K256" s="21">
        <v>0.36071799999999998</v>
      </c>
      <c r="L256">
        <f t="shared" si="36"/>
        <v>15.79753086419753</v>
      </c>
      <c r="M256">
        <f t="shared" si="37"/>
        <v>5.7080902320987645</v>
      </c>
      <c r="N256" s="9"/>
      <c r="O256" s="21">
        <v>1.13876</v>
      </c>
      <c r="P256" s="21">
        <v>10.918200000000001</v>
      </c>
      <c r="Q256" s="21">
        <v>-1.12335E-2</v>
      </c>
      <c r="R256" s="21">
        <v>246</v>
      </c>
      <c r="S256" s="21">
        <v>1.1379999999999999</v>
      </c>
      <c r="T256">
        <f t="shared" si="38"/>
        <v>13.868518518518519</v>
      </c>
      <c r="U256">
        <f t="shared" si="39"/>
        <v>15.792914148148148</v>
      </c>
      <c r="X256" s="9"/>
      <c r="Y256" s="21">
        <v>0.36132799999999998</v>
      </c>
      <c r="Z256" s="21">
        <v>16.033999999999999</v>
      </c>
      <c r="AA256" s="21">
        <v>-1.27747E-2</v>
      </c>
      <c r="AB256" s="21">
        <v>246</v>
      </c>
      <c r="AC256" s="21">
        <v>0.36071799999999998</v>
      </c>
      <c r="AD256">
        <f t="shared" si="40"/>
        <v>15.771234567901235</v>
      </c>
      <c r="AE256">
        <f t="shared" si="41"/>
        <v>5.6985886439506173</v>
      </c>
      <c r="AF256" s="9"/>
      <c r="AG256" s="21">
        <v>1.13876</v>
      </c>
      <c r="AH256" s="21">
        <v>19.450299999999999</v>
      </c>
      <c r="AI256" s="21">
        <v>-1.1157200000000001E-2</v>
      </c>
      <c r="AJ256" s="21">
        <v>246</v>
      </c>
      <c r="AK256" s="21">
        <v>1.1379999999999999</v>
      </c>
      <c r="AL256">
        <f t="shared" si="42"/>
        <v>13.77432098765432</v>
      </c>
      <c r="AM256">
        <f t="shared" si="43"/>
        <v>15.685645767901233</v>
      </c>
      <c r="AP256" s="9"/>
      <c r="AQ256" s="21">
        <v>0.36132799999999998</v>
      </c>
      <c r="AR256" s="21">
        <v>24.577200000000001</v>
      </c>
      <c r="AS256" s="21">
        <v>-1.28387E-2</v>
      </c>
      <c r="AT256" s="21">
        <v>246</v>
      </c>
      <c r="AU256" s="21">
        <v>0.36087000000000002</v>
      </c>
      <c r="AV256">
        <f t="shared" si="44"/>
        <v>15.850246913580245</v>
      </c>
      <c r="AW256">
        <f t="shared" si="45"/>
        <v>5.7271380167901222</v>
      </c>
      <c r="AX256" s="9"/>
      <c r="AY256" s="21">
        <v>1.13876</v>
      </c>
      <c r="AZ256" s="21">
        <v>27.993500000000001</v>
      </c>
      <c r="BA256" s="21">
        <v>-1.1019899999999999E-2</v>
      </c>
      <c r="BB256" s="21">
        <v>246</v>
      </c>
      <c r="BC256" s="21">
        <v>1.1379999999999999</v>
      </c>
      <c r="BD256">
        <f t="shared" si="46"/>
        <v>13.604814814814812</v>
      </c>
      <c r="BE256">
        <f t="shared" si="47"/>
        <v>15.492618918518515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0.35629300000000003</v>
      </c>
      <c r="H257" s="21">
        <v>7.51187</v>
      </c>
      <c r="I257" s="21">
        <v>-1.28082E-2</v>
      </c>
      <c r="J257" s="21">
        <v>247</v>
      </c>
      <c r="K257" s="21">
        <v>0.35577399999999998</v>
      </c>
      <c r="L257">
        <f t="shared" si="36"/>
        <v>15.812592592592594</v>
      </c>
      <c r="M257">
        <f t="shared" si="37"/>
        <v>5.6339160525925935</v>
      </c>
      <c r="N257" s="9"/>
      <c r="O257" s="21">
        <v>1.1437999999999999</v>
      </c>
      <c r="P257" s="21">
        <v>10.9282</v>
      </c>
      <c r="Q257" s="21">
        <v>-1.12091E-2</v>
      </c>
      <c r="R257" s="21">
        <v>247</v>
      </c>
      <c r="S257" s="21">
        <v>1.1425799999999999</v>
      </c>
      <c r="T257">
        <f t="shared" si="38"/>
        <v>13.838395061728393</v>
      </c>
      <c r="U257">
        <f t="shared" si="39"/>
        <v>15.828356271604935</v>
      </c>
      <c r="X257" s="9"/>
      <c r="Y257" s="21">
        <v>0.35629300000000003</v>
      </c>
      <c r="Z257" s="21">
        <v>16.044</v>
      </c>
      <c r="AA257" s="21">
        <v>-1.27686E-2</v>
      </c>
      <c r="AB257" s="21">
        <v>247</v>
      </c>
      <c r="AC257" s="21">
        <v>0.35580400000000001</v>
      </c>
      <c r="AD257">
        <f t="shared" si="40"/>
        <v>15.763703703703703</v>
      </c>
      <c r="AE257">
        <f t="shared" si="41"/>
        <v>5.6164972837037039</v>
      </c>
      <c r="AF257" s="9"/>
      <c r="AG257" s="21">
        <v>1.1437999999999999</v>
      </c>
      <c r="AH257" s="21">
        <v>19.4604</v>
      </c>
      <c r="AI257" s="21">
        <v>-1.11206E-2</v>
      </c>
      <c r="AJ257" s="21">
        <v>247</v>
      </c>
      <c r="AK257" s="21">
        <v>1.1431899999999999</v>
      </c>
      <c r="AL257">
        <f t="shared" si="42"/>
        <v>13.729135802469134</v>
      </c>
      <c r="AM257">
        <f t="shared" si="43"/>
        <v>15.703385530864194</v>
      </c>
      <c r="AP257" s="9"/>
      <c r="AQ257" s="21">
        <v>0.35629300000000003</v>
      </c>
      <c r="AR257" s="21">
        <v>24.587299999999999</v>
      </c>
      <c r="AS257" s="21">
        <v>-1.2847900000000001E-2</v>
      </c>
      <c r="AT257" s="21">
        <v>247</v>
      </c>
      <c r="AU257" s="21">
        <v>0.35565200000000002</v>
      </c>
      <c r="AV257">
        <f t="shared" si="44"/>
        <v>15.861604938271604</v>
      </c>
      <c r="AW257">
        <f t="shared" si="45"/>
        <v>5.6513788082716054</v>
      </c>
      <c r="AX257" s="9"/>
      <c r="AY257" s="21">
        <v>1.1437999999999999</v>
      </c>
      <c r="AZ257" s="21">
        <v>28.003599999999999</v>
      </c>
      <c r="BA257" s="21">
        <v>-1.0980200000000001E-2</v>
      </c>
      <c r="BB257" s="21">
        <v>247</v>
      </c>
      <c r="BC257" s="21">
        <v>1.1425799999999999</v>
      </c>
      <c r="BD257">
        <f t="shared" si="46"/>
        <v>13.555802469135802</v>
      </c>
      <c r="BE257">
        <f t="shared" si="47"/>
        <v>15.50512686419753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0.35125699999999999</v>
      </c>
      <c r="H258" s="21">
        <v>7.5219399999999998</v>
      </c>
      <c r="I258" s="21">
        <v>-1.2814300000000001E-2</v>
      </c>
      <c r="J258" s="21">
        <v>248</v>
      </c>
      <c r="K258" s="21">
        <v>0.35073900000000002</v>
      </c>
      <c r="L258">
        <f t="shared" si="36"/>
        <v>15.820123456790125</v>
      </c>
      <c r="M258">
        <f t="shared" si="37"/>
        <v>5.5569291050617284</v>
      </c>
      <c r="N258" s="9"/>
      <c r="O258" s="21">
        <v>1.14883</v>
      </c>
      <c r="P258" s="21">
        <v>10.9383</v>
      </c>
      <c r="Q258" s="21">
        <v>-1.11816E-2</v>
      </c>
      <c r="R258" s="21">
        <v>248</v>
      </c>
      <c r="S258" s="21">
        <v>1.1474599999999999</v>
      </c>
      <c r="T258">
        <f t="shared" si="38"/>
        <v>13.804444444444444</v>
      </c>
      <c r="U258">
        <f t="shared" si="39"/>
        <v>15.858959911111111</v>
      </c>
      <c r="X258" s="9"/>
      <c r="Y258" s="21">
        <v>0.35125699999999999</v>
      </c>
      <c r="Z258" s="21">
        <v>16.054099999999998</v>
      </c>
      <c r="AA258" s="21">
        <v>-1.2777699999999999E-2</v>
      </c>
      <c r="AB258" s="21">
        <v>248</v>
      </c>
      <c r="AC258" s="21">
        <v>0.35070800000000002</v>
      </c>
      <c r="AD258">
        <f t="shared" si="40"/>
        <v>15.774938271604935</v>
      </c>
      <c r="AE258">
        <f t="shared" si="41"/>
        <v>5.5410574924691343</v>
      </c>
      <c r="AF258" s="9"/>
      <c r="AG258" s="21">
        <v>1.14883</v>
      </c>
      <c r="AH258" s="21">
        <v>19.470500000000001</v>
      </c>
      <c r="AI258" s="21">
        <v>-1.10718E-2</v>
      </c>
      <c r="AJ258" s="21">
        <v>248</v>
      </c>
      <c r="AK258" s="21">
        <v>1.14777</v>
      </c>
      <c r="AL258">
        <f t="shared" si="42"/>
        <v>13.668888888888889</v>
      </c>
      <c r="AM258">
        <f t="shared" si="43"/>
        <v>15.703229622222223</v>
      </c>
      <c r="AP258" s="9"/>
      <c r="AQ258" s="21">
        <v>0.35125699999999999</v>
      </c>
      <c r="AR258" s="21">
        <v>24.597300000000001</v>
      </c>
      <c r="AS258" s="21">
        <v>-1.28571E-2</v>
      </c>
      <c r="AT258" s="21">
        <v>248</v>
      </c>
      <c r="AU258" s="21">
        <v>0.35067700000000002</v>
      </c>
      <c r="AV258">
        <f t="shared" si="44"/>
        <v>15.87296296296296</v>
      </c>
      <c r="AW258">
        <f t="shared" si="45"/>
        <v>5.5754893514814805</v>
      </c>
      <c r="AX258" s="9"/>
      <c r="AY258" s="21">
        <v>1.14883</v>
      </c>
      <c r="AZ258" s="21">
        <v>28.0137</v>
      </c>
      <c r="BA258" s="21">
        <v>-1.09283E-2</v>
      </c>
      <c r="BB258" s="21">
        <v>248</v>
      </c>
      <c r="BC258" s="21">
        <v>1.14838</v>
      </c>
      <c r="BD258">
        <f t="shared" si="46"/>
        <v>13.491728395061727</v>
      </c>
      <c r="BE258">
        <f t="shared" si="47"/>
        <v>15.499702332098765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0.34622199999999997</v>
      </c>
      <c r="H259" s="21">
        <v>7.5320099999999996</v>
      </c>
      <c r="I259" s="21">
        <v>-1.28235E-2</v>
      </c>
      <c r="J259" s="21">
        <v>249</v>
      </c>
      <c r="K259" s="21">
        <v>0.345642</v>
      </c>
      <c r="L259">
        <f t="shared" si="36"/>
        <v>15.831481481481481</v>
      </c>
      <c r="M259">
        <f t="shared" si="37"/>
        <v>5.4812071814814809</v>
      </c>
      <c r="N259" s="9"/>
      <c r="O259" s="21">
        <v>1.15387</v>
      </c>
      <c r="P259" s="21">
        <v>10.948399999999999</v>
      </c>
      <c r="Q259" s="21">
        <v>-1.1151100000000001E-2</v>
      </c>
      <c r="R259" s="21">
        <v>249</v>
      </c>
      <c r="S259" s="21">
        <v>1.1529499999999999</v>
      </c>
      <c r="T259">
        <f t="shared" si="38"/>
        <v>13.76679012345679</v>
      </c>
      <c r="U259">
        <f t="shared" si="39"/>
        <v>15.885086119753085</v>
      </c>
      <c r="X259" s="9"/>
      <c r="Y259" s="21">
        <v>0.34622199999999997</v>
      </c>
      <c r="Z259" s="21">
        <v>16.0642</v>
      </c>
      <c r="AA259" s="21">
        <v>-1.27899E-2</v>
      </c>
      <c r="AB259" s="21">
        <v>249</v>
      </c>
      <c r="AC259" s="21">
        <v>0.34582499999999999</v>
      </c>
      <c r="AD259">
        <f t="shared" si="40"/>
        <v>15.79</v>
      </c>
      <c r="AE259">
        <f t="shared" si="41"/>
        <v>5.4668453799999996</v>
      </c>
      <c r="AF259" s="9"/>
      <c r="AG259" s="21">
        <v>1.15387</v>
      </c>
      <c r="AH259" s="21">
        <v>19.480499999999999</v>
      </c>
      <c r="AI259" s="21">
        <v>-1.10168E-2</v>
      </c>
      <c r="AJ259" s="21">
        <v>249</v>
      </c>
      <c r="AK259" s="21">
        <v>1.15265</v>
      </c>
      <c r="AL259">
        <f t="shared" si="42"/>
        <v>13.600987654320987</v>
      </c>
      <c r="AM259">
        <f t="shared" si="43"/>
        <v>15.693771624691356</v>
      </c>
      <c r="AP259" s="9"/>
      <c r="AQ259" s="21">
        <v>0.34622199999999997</v>
      </c>
      <c r="AR259" s="21">
        <v>24.607399999999998</v>
      </c>
      <c r="AS259" s="21">
        <v>-1.28571E-2</v>
      </c>
      <c r="AT259" s="21">
        <v>249</v>
      </c>
      <c r="AU259" s="21">
        <v>0.345642</v>
      </c>
      <c r="AV259">
        <f t="shared" si="44"/>
        <v>15.87296296296296</v>
      </c>
      <c r="AW259">
        <f t="shared" si="45"/>
        <v>5.4955689829629613</v>
      </c>
      <c r="AX259" s="9"/>
      <c r="AY259" s="21">
        <v>1.15387</v>
      </c>
      <c r="AZ259" s="21">
        <v>28.023700000000002</v>
      </c>
      <c r="BA259" s="21">
        <v>-1.0876500000000001E-2</v>
      </c>
      <c r="BB259" s="21">
        <v>249</v>
      </c>
      <c r="BC259" s="21">
        <v>1.1523399999999999</v>
      </c>
      <c r="BD259">
        <f t="shared" si="46"/>
        <v>13.427777777777779</v>
      </c>
      <c r="BE259">
        <f t="shared" si="47"/>
        <v>15.493909944444445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0.34118700000000002</v>
      </c>
      <c r="H260" s="21">
        <v>7.54209</v>
      </c>
      <c r="I260" s="21">
        <v>-1.28387E-2</v>
      </c>
      <c r="J260" s="21">
        <v>250</v>
      </c>
      <c r="K260" s="21">
        <v>0.34063700000000002</v>
      </c>
      <c r="L260">
        <f t="shared" si="36"/>
        <v>15.850246913580245</v>
      </c>
      <c r="M260">
        <f t="shared" si="37"/>
        <v>5.4078981937037032</v>
      </c>
      <c r="N260" s="9"/>
      <c r="O260" s="21">
        <v>1.1589100000000001</v>
      </c>
      <c r="P260" s="21">
        <v>10.958399999999999</v>
      </c>
      <c r="Q260" s="21">
        <v>-1.11176E-2</v>
      </c>
      <c r="R260" s="21">
        <v>250</v>
      </c>
      <c r="S260" s="21">
        <v>1.1581399999999999</v>
      </c>
      <c r="T260">
        <f t="shared" si="38"/>
        <v>13.725432098765431</v>
      </c>
      <c r="U260">
        <f t="shared" si="39"/>
        <v>15.906540513580246</v>
      </c>
      <c r="X260" s="9"/>
      <c r="Y260" s="21">
        <v>0.34118700000000002</v>
      </c>
      <c r="Z260" s="21">
        <v>16.074300000000001</v>
      </c>
      <c r="AA260" s="21">
        <v>-1.2796E-2</v>
      </c>
      <c r="AB260" s="21">
        <v>250</v>
      </c>
      <c r="AC260" s="21">
        <v>0.34054600000000002</v>
      </c>
      <c r="AD260">
        <f t="shared" si="40"/>
        <v>15.79753086419753</v>
      </c>
      <c r="AE260">
        <f t="shared" si="41"/>
        <v>5.3899121629629629</v>
      </c>
      <c r="AF260" s="9"/>
      <c r="AG260" s="21">
        <v>1.1589100000000001</v>
      </c>
      <c r="AH260" s="21">
        <v>19.490600000000001</v>
      </c>
      <c r="AI260" s="21">
        <v>-1.0971099999999999E-2</v>
      </c>
      <c r="AJ260" s="21">
        <v>250</v>
      </c>
      <c r="AK260" s="21">
        <v>1.15784</v>
      </c>
      <c r="AL260">
        <f t="shared" si="42"/>
        <v>13.544567901234567</v>
      </c>
      <c r="AM260">
        <f t="shared" si="43"/>
        <v>15.696935186419752</v>
      </c>
      <c r="AP260" s="9"/>
      <c r="AQ260" s="21">
        <v>0.34118700000000002</v>
      </c>
      <c r="AR260" s="21">
        <v>24.6175</v>
      </c>
      <c r="AS260" s="21">
        <v>-1.28571E-2</v>
      </c>
      <c r="AT260" s="21">
        <v>250</v>
      </c>
      <c r="AU260" s="21">
        <v>0.34057599999999999</v>
      </c>
      <c r="AV260">
        <f t="shared" si="44"/>
        <v>15.87296296296296</v>
      </c>
      <c r="AW260">
        <f t="shared" si="45"/>
        <v>5.4156486144444438</v>
      </c>
      <c r="AX260" s="9"/>
      <c r="AY260" s="21">
        <v>1.1589100000000001</v>
      </c>
      <c r="AZ260" s="21">
        <v>28.033799999999999</v>
      </c>
      <c r="BA260" s="21">
        <v>-1.0836800000000001E-2</v>
      </c>
      <c r="BB260" s="21">
        <v>250</v>
      </c>
      <c r="BC260" s="21">
        <v>1.1575299999999999</v>
      </c>
      <c r="BD260">
        <f t="shared" si="46"/>
        <v>13.378765432098765</v>
      </c>
      <c r="BE260">
        <f t="shared" si="47"/>
        <v>15.504785046913581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0.33615099999999998</v>
      </c>
      <c r="H261" s="21">
        <v>7.5521599999999998</v>
      </c>
      <c r="I261" s="21">
        <v>-1.2847900000000001E-2</v>
      </c>
      <c r="J261" s="21">
        <v>251</v>
      </c>
      <c r="K261" s="21">
        <v>0.33554099999999998</v>
      </c>
      <c r="L261">
        <f t="shared" si="36"/>
        <v>15.861604938271604</v>
      </c>
      <c r="M261">
        <f t="shared" si="37"/>
        <v>5.3318943616049372</v>
      </c>
      <c r="N261" s="9"/>
      <c r="O261" s="21">
        <v>1.16394</v>
      </c>
      <c r="P261" s="21">
        <v>10.968500000000001</v>
      </c>
      <c r="Q261" s="21">
        <v>-1.10718E-2</v>
      </c>
      <c r="R261" s="21">
        <v>251</v>
      </c>
      <c r="S261" s="21">
        <v>1.16272</v>
      </c>
      <c r="T261">
        <f t="shared" si="38"/>
        <v>13.668888888888889</v>
      </c>
      <c r="U261">
        <f t="shared" si="39"/>
        <v>15.909766533333332</v>
      </c>
      <c r="X261" s="9"/>
      <c r="Y261" s="21">
        <v>0.33615099999999998</v>
      </c>
      <c r="Z261" s="21">
        <v>16.084299999999999</v>
      </c>
      <c r="AA261" s="21">
        <v>-1.28021E-2</v>
      </c>
      <c r="AB261" s="21">
        <v>251</v>
      </c>
      <c r="AC261" s="21">
        <v>0.33557100000000001</v>
      </c>
      <c r="AD261">
        <f t="shared" si="40"/>
        <v>15.805061728395062</v>
      </c>
      <c r="AE261">
        <f t="shared" si="41"/>
        <v>5.3128873050617278</v>
      </c>
      <c r="AF261" s="9"/>
      <c r="AG261" s="21">
        <v>1.16394</v>
      </c>
      <c r="AH261" s="21">
        <v>19.500699999999998</v>
      </c>
      <c r="AI261" s="21">
        <v>-1.09222E-2</v>
      </c>
      <c r="AJ261" s="21">
        <v>251</v>
      </c>
      <c r="AK261" s="21">
        <v>1.1630199999999999</v>
      </c>
      <c r="AL261">
        <f t="shared" si="42"/>
        <v>13.484197530864197</v>
      </c>
      <c r="AM261">
        <f t="shared" si="43"/>
        <v>15.694796874074074</v>
      </c>
      <c r="AP261" s="9"/>
      <c r="AQ261" s="21">
        <v>0.33615099999999998</v>
      </c>
      <c r="AR261" s="21">
        <v>24.627500000000001</v>
      </c>
      <c r="AS261" s="21">
        <v>-1.2854000000000001E-2</v>
      </c>
      <c r="AT261" s="21">
        <v>251</v>
      </c>
      <c r="AU261" s="21">
        <v>0.33550999999999997</v>
      </c>
      <c r="AV261">
        <f t="shared" si="44"/>
        <v>15.869135802469136</v>
      </c>
      <c r="AW261">
        <f t="shared" si="45"/>
        <v>5.334425869135802</v>
      </c>
      <c r="AX261" s="9"/>
      <c r="AY261" s="21">
        <v>1.16394</v>
      </c>
      <c r="AZ261" s="21">
        <v>28.043900000000001</v>
      </c>
      <c r="BA261" s="21">
        <v>-1.0791E-2</v>
      </c>
      <c r="BB261" s="21">
        <v>251</v>
      </c>
      <c r="BC261" s="21">
        <v>1.1624099999999999</v>
      </c>
      <c r="BD261">
        <f t="shared" si="46"/>
        <v>13.322222222222221</v>
      </c>
      <c r="BE261">
        <f t="shared" si="47"/>
        <v>15.506267333333332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0.33111600000000002</v>
      </c>
      <c r="H262" s="21">
        <v>7.5622299999999996</v>
      </c>
      <c r="I262" s="21">
        <v>-1.28662E-2</v>
      </c>
      <c r="J262" s="21">
        <v>252</v>
      </c>
      <c r="K262" s="21">
        <v>0.330536</v>
      </c>
      <c r="L262">
        <f t="shared" si="36"/>
        <v>15.884197530864196</v>
      </c>
      <c r="M262">
        <f t="shared" si="37"/>
        <v>5.259511949629629</v>
      </c>
      <c r="N262" s="9"/>
      <c r="O262" s="21">
        <v>1.1689799999999999</v>
      </c>
      <c r="P262" s="21">
        <v>10.9786</v>
      </c>
      <c r="Q262" s="21">
        <v>-1.1019899999999999E-2</v>
      </c>
      <c r="R262" s="21">
        <v>252</v>
      </c>
      <c r="S262" s="21">
        <v>1.16791</v>
      </c>
      <c r="T262">
        <f t="shared" si="38"/>
        <v>13.604814814814812</v>
      </c>
      <c r="U262">
        <f t="shared" si="39"/>
        <v>15.903756422222218</v>
      </c>
      <c r="X262" s="9"/>
      <c r="Y262" s="21">
        <v>0.33111600000000002</v>
      </c>
      <c r="Z262" s="21">
        <v>16.0944</v>
      </c>
      <c r="AA262" s="21">
        <v>-1.27899E-2</v>
      </c>
      <c r="AB262" s="21">
        <v>252</v>
      </c>
      <c r="AC262" s="21">
        <v>0.330627</v>
      </c>
      <c r="AD262">
        <f t="shared" si="40"/>
        <v>15.79</v>
      </c>
      <c r="AE262">
        <f t="shared" si="41"/>
        <v>5.2283216399999999</v>
      </c>
      <c r="AF262" s="9"/>
      <c r="AG262" s="21">
        <v>1.1689799999999999</v>
      </c>
      <c r="AH262" s="21">
        <v>19.5108</v>
      </c>
      <c r="AI262" s="21">
        <v>-1.08734E-2</v>
      </c>
      <c r="AJ262" s="21">
        <v>252</v>
      </c>
      <c r="AK262" s="21">
        <v>1.16821</v>
      </c>
      <c r="AL262">
        <f t="shared" si="42"/>
        <v>13.42395061728395</v>
      </c>
      <c r="AM262">
        <f t="shared" si="43"/>
        <v>15.69232979259259</v>
      </c>
      <c r="AP262" s="9"/>
      <c r="AQ262" s="21">
        <v>0.33111600000000002</v>
      </c>
      <c r="AR262" s="21">
        <v>24.637599999999999</v>
      </c>
      <c r="AS262" s="21">
        <v>-1.28632E-2</v>
      </c>
      <c r="AT262" s="21">
        <v>252</v>
      </c>
      <c r="AU262" s="21">
        <v>0.33059699999999997</v>
      </c>
      <c r="AV262">
        <f t="shared" si="44"/>
        <v>15.880493827160493</v>
      </c>
      <c r="AW262">
        <f t="shared" si="45"/>
        <v>5.2582855940740743</v>
      </c>
      <c r="AX262" s="9"/>
      <c r="AY262" s="21">
        <v>1.1689799999999999</v>
      </c>
      <c r="AZ262" s="21">
        <v>28.053999999999998</v>
      </c>
      <c r="BA262" s="21">
        <v>-1.07361E-2</v>
      </c>
      <c r="BB262" s="21">
        <v>252</v>
      </c>
      <c r="BC262" s="21">
        <v>1.16852</v>
      </c>
      <c r="BD262">
        <f t="shared" si="46"/>
        <v>13.254444444444443</v>
      </c>
      <c r="BE262">
        <f t="shared" si="47"/>
        <v>15.494180466666664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0.32607999999999998</v>
      </c>
      <c r="H263" s="21">
        <v>7.5723000000000003</v>
      </c>
      <c r="I263" s="21">
        <v>-1.28845E-2</v>
      </c>
      <c r="J263" s="21">
        <v>253</v>
      </c>
      <c r="K263" s="21">
        <v>0.32559199999999999</v>
      </c>
      <c r="L263">
        <f t="shared" si="36"/>
        <v>15.906790123456791</v>
      </c>
      <c r="M263">
        <f t="shared" si="37"/>
        <v>5.18688612345679</v>
      </c>
      <c r="N263" s="9"/>
      <c r="O263" s="21">
        <v>1.17401</v>
      </c>
      <c r="P263" s="21">
        <v>10.9886</v>
      </c>
      <c r="Q263" s="21">
        <v>-1.0974100000000001E-2</v>
      </c>
      <c r="R263" s="21">
        <v>253</v>
      </c>
      <c r="S263" s="21">
        <v>1.1734</v>
      </c>
      <c r="T263">
        <f t="shared" si="38"/>
        <v>13.548271604938272</v>
      </c>
      <c r="U263">
        <f t="shared" si="39"/>
        <v>15.905806346913581</v>
      </c>
      <c r="X263" s="9"/>
      <c r="Y263" s="21">
        <v>0.32607999999999998</v>
      </c>
      <c r="Z263" s="21">
        <v>16.104500000000002</v>
      </c>
      <c r="AA263" s="21">
        <v>-1.2796E-2</v>
      </c>
      <c r="AB263" s="21">
        <v>253</v>
      </c>
      <c r="AC263" s="21">
        <v>0.32565300000000003</v>
      </c>
      <c r="AD263">
        <f t="shared" si="40"/>
        <v>15.79753086419753</v>
      </c>
      <c r="AE263">
        <f t="shared" si="41"/>
        <v>5.1512588641975299</v>
      </c>
      <c r="AF263" s="9"/>
      <c r="AG263" s="21">
        <v>1.17401</v>
      </c>
      <c r="AH263" s="21">
        <v>19.520800000000001</v>
      </c>
      <c r="AI263" s="21">
        <v>-1.08276E-2</v>
      </c>
      <c r="AJ263" s="21">
        <v>253</v>
      </c>
      <c r="AK263" s="21">
        <v>1.17279</v>
      </c>
      <c r="AL263">
        <f t="shared" si="42"/>
        <v>13.367407407407406</v>
      </c>
      <c r="AM263">
        <f t="shared" si="43"/>
        <v>15.693469970370368</v>
      </c>
      <c r="AP263" s="9"/>
      <c r="AQ263" s="21">
        <v>0.32607999999999998</v>
      </c>
      <c r="AR263" s="21">
        <v>24.6477</v>
      </c>
      <c r="AS263" s="21">
        <v>-1.28632E-2</v>
      </c>
      <c r="AT263" s="21">
        <v>253</v>
      </c>
      <c r="AU263" s="21">
        <v>0.32550000000000001</v>
      </c>
      <c r="AV263">
        <f t="shared" si="44"/>
        <v>15.880493827160493</v>
      </c>
      <c r="AW263">
        <f t="shared" si="45"/>
        <v>5.1783114271604935</v>
      </c>
      <c r="AX263" s="9"/>
      <c r="AY263" s="21">
        <v>1.17401</v>
      </c>
      <c r="AZ263" s="21">
        <v>28.064</v>
      </c>
      <c r="BA263" s="21">
        <v>-1.06934E-2</v>
      </c>
      <c r="BB263" s="21">
        <v>253</v>
      </c>
      <c r="BC263" s="21">
        <v>1.1731</v>
      </c>
      <c r="BD263">
        <f t="shared" si="46"/>
        <v>13.201728395061728</v>
      </c>
      <c r="BE263">
        <f t="shared" si="47"/>
        <v>15.49896115308642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0.32104500000000002</v>
      </c>
      <c r="H264" s="21">
        <v>7.5823700000000001</v>
      </c>
      <c r="I264" s="21">
        <v>-1.2893699999999999E-2</v>
      </c>
      <c r="J264" s="21">
        <v>254</v>
      </c>
      <c r="K264" s="21">
        <v>0.32037399999999999</v>
      </c>
      <c r="L264">
        <f t="shared" si="36"/>
        <v>15.918148148148147</v>
      </c>
      <c r="M264">
        <f t="shared" si="37"/>
        <v>5.1104418722222222</v>
      </c>
      <c r="N264" s="9"/>
      <c r="O264" s="21">
        <v>1.1790499999999999</v>
      </c>
      <c r="P264" s="21">
        <v>10.998699999999999</v>
      </c>
      <c r="Q264" s="21">
        <v>-1.0925300000000001E-2</v>
      </c>
      <c r="R264" s="21">
        <v>254</v>
      </c>
      <c r="S264" s="21">
        <v>1.17859</v>
      </c>
      <c r="T264">
        <f t="shared" si="38"/>
        <v>13.488024691358024</v>
      </c>
      <c r="U264">
        <f t="shared" si="39"/>
        <v>15.903055512345677</v>
      </c>
      <c r="X264" s="9"/>
      <c r="Y264" s="21">
        <v>0.32104500000000002</v>
      </c>
      <c r="Z264" s="21">
        <v>16.1145</v>
      </c>
      <c r="AA264" s="21">
        <v>-1.2799100000000001E-2</v>
      </c>
      <c r="AB264" s="21">
        <v>254</v>
      </c>
      <c r="AC264" s="21">
        <v>0.32052599999999998</v>
      </c>
      <c r="AD264">
        <f t="shared" si="40"/>
        <v>15.801358024691359</v>
      </c>
      <c r="AE264">
        <f t="shared" si="41"/>
        <v>5.0729469870370378</v>
      </c>
      <c r="AF264" s="9"/>
      <c r="AG264" s="21">
        <v>1.1790499999999999</v>
      </c>
      <c r="AH264" s="21">
        <v>19.530899999999999</v>
      </c>
      <c r="AI264" s="21">
        <v>-1.0766599999999999E-2</v>
      </c>
      <c r="AJ264" s="21">
        <v>254</v>
      </c>
      <c r="AK264" s="21">
        <v>1.17767</v>
      </c>
      <c r="AL264">
        <f t="shared" si="42"/>
        <v>13.292098765432097</v>
      </c>
      <c r="AM264">
        <f t="shared" si="43"/>
        <v>15.672049049382714</v>
      </c>
      <c r="AP264" s="9"/>
      <c r="AQ264" s="21">
        <v>0.32104500000000002</v>
      </c>
      <c r="AR264" s="21">
        <v>24.657800000000002</v>
      </c>
      <c r="AS264" s="21">
        <v>-1.28693E-2</v>
      </c>
      <c r="AT264" s="21">
        <v>254</v>
      </c>
      <c r="AU264" s="21">
        <v>0.320465</v>
      </c>
      <c r="AV264">
        <f t="shared" si="44"/>
        <v>15.888024691358023</v>
      </c>
      <c r="AW264">
        <f t="shared" si="45"/>
        <v>5.1007708870370365</v>
      </c>
      <c r="AX264" s="9"/>
      <c r="AY264" s="21">
        <v>1.1790499999999999</v>
      </c>
      <c r="AZ264" s="21">
        <v>28.074100000000001</v>
      </c>
      <c r="BA264" s="21">
        <v>-1.0632300000000001E-2</v>
      </c>
      <c r="BB264" s="21">
        <v>254</v>
      </c>
      <c r="BC264" s="21">
        <v>1.17798</v>
      </c>
      <c r="BD264">
        <f t="shared" si="46"/>
        <v>13.126296296296296</v>
      </c>
      <c r="BE264">
        <f t="shared" si="47"/>
        <v>15.476559648148147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0.31601000000000001</v>
      </c>
      <c r="H265" s="21">
        <v>7.5924399999999999</v>
      </c>
      <c r="I265" s="21">
        <v>-1.2908899999999999E-2</v>
      </c>
      <c r="J265" s="21">
        <v>255</v>
      </c>
      <c r="K265" s="21">
        <v>0.31549100000000002</v>
      </c>
      <c r="L265">
        <f t="shared" si="36"/>
        <v>15.936913580246911</v>
      </c>
      <c r="M265">
        <f t="shared" si="37"/>
        <v>5.0362240604938266</v>
      </c>
      <c r="N265" s="9"/>
      <c r="O265" s="21">
        <v>1.18408</v>
      </c>
      <c r="P265" s="21">
        <v>11.008800000000001</v>
      </c>
      <c r="Q265" s="21">
        <v>-1.08734E-2</v>
      </c>
      <c r="R265" s="21">
        <v>255</v>
      </c>
      <c r="S265" s="21">
        <v>1.18347</v>
      </c>
      <c r="T265">
        <f t="shared" si="38"/>
        <v>13.42395061728395</v>
      </c>
      <c r="U265">
        <f t="shared" si="39"/>
        <v>15.895031446913579</v>
      </c>
      <c r="X265" s="9"/>
      <c r="Y265" s="21">
        <v>0.31601000000000001</v>
      </c>
      <c r="Z265" s="21">
        <v>16.124600000000001</v>
      </c>
      <c r="AA265" s="21">
        <v>-1.2820399999999999E-2</v>
      </c>
      <c r="AB265" s="21">
        <v>255</v>
      </c>
      <c r="AC265" s="21">
        <v>0.315552</v>
      </c>
      <c r="AD265">
        <f t="shared" si="40"/>
        <v>15.827654320987653</v>
      </c>
      <c r="AE265">
        <f t="shared" si="41"/>
        <v>5.0016970419753086</v>
      </c>
      <c r="AF265" s="9"/>
      <c r="AG265" s="21">
        <v>1.18408</v>
      </c>
      <c r="AH265" s="21">
        <v>19.541</v>
      </c>
      <c r="AI265" s="21">
        <v>-1.07086E-2</v>
      </c>
      <c r="AJ265" s="21">
        <v>255</v>
      </c>
      <c r="AK265" s="21">
        <v>1.18347</v>
      </c>
      <c r="AL265">
        <f t="shared" si="42"/>
        <v>13.220493827160492</v>
      </c>
      <c r="AM265">
        <f t="shared" si="43"/>
        <v>15.654122330864196</v>
      </c>
      <c r="AP265" s="9"/>
      <c r="AQ265" s="21">
        <v>0.31601000000000001</v>
      </c>
      <c r="AR265" s="21">
        <v>24.6678</v>
      </c>
      <c r="AS265" s="21">
        <v>-1.28754E-2</v>
      </c>
      <c r="AT265" s="21">
        <v>255</v>
      </c>
      <c r="AU265" s="21">
        <v>0.31542999999999999</v>
      </c>
      <c r="AV265">
        <f t="shared" si="44"/>
        <v>15.895555555555555</v>
      </c>
      <c r="AW265">
        <f t="shared" si="45"/>
        <v>5.0231545111111116</v>
      </c>
      <c r="AX265" s="9"/>
      <c r="AY265" s="21">
        <v>1.18408</v>
      </c>
      <c r="AZ265" s="21">
        <v>28.084199999999999</v>
      </c>
      <c r="BA265" s="21">
        <v>-1.05652E-2</v>
      </c>
      <c r="BB265" s="21">
        <v>255</v>
      </c>
      <c r="BC265" s="21">
        <v>1.1831700000000001</v>
      </c>
      <c r="BD265">
        <f t="shared" si="46"/>
        <v>13.043456790123457</v>
      </c>
      <c r="BE265">
        <f t="shared" si="47"/>
        <v>15.444496316049383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0.31097399999999997</v>
      </c>
      <c r="H266" s="21">
        <v>7.6025099999999997</v>
      </c>
      <c r="I266" s="21">
        <v>-1.29242E-2</v>
      </c>
      <c r="J266" s="21">
        <v>256</v>
      </c>
      <c r="K266" s="21">
        <v>0.31036399999999997</v>
      </c>
      <c r="L266">
        <f t="shared" si="36"/>
        <v>15.955802469135801</v>
      </c>
      <c r="M266">
        <f t="shared" si="37"/>
        <v>4.9618397170370363</v>
      </c>
      <c r="N266" s="9"/>
      <c r="O266" s="21">
        <v>1.18912</v>
      </c>
      <c r="P266" s="21">
        <v>11.0189</v>
      </c>
      <c r="Q266" s="21">
        <v>-1.08307E-2</v>
      </c>
      <c r="R266" s="21">
        <v>256</v>
      </c>
      <c r="S266" s="21">
        <v>1.1880500000000001</v>
      </c>
      <c r="T266">
        <f t="shared" si="38"/>
        <v>13.371234567901235</v>
      </c>
      <c r="U266">
        <f t="shared" si="39"/>
        <v>15.900002449382717</v>
      </c>
      <c r="X266" s="9"/>
      <c r="Y266" s="21">
        <v>0.31097399999999997</v>
      </c>
      <c r="Z266" s="21">
        <v>16.134699999999999</v>
      </c>
      <c r="AA266" s="21">
        <v>-1.28357E-2</v>
      </c>
      <c r="AB266" s="21">
        <v>256</v>
      </c>
      <c r="AC266" s="21">
        <v>0.31051600000000001</v>
      </c>
      <c r="AD266">
        <f t="shared" si="40"/>
        <v>15.846543209876542</v>
      </c>
      <c r="AE266">
        <f t="shared" si="41"/>
        <v>4.927862928148147</v>
      </c>
      <c r="AF266" s="9"/>
      <c r="AG266" s="21">
        <v>1.18912</v>
      </c>
      <c r="AH266" s="21">
        <v>19.550999999999998</v>
      </c>
      <c r="AI266" s="21">
        <v>-1.06537E-2</v>
      </c>
      <c r="AJ266" s="21">
        <v>256</v>
      </c>
      <c r="AK266" s="21">
        <v>1.1880500000000001</v>
      </c>
      <c r="AL266">
        <f t="shared" si="42"/>
        <v>13.152716049382715</v>
      </c>
      <c r="AM266">
        <f t="shared" si="43"/>
        <v>15.640157708641974</v>
      </c>
      <c r="AP266" s="9"/>
      <c r="AQ266" s="21">
        <v>0.31097399999999997</v>
      </c>
      <c r="AR266" s="21">
        <v>24.677900000000001</v>
      </c>
      <c r="AS266" s="21">
        <v>-1.28754E-2</v>
      </c>
      <c r="AT266" s="21">
        <v>256</v>
      </c>
      <c r="AU266" s="21">
        <v>0.31045499999999998</v>
      </c>
      <c r="AV266">
        <f t="shared" si="44"/>
        <v>15.895555555555555</v>
      </c>
      <c r="AW266">
        <f t="shared" si="45"/>
        <v>4.9431044933333323</v>
      </c>
      <c r="AX266" s="9"/>
      <c r="AY266" s="21">
        <v>1.18912</v>
      </c>
      <c r="AZ266" s="21">
        <v>28.094200000000001</v>
      </c>
      <c r="BA266" s="21">
        <v>-1.04919E-2</v>
      </c>
      <c r="BB266" s="21">
        <v>256</v>
      </c>
      <c r="BC266" s="21">
        <v>1.18896</v>
      </c>
      <c r="BD266">
        <f t="shared" si="46"/>
        <v>12.952962962962962</v>
      </c>
      <c r="BE266">
        <f t="shared" si="47"/>
        <v>15.402627318518517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0.30593900000000002</v>
      </c>
      <c r="H267" s="21">
        <v>7.6125800000000003</v>
      </c>
      <c r="I267" s="21">
        <v>-1.29272E-2</v>
      </c>
      <c r="J267" s="21">
        <v>257</v>
      </c>
      <c r="K267" s="21">
        <v>0.30526700000000001</v>
      </c>
      <c r="L267">
        <f t="shared" si="36"/>
        <v>15.959506172839506</v>
      </c>
      <c r="M267">
        <f t="shared" si="37"/>
        <v>4.8826353590123457</v>
      </c>
      <c r="N267" s="9"/>
      <c r="O267" s="21">
        <v>1.19415</v>
      </c>
      <c r="P267" s="21">
        <v>11.0289</v>
      </c>
      <c r="Q267" s="21">
        <v>-1.0788000000000001E-2</v>
      </c>
      <c r="R267" s="21">
        <v>257</v>
      </c>
      <c r="S267" s="21">
        <v>1.19293</v>
      </c>
      <c r="T267">
        <f t="shared" si="38"/>
        <v>13.318518518518518</v>
      </c>
      <c r="U267">
        <f t="shared" si="39"/>
        <v>15.904308888888888</v>
      </c>
      <c r="X267" s="9"/>
      <c r="Y267" s="21">
        <v>0.30593900000000002</v>
      </c>
      <c r="Z267" s="21">
        <v>16.1448</v>
      </c>
      <c r="AA267" s="21">
        <v>-1.28296E-2</v>
      </c>
      <c r="AB267" s="21">
        <v>257</v>
      </c>
      <c r="AC267" s="21">
        <v>0.30532799999999999</v>
      </c>
      <c r="AD267">
        <f t="shared" si="40"/>
        <v>15.839012345679013</v>
      </c>
      <c r="AE267">
        <f t="shared" si="41"/>
        <v>4.845771598024692</v>
      </c>
      <c r="AF267" s="9"/>
      <c r="AG267" s="21">
        <v>1.19415</v>
      </c>
      <c r="AH267" s="21">
        <v>19.5611</v>
      </c>
      <c r="AI267" s="21">
        <v>-1.0583499999999999E-2</v>
      </c>
      <c r="AJ267" s="21">
        <v>257</v>
      </c>
      <c r="AK267" s="21">
        <v>1.19354</v>
      </c>
      <c r="AL267">
        <f t="shared" si="42"/>
        <v>13.066049382716049</v>
      </c>
      <c r="AM267">
        <f t="shared" si="43"/>
        <v>15.602822870370369</v>
      </c>
      <c r="AP267" s="9"/>
      <c r="AQ267" s="21">
        <v>0.30593900000000002</v>
      </c>
      <c r="AR267" s="21">
        <v>24.687999999999999</v>
      </c>
      <c r="AS267" s="21">
        <v>-1.2881500000000001E-2</v>
      </c>
      <c r="AT267" s="21">
        <v>257</v>
      </c>
      <c r="AU267" s="21">
        <v>0.30532799999999999</v>
      </c>
      <c r="AV267">
        <f t="shared" si="44"/>
        <v>15.903086419753087</v>
      </c>
      <c r="AW267">
        <f t="shared" si="45"/>
        <v>4.8653743561728398</v>
      </c>
      <c r="AX267" s="9"/>
      <c r="AY267" s="21">
        <v>1.19415</v>
      </c>
      <c r="AZ267" s="21">
        <v>28.104299999999999</v>
      </c>
      <c r="BA267" s="21">
        <v>-1.0440100000000001E-2</v>
      </c>
      <c r="BB267" s="21">
        <v>257</v>
      </c>
      <c r="BC267" s="21">
        <v>1.19293</v>
      </c>
      <c r="BD267">
        <f t="shared" si="46"/>
        <v>12.889012345679014</v>
      </c>
      <c r="BE267">
        <f t="shared" si="47"/>
        <v>15.391414092592594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0.30090299999999998</v>
      </c>
      <c r="H268" s="21">
        <v>7.6226500000000001</v>
      </c>
      <c r="I268" s="21">
        <v>-1.29303E-2</v>
      </c>
      <c r="J268" s="21">
        <v>258</v>
      </c>
      <c r="K268" s="21">
        <v>0.30044599999999999</v>
      </c>
      <c r="L268">
        <f t="shared" ref="L268:L331" si="48">-I268/$F$2*1000</f>
        <v>15.963333333333333</v>
      </c>
      <c r="M268">
        <f t="shared" ref="M268:M331" si="49">L268*G268</f>
        <v>4.8034148899999991</v>
      </c>
      <c r="N268" s="9"/>
      <c r="O268" s="21">
        <v>1.19919</v>
      </c>
      <c r="P268" s="21">
        <v>11.039</v>
      </c>
      <c r="Q268" s="21">
        <v>-1.0748300000000001E-2</v>
      </c>
      <c r="R268" s="21">
        <v>258</v>
      </c>
      <c r="S268" s="21">
        <v>1.1981200000000001</v>
      </c>
      <c r="T268">
        <f t="shared" ref="T268:T331" si="50">-Q268/$F$2*1000</f>
        <v>13.269506172839506</v>
      </c>
      <c r="U268">
        <f t="shared" ref="U268:U331" si="51">T268*O268</f>
        <v>15.912659107407407</v>
      </c>
      <c r="X268" s="9"/>
      <c r="Y268" s="21">
        <v>0.30090299999999998</v>
      </c>
      <c r="Z268" s="21">
        <v>16.154800000000002</v>
      </c>
      <c r="AA268" s="21">
        <v>-1.28326E-2</v>
      </c>
      <c r="AB268" s="21">
        <v>258</v>
      </c>
      <c r="AC268" s="21">
        <v>0.300232</v>
      </c>
      <c r="AD268">
        <f t="shared" ref="AD268:AD331" si="52">-AA268/$F$2*1000</f>
        <v>15.842716049382712</v>
      </c>
      <c r="AE268">
        <f t="shared" ref="AE268:AE331" si="53">AD268*Y268</f>
        <v>4.7671207874074062</v>
      </c>
      <c r="AF268" s="9"/>
      <c r="AG268" s="21">
        <v>1.19919</v>
      </c>
      <c r="AH268" s="21">
        <v>19.571200000000001</v>
      </c>
      <c r="AI268" s="21">
        <v>-1.05164E-2</v>
      </c>
      <c r="AJ268" s="21">
        <v>258</v>
      </c>
      <c r="AK268" s="21">
        <v>1.1975100000000001</v>
      </c>
      <c r="AL268">
        <f t="shared" ref="AL268:AL331" si="54">-AI268/$F$2*1000</f>
        <v>12.98320987654321</v>
      </c>
      <c r="AM268">
        <f t="shared" ref="AM268:AM331" si="55">AL268*AG268</f>
        <v>15.569335451851853</v>
      </c>
      <c r="AP268" s="9"/>
      <c r="AQ268" s="21">
        <v>0.30090299999999998</v>
      </c>
      <c r="AR268" s="21">
        <v>24.698</v>
      </c>
      <c r="AS268" s="21">
        <v>-1.2887600000000001E-2</v>
      </c>
      <c r="AT268" s="21">
        <v>258</v>
      </c>
      <c r="AU268" s="21">
        <v>0.30041499999999999</v>
      </c>
      <c r="AV268">
        <f t="shared" ref="AV268:AV331" si="56">-AS268/$F$2*1000</f>
        <v>15.910617283950618</v>
      </c>
      <c r="AW268">
        <f t="shared" ref="AW268:AW331" si="57">AV268*AQ268</f>
        <v>4.7875524725925924</v>
      </c>
      <c r="AX268" s="9"/>
      <c r="AY268" s="21">
        <v>1.19919</v>
      </c>
      <c r="AZ268" s="21">
        <v>28.1144</v>
      </c>
      <c r="BA268" s="21">
        <v>-1.0378999999999999E-2</v>
      </c>
      <c r="BB268" s="21">
        <v>258</v>
      </c>
      <c r="BC268" s="21">
        <v>1.1984300000000001</v>
      </c>
      <c r="BD268">
        <f t="shared" ref="BD268:BD331" si="58">-BA268/$F$2*1000</f>
        <v>12.813580246913578</v>
      </c>
      <c r="BE268">
        <f t="shared" ref="BE268:BE331" si="59">BD268*AY268</f>
        <v>15.365917296296292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0.29586800000000002</v>
      </c>
      <c r="H269" s="21">
        <v>7.6327199999999999</v>
      </c>
      <c r="I269" s="21">
        <v>-1.29211E-2</v>
      </c>
      <c r="J269" s="21">
        <v>259</v>
      </c>
      <c r="K269" s="21">
        <v>0.29544100000000001</v>
      </c>
      <c r="L269">
        <f t="shared" si="48"/>
        <v>15.951975308641973</v>
      </c>
      <c r="M269">
        <f t="shared" si="49"/>
        <v>4.719679030617284</v>
      </c>
      <c r="N269" s="9"/>
      <c r="O269" s="21">
        <v>1.2042200000000001</v>
      </c>
      <c r="P269" s="21">
        <v>11.049099999999999</v>
      </c>
      <c r="Q269" s="21">
        <v>-1.06812E-2</v>
      </c>
      <c r="R269" s="21">
        <v>259</v>
      </c>
      <c r="S269" s="21">
        <v>1.2036100000000001</v>
      </c>
      <c r="T269">
        <f t="shared" si="50"/>
        <v>13.186666666666666</v>
      </c>
      <c r="U269">
        <f t="shared" si="51"/>
        <v>15.879647733333332</v>
      </c>
      <c r="X269" s="9"/>
      <c r="Y269" s="21">
        <v>0.29586800000000002</v>
      </c>
      <c r="Z269" s="21">
        <v>16.164899999999999</v>
      </c>
      <c r="AA269" s="21">
        <v>-1.28326E-2</v>
      </c>
      <c r="AB269" s="21">
        <v>259</v>
      </c>
      <c r="AC269" s="21">
        <v>0.29525800000000002</v>
      </c>
      <c r="AD269">
        <f t="shared" si="52"/>
        <v>15.842716049382712</v>
      </c>
      <c r="AE269">
        <f t="shared" si="53"/>
        <v>4.6873527120987646</v>
      </c>
      <c r="AF269" s="9"/>
      <c r="AG269" s="21">
        <v>1.2042200000000001</v>
      </c>
      <c r="AH269" s="21">
        <v>19.581199999999999</v>
      </c>
      <c r="AI269" s="21">
        <v>-1.0449200000000001E-2</v>
      </c>
      <c r="AJ269" s="21">
        <v>259</v>
      </c>
      <c r="AK269" s="21">
        <v>1.2030000000000001</v>
      </c>
      <c r="AL269">
        <f t="shared" si="54"/>
        <v>12.900246913580247</v>
      </c>
      <c r="AM269">
        <f t="shared" si="55"/>
        <v>15.534735338271606</v>
      </c>
      <c r="AP269" s="9"/>
      <c r="AQ269" s="21">
        <v>0.29586800000000002</v>
      </c>
      <c r="AR269" s="21">
        <v>24.708100000000002</v>
      </c>
      <c r="AS269" s="21">
        <v>-1.2896700000000001E-2</v>
      </c>
      <c r="AT269" s="21">
        <v>259</v>
      </c>
      <c r="AU269" s="21">
        <v>0.295319</v>
      </c>
      <c r="AV269">
        <f t="shared" si="56"/>
        <v>15.92185185185185</v>
      </c>
      <c r="AW269">
        <f t="shared" si="57"/>
        <v>4.7107664637037034</v>
      </c>
      <c r="AX269" s="9"/>
      <c r="AY269" s="21">
        <v>1.2042200000000001</v>
      </c>
      <c r="AZ269" s="21">
        <v>28.124500000000001</v>
      </c>
      <c r="BA269" s="21">
        <v>-1.03088E-2</v>
      </c>
      <c r="BB269" s="21">
        <v>259</v>
      </c>
      <c r="BC269" s="21">
        <v>1.2033100000000001</v>
      </c>
      <c r="BD269">
        <f t="shared" si="58"/>
        <v>12.726913580246912</v>
      </c>
      <c r="BE269">
        <f t="shared" si="59"/>
        <v>15.326003871604936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0.29083300000000001</v>
      </c>
      <c r="H270" s="21">
        <v>7.6428000000000003</v>
      </c>
      <c r="I270" s="21">
        <v>-1.29059E-2</v>
      </c>
      <c r="J270" s="21">
        <v>260</v>
      </c>
      <c r="K270" s="21">
        <v>0.29025299999999998</v>
      </c>
      <c r="L270">
        <f t="shared" si="48"/>
        <v>15.933209876543209</v>
      </c>
      <c r="M270">
        <f t="shared" si="49"/>
        <v>4.6339032280246917</v>
      </c>
      <c r="N270" s="9"/>
      <c r="O270" s="21">
        <v>1.20926</v>
      </c>
      <c r="P270" s="21">
        <v>11.059100000000001</v>
      </c>
      <c r="Q270" s="21">
        <v>-1.06201E-2</v>
      </c>
      <c r="R270" s="21">
        <v>260</v>
      </c>
      <c r="S270" s="21">
        <v>1.2078899999999999</v>
      </c>
      <c r="T270">
        <f t="shared" si="50"/>
        <v>13.111234567901235</v>
      </c>
      <c r="U270">
        <f t="shared" si="51"/>
        <v>15.854891513580247</v>
      </c>
      <c r="X270" s="9"/>
      <c r="Y270" s="21">
        <v>0.29083300000000001</v>
      </c>
      <c r="Z270" s="21">
        <v>16.175000000000001</v>
      </c>
      <c r="AA270" s="21">
        <v>-1.2826499999999999E-2</v>
      </c>
      <c r="AB270" s="21">
        <v>260</v>
      </c>
      <c r="AC270" s="21">
        <v>0.290161</v>
      </c>
      <c r="AD270">
        <f t="shared" si="52"/>
        <v>15.835185185185185</v>
      </c>
      <c r="AE270">
        <f t="shared" si="53"/>
        <v>4.6053944129629629</v>
      </c>
      <c r="AF270" s="9"/>
      <c r="AG270" s="21">
        <v>1.20926</v>
      </c>
      <c r="AH270" s="21">
        <v>19.5913</v>
      </c>
      <c r="AI270" s="21">
        <v>-1.03912E-2</v>
      </c>
      <c r="AJ270" s="21">
        <v>260</v>
      </c>
      <c r="AK270" s="21">
        <v>1.2078899999999999</v>
      </c>
      <c r="AL270">
        <f t="shared" si="54"/>
        <v>12.828641975308642</v>
      </c>
      <c r="AM270">
        <f t="shared" si="55"/>
        <v>15.513163595061728</v>
      </c>
      <c r="AP270" s="9"/>
      <c r="AQ270" s="21">
        <v>0.29083300000000001</v>
      </c>
      <c r="AR270" s="21">
        <v>24.7182</v>
      </c>
      <c r="AS270" s="21">
        <v>-1.2902800000000001E-2</v>
      </c>
      <c r="AT270" s="21">
        <v>260</v>
      </c>
      <c r="AU270" s="21">
        <v>0.29034399999999999</v>
      </c>
      <c r="AV270">
        <f t="shared" si="56"/>
        <v>15.929382716049382</v>
      </c>
      <c r="AW270">
        <f t="shared" si="57"/>
        <v>4.6327901634567903</v>
      </c>
      <c r="AX270" s="9"/>
      <c r="AY270" s="21">
        <v>1.20926</v>
      </c>
      <c r="AZ270" s="21">
        <v>28.134499999999999</v>
      </c>
      <c r="BA270" s="21">
        <v>-1.02448E-2</v>
      </c>
      <c r="BB270" s="21">
        <v>260</v>
      </c>
      <c r="BC270" s="21">
        <v>1.2081900000000001</v>
      </c>
      <c r="BD270">
        <f t="shared" si="58"/>
        <v>12.6479012345679</v>
      </c>
      <c r="BE270">
        <f t="shared" si="59"/>
        <v>15.294601046913579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0.28579700000000002</v>
      </c>
      <c r="H271" s="21">
        <v>7.6528700000000001</v>
      </c>
      <c r="I271" s="21">
        <v>-1.29181E-2</v>
      </c>
      <c r="J271" s="21">
        <v>261</v>
      </c>
      <c r="K271" s="21">
        <v>0.285217</v>
      </c>
      <c r="L271">
        <f t="shared" si="48"/>
        <v>15.94827160493827</v>
      </c>
      <c r="M271">
        <f t="shared" si="49"/>
        <v>4.5579681798765428</v>
      </c>
      <c r="N271" s="9"/>
      <c r="O271" s="21">
        <v>1.2142900000000001</v>
      </c>
      <c r="P271" s="21">
        <v>11.0692</v>
      </c>
      <c r="Q271" s="21">
        <v>-1.0549899999999999E-2</v>
      </c>
      <c r="R271" s="21">
        <v>261</v>
      </c>
      <c r="S271" s="21">
        <v>1.2136800000000001</v>
      </c>
      <c r="T271">
        <f t="shared" si="50"/>
        <v>13.024567901234567</v>
      </c>
      <c r="U271">
        <f t="shared" si="51"/>
        <v>15.815602556790124</v>
      </c>
      <c r="X271" s="9"/>
      <c r="Y271" s="21">
        <v>0.28579700000000002</v>
      </c>
      <c r="Z271" s="21">
        <v>16.184999999999999</v>
      </c>
      <c r="AA271" s="21">
        <v>-1.28418E-2</v>
      </c>
      <c r="AB271" s="21">
        <v>261</v>
      </c>
      <c r="AC271" s="21">
        <v>0.28527799999999998</v>
      </c>
      <c r="AD271">
        <f t="shared" si="52"/>
        <v>15.854074074074072</v>
      </c>
      <c r="AE271">
        <f t="shared" si="53"/>
        <v>4.5310468081481483</v>
      </c>
      <c r="AF271" s="9"/>
      <c r="AG271" s="21">
        <v>1.2142900000000001</v>
      </c>
      <c r="AH271" s="21">
        <v>19.601400000000002</v>
      </c>
      <c r="AI271" s="21">
        <v>-1.03333E-2</v>
      </c>
      <c r="AJ271" s="21">
        <v>261</v>
      </c>
      <c r="AK271" s="21">
        <v>1.2136800000000001</v>
      </c>
      <c r="AL271">
        <f t="shared" si="54"/>
        <v>12.757160493827159</v>
      </c>
      <c r="AM271">
        <f t="shared" si="55"/>
        <v>15.490892416049382</v>
      </c>
      <c r="AP271" s="9"/>
      <c r="AQ271" s="21">
        <v>0.28579700000000002</v>
      </c>
      <c r="AR271" s="21">
        <v>24.728300000000001</v>
      </c>
      <c r="AS271" s="21">
        <v>-1.2908899999999999E-2</v>
      </c>
      <c r="AT271" s="21">
        <v>261</v>
      </c>
      <c r="AU271" s="21">
        <v>0.28512599999999999</v>
      </c>
      <c r="AV271">
        <f t="shared" si="56"/>
        <v>15.936913580246911</v>
      </c>
      <c r="AW271">
        <f t="shared" si="57"/>
        <v>4.5547220904938266</v>
      </c>
      <c r="AX271" s="9"/>
      <c r="AY271" s="21">
        <v>1.2142900000000001</v>
      </c>
      <c r="AZ271" s="21">
        <v>28.144600000000001</v>
      </c>
      <c r="BA271" s="21">
        <v>-1.0174600000000001E-2</v>
      </c>
      <c r="BB271" s="21">
        <v>261</v>
      </c>
      <c r="BC271" s="21">
        <v>1.2133799999999999</v>
      </c>
      <c r="BD271">
        <f t="shared" si="58"/>
        <v>12.561234567901234</v>
      </c>
      <c r="BE271">
        <f t="shared" si="59"/>
        <v>15.252981523456791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0.28076200000000001</v>
      </c>
      <c r="H272" s="21">
        <v>7.6629399999999999</v>
      </c>
      <c r="I272" s="21">
        <v>-1.2936400000000001E-2</v>
      </c>
      <c r="J272" s="21">
        <v>262</v>
      </c>
      <c r="K272" s="21">
        <v>0.28021200000000002</v>
      </c>
      <c r="L272">
        <f t="shared" si="48"/>
        <v>15.970864197530865</v>
      </c>
      <c r="M272">
        <f t="shared" si="49"/>
        <v>4.4840117738271612</v>
      </c>
      <c r="N272" s="9"/>
      <c r="O272" s="21">
        <v>1.21933</v>
      </c>
      <c r="P272" s="21">
        <v>11.0793</v>
      </c>
      <c r="Q272" s="21">
        <v>-1.04797E-2</v>
      </c>
      <c r="R272" s="21">
        <v>262</v>
      </c>
      <c r="S272" s="21">
        <v>1.2182599999999999</v>
      </c>
      <c r="T272">
        <f t="shared" si="50"/>
        <v>12.937901234567899</v>
      </c>
      <c r="U272">
        <f t="shared" si="51"/>
        <v>15.775571112345677</v>
      </c>
      <c r="X272" s="9"/>
      <c r="Y272" s="21">
        <v>0.28076200000000001</v>
      </c>
      <c r="Z272" s="21">
        <v>16.1951</v>
      </c>
      <c r="AA272" s="21">
        <v>-1.28296E-2</v>
      </c>
      <c r="AB272" s="21">
        <v>262</v>
      </c>
      <c r="AC272" s="21">
        <v>0.28024300000000002</v>
      </c>
      <c r="AD272">
        <f t="shared" si="52"/>
        <v>15.839012345679013</v>
      </c>
      <c r="AE272">
        <f t="shared" si="53"/>
        <v>4.4469927841975307</v>
      </c>
      <c r="AF272" s="9"/>
      <c r="AG272" s="21">
        <v>1.21933</v>
      </c>
      <c r="AH272" s="21">
        <v>19.611499999999999</v>
      </c>
      <c r="AI272" s="21">
        <v>-1.0278300000000001E-2</v>
      </c>
      <c r="AJ272" s="21">
        <v>262</v>
      </c>
      <c r="AK272" s="21">
        <v>1.2185699999999999</v>
      </c>
      <c r="AL272">
        <f t="shared" si="54"/>
        <v>12.689259259259259</v>
      </c>
      <c r="AM272">
        <f t="shared" si="55"/>
        <v>15.472394492592592</v>
      </c>
      <c r="AP272" s="9"/>
      <c r="AQ272" s="21">
        <v>0.28076200000000001</v>
      </c>
      <c r="AR272" s="21">
        <v>24.738299999999999</v>
      </c>
      <c r="AS272" s="21">
        <v>-1.2908899999999999E-2</v>
      </c>
      <c r="AT272" s="21">
        <v>262</v>
      </c>
      <c r="AU272" s="21">
        <v>0.28018199999999999</v>
      </c>
      <c r="AV272">
        <f t="shared" si="56"/>
        <v>15.936913580246911</v>
      </c>
      <c r="AW272">
        <f t="shared" si="57"/>
        <v>4.4744797306172837</v>
      </c>
      <c r="AX272" s="9"/>
      <c r="AY272" s="21">
        <v>1.21933</v>
      </c>
      <c r="AZ272" s="21">
        <v>28.154699999999998</v>
      </c>
      <c r="BA272" s="21">
        <v>-1.0092200000000001E-2</v>
      </c>
      <c r="BB272" s="21">
        <v>262</v>
      </c>
      <c r="BC272" s="21">
        <v>1.2179599999999999</v>
      </c>
      <c r="BD272">
        <f t="shared" si="58"/>
        <v>12.459506172839507</v>
      </c>
      <c r="BE272">
        <f t="shared" si="59"/>
        <v>15.192249661728397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0.27572600000000003</v>
      </c>
      <c r="H273" s="21">
        <v>7.6730099999999997</v>
      </c>
      <c r="I273" s="21">
        <v>-1.29547E-2</v>
      </c>
      <c r="J273" s="21">
        <v>263</v>
      </c>
      <c r="K273" s="21">
        <v>0.275177</v>
      </c>
      <c r="L273">
        <f t="shared" si="48"/>
        <v>15.993456790123457</v>
      </c>
      <c r="M273">
        <f t="shared" si="49"/>
        <v>4.4098118669135804</v>
      </c>
      <c r="N273" s="9"/>
      <c r="O273" s="21">
        <v>1.22437</v>
      </c>
      <c r="P273" s="21">
        <v>11.089399999999999</v>
      </c>
      <c r="Q273" s="21">
        <v>-1.04095E-2</v>
      </c>
      <c r="R273" s="21">
        <v>263</v>
      </c>
      <c r="S273" s="21">
        <v>1.2234499999999999</v>
      </c>
      <c r="T273">
        <f t="shared" si="50"/>
        <v>12.851234567901233</v>
      </c>
      <c r="U273">
        <f t="shared" si="51"/>
        <v>15.734666067901232</v>
      </c>
      <c r="X273" s="9"/>
      <c r="Y273" s="21">
        <v>0.27572600000000003</v>
      </c>
      <c r="Z273" s="21">
        <v>16.205200000000001</v>
      </c>
      <c r="AA273" s="21">
        <v>-1.2814300000000001E-2</v>
      </c>
      <c r="AB273" s="21">
        <v>263</v>
      </c>
      <c r="AC273" s="21">
        <v>0.275146</v>
      </c>
      <c r="AD273">
        <f t="shared" si="52"/>
        <v>15.820123456790125</v>
      </c>
      <c r="AE273">
        <f t="shared" si="53"/>
        <v>4.3620193602469142</v>
      </c>
      <c r="AF273" s="9"/>
      <c r="AG273" s="21">
        <v>1.22437</v>
      </c>
      <c r="AH273" s="21">
        <v>19.621500000000001</v>
      </c>
      <c r="AI273" s="21">
        <v>-1.02142E-2</v>
      </c>
      <c r="AJ273" s="21">
        <v>263</v>
      </c>
      <c r="AK273" s="21">
        <v>1.2231399999999999</v>
      </c>
      <c r="AL273">
        <f t="shared" si="54"/>
        <v>12.610123456790122</v>
      </c>
      <c r="AM273">
        <f t="shared" si="55"/>
        <v>15.439456856790121</v>
      </c>
      <c r="AP273" s="9"/>
      <c r="AQ273" s="21">
        <v>0.27572600000000003</v>
      </c>
      <c r="AR273" s="21">
        <v>24.7484</v>
      </c>
      <c r="AS273" s="21">
        <v>-1.29181E-2</v>
      </c>
      <c r="AT273" s="21">
        <v>263</v>
      </c>
      <c r="AU273" s="21">
        <v>0.275146</v>
      </c>
      <c r="AV273">
        <f t="shared" si="56"/>
        <v>15.94827160493827</v>
      </c>
      <c r="AW273">
        <f t="shared" si="57"/>
        <v>4.3973531365432104</v>
      </c>
      <c r="AX273" s="9"/>
      <c r="AY273" s="21">
        <v>1.22437</v>
      </c>
      <c r="AZ273" s="21">
        <v>28.1647</v>
      </c>
      <c r="BA273" s="21">
        <v>-1.0024999999999999E-2</v>
      </c>
      <c r="BB273" s="21">
        <v>263</v>
      </c>
      <c r="BC273" s="21">
        <v>1.2237499999999999</v>
      </c>
      <c r="BD273">
        <f t="shared" si="58"/>
        <v>12.376543209876541</v>
      </c>
      <c r="BE273">
        <f t="shared" si="59"/>
        <v>15.153468209876539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0.27069100000000001</v>
      </c>
      <c r="H274" s="21">
        <v>7.6830800000000004</v>
      </c>
      <c r="I274" s="21">
        <v>-1.2970000000000001E-2</v>
      </c>
      <c r="J274" s="21">
        <v>264</v>
      </c>
      <c r="K274" s="21">
        <v>0.27014199999999999</v>
      </c>
      <c r="L274">
        <f t="shared" si="48"/>
        <v>16.012345679012348</v>
      </c>
      <c r="M274">
        <f t="shared" si="49"/>
        <v>4.3343978641975323</v>
      </c>
      <c r="N274" s="9"/>
      <c r="O274" s="21">
        <v>1.2294</v>
      </c>
      <c r="P274" s="21">
        <v>11.099399999999999</v>
      </c>
      <c r="Q274" s="21">
        <v>-1.03546E-2</v>
      </c>
      <c r="R274" s="21">
        <v>264</v>
      </c>
      <c r="S274" s="21">
        <v>1.22864</v>
      </c>
      <c r="T274">
        <f t="shared" si="50"/>
        <v>12.783456790123456</v>
      </c>
      <c r="U274">
        <f t="shared" si="51"/>
        <v>15.715981777777777</v>
      </c>
      <c r="X274" s="9"/>
      <c r="Y274" s="21">
        <v>0.27069100000000001</v>
      </c>
      <c r="Z274" s="21">
        <v>16.215299999999999</v>
      </c>
      <c r="AA274" s="21">
        <v>-1.28632E-2</v>
      </c>
      <c r="AB274" s="21">
        <v>264</v>
      </c>
      <c r="AC274" s="21">
        <v>0.27020300000000003</v>
      </c>
      <c r="AD274">
        <f t="shared" si="52"/>
        <v>15.880493827160493</v>
      </c>
      <c r="AE274">
        <f t="shared" si="53"/>
        <v>4.2987067545679007</v>
      </c>
      <c r="AF274" s="9"/>
      <c r="AG274" s="21">
        <v>1.2294</v>
      </c>
      <c r="AH274" s="21">
        <v>19.631599999999999</v>
      </c>
      <c r="AI274" s="21">
        <v>-1.01501E-2</v>
      </c>
      <c r="AJ274" s="21">
        <v>264</v>
      </c>
      <c r="AK274" s="21">
        <v>1.22864</v>
      </c>
      <c r="AL274">
        <f t="shared" si="54"/>
        <v>12.530987654320986</v>
      </c>
      <c r="AM274">
        <f t="shared" si="55"/>
        <v>15.405596222222222</v>
      </c>
      <c r="AP274" s="9"/>
      <c r="AQ274" s="21">
        <v>0.27069100000000001</v>
      </c>
      <c r="AR274" s="21">
        <v>24.758500000000002</v>
      </c>
      <c r="AS274" s="21">
        <v>-1.29211E-2</v>
      </c>
      <c r="AT274" s="21">
        <v>264</v>
      </c>
      <c r="AU274" s="21">
        <v>0.27017200000000002</v>
      </c>
      <c r="AV274">
        <f t="shared" si="56"/>
        <v>15.951975308641973</v>
      </c>
      <c r="AW274">
        <f t="shared" si="57"/>
        <v>4.3180561482716042</v>
      </c>
      <c r="AX274" s="9"/>
      <c r="AY274" s="21">
        <v>1.2294</v>
      </c>
      <c r="AZ274" s="21">
        <v>28.174800000000001</v>
      </c>
      <c r="BA274" s="21">
        <v>-9.9517800000000003E-3</v>
      </c>
      <c r="BB274" s="21">
        <v>264</v>
      </c>
      <c r="BC274" s="21">
        <v>1.22803</v>
      </c>
      <c r="BD274">
        <f t="shared" si="58"/>
        <v>12.286148148148149</v>
      </c>
      <c r="BE274">
        <f t="shared" si="59"/>
        <v>15.104590533333335</v>
      </c>
    </row>
    <row r="275" spans="6:101" x14ac:dyDescent="0.25">
      <c r="F275" s="9"/>
      <c r="G275" s="21">
        <v>0.265656</v>
      </c>
      <c r="H275" s="21">
        <v>7.6931500000000002</v>
      </c>
      <c r="I275" s="21">
        <v>-1.29791E-2</v>
      </c>
      <c r="J275" s="21">
        <v>265</v>
      </c>
      <c r="K275" s="21">
        <v>0.26495400000000002</v>
      </c>
      <c r="L275">
        <f t="shared" si="48"/>
        <v>16.023580246913578</v>
      </c>
      <c r="M275">
        <f t="shared" si="49"/>
        <v>4.2567602340740738</v>
      </c>
      <c r="N275" s="9"/>
      <c r="O275" s="21">
        <v>1.23444</v>
      </c>
      <c r="P275" s="21">
        <v>11.109500000000001</v>
      </c>
      <c r="Q275" s="21">
        <v>-1.0290499999999999E-2</v>
      </c>
      <c r="R275" s="21">
        <v>265</v>
      </c>
      <c r="S275" s="21">
        <v>1.23383</v>
      </c>
      <c r="T275">
        <f t="shared" si="50"/>
        <v>12.70432098765432</v>
      </c>
      <c r="U275">
        <f t="shared" si="51"/>
        <v>15.682721999999998</v>
      </c>
      <c r="X275" s="9"/>
      <c r="Y275" s="21">
        <v>0.265656</v>
      </c>
      <c r="Z275" s="21">
        <v>16.225300000000001</v>
      </c>
      <c r="AA275" s="21">
        <v>-1.28845E-2</v>
      </c>
      <c r="AB275" s="21">
        <v>265</v>
      </c>
      <c r="AC275" s="21">
        <v>0.26516699999999999</v>
      </c>
      <c r="AD275">
        <f t="shared" si="52"/>
        <v>15.906790123456791</v>
      </c>
      <c r="AE275">
        <f t="shared" si="53"/>
        <v>4.2257342370370372</v>
      </c>
      <c r="AF275" s="9"/>
      <c r="AG275" s="21">
        <v>1.23444</v>
      </c>
      <c r="AH275" s="21">
        <v>19.6417</v>
      </c>
      <c r="AI275" s="21">
        <v>-1.00739E-2</v>
      </c>
      <c r="AJ275" s="21">
        <v>265</v>
      </c>
      <c r="AK275" s="21">
        <v>1.2335199999999999</v>
      </c>
      <c r="AL275">
        <f t="shared" si="54"/>
        <v>12.436913580246914</v>
      </c>
      <c r="AM275">
        <f t="shared" si="55"/>
        <v>15.352623600000001</v>
      </c>
      <c r="AP275" s="9"/>
      <c r="AQ275" s="21">
        <v>0.265656</v>
      </c>
      <c r="AR275" s="21">
        <v>24.7685</v>
      </c>
      <c r="AS275" s="21">
        <v>-1.29211E-2</v>
      </c>
      <c r="AT275" s="21">
        <v>265</v>
      </c>
      <c r="AU275" s="21">
        <v>0.26525900000000002</v>
      </c>
      <c r="AV275">
        <f t="shared" si="56"/>
        <v>15.951975308641973</v>
      </c>
      <c r="AW275">
        <f t="shared" si="57"/>
        <v>4.2377379525925924</v>
      </c>
      <c r="AX275" s="9"/>
      <c r="AY275" s="21">
        <v>1.23444</v>
      </c>
      <c r="AZ275" s="21">
        <v>28.184899999999999</v>
      </c>
      <c r="BA275" s="21">
        <v>-9.8632800000000003E-3</v>
      </c>
      <c r="BB275" s="21">
        <v>265</v>
      </c>
      <c r="BC275" s="21">
        <v>1.2335199999999999</v>
      </c>
      <c r="BD275">
        <f t="shared" si="58"/>
        <v>12.176888888888888</v>
      </c>
      <c r="BE275">
        <f t="shared" si="59"/>
        <v>15.031638719999998</v>
      </c>
    </row>
    <row r="276" spans="6:101" x14ac:dyDescent="0.25">
      <c r="F276" s="9"/>
      <c r="G276" s="21">
        <v>0.26062000000000002</v>
      </c>
      <c r="H276" s="21">
        <v>7.70322</v>
      </c>
      <c r="I276" s="21">
        <v>-1.2985200000000001E-2</v>
      </c>
      <c r="J276" s="21">
        <v>266</v>
      </c>
      <c r="K276" s="21">
        <v>0.260071</v>
      </c>
      <c r="L276">
        <f t="shared" si="48"/>
        <v>16.031111111111109</v>
      </c>
      <c r="M276">
        <f t="shared" si="49"/>
        <v>4.1780281777777777</v>
      </c>
      <c r="N276" s="9"/>
      <c r="O276" s="21">
        <v>1.2394700000000001</v>
      </c>
      <c r="P276" s="21">
        <v>11.1196</v>
      </c>
      <c r="Q276" s="21">
        <v>-1.0229500000000001E-2</v>
      </c>
      <c r="R276" s="21">
        <v>266</v>
      </c>
      <c r="S276" s="21">
        <v>1.2383999999999999</v>
      </c>
      <c r="T276">
        <f t="shared" si="50"/>
        <v>12.629012345679012</v>
      </c>
      <c r="U276">
        <f t="shared" si="51"/>
        <v>15.653281932098766</v>
      </c>
      <c r="X276" s="9"/>
      <c r="Y276" s="21">
        <v>0.26062000000000002</v>
      </c>
      <c r="Z276" s="21">
        <v>16.235399999999998</v>
      </c>
      <c r="AA276" s="21">
        <v>-1.2902800000000001E-2</v>
      </c>
      <c r="AB276" s="21">
        <v>266</v>
      </c>
      <c r="AC276" s="21">
        <v>0.26013199999999997</v>
      </c>
      <c r="AD276">
        <f t="shared" si="52"/>
        <v>15.929382716049382</v>
      </c>
      <c r="AE276">
        <f t="shared" si="53"/>
        <v>4.1515157234567903</v>
      </c>
      <c r="AF276" s="9"/>
      <c r="AG276" s="21">
        <v>1.2394700000000001</v>
      </c>
      <c r="AH276" s="21">
        <v>19.651700000000002</v>
      </c>
      <c r="AI276" s="21">
        <v>-1.00006E-2</v>
      </c>
      <c r="AJ276" s="21">
        <v>266</v>
      </c>
      <c r="AK276" s="21">
        <v>1.2383999999999999</v>
      </c>
      <c r="AL276">
        <f t="shared" si="54"/>
        <v>12.346419753086419</v>
      </c>
      <c r="AM276">
        <f t="shared" si="55"/>
        <v>15.303016891358025</v>
      </c>
      <c r="AP276" s="9"/>
      <c r="AQ276" s="21">
        <v>0.26062000000000002</v>
      </c>
      <c r="AR276" s="21">
        <v>24.778600000000001</v>
      </c>
      <c r="AS276" s="21">
        <v>-1.29303E-2</v>
      </c>
      <c r="AT276" s="21">
        <v>266</v>
      </c>
      <c r="AU276" s="21">
        <v>0.26001000000000002</v>
      </c>
      <c r="AV276">
        <f t="shared" si="56"/>
        <v>15.963333333333333</v>
      </c>
      <c r="AW276">
        <f t="shared" si="57"/>
        <v>4.1603639333333335</v>
      </c>
      <c r="AX276" s="9"/>
      <c r="AY276" s="21">
        <v>1.2394700000000001</v>
      </c>
      <c r="AZ276" s="21">
        <v>28.195</v>
      </c>
      <c r="BA276" s="21">
        <v>-9.7869900000000006E-3</v>
      </c>
      <c r="BB276" s="21">
        <v>266</v>
      </c>
      <c r="BC276" s="21">
        <v>1.2381</v>
      </c>
      <c r="BD276">
        <f t="shared" si="58"/>
        <v>12.082703703703704</v>
      </c>
      <c r="BE276">
        <f t="shared" si="59"/>
        <v>14.976148759629631</v>
      </c>
    </row>
    <row r="277" spans="6:101" x14ac:dyDescent="0.25">
      <c r="F277" s="9"/>
      <c r="G277" s="21">
        <v>0.25558500000000001</v>
      </c>
      <c r="H277" s="21">
        <v>7.7132899999999998</v>
      </c>
      <c r="I277" s="21">
        <v>-1.2982199999999999E-2</v>
      </c>
      <c r="J277" s="21">
        <v>267</v>
      </c>
      <c r="K277" s="21">
        <v>0.25497399999999998</v>
      </c>
      <c r="L277">
        <f t="shared" si="48"/>
        <v>16.027407407407406</v>
      </c>
      <c r="M277">
        <f t="shared" si="49"/>
        <v>4.0963649222222216</v>
      </c>
      <c r="N277" s="9"/>
      <c r="O277" s="21">
        <v>1.24451</v>
      </c>
      <c r="P277" s="21">
        <v>11.1296</v>
      </c>
      <c r="Q277" s="21">
        <v>-1.01654E-2</v>
      </c>
      <c r="R277" s="21">
        <v>267</v>
      </c>
      <c r="S277" s="21">
        <v>1.24359</v>
      </c>
      <c r="T277">
        <f t="shared" si="50"/>
        <v>12.549876543209876</v>
      </c>
      <c r="U277">
        <f t="shared" si="51"/>
        <v>15.618446856790124</v>
      </c>
      <c r="X277" s="9"/>
      <c r="Y277" s="21">
        <v>0.25558500000000001</v>
      </c>
      <c r="Z277" s="21">
        <v>16.2455</v>
      </c>
      <c r="AA277" s="21">
        <v>-1.2908899999999999E-2</v>
      </c>
      <c r="AB277" s="21">
        <v>267</v>
      </c>
      <c r="AC277" s="21">
        <v>0.25506600000000001</v>
      </c>
      <c r="AD277">
        <f t="shared" si="52"/>
        <v>15.936913580246911</v>
      </c>
      <c r="AE277">
        <f t="shared" si="53"/>
        <v>4.0732360574074065</v>
      </c>
      <c r="AF277" s="9"/>
      <c r="AG277" s="21">
        <v>1.24451</v>
      </c>
      <c r="AH277" s="21">
        <v>19.661799999999999</v>
      </c>
      <c r="AI277" s="21">
        <v>-9.9182100000000002E-3</v>
      </c>
      <c r="AJ277" s="21">
        <v>267</v>
      </c>
      <c r="AK277" s="21">
        <v>1.24359</v>
      </c>
      <c r="AL277">
        <f t="shared" si="54"/>
        <v>12.244703703703705</v>
      </c>
      <c r="AM277">
        <f t="shared" si="55"/>
        <v>15.238656206296298</v>
      </c>
      <c r="AP277" s="9"/>
      <c r="AQ277" s="21">
        <v>0.25558500000000001</v>
      </c>
      <c r="AR277" s="21">
        <v>24.788699999999999</v>
      </c>
      <c r="AS277" s="21">
        <v>-1.29395E-2</v>
      </c>
      <c r="AT277" s="21">
        <v>267</v>
      </c>
      <c r="AU277" s="21">
        <v>0.25509599999999999</v>
      </c>
      <c r="AV277">
        <f t="shared" si="56"/>
        <v>15.974691358024689</v>
      </c>
      <c r="AW277">
        <f t="shared" si="57"/>
        <v>4.0828914907407405</v>
      </c>
      <c r="AX277" s="9"/>
      <c r="AY277" s="21">
        <v>1.24451</v>
      </c>
      <c r="AZ277" s="21">
        <v>28.204999999999998</v>
      </c>
      <c r="BA277" s="21">
        <v>-9.6984900000000006E-3</v>
      </c>
      <c r="BB277" s="21">
        <v>267</v>
      </c>
      <c r="BC277" s="21">
        <v>1.24359</v>
      </c>
      <c r="BD277">
        <f t="shared" si="58"/>
        <v>11.973444444444445</v>
      </c>
      <c r="BE277">
        <f t="shared" si="59"/>
        <v>14.901071345555556</v>
      </c>
    </row>
    <row r="278" spans="6:101" x14ac:dyDescent="0.25">
      <c r="F278" s="9"/>
      <c r="G278" s="21">
        <v>0.25054900000000002</v>
      </c>
      <c r="H278" s="21">
        <v>7.7233599999999996</v>
      </c>
      <c r="I278" s="21">
        <v>-1.29791E-2</v>
      </c>
      <c r="J278" s="21">
        <v>268</v>
      </c>
      <c r="K278" s="21">
        <v>0.25</v>
      </c>
      <c r="L278">
        <f t="shared" si="48"/>
        <v>16.023580246913578</v>
      </c>
      <c r="M278">
        <f t="shared" si="49"/>
        <v>4.0146920072839505</v>
      </c>
      <c r="N278" s="9"/>
      <c r="O278" s="21">
        <v>1.2495400000000001</v>
      </c>
      <c r="P278" s="21">
        <v>11.139699999999999</v>
      </c>
      <c r="Q278" s="21">
        <v>-1.00952E-2</v>
      </c>
      <c r="R278" s="21">
        <v>268</v>
      </c>
      <c r="S278" s="21">
        <v>1.24908</v>
      </c>
      <c r="T278">
        <f t="shared" si="50"/>
        <v>12.463209876543209</v>
      </c>
      <c r="U278">
        <f t="shared" si="51"/>
        <v>15.573279269135803</v>
      </c>
      <c r="X278" s="9"/>
      <c r="Y278" s="21">
        <v>0.25054900000000002</v>
      </c>
      <c r="Z278" s="21">
        <v>16.255500000000001</v>
      </c>
      <c r="AA278" s="21">
        <v>-1.2914999999999999E-2</v>
      </c>
      <c r="AB278" s="21">
        <v>268</v>
      </c>
      <c r="AC278" s="21">
        <v>0.249969</v>
      </c>
      <c r="AD278">
        <f t="shared" si="52"/>
        <v>15.944444444444441</v>
      </c>
      <c r="AE278">
        <f t="shared" si="53"/>
        <v>3.9948646111111108</v>
      </c>
      <c r="AF278" s="9"/>
      <c r="AG278" s="21">
        <v>1.2495400000000001</v>
      </c>
      <c r="AH278" s="21">
        <v>19.671900000000001</v>
      </c>
      <c r="AI278" s="21">
        <v>-9.8358200000000003E-3</v>
      </c>
      <c r="AJ278" s="21">
        <v>268</v>
      </c>
      <c r="AK278" s="21">
        <v>1.24878</v>
      </c>
      <c r="AL278">
        <f t="shared" si="54"/>
        <v>12.142987654320986</v>
      </c>
      <c r="AM278">
        <f t="shared" si="55"/>
        <v>15.173148793580246</v>
      </c>
      <c r="AP278" s="9"/>
      <c r="AQ278" s="21">
        <v>0.25054900000000002</v>
      </c>
      <c r="AR278" s="21">
        <v>24.7987</v>
      </c>
      <c r="AS278" s="21">
        <v>-1.29395E-2</v>
      </c>
      <c r="AT278" s="21">
        <v>268</v>
      </c>
      <c r="AU278" s="21">
        <v>0.24993899999999999</v>
      </c>
      <c r="AV278">
        <f t="shared" si="56"/>
        <v>15.974691358024689</v>
      </c>
      <c r="AW278">
        <f t="shared" si="57"/>
        <v>4.0024429450617278</v>
      </c>
      <c r="AX278" s="9"/>
      <c r="AY278" s="21">
        <v>1.2495400000000001</v>
      </c>
      <c r="AZ278" s="21">
        <v>28.2151</v>
      </c>
      <c r="BA278" s="21">
        <v>-9.5916700000000001E-3</v>
      </c>
      <c r="BB278" s="21">
        <v>268</v>
      </c>
      <c r="BC278" s="21">
        <v>1.24878</v>
      </c>
      <c r="BD278">
        <f t="shared" si="58"/>
        <v>11.841567901234567</v>
      </c>
      <c r="BE278">
        <f t="shared" si="59"/>
        <v>14.796512755308642</v>
      </c>
    </row>
    <row r="279" spans="6:101" x14ac:dyDescent="0.25">
      <c r="F279" s="9"/>
      <c r="G279" s="21">
        <v>0.24551400000000001</v>
      </c>
      <c r="H279" s="21">
        <v>7.7334300000000002</v>
      </c>
      <c r="I279" s="21">
        <v>-1.2997399999999999E-2</v>
      </c>
      <c r="J279" s="21">
        <v>269</v>
      </c>
      <c r="K279" s="21">
        <v>0.24502599999999999</v>
      </c>
      <c r="L279">
        <f t="shared" si="48"/>
        <v>16.04617283950617</v>
      </c>
      <c r="M279">
        <f t="shared" si="49"/>
        <v>3.9395600785185181</v>
      </c>
      <c r="N279" s="9"/>
      <c r="O279" s="21">
        <v>1.25458</v>
      </c>
      <c r="P279" s="21">
        <v>11.149800000000001</v>
      </c>
      <c r="Q279" s="21">
        <v>-1.0015899999999999E-2</v>
      </c>
      <c r="R279" s="21">
        <v>269</v>
      </c>
      <c r="S279" s="21">
        <v>1.25427</v>
      </c>
      <c r="T279">
        <f t="shared" si="50"/>
        <v>12.365308641975307</v>
      </c>
      <c r="U279">
        <f t="shared" si="51"/>
        <v>15.513268916049382</v>
      </c>
      <c r="X279" s="9"/>
      <c r="Y279" s="21">
        <v>0.24551400000000001</v>
      </c>
      <c r="Z279" s="21">
        <v>16.265599999999999</v>
      </c>
      <c r="AA279" s="21">
        <v>-1.29272E-2</v>
      </c>
      <c r="AB279" s="21">
        <v>269</v>
      </c>
      <c r="AC279" s="21">
        <v>0.24487300000000001</v>
      </c>
      <c r="AD279">
        <f t="shared" si="52"/>
        <v>15.959506172839506</v>
      </c>
      <c r="AE279">
        <f t="shared" si="53"/>
        <v>3.9182821985185186</v>
      </c>
      <c r="AF279" s="9"/>
      <c r="AG279" s="21">
        <v>1.25458</v>
      </c>
      <c r="AH279" s="21">
        <v>19.681999999999999</v>
      </c>
      <c r="AI279" s="21">
        <v>-9.7534200000000005E-3</v>
      </c>
      <c r="AJ279" s="21">
        <v>269</v>
      </c>
      <c r="AK279" s="21">
        <v>1.25366</v>
      </c>
      <c r="AL279">
        <f t="shared" si="54"/>
        <v>12.041259259259258</v>
      </c>
      <c r="AM279">
        <f t="shared" si="55"/>
        <v>15.10672304148148</v>
      </c>
      <c r="AP279" s="9"/>
      <c r="AQ279" s="21">
        <v>0.24551400000000001</v>
      </c>
      <c r="AR279" s="21">
        <v>24.808800000000002</v>
      </c>
      <c r="AS279" s="21">
        <v>-1.29517E-2</v>
      </c>
      <c r="AT279" s="21">
        <v>269</v>
      </c>
      <c r="AU279" s="21">
        <v>0.24493400000000001</v>
      </c>
      <c r="AV279">
        <f t="shared" si="56"/>
        <v>15.989753086419752</v>
      </c>
      <c r="AW279">
        <f t="shared" si="57"/>
        <v>3.9257082392592593</v>
      </c>
      <c r="AX279" s="9"/>
      <c r="AY279" s="21">
        <v>1.25458</v>
      </c>
      <c r="AZ279" s="21">
        <v>28.225200000000001</v>
      </c>
      <c r="BA279" s="21">
        <v>-9.4970699999999998E-3</v>
      </c>
      <c r="BB279" s="21">
        <v>269</v>
      </c>
      <c r="BC279" s="21">
        <v>1.25397</v>
      </c>
      <c r="BD279">
        <f t="shared" si="58"/>
        <v>11.724777777777776</v>
      </c>
      <c r="BE279">
        <f t="shared" si="59"/>
        <v>14.709671704444442</v>
      </c>
    </row>
    <row r="280" spans="6:101" x14ac:dyDescent="0.25">
      <c r="F280" s="9"/>
      <c r="G280" s="21">
        <v>0.240479</v>
      </c>
      <c r="H280" s="21">
        <v>7.7435099999999997</v>
      </c>
      <c r="I280" s="21">
        <v>-1.3018800000000001E-2</v>
      </c>
      <c r="J280" s="21">
        <v>270</v>
      </c>
      <c r="K280" s="21">
        <v>0.239929</v>
      </c>
      <c r="L280">
        <f t="shared" si="48"/>
        <v>16.072592592592592</v>
      </c>
      <c r="M280">
        <f t="shared" si="49"/>
        <v>3.8651209940740738</v>
      </c>
      <c r="N280" s="9"/>
      <c r="O280" s="21">
        <v>1.2596099999999999</v>
      </c>
      <c r="P280" s="21">
        <v>11.1599</v>
      </c>
      <c r="Q280" s="21">
        <v>-9.9426299999999992E-3</v>
      </c>
      <c r="R280" s="21">
        <v>270</v>
      </c>
      <c r="S280" s="21">
        <v>1.25824</v>
      </c>
      <c r="T280">
        <f t="shared" si="50"/>
        <v>12.274851851851849</v>
      </c>
      <c r="U280">
        <f t="shared" si="51"/>
        <v>15.461526141111106</v>
      </c>
      <c r="X280" s="9"/>
      <c r="Y280" s="21">
        <v>0.240479</v>
      </c>
      <c r="Z280" s="21">
        <v>16.275700000000001</v>
      </c>
      <c r="AA280" s="21">
        <v>-1.2942499999999999E-2</v>
      </c>
      <c r="AB280" s="21">
        <v>270</v>
      </c>
      <c r="AC280" s="21">
        <v>0.239899</v>
      </c>
      <c r="AD280">
        <f t="shared" si="52"/>
        <v>15.978395061728392</v>
      </c>
      <c r="AE280">
        <f t="shared" si="53"/>
        <v>3.842468466049382</v>
      </c>
      <c r="AF280" s="9"/>
      <c r="AG280" s="21">
        <v>1.2596099999999999</v>
      </c>
      <c r="AH280" s="21">
        <v>19.692</v>
      </c>
      <c r="AI280" s="21">
        <v>-9.6771200000000009E-3</v>
      </c>
      <c r="AJ280" s="21">
        <v>270</v>
      </c>
      <c r="AK280" s="21">
        <v>1.2591600000000001</v>
      </c>
      <c r="AL280">
        <f t="shared" si="54"/>
        <v>11.947061728395061</v>
      </c>
      <c r="AM280">
        <f t="shared" si="55"/>
        <v>15.048638423703702</v>
      </c>
      <c r="AP280" s="9"/>
      <c r="AQ280" s="21">
        <v>0.240479</v>
      </c>
      <c r="AR280" s="21">
        <v>24.818899999999999</v>
      </c>
      <c r="AS280" s="21">
        <v>-1.2970000000000001E-2</v>
      </c>
      <c r="AT280" s="21">
        <v>270</v>
      </c>
      <c r="AU280" s="21">
        <v>0.23999000000000001</v>
      </c>
      <c r="AV280">
        <f t="shared" si="56"/>
        <v>16.012345679012348</v>
      </c>
      <c r="AW280">
        <f t="shared" si="57"/>
        <v>3.8506328765432105</v>
      </c>
      <c r="AX280" s="9"/>
      <c r="AY280" s="21">
        <v>1.2596099999999999</v>
      </c>
      <c r="AZ280" s="21">
        <v>28.235199999999999</v>
      </c>
      <c r="BA280" s="21">
        <v>-9.4055200000000005E-3</v>
      </c>
      <c r="BB280" s="21">
        <v>270</v>
      </c>
      <c r="BC280" s="21">
        <v>1.25885</v>
      </c>
      <c r="BD280">
        <f t="shared" si="58"/>
        <v>11.611753086419752</v>
      </c>
      <c r="BE280">
        <f t="shared" si="59"/>
        <v>14.626280305185182</v>
      </c>
    </row>
    <row r="281" spans="6:101" x14ac:dyDescent="0.25">
      <c r="F281" s="9"/>
      <c r="G281" s="21">
        <v>0.23544300000000001</v>
      </c>
      <c r="H281" s="21">
        <v>7.7535800000000004</v>
      </c>
      <c r="I281" s="21">
        <v>-1.30341E-2</v>
      </c>
      <c r="J281" s="21">
        <v>271</v>
      </c>
      <c r="K281" s="21">
        <v>0.234985</v>
      </c>
      <c r="L281">
        <f t="shared" si="48"/>
        <v>16.09148148148148</v>
      </c>
      <c r="M281">
        <f t="shared" si="49"/>
        <v>3.7886266744444446</v>
      </c>
      <c r="N281" s="9"/>
      <c r="O281" s="21">
        <v>1.2646500000000001</v>
      </c>
      <c r="P281" s="21">
        <v>11.1699</v>
      </c>
      <c r="Q281" s="21">
        <v>-9.8724399999999997E-3</v>
      </c>
      <c r="R281" s="21">
        <v>271</v>
      </c>
      <c r="S281" s="21">
        <v>1.2640400000000001</v>
      </c>
      <c r="T281">
        <f t="shared" si="50"/>
        <v>12.188197530864196</v>
      </c>
      <c r="U281">
        <f t="shared" si="51"/>
        <v>15.413804007407405</v>
      </c>
      <c r="X281" s="9"/>
      <c r="Y281" s="21">
        <v>0.23544300000000001</v>
      </c>
      <c r="Z281" s="21">
        <v>16.285799999999998</v>
      </c>
      <c r="AA281" s="21">
        <v>-1.29608E-2</v>
      </c>
      <c r="AB281" s="21">
        <v>271</v>
      </c>
      <c r="AC281" s="21">
        <v>0.234955</v>
      </c>
      <c r="AD281">
        <f t="shared" si="52"/>
        <v>16.000987654320987</v>
      </c>
      <c r="AE281">
        <f t="shared" si="53"/>
        <v>3.7673205362962965</v>
      </c>
      <c r="AF281" s="9"/>
      <c r="AG281" s="21">
        <v>1.2646500000000001</v>
      </c>
      <c r="AH281" s="21">
        <v>19.702100000000002</v>
      </c>
      <c r="AI281" s="21">
        <v>-9.5886200000000008E-3</v>
      </c>
      <c r="AJ281" s="21">
        <v>271</v>
      </c>
      <c r="AK281" s="21">
        <v>1.2634300000000001</v>
      </c>
      <c r="AL281">
        <f t="shared" si="54"/>
        <v>11.837802469135802</v>
      </c>
      <c r="AM281">
        <f t="shared" si="55"/>
        <v>14.970676892592593</v>
      </c>
      <c r="AP281" s="9"/>
      <c r="AQ281" s="21">
        <v>0.23544300000000001</v>
      </c>
      <c r="AR281" s="21">
        <v>24.829000000000001</v>
      </c>
      <c r="AS281" s="21">
        <v>-1.2988299999999999E-2</v>
      </c>
      <c r="AT281" s="21">
        <v>271</v>
      </c>
      <c r="AU281" s="21">
        <v>0.234955</v>
      </c>
      <c r="AV281">
        <f t="shared" si="56"/>
        <v>16.034938271604936</v>
      </c>
      <c r="AW281">
        <f t="shared" si="57"/>
        <v>3.7753139714814812</v>
      </c>
      <c r="AX281" s="9"/>
      <c r="AY281" s="21">
        <v>1.2646500000000001</v>
      </c>
      <c r="AZ281" s="21">
        <v>28.2453</v>
      </c>
      <c r="BA281" s="21">
        <v>-9.3139599999999996E-3</v>
      </c>
      <c r="BB281" s="21">
        <v>271</v>
      </c>
      <c r="BC281" s="21">
        <v>1.26434</v>
      </c>
      <c r="BD281">
        <f t="shared" si="58"/>
        <v>11.498716049382715</v>
      </c>
      <c r="BE281">
        <f t="shared" si="59"/>
        <v>14.541851251851851</v>
      </c>
    </row>
    <row r="282" spans="6:101" x14ac:dyDescent="0.25">
      <c r="F282" s="9"/>
      <c r="G282" s="21">
        <v>0.230408</v>
      </c>
      <c r="H282" s="21">
        <v>7.7636500000000002</v>
      </c>
      <c r="I282" s="21">
        <v>-1.30341E-2</v>
      </c>
      <c r="J282" s="21">
        <v>272</v>
      </c>
      <c r="K282" s="21">
        <v>0.22988900000000001</v>
      </c>
      <c r="L282">
        <f t="shared" si="48"/>
        <v>16.09148148148148</v>
      </c>
      <c r="M282">
        <f t="shared" si="49"/>
        <v>3.707606065185185</v>
      </c>
      <c r="N282" s="9"/>
      <c r="O282" s="21">
        <v>1.2696799999999999</v>
      </c>
      <c r="P282" s="21">
        <v>11.18</v>
      </c>
      <c r="Q282" s="21">
        <v>-9.7961400000000001E-3</v>
      </c>
      <c r="R282" s="21">
        <v>272</v>
      </c>
      <c r="S282" s="21">
        <v>1.26892</v>
      </c>
      <c r="T282">
        <f t="shared" si="50"/>
        <v>12.093999999999999</v>
      </c>
      <c r="U282">
        <f t="shared" si="51"/>
        <v>15.355509919999998</v>
      </c>
      <c r="X282" s="9"/>
      <c r="Y282" s="21">
        <v>0.230408</v>
      </c>
      <c r="Z282" s="21">
        <v>16.2958</v>
      </c>
      <c r="AA282" s="21">
        <v>-1.29578E-2</v>
      </c>
      <c r="AB282" s="21">
        <v>272</v>
      </c>
      <c r="AC282" s="21">
        <v>0.22985800000000001</v>
      </c>
      <c r="AD282">
        <f t="shared" si="52"/>
        <v>15.997283950617284</v>
      </c>
      <c r="AE282">
        <f t="shared" si="53"/>
        <v>3.6859022004938273</v>
      </c>
      <c r="AF282" s="9"/>
      <c r="AG282" s="21">
        <v>1.2696799999999999</v>
      </c>
      <c r="AH282" s="21">
        <v>19.712199999999999</v>
      </c>
      <c r="AI282" s="21">
        <v>-9.50317E-3</v>
      </c>
      <c r="AJ282" s="21">
        <v>272</v>
      </c>
      <c r="AK282" s="21">
        <v>1.2686200000000001</v>
      </c>
      <c r="AL282">
        <f t="shared" si="54"/>
        <v>11.732308641975308</v>
      </c>
      <c r="AM282">
        <f t="shared" si="55"/>
        <v>14.896277636543209</v>
      </c>
      <c r="AP282" s="9"/>
      <c r="AQ282" s="21">
        <v>0.230408</v>
      </c>
      <c r="AR282" s="21">
        <v>24.838999999999999</v>
      </c>
      <c r="AS282" s="21">
        <v>-1.3003499999999999E-2</v>
      </c>
      <c r="AT282" s="21">
        <v>272</v>
      </c>
      <c r="AU282" s="21">
        <v>0.22997999999999999</v>
      </c>
      <c r="AV282">
        <f t="shared" si="56"/>
        <v>16.0537037037037</v>
      </c>
      <c r="AW282">
        <f t="shared" si="57"/>
        <v>3.6989017629629624</v>
      </c>
      <c r="AX282" s="9"/>
      <c r="AY282" s="21">
        <v>1.2696799999999999</v>
      </c>
      <c r="AZ282" s="21">
        <v>28.255400000000002</v>
      </c>
      <c r="BA282" s="21">
        <v>-9.2132599999999992E-3</v>
      </c>
      <c r="BB282" s="21">
        <v>272</v>
      </c>
      <c r="BC282" s="21">
        <v>1.26831</v>
      </c>
      <c r="BD282">
        <f t="shared" si="58"/>
        <v>11.374395061728395</v>
      </c>
      <c r="BE282">
        <f t="shared" si="59"/>
        <v>14.441841921975307</v>
      </c>
    </row>
    <row r="283" spans="6:101" x14ac:dyDescent="0.25">
      <c r="F283" s="9"/>
      <c r="G283" s="21">
        <v>0.22537199999999999</v>
      </c>
      <c r="H283" s="21">
        <v>7.77372</v>
      </c>
      <c r="I283" s="21">
        <v>-1.3024900000000001E-2</v>
      </c>
      <c r="J283" s="21">
        <v>273</v>
      </c>
      <c r="K283" s="21">
        <v>0.224854</v>
      </c>
      <c r="L283">
        <f t="shared" si="48"/>
        <v>16.080123456790126</v>
      </c>
      <c r="M283">
        <f t="shared" si="49"/>
        <v>3.6240095837037041</v>
      </c>
      <c r="N283" s="9"/>
      <c r="O283" s="21">
        <v>1.2747200000000001</v>
      </c>
      <c r="P283" s="21">
        <v>11.190099999999999</v>
      </c>
      <c r="Q283" s="21">
        <v>-9.7198500000000004E-3</v>
      </c>
      <c r="R283" s="21">
        <v>273</v>
      </c>
      <c r="S283" s="21">
        <v>1.2738</v>
      </c>
      <c r="T283">
        <f t="shared" si="50"/>
        <v>11.999814814814814</v>
      </c>
      <c r="U283">
        <f t="shared" si="51"/>
        <v>15.29640394074074</v>
      </c>
      <c r="X283" s="9"/>
      <c r="Y283" s="21">
        <v>0.22537199999999999</v>
      </c>
      <c r="Z283" s="21">
        <v>16.305900000000001</v>
      </c>
      <c r="AA283" s="21">
        <v>-1.29517E-2</v>
      </c>
      <c r="AB283" s="21">
        <v>273</v>
      </c>
      <c r="AC283" s="21">
        <v>0.224854</v>
      </c>
      <c r="AD283">
        <f t="shared" si="52"/>
        <v>15.989753086419752</v>
      </c>
      <c r="AE283">
        <f t="shared" si="53"/>
        <v>3.6036426325925923</v>
      </c>
      <c r="AF283" s="9"/>
      <c r="AG283" s="21">
        <v>1.2747200000000001</v>
      </c>
      <c r="AH283" s="21">
        <v>19.722200000000001</v>
      </c>
      <c r="AI283" s="21">
        <v>-9.3994100000000004E-3</v>
      </c>
      <c r="AJ283" s="21">
        <v>273</v>
      </c>
      <c r="AK283" s="21">
        <v>1.2738</v>
      </c>
      <c r="AL283">
        <f t="shared" si="54"/>
        <v>11.60420987654321</v>
      </c>
      <c r="AM283">
        <f t="shared" si="55"/>
        <v>14.792118413827161</v>
      </c>
      <c r="AP283" s="9"/>
      <c r="AQ283" s="21">
        <v>0.22537199999999999</v>
      </c>
      <c r="AR283" s="21">
        <v>24.8491</v>
      </c>
      <c r="AS283" s="21">
        <v>-1.3003499999999999E-2</v>
      </c>
      <c r="AT283" s="21">
        <v>273</v>
      </c>
      <c r="AU283" s="21">
        <v>0.224854</v>
      </c>
      <c r="AV283">
        <f t="shared" si="56"/>
        <v>16.0537037037037</v>
      </c>
      <c r="AW283">
        <f t="shared" si="57"/>
        <v>3.6180553111111102</v>
      </c>
      <c r="AX283" s="9"/>
      <c r="AY283" s="21">
        <v>1.2747200000000001</v>
      </c>
      <c r="AZ283" s="21">
        <v>28.265499999999999</v>
      </c>
      <c r="BA283" s="21">
        <v>-9.1064500000000003E-3</v>
      </c>
      <c r="BB283" s="21">
        <v>273</v>
      </c>
      <c r="BC283" s="21">
        <v>1.2738</v>
      </c>
      <c r="BD283">
        <f t="shared" si="58"/>
        <v>11.24253086419753</v>
      </c>
      <c r="BE283">
        <f t="shared" si="59"/>
        <v>14.331078943209876</v>
      </c>
    </row>
    <row r="284" spans="6:101" x14ac:dyDescent="0.25">
      <c r="F284" s="9"/>
      <c r="G284" s="21">
        <v>0.22033700000000001</v>
      </c>
      <c r="H284" s="21">
        <v>7.7837899999999998</v>
      </c>
      <c r="I284" s="21">
        <v>-1.3030999999999999E-2</v>
      </c>
      <c r="J284" s="21">
        <v>274</v>
      </c>
      <c r="K284" s="21">
        <v>0.21984899999999999</v>
      </c>
      <c r="L284">
        <f t="shared" si="48"/>
        <v>16.087654320987653</v>
      </c>
      <c r="M284">
        <f t="shared" si="49"/>
        <v>3.5447054901234565</v>
      </c>
      <c r="N284" s="9"/>
      <c r="O284" s="21">
        <v>1.2797499999999999</v>
      </c>
      <c r="P284" s="21">
        <v>11.200100000000001</v>
      </c>
      <c r="Q284" s="21">
        <v>-9.6496599999999991E-3</v>
      </c>
      <c r="R284" s="21">
        <v>274</v>
      </c>
      <c r="S284" s="21">
        <v>1.2793000000000001</v>
      </c>
      <c r="T284">
        <f t="shared" si="50"/>
        <v>11.913160493827158</v>
      </c>
      <c r="U284">
        <f t="shared" si="51"/>
        <v>15.245867141975305</v>
      </c>
      <c r="X284" s="9"/>
      <c r="Y284" s="21">
        <v>0.22033700000000001</v>
      </c>
      <c r="Z284" s="21">
        <v>16.315999999999999</v>
      </c>
      <c r="AA284" s="21">
        <v>-1.29791E-2</v>
      </c>
      <c r="AB284" s="21">
        <v>274</v>
      </c>
      <c r="AC284" s="21">
        <v>0.21978800000000001</v>
      </c>
      <c r="AD284">
        <f t="shared" si="52"/>
        <v>16.023580246913578</v>
      </c>
      <c r="AE284">
        <f t="shared" si="53"/>
        <v>3.5305876008641972</v>
      </c>
      <c r="AF284" s="9"/>
      <c r="AG284" s="21">
        <v>1.2797499999999999</v>
      </c>
      <c r="AH284" s="21">
        <v>19.732299999999999</v>
      </c>
      <c r="AI284" s="21">
        <v>-9.3048100000000002E-3</v>
      </c>
      <c r="AJ284" s="21">
        <v>274</v>
      </c>
      <c r="AK284" s="21">
        <v>1.2786900000000001</v>
      </c>
      <c r="AL284">
        <f t="shared" si="54"/>
        <v>11.487419753086421</v>
      </c>
      <c r="AM284">
        <f t="shared" si="55"/>
        <v>14.701025429012347</v>
      </c>
      <c r="AP284" s="9"/>
      <c r="AQ284" s="21">
        <v>0.22033700000000001</v>
      </c>
      <c r="AR284" s="21">
        <v>24.859200000000001</v>
      </c>
      <c r="AS284" s="21">
        <v>-1.30157E-2</v>
      </c>
      <c r="AT284" s="21">
        <v>274</v>
      </c>
      <c r="AU284" s="21">
        <v>0.219696</v>
      </c>
      <c r="AV284">
        <f t="shared" si="56"/>
        <v>16.068765432098765</v>
      </c>
      <c r="AW284">
        <f t="shared" si="57"/>
        <v>3.5405435690123457</v>
      </c>
      <c r="AX284" s="9"/>
      <c r="AY284" s="21">
        <v>1.2797499999999999</v>
      </c>
      <c r="AZ284" s="21">
        <v>28.275500000000001</v>
      </c>
      <c r="BA284" s="21">
        <v>-9.0057399999999999E-3</v>
      </c>
      <c r="BB284" s="21">
        <v>274</v>
      </c>
      <c r="BC284" s="21">
        <v>1.2789900000000001</v>
      </c>
      <c r="BD284">
        <f t="shared" si="58"/>
        <v>11.118197530864196</v>
      </c>
      <c r="BE284">
        <f t="shared" si="59"/>
        <v>14.228513290123454</v>
      </c>
    </row>
    <row r="285" spans="6:101" x14ac:dyDescent="0.25">
      <c r="F285" s="9"/>
      <c r="G285" s="21">
        <v>0.21530199999999999</v>
      </c>
      <c r="H285" s="21">
        <v>7.7938599999999996</v>
      </c>
      <c r="I285" s="21">
        <v>-1.30402E-2</v>
      </c>
      <c r="J285" s="21">
        <v>275</v>
      </c>
      <c r="K285" s="21">
        <v>0.21487400000000001</v>
      </c>
      <c r="L285">
        <f t="shared" si="48"/>
        <v>16.099012345679011</v>
      </c>
      <c r="M285">
        <f t="shared" si="49"/>
        <v>3.4661495560493822</v>
      </c>
      <c r="N285" s="9"/>
      <c r="O285" s="21">
        <v>1.2847900000000001</v>
      </c>
      <c r="P285" s="21">
        <v>11.2102</v>
      </c>
      <c r="Q285" s="21">
        <v>-9.5611600000000008E-3</v>
      </c>
      <c r="R285" s="21">
        <v>275</v>
      </c>
      <c r="S285" s="21">
        <v>1.2835700000000001</v>
      </c>
      <c r="T285">
        <f t="shared" si="50"/>
        <v>11.803901234567903</v>
      </c>
      <c r="U285">
        <f t="shared" si="51"/>
        <v>15.165534267160497</v>
      </c>
      <c r="X285" s="9"/>
      <c r="Y285" s="21">
        <v>0.21530199999999999</v>
      </c>
      <c r="Z285" s="21">
        <v>16.326000000000001</v>
      </c>
      <c r="AA285" s="21">
        <v>-1.2997399999999999E-2</v>
      </c>
      <c r="AB285" s="21">
        <v>275</v>
      </c>
      <c r="AC285" s="21">
        <v>0.214813</v>
      </c>
      <c r="AD285">
        <f t="shared" si="52"/>
        <v>16.04617283950617</v>
      </c>
      <c r="AE285">
        <f t="shared" si="53"/>
        <v>3.4547731046913572</v>
      </c>
      <c r="AF285" s="9"/>
      <c r="AG285" s="21">
        <v>1.2847900000000001</v>
      </c>
      <c r="AH285" s="21">
        <v>19.7424</v>
      </c>
      <c r="AI285" s="21">
        <v>-9.2040999999999998E-3</v>
      </c>
      <c r="AJ285" s="21">
        <v>275</v>
      </c>
      <c r="AK285" s="21">
        <v>1.2841800000000001</v>
      </c>
      <c r="AL285">
        <f t="shared" si="54"/>
        <v>11.363086419753087</v>
      </c>
      <c r="AM285">
        <f t="shared" si="55"/>
        <v>14.59917980123457</v>
      </c>
      <c r="AP285" s="9"/>
      <c r="AQ285" s="21">
        <v>0.21530199999999999</v>
      </c>
      <c r="AR285" s="21">
        <v>24.869199999999999</v>
      </c>
      <c r="AS285" s="21">
        <v>-1.30157E-2</v>
      </c>
      <c r="AT285" s="21">
        <v>275</v>
      </c>
      <c r="AU285" s="21">
        <v>0.21484400000000001</v>
      </c>
      <c r="AV285">
        <f t="shared" si="56"/>
        <v>16.068765432098765</v>
      </c>
      <c r="AW285">
        <f t="shared" si="57"/>
        <v>3.459637335061728</v>
      </c>
      <c r="AX285" s="9"/>
      <c r="AY285" s="21">
        <v>1.2847900000000001</v>
      </c>
      <c r="AZ285" s="21">
        <v>28.285599999999999</v>
      </c>
      <c r="BA285" s="21">
        <v>-8.8928199999999992E-3</v>
      </c>
      <c r="BB285" s="21">
        <v>275</v>
      </c>
      <c r="BC285" s="21">
        <v>1.2841800000000001</v>
      </c>
      <c r="BD285">
        <f t="shared" si="58"/>
        <v>10.978790123456788</v>
      </c>
      <c r="BE285">
        <f t="shared" si="59"/>
        <v>14.105439762716047</v>
      </c>
    </row>
    <row r="286" spans="6:101" x14ac:dyDescent="0.25">
      <c r="F286" s="9"/>
      <c r="G286" s="21">
        <v>0.21026600000000001</v>
      </c>
      <c r="H286" s="21">
        <v>7.8039300000000003</v>
      </c>
      <c r="I286" s="21">
        <v>-1.30493E-2</v>
      </c>
      <c r="J286" s="21">
        <v>276</v>
      </c>
      <c r="K286" s="21">
        <v>0.20977799999999999</v>
      </c>
      <c r="L286">
        <f t="shared" si="48"/>
        <v>16.110246913580244</v>
      </c>
      <c r="M286">
        <f t="shared" si="49"/>
        <v>3.3874371775308636</v>
      </c>
      <c r="N286" s="9"/>
      <c r="O286" s="21">
        <v>1.28983</v>
      </c>
      <c r="P286" s="21">
        <v>11.2203</v>
      </c>
      <c r="Q286" s="21">
        <v>-9.4787599999999993E-3</v>
      </c>
      <c r="R286" s="21">
        <v>276</v>
      </c>
      <c r="S286" s="21">
        <v>1.2890600000000001</v>
      </c>
      <c r="T286">
        <f t="shared" si="50"/>
        <v>11.702172839506172</v>
      </c>
      <c r="U286">
        <f t="shared" si="51"/>
        <v>15.093813593580247</v>
      </c>
      <c r="X286" s="9"/>
      <c r="Y286" s="21">
        <v>0.21026600000000001</v>
      </c>
      <c r="Z286" s="21">
        <v>16.336099999999998</v>
      </c>
      <c r="AA286" s="21">
        <v>-1.2997399999999999E-2</v>
      </c>
      <c r="AB286" s="21">
        <v>276</v>
      </c>
      <c r="AC286" s="21">
        <v>0.20971699999999999</v>
      </c>
      <c r="AD286">
        <f t="shared" si="52"/>
        <v>16.04617283950617</v>
      </c>
      <c r="AE286">
        <f t="shared" si="53"/>
        <v>3.3739645782716043</v>
      </c>
      <c r="AF286" s="9"/>
      <c r="AG286" s="21">
        <v>1.28983</v>
      </c>
      <c r="AH286" s="21">
        <v>19.752500000000001</v>
      </c>
      <c r="AI286" s="21">
        <v>-9.0972899999999992E-3</v>
      </c>
      <c r="AJ286" s="21">
        <v>276</v>
      </c>
      <c r="AK286" s="21">
        <v>1.2893699999999999</v>
      </c>
      <c r="AL286">
        <f t="shared" si="54"/>
        <v>11.23122222222222</v>
      </c>
      <c r="AM286">
        <f t="shared" si="55"/>
        <v>14.486367358888886</v>
      </c>
      <c r="AP286" s="9"/>
      <c r="AQ286" s="21">
        <v>0.21026600000000001</v>
      </c>
      <c r="AR286" s="21">
        <v>24.879300000000001</v>
      </c>
      <c r="AS286" s="21">
        <v>-1.3018800000000001E-2</v>
      </c>
      <c r="AT286" s="21">
        <v>276</v>
      </c>
      <c r="AU286" s="21">
        <v>0.20965600000000001</v>
      </c>
      <c r="AV286">
        <f t="shared" si="56"/>
        <v>16.072592592592592</v>
      </c>
      <c r="AW286">
        <f t="shared" si="57"/>
        <v>3.379519754074074</v>
      </c>
      <c r="AX286" s="9"/>
      <c r="AY286" s="21">
        <v>1.28983</v>
      </c>
      <c r="AZ286" s="21">
        <v>28.2957</v>
      </c>
      <c r="BA286" s="21">
        <v>-8.7707500000000008E-3</v>
      </c>
      <c r="BB286" s="21">
        <v>276</v>
      </c>
      <c r="BC286" s="21">
        <v>1.2887599999999999</v>
      </c>
      <c r="BD286">
        <f t="shared" si="58"/>
        <v>10.828086419753086</v>
      </c>
      <c r="BE286">
        <f t="shared" si="59"/>
        <v>13.966390706790124</v>
      </c>
    </row>
    <row r="287" spans="6:101" x14ac:dyDescent="0.25">
      <c r="F287" s="9"/>
      <c r="G287" s="21">
        <v>0.205231</v>
      </c>
      <c r="H287" s="21">
        <v>7.8140000000000001</v>
      </c>
      <c r="I287" s="21">
        <v>-1.30615E-2</v>
      </c>
      <c r="J287" s="21">
        <v>277</v>
      </c>
      <c r="K287" s="21">
        <v>0.204681</v>
      </c>
      <c r="L287">
        <f t="shared" si="48"/>
        <v>16.125308641975309</v>
      </c>
      <c r="M287">
        <f t="shared" si="49"/>
        <v>3.3094132179012345</v>
      </c>
      <c r="N287" s="9"/>
      <c r="O287" s="21">
        <v>1.2948599999999999</v>
      </c>
      <c r="P287" s="21">
        <v>11.230399999999999</v>
      </c>
      <c r="Q287" s="21">
        <v>-9.38721E-3</v>
      </c>
      <c r="R287" s="21">
        <v>277</v>
      </c>
      <c r="S287" s="21">
        <v>1.2942499999999999</v>
      </c>
      <c r="T287">
        <f t="shared" si="50"/>
        <v>11.589148148148148</v>
      </c>
      <c r="U287">
        <f t="shared" si="51"/>
        <v>15.006324371111109</v>
      </c>
      <c r="X287" s="9"/>
      <c r="Y287" s="21">
        <v>0.205231</v>
      </c>
      <c r="Z287" s="21">
        <v>16.3462</v>
      </c>
      <c r="AA287" s="21">
        <v>-1.30157E-2</v>
      </c>
      <c r="AB287" s="21">
        <v>277</v>
      </c>
      <c r="AC287" s="21">
        <v>0.20452899999999999</v>
      </c>
      <c r="AD287">
        <f t="shared" si="52"/>
        <v>16.068765432098765</v>
      </c>
      <c r="AE287">
        <f t="shared" si="53"/>
        <v>3.2978087983950615</v>
      </c>
      <c r="AF287" s="9"/>
      <c r="AG287" s="21">
        <v>1.2948599999999999</v>
      </c>
      <c r="AH287" s="21">
        <v>19.762499999999999</v>
      </c>
      <c r="AI287" s="21">
        <v>-8.97827E-3</v>
      </c>
      <c r="AJ287" s="21">
        <v>277</v>
      </c>
      <c r="AK287" s="21">
        <v>1.2942499999999999</v>
      </c>
      <c r="AL287">
        <f t="shared" si="54"/>
        <v>11.084283950617284</v>
      </c>
      <c r="AM287">
        <f t="shared" si="55"/>
        <v>14.352595916296295</v>
      </c>
      <c r="AP287" s="9"/>
      <c r="AQ287" s="21">
        <v>0.205231</v>
      </c>
      <c r="AR287" s="21">
        <v>24.889399999999998</v>
      </c>
      <c r="AS287" s="21">
        <v>-1.3021899999999999E-2</v>
      </c>
      <c r="AT287" s="21">
        <v>277</v>
      </c>
      <c r="AU287" s="21">
        <v>0.20474200000000001</v>
      </c>
      <c r="AV287">
        <f t="shared" si="56"/>
        <v>16.076419753086416</v>
      </c>
      <c r="AW287">
        <f t="shared" si="57"/>
        <v>3.2993797023456781</v>
      </c>
      <c r="AX287" s="9"/>
      <c r="AY287" s="21">
        <v>1.2948599999999999</v>
      </c>
      <c r="AZ287" s="21">
        <v>28.305700000000002</v>
      </c>
      <c r="BA287" s="21">
        <v>-8.6456299999999996E-3</v>
      </c>
      <c r="BB287" s="21">
        <v>277</v>
      </c>
      <c r="BC287" s="21">
        <v>1.2942499999999999</v>
      </c>
      <c r="BD287">
        <f t="shared" si="58"/>
        <v>10.673617283950616</v>
      </c>
      <c r="BE287">
        <f t="shared" si="59"/>
        <v>13.820840076296294</v>
      </c>
    </row>
    <row r="288" spans="6:101" x14ac:dyDescent="0.25">
      <c r="F288" s="9"/>
      <c r="G288" s="21">
        <v>0.20019500000000001</v>
      </c>
      <c r="H288" s="21">
        <v>7.8240699999999999</v>
      </c>
      <c r="I288" s="21">
        <v>-1.3070699999999999E-2</v>
      </c>
      <c r="J288" s="21">
        <v>278</v>
      </c>
      <c r="K288" s="21">
        <v>0.19964599999999999</v>
      </c>
      <c r="L288">
        <f t="shared" si="48"/>
        <v>16.136666666666663</v>
      </c>
      <c r="M288">
        <f t="shared" si="49"/>
        <v>3.2304799833333329</v>
      </c>
      <c r="N288" s="9"/>
      <c r="O288" s="21">
        <v>1.2999000000000001</v>
      </c>
      <c r="P288" s="21">
        <v>11.240399999999999</v>
      </c>
      <c r="Q288" s="21">
        <v>-9.2864999999999996E-3</v>
      </c>
      <c r="R288" s="21">
        <v>278</v>
      </c>
      <c r="S288" s="21">
        <v>1.2985199999999999</v>
      </c>
      <c r="T288">
        <f t="shared" si="50"/>
        <v>11.464814814814813</v>
      </c>
      <c r="U288">
        <f t="shared" si="51"/>
        <v>14.903112777777777</v>
      </c>
      <c r="X288" s="9"/>
      <c r="Y288" s="21">
        <v>0.20019500000000001</v>
      </c>
      <c r="Z288" s="21">
        <v>16.356200000000001</v>
      </c>
      <c r="AA288" s="21">
        <v>-1.3018800000000001E-2</v>
      </c>
      <c r="AB288" s="21">
        <v>278</v>
      </c>
      <c r="AC288" s="21">
        <v>0.199707</v>
      </c>
      <c r="AD288">
        <f t="shared" si="52"/>
        <v>16.072592592592592</v>
      </c>
      <c r="AE288">
        <f t="shared" si="53"/>
        <v>3.2176526740740741</v>
      </c>
      <c r="AF288" s="9"/>
      <c r="AG288" s="21">
        <v>1.2999000000000001</v>
      </c>
      <c r="AH288" s="21">
        <v>19.772600000000001</v>
      </c>
      <c r="AI288" s="21">
        <v>-8.8653599999999992E-3</v>
      </c>
      <c r="AJ288" s="21">
        <v>278</v>
      </c>
      <c r="AK288" s="21">
        <v>1.2988299999999999</v>
      </c>
      <c r="AL288">
        <f t="shared" si="54"/>
        <v>10.944888888888888</v>
      </c>
      <c r="AM288">
        <f t="shared" si="55"/>
        <v>14.227261066666667</v>
      </c>
      <c r="AP288" s="9"/>
      <c r="AQ288" s="21">
        <v>0.20019500000000001</v>
      </c>
      <c r="AR288" s="21">
        <v>24.8995</v>
      </c>
      <c r="AS288" s="21">
        <v>-1.3024900000000001E-2</v>
      </c>
      <c r="AT288" s="21">
        <v>278</v>
      </c>
      <c r="AU288" s="21">
        <v>0.19967699999999999</v>
      </c>
      <c r="AV288">
        <f t="shared" si="56"/>
        <v>16.080123456790126</v>
      </c>
      <c r="AW288">
        <f t="shared" si="57"/>
        <v>3.2191603154320996</v>
      </c>
      <c r="AX288" s="9"/>
      <c r="AY288" s="21">
        <v>1.2999000000000001</v>
      </c>
      <c r="AZ288" s="21">
        <v>28.315799999999999</v>
      </c>
      <c r="BA288" s="21">
        <v>-8.5235599999999995E-3</v>
      </c>
      <c r="BB288" s="21">
        <v>278</v>
      </c>
      <c r="BC288" s="21">
        <v>1.2991299999999999</v>
      </c>
      <c r="BD288">
        <f t="shared" si="58"/>
        <v>10.522913580246913</v>
      </c>
      <c r="BE288">
        <f t="shared" si="59"/>
        <v>13.678735362962962</v>
      </c>
    </row>
    <row r="289" spans="6:57" x14ac:dyDescent="0.25">
      <c r="F289" s="9"/>
      <c r="G289" s="21">
        <v>0.19516</v>
      </c>
      <c r="H289" s="21">
        <v>7.8341399999999997</v>
      </c>
      <c r="I289" s="21">
        <v>-1.3089E-2</v>
      </c>
      <c r="J289" s="21">
        <v>279</v>
      </c>
      <c r="K289" s="21">
        <v>0.19464100000000001</v>
      </c>
      <c r="L289">
        <f t="shared" si="48"/>
        <v>16.159259259259258</v>
      </c>
      <c r="M289">
        <f t="shared" si="49"/>
        <v>3.1536410370370369</v>
      </c>
      <c r="N289" s="9"/>
      <c r="O289" s="21">
        <v>1.3049299999999999</v>
      </c>
      <c r="P289" s="21">
        <v>11.250500000000001</v>
      </c>
      <c r="Q289" s="21">
        <v>-9.1949500000000003E-3</v>
      </c>
      <c r="R289" s="21">
        <v>279</v>
      </c>
      <c r="S289" s="21">
        <v>1.30402</v>
      </c>
      <c r="T289">
        <f t="shared" si="50"/>
        <v>11.351790123456791</v>
      </c>
      <c r="U289">
        <f t="shared" si="51"/>
        <v>14.81329148580247</v>
      </c>
      <c r="X289" s="9"/>
      <c r="Y289" s="21">
        <v>0.19516</v>
      </c>
      <c r="Z289" s="21">
        <v>16.366299999999999</v>
      </c>
      <c r="AA289" s="21">
        <v>-1.3018800000000001E-2</v>
      </c>
      <c r="AB289" s="21">
        <v>279</v>
      </c>
      <c r="AC289" s="21">
        <v>0.19461100000000001</v>
      </c>
      <c r="AD289">
        <f t="shared" si="52"/>
        <v>16.072592592592592</v>
      </c>
      <c r="AE289">
        <f t="shared" si="53"/>
        <v>3.1367271703703703</v>
      </c>
      <c r="AF289" s="9"/>
      <c r="AG289" s="21">
        <v>1.3049299999999999</v>
      </c>
      <c r="AH289" s="21">
        <v>19.782699999999998</v>
      </c>
      <c r="AI289" s="21">
        <v>-8.7493899999999993E-3</v>
      </c>
      <c r="AJ289" s="21">
        <v>279</v>
      </c>
      <c r="AK289" s="21">
        <v>1.3043199999999999</v>
      </c>
      <c r="AL289">
        <f t="shared" si="54"/>
        <v>10.801716049382714</v>
      </c>
      <c r="AM289">
        <f t="shared" si="55"/>
        <v>14.095483324320984</v>
      </c>
      <c r="AP289" s="9"/>
      <c r="AQ289" s="21">
        <v>0.19516</v>
      </c>
      <c r="AR289" s="21">
        <v>24.909500000000001</v>
      </c>
      <c r="AS289" s="21">
        <v>-1.3028E-2</v>
      </c>
      <c r="AT289" s="21">
        <v>279</v>
      </c>
      <c r="AU289" s="21">
        <v>0.19464100000000001</v>
      </c>
      <c r="AV289">
        <f t="shared" si="56"/>
        <v>16.08395061728395</v>
      </c>
      <c r="AW289">
        <f t="shared" si="57"/>
        <v>3.1389438024691358</v>
      </c>
      <c r="AX289" s="9"/>
      <c r="AY289" s="21">
        <v>1.3049299999999999</v>
      </c>
      <c r="AZ289" s="21">
        <v>28.325900000000001</v>
      </c>
      <c r="BA289" s="21">
        <v>-8.3923299999999999E-3</v>
      </c>
      <c r="BB289" s="21">
        <v>279</v>
      </c>
      <c r="BC289" s="21">
        <v>1.30402</v>
      </c>
      <c r="BD289">
        <f t="shared" si="58"/>
        <v>10.360901234567899</v>
      </c>
      <c r="BE289">
        <f t="shared" si="59"/>
        <v>13.520250848024688</v>
      </c>
    </row>
    <row r="290" spans="6:57" x14ac:dyDescent="0.25">
      <c r="F290" s="9"/>
      <c r="G290" s="21">
        <v>0.19012499999999999</v>
      </c>
      <c r="H290" s="21">
        <v>7.84422</v>
      </c>
      <c r="I290" s="21">
        <v>-1.3110399999999999E-2</v>
      </c>
      <c r="J290" s="21">
        <v>280</v>
      </c>
      <c r="K290" s="21">
        <v>0.189636</v>
      </c>
      <c r="L290">
        <f t="shared" si="48"/>
        <v>16.185679012345677</v>
      </c>
      <c r="M290">
        <f t="shared" si="49"/>
        <v>3.0773022222222215</v>
      </c>
      <c r="N290" s="9"/>
      <c r="O290" s="21">
        <v>1.3099700000000001</v>
      </c>
      <c r="P290" s="21">
        <v>11.2606</v>
      </c>
      <c r="Q290" s="21">
        <v>-9.0820299999999996E-3</v>
      </c>
      <c r="R290" s="21">
        <v>280</v>
      </c>
      <c r="S290" s="21">
        <v>1.30951</v>
      </c>
      <c r="T290">
        <f t="shared" si="50"/>
        <v>11.212382716049381</v>
      </c>
      <c r="U290">
        <f t="shared" si="51"/>
        <v>14.687884986543208</v>
      </c>
      <c r="X290" s="9"/>
      <c r="Y290" s="21">
        <v>0.19012499999999999</v>
      </c>
      <c r="Z290" s="21">
        <v>16.3764</v>
      </c>
      <c r="AA290" s="21">
        <v>-1.3024900000000001E-2</v>
      </c>
      <c r="AB290" s="21">
        <v>280</v>
      </c>
      <c r="AC290" s="21">
        <v>0.189606</v>
      </c>
      <c r="AD290">
        <f t="shared" si="52"/>
        <v>16.080123456790126</v>
      </c>
      <c r="AE290">
        <f t="shared" si="53"/>
        <v>3.0572334722222227</v>
      </c>
      <c r="AF290" s="9"/>
      <c r="AG290" s="21">
        <v>1.3099700000000001</v>
      </c>
      <c r="AH290" s="21">
        <v>19.7927</v>
      </c>
      <c r="AI290" s="21">
        <v>-8.6303700000000001E-3</v>
      </c>
      <c r="AJ290" s="21">
        <v>280</v>
      </c>
      <c r="AK290" s="21">
        <v>1.3091999999999999</v>
      </c>
      <c r="AL290">
        <f t="shared" si="54"/>
        <v>10.654777777777777</v>
      </c>
      <c r="AM290">
        <f t="shared" si="55"/>
        <v>13.957439245555555</v>
      </c>
      <c r="AP290" s="9"/>
      <c r="AQ290" s="21">
        <v>0.19012499999999999</v>
      </c>
      <c r="AR290" s="21">
        <v>24.919599999999999</v>
      </c>
      <c r="AS290" s="21">
        <v>-1.3021899999999999E-2</v>
      </c>
      <c r="AT290" s="21">
        <v>280</v>
      </c>
      <c r="AU290" s="21">
        <v>0.189667</v>
      </c>
      <c r="AV290">
        <f t="shared" si="56"/>
        <v>16.076419753086416</v>
      </c>
      <c r="AW290">
        <f t="shared" si="57"/>
        <v>3.0565293055555545</v>
      </c>
      <c r="AX290" s="9"/>
      <c r="AY290" s="21">
        <v>1.3099700000000001</v>
      </c>
      <c r="AZ290" s="21">
        <v>28.335999999999999</v>
      </c>
      <c r="BA290" s="21">
        <v>-8.2641599999999996E-3</v>
      </c>
      <c r="BB290" s="21">
        <v>280</v>
      </c>
      <c r="BC290" s="21">
        <v>1.3098099999999999</v>
      </c>
      <c r="BD290">
        <f t="shared" si="58"/>
        <v>10.202666666666666</v>
      </c>
      <c r="BE290">
        <f t="shared" si="59"/>
        <v>13.365187253333334</v>
      </c>
    </row>
    <row r="291" spans="6:57" x14ac:dyDescent="0.25">
      <c r="F291" s="9"/>
      <c r="G291" s="21">
        <v>0.185089</v>
      </c>
      <c r="H291" s="21">
        <v>7.8542899999999998</v>
      </c>
      <c r="I291" s="21">
        <v>-1.31287E-2</v>
      </c>
      <c r="J291" s="21">
        <v>281</v>
      </c>
      <c r="K291" s="21">
        <v>0.18450900000000001</v>
      </c>
      <c r="L291">
        <f t="shared" si="48"/>
        <v>16.208271604938268</v>
      </c>
      <c r="M291">
        <f t="shared" si="49"/>
        <v>2.9999727830864193</v>
      </c>
      <c r="N291" s="9"/>
      <c r="O291" s="21">
        <v>1.3149999999999999</v>
      </c>
      <c r="P291" s="21">
        <v>11.2706</v>
      </c>
      <c r="Q291" s="21">
        <v>-8.9752200000000008E-3</v>
      </c>
      <c r="R291" s="21">
        <v>281</v>
      </c>
      <c r="S291" s="21">
        <v>1.31348</v>
      </c>
      <c r="T291">
        <f t="shared" si="50"/>
        <v>11.080518518518518</v>
      </c>
      <c r="U291">
        <f t="shared" si="51"/>
        <v>14.570881851851851</v>
      </c>
      <c r="X291" s="9"/>
      <c r="Y291" s="21">
        <v>0.185089</v>
      </c>
      <c r="Z291" s="21">
        <v>16.386500000000002</v>
      </c>
      <c r="AA291" s="21">
        <v>-1.3028E-2</v>
      </c>
      <c r="AB291" s="21">
        <v>281</v>
      </c>
      <c r="AC291" s="21">
        <v>0.18460099999999999</v>
      </c>
      <c r="AD291">
        <f t="shared" si="52"/>
        <v>16.08395061728395</v>
      </c>
      <c r="AE291">
        <f t="shared" si="53"/>
        <v>2.9769623358024693</v>
      </c>
      <c r="AF291" s="9"/>
      <c r="AG291" s="21">
        <v>1.3149999999999999</v>
      </c>
      <c r="AH291" s="21">
        <v>19.802800000000001</v>
      </c>
      <c r="AI291" s="21">
        <v>-8.5113500000000009E-3</v>
      </c>
      <c r="AJ291" s="21">
        <v>281</v>
      </c>
      <c r="AK291" s="21">
        <v>1.3137799999999999</v>
      </c>
      <c r="AL291">
        <f t="shared" si="54"/>
        <v>10.507839506172839</v>
      </c>
      <c r="AM291">
        <f t="shared" si="55"/>
        <v>13.817808950617284</v>
      </c>
      <c r="AP291" s="9"/>
      <c r="AQ291" s="21">
        <v>0.185089</v>
      </c>
      <c r="AR291" s="21">
        <v>24.9297</v>
      </c>
      <c r="AS291" s="21">
        <v>-1.3021899999999999E-2</v>
      </c>
      <c r="AT291" s="21">
        <v>281</v>
      </c>
      <c r="AU291" s="21">
        <v>0.18466199999999999</v>
      </c>
      <c r="AV291">
        <f t="shared" si="56"/>
        <v>16.076419753086416</v>
      </c>
      <c r="AW291">
        <f t="shared" si="57"/>
        <v>2.9755684556790118</v>
      </c>
      <c r="AX291" s="9"/>
      <c r="AY291" s="21">
        <v>1.3149999999999999</v>
      </c>
      <c r="AZ291" s="21">
        <v>28.346</v>
      </c>
      <c r="BA291" s="21">
        <v>-8.1237800000000006E-3</v>
      </c>
      <c r="BB291" s="21">
        <v>281</v>
      </c>
      <c r="BC291" s="21">
        <v>1.3143899999999999</v>
      </c>
      <c r="BD291">
        <f t="shared" si="58"/>
        <v>10.029358024691359</v>
      </c>
      <c r="BE291">
        <f t="shared" si="59"/>
        <v>13.188605802469135</v>
      </c>
    </row>
    <row r="292" spans="6:57" x14ac:dyDescent="0.25">
      <c r="F292" s="9"/>
      <c r="G292" s="21">
        <v>0.18005399999999999</v>
      </c>
      <c r="H292" s="21">
        <v>7.8643599999999996</v>
      </c>
      <c r="I292" s="21">
        <v>-1.3147000000000001E-2</v>
      </c>
      <c r="J292" s="21">
        <v>282</v>
      </c>
      <c r="K292" s="21">
        <v>0.179504</v>
      </c>
      <c r="L292">
        <f t="shared" si="48"/>
        <v>16.230864197530863</v>
      </c>
      <c r="M292">
        <f t="shared" si="49"/>
        <v>2.922432022222222</v>
      </c>
      <c r="N292" s="9"/>
      <c r="O292" s="21">
        <v>1.3200400000000001</v>
      </c>
      <c r="P292" s="21">
        <v>11.2807</v>
      </c>
      <c r="Q292" s="21">
        <v>-8.8653599999999992E-3</v>
      </c>
      <c r="R292" s="21">
        <v>282</v>
      </c>
      <c r="S292" s="21">
        <v>1.3192699999999999</v>
      </c>
      <c r="T292">
        <f t="shared" si="50"/>
        <v>10.944888888888888</v>
      </c>
      <c r="U292">
        <f t="shared" si="51"/>
        <v>14.44769112888889</v>
      </c>
      <c r="X292" s="9"/>
      <c r="Y292" s="21">
        <v>0.18005399999999999</v>
      </c>
      <c r="Z292" s="21">
        <v>16.3965</v>
      </c>
      <c r="AA292" s="21">
        <v>-1.30157E-2</v>
      </c>
      <c r="AB292" s="21">
        <v>282</v>
      </c>
      <c r="AC292" s="21">
        <v>0.17947399999999999</v>
      </c>
      <c r="AD292">
        <f t="shared" si="52"/>
        <v>16.068765432098765</v>
      </c>
      <c r="AE292">
        <f t="shared" si="53"/>
        <v>2.8932454911111107</v>
      </c>
      <c r="AF292" s="9"/>
      <c r="AG292" s="21">
        <v>1.3200400000000001</v>
      </c>
      <c r="AH292" s="21">
        <v>19.812899999999999</v>
      </c>
      <c r="AI292" s="21">
        <v>-8.4075899999999995E-3</v>
      </c>
      <c r="AJ292" s="21">
        <v>282</v>
      </c>
      <c r="AK292" s="21">
        <v>1.31897</v>
      </c>
      <c r="AL292">
        <f t="shared" si="54"/>
        <v>10.37974074074074</v>
      </c>
      <c r="AM292">
        <f t="shared" si="55"/>
        <v>13.701672967407408</v>
      </c>
      <c r="AP292" s="9"/>
      <c r="AQ292" s="21">
        <v>0.18005399999999999</v>
      </c>
      <c r="AR292" s="21">
        <v>24.939699999999998</v>
      </c>
      <c r="AS292" s="21">
        <v>-1.30341E-2</v>
      </c>
      <c r="AT292" s="21">
        <v>282</v>
      </c>
      <c r="AU292" s="21">
        <v>0.179504</v>
      </c>
      <c r="AV292">
        <f t="shared" si="56"/>
        <v>16.09148148148148</v>
      </c>
      <c r="AW292">
        <f t="shared" si="57"/>
        <v>2.8973356066666662</v>
      </c>
      <c r="AX292" s="9"/>
      <c r="AY292" s="21">
        <v>1.3200400000000001</v>
      </c>
      <c r="AZ292" s="21">
        <v>28.356100000000001</v>
      </c>
      <c r="BA292" s="21">
        <v>-7.9803500000000006E-3</v>
      </c>
      <c r="BB292" s="21">
        <v>282</v>
      </c>
      <c r="BC292" s="21">
        <v>1.31897</v>
      </c>
      <c r="BD292">
        <f t="shared" si="58"/>
        <v>9.8522839506172843</v>
      </c>
      <c r="BE292">
        <f t="shared" si="59"/>
        <v>13.005408906172841</v>
      </c>
    </row>
    <row r="293" spans="6:57" x14ac:dyDescent="0.25">
      <c r="F293" s="9"/>
      <c r="G293" s="21">
        <v>0.17501800000000001</v>
      </c>
      <c r="H293" s="21">
        <v>7.8744300000000003</v>
      </c>
      <c r="I293" s="21">
        <v>-1.31561E-2</v>
      </c>
      <c r="J293" s="21">
        <v>283</v>
      </c>
      <c r="K293" s="21">
        <v>0.17440800000000001</v>
      </c>
      <c r="L293">
        <f t="shared" si="48"/>
        <v>16.2420987654321</v>
      </c>
      <c r="M293">
        <f t="shared" si="49"/>
        <v>2.8426596417283956</v>
      </c>
      <c r="N293" s="9"/>
      <c r="O293" s="21">
        <v>1.32507</v>
      </c>
      <c r="P293" s="21">
        <v>11.290800000000001</v>
      </c>
      <c r="Q293" s="21">
        <v>-8.7493899999999993E-3</v>
      </c>
      <c r="R293" s="21">
        <v>283</v>
      </c>
      <c r="S293" s="21">
        <v>1.32385</v>
      </c>
      <c r="T293">
        <f t="shared" si="50"/>
        <v>10.801716049382714</v>
      </c>
      <c r="U293">
        <f t="shared" si="51"/>
        <v>14.313029885555553</v>
      </c>
      <c r="X293" s="9"/>
      <c r="Y293" s="21">
        <v>0.17501800000000001</v>
      </c>
      <c r="Z293" s="21">
        <v>16.406600000000001</v>
      </c>
      <c r="AA293" s="21">
        <v>-1.30096E-2</v>
      </c>
      <c r="AB293" s="21">
        <v>283</v>
      </c>
      <c r="AC293" s="21">
        <v>0.17452999999999999</v>
      </c>
      <c r="AD293">
        <f t="shared" si="52"/>
        <v>16.061234567901234</v>
      </c>
      <c r="AE293">
        <f t="shared" si="53"/>
        <v>2.8110051516049381</v>
      </c>
      <c r="AF293" s="9"/>
      <c r="AG293" s="21">
        <v>1.32507</v>
      </c>
      <c r="AH293" s="21">
        <v>19.823</v>
      </c>
      <c r="AI293" s="21">
        <v>-8.2702599999999998E-3</v>
      </c>
      <c r="AJ293" s="21">
        <v>283</v>
      </c>
      <c r="AK293" s="21">
        <v>1.32477</v>
      </c>
      <c r="AL293">
        <f t="shared" si="54"/>
        <v>10.210197530864198</v>
      </c>
      <c r="AM293">
        <f t="shared" si="55"/>
        <v>13.529226442222223</v>
      </c>
      <c r="AP293" s="9"/>
      <c r="AQ293" s="21">
        <v>0.17501800000000001</v>
      </c>
      <c r="AR293" s="21">
        <v>24.9498</v>
      </c>
      <c r="AS293" s="21">
        <v>-1.30554E-2</v>
      </c>
      <c r="AT293" s="21">
        <v>283</v>
      </c>
      <c r="AU293" s="21">
        <v>0.17449999999999999</v>
      </c>
      <c r="AV293">
        <f t="shared" si="56"/>
        <v>16.117777777777775</v>
      </c>
      <c r="AW293">
        <f t="shared" si="57"/>
        <v>2.8209012311111108</v>
      </c>
      <c r="AX293" s="9"/>
      <c r="AY293" s="21">
        <v>1.32507</v>
      </c>
      <c r="AZ293" s="21">
        <v>28.366199999999999</v>
      </c>
      <c r="BA293" s="21">
        <v>-7.8308100000000005E-3</v>
      </c>
      <c r="BB293" s="21">
        <v>283</v>
      </c>
      <c r="BC293" s="21">
        <v>1.32416</v>
      </c>
      <c r="BD293">
        <f t="shared" si="58"/>
        <v>9.6676666666666673</v>
      </c>
      <c r="BE293">
        <f t="shared" si="59"/>
        <v>12.810335070000001</v>
      </c>
    </row>
    <row r="294" spans="6:57" x14ac:dyDescent="0.25">
      <c r="F294" s="9"/>
      <c r="G294" s="21">
        <v>0.169983</v>
      </c>
      <c r="H294" s="21">
        <v>7.8845000000000001</v>
      </c>
      <c r="I294" s="21">
        <v>-1.3162200000000001E-2</v>
      </c>
      <c r="J294" s="21">
        <v>284</v>
      </c>
      <c r="K294" s="21">
        <v>0.169464</v>
      </c>
      <c r="L294">
        <f t="shared" si="48"/>
        <v>16.249629629629627</v>
      </c>
      <c r="M294">
        <f t="shared" si="49"/>
        <v>2.762160793333333</v>
      </c>
      <c r="N294" s="9"/>
      <c r="O294" s="21">
        <v>1.3301099999999999</v>
      </c>
      <c r="P294" s="21">
        <v>11.300800000000001</v>
      </c>
      <c r="Q294" s="21">
        <v>-8.6303700000000001E-3</v>
      </c>
      <c r="R294" s="21">
        <v>284</v>
      </c>
      <c r="S294" s="21">
        <v>1.32935</v>
      </c>
      <c r="T294">
        <f t="shared" si="50"/>
        <v>10.654777777777777</v>
      </c>
      <c r="U294">
        <f t="shared" si="51"/>
        <v>14.172026469999999</v>
      </c>
      <c r="X294" s="9"/>
      <c r="Y294" s="21">
        <v>0.169983</v>
      </c>
      <c r="Z294" s="21">
        <v>16.416699999999999</v>
      </c>
      <c r="AA294" s="21">
        <v>-1.28845E-2</v>
      </c>
      <c r="AB294" s="21">
        <v>284</v>
      </c>
      <c r="AC294" s="21">
        <v>0.16949500000000001</v>
      </c>
      <c r="AD294">
        <f t="shared" si="52"/>
        <v>15.906790123456791</v>
      </c>
      <c r="AE294">
        <f t="shared" si="53"/>
        <v>2.7038839055555557</v>
      </c>
      <c r="AF294" s="9"/>
      <c r="AG294" s="21">
        <v>1.3301099999999999</v>
      </c>
      <c r="AH294" s="21">
        <v>19.832999999999998</v>
      </c>
      <c r="AI294" s="21">
        <v>-8.1451400000000004E-3</v>
      </c>
      <c r="AJ294" s="21">
        <v>284</v>
      </c>
      <c r="AK294" s="21">
        <v>1.32935</v>
      </c>
      <c r="AL294">
        <f t="shared" si="54"/>
        <v>10.055728395061728</v>
      </c>
      <c r="AM294">
        <f t="shared" si="55"/>
        <v>13.375224895555553</v>
      </c>
      <c r="AP294" s="9"/>
      <c r="AQ294" s="21">
        <v>0.169983</v>
      </c>
      <c r="AR294" s="21">
        <v>24.959900000000001</v>
      </c>
      <c r="AS294" s="21">
        <v>-1.3079800000000001E-2</v>
      </c>
      <c r="AT294" s="21">
        <v>284</v>
      </c>
      <c r="AU294" s="21">
        <v>0.169434</v>
      </c>
      <c r="AV294">
        <f t="shared" si="56"/>
        <v>16.147901234567904</v>
      </c>
      <c r="AW294">
        <f t="shared" si="57"/>
        <v>2.7448686955555561</v>
      </c>
      <c r="AX294" s="9"/>
      <c r="AY294" s="21">
        <v>1.3301099999999999</v>
      </c>
      <c r="AZ294" s="21">
        <v>28.376200000000001</v>
      </c>
      <c r="BA294" s="21">
        <v>-7.6690700000000001E-3</v>
      </c>
      <c r="BB294" s="21">
        <v>284</v>
      </c>
      <c r="BC294" s="21">
        <v>1.32874</v>
      </c>
      <c r="BD294">
        <f t="shared" si="58"/>
        <v>9.4679876543209875</v>
      </c>
      <c r="BE294">
        <f t="shared" si="59"/>
        <v>12.593465058888889</v>
      </c>
    </row>
    <row r="295" spans="6:57" x14ac:dyDescent="0.25">
      <c r="F295" s="9"/>
      <c r="G295" s="21">
        <v>0.16494800000000001</v>
      </c>
      <c r="H295" s="21">
        <v>7.8945699999999999</v>
      </c>
      <c r="I295" s="21">
        <v>-1.3162200000000001E-2</v>
      </c>
      <c r="J295" s="21">
        <v>285</v>
      </c>
      <c r="K295" s="21">
        <v>0.16439799999999999</v>
      </c>
      <c r="L295">
        <f t="shared" si="48"/>
        <v>16.249629629629627</v>
      </c>
      <c r="M295">
        <f t="shared" si="49"/>
        <v>2.6803439081481479</v>
      </c>
      <c r="N295" s="9"/>
      <c r="O295" s="21">
        <v>1.33514</v>
      </c>
      <c r="P295" s="21">
        <v>11.3109</v>
      </c>
      <c r="Q295" s="21">
        <v>-8.4991500000000005E-3</v>
      </c>
      <c r="R295" s="21">
        <v>285</v>
      </c>
      <c r="S295" s="21">
        <v>1.33453</v>
      </c>
      <c r="T295">
        <f t="shared" si="50"/>
        <v>10.492777777777778</v>
      </c>
      <c r="U295">
        <f t="shared" si="51"/>
        <v>14.009327322222223</v>
      </c>
      <c r="X295" s="9"/>
      <c r="Y295" s="21">
        <v>0.16494800000000001</v>
      </c>
      <c r="Z295" s="21">
        <v>16.4267</v>
      </c>
      <c r="AA295" s="21">
        <v>-1.30157E-2</v>
      </c>
      <c r="AB295" s="21">
        <v>285</v>
      </c>
      <c r="AC295" s="21">
        <v>0.16445899999999999</v>
      </c>
      <c r="AD295">
        <f t="shared" si="52"/>
        <v>16.068765432098765</v>
      </c>
      <c r="AE295">
        <f t="shared" si="53"/>
        <v>2.6505107204938274</v>
      </c>
      <c r="AF295" s="9"/>
      <c r="AG295" s="21">
        <v>1.33514</v>
      </c>
      <c r="AH295" s="21">
        <v>19.8431</v>
      </c>
      <c r="AI295" s="21">
        <v>-8.0139200000000008E-3</v>
      </c>
      <c r="AJ295" s="21">
        <v>285</v>
      </c>
      <c r="AK295" s="21">
        <v>1.33484</v>
      </c>
      <c r="AL295">
        <f t="shared" si="54"/>
        <v>9.8937283950617285</v>
      </c>
      <c r="AM295">
        <f t="shared" si="55"/>
        <v>13.209512529382716</v>
      </c>
      <c r="AP295" s="9"/>
      <c r="AQ295" s="21">
        <v>0.16494800000000001</v>
      </c>
      <c r="AR295" s="21">
        <v>24.97</v>
      </c>
      <c r="AS295" s="21">
        <v>-1.3089E-2</v>
      </c>
      <c r="AT295" s="21">
        <v>285</v>
      </c>
      <c r="AU295" s="21">
        <v>0.16445899999999999</v>
      </c>
      <c r="AV295">
        <f t="shared" si="56"/>
        <v>16.159259259259258</v>
      </c>
      <c r="AW295">
        <f t="shared" si="57"/>
        <v>2.6654374962962963</v>
      </c>
      <c r="AX295" s="9"/>
      <c r="AY295" s="21">
        <v>1.33514</v>
      </c>
      <c r="AZ295" s="21">
        <v>28.386299999999999</v>
      </c>
      <c r="BA295" s="21">
        <v>-7.5073199999999996E-3</v>
      </c>
      <c r="BB295" s="21">
        <v>285</v>
      </c>
      <c r="BC295" s="21">
        <v>1.33392</v>
      </c>
      <c r="BD295">
        <f t="shared" si="58"/>
        <v>9.2682962962962954</v>
      </c>
      <c r="BE295">
        <f t="shared" si="59"/>
        <v>12.374473117037036</v>
      </c>
    </row>
    <row r="296" spans="6:57" x14ac:dyDescent="0.25">
      <c r="F296" s="9"/>
      <c r="G296" s="21">
        <v>0.159912</v>
      </c>
      <c r="H296" s="21">
        <v>7.9046399999999997</v>
      </c>
      <c r="I296" s="21">
        <v>-1.3159199999999999E-2</v>
      </c>
      <c r="J296" s="21">
        <v>286</v>
      </c>
      <c r="K296" s="21">
        <v>0.15951499999999999</v>
      </c>
      <c r="L296">
        <f t="shared" si="48"/>
        <v>16.245925925925924</v>
      </c>
      <c r="M296">
        <f t="shared" si="49"/>
        <v>2.5979185066666663</v>
      </c>
      <c r="N296" s="9"/>
      <c r="O296" s="21">
        <v>1.3401799999999999</v>
      </c>
      <c r="P296" s="21">
        <v>11.321</v>
      </c>
      <c r="Q296" s="21">
        <v>-8.3557100000000006E-3</v>
      </c>
      <c r="R296" s="21">
        <v>286</v>
      </c>
      <c r="S296" s="21">
        <v>1.3388100000000001</v>
      </c>
      <c r="T296">
        <f t="shared" si="50"/>
        <v>10.315691358024692</v>
      </c>
      <c r="U296">
        <f t="shared" si="51"/>
        <v>13.824883244197531</v>
      </c>
      <c r="X296" s="9"/>
      <c r="Y296" s="21">
        <v>0.159912</v>
      </c>
      <c r="Z296" s="21">
        <v>16.436800000000002</v>
      </c>
      <c r="AA296" s="21">
        <v>-1.30554E-2</v>
      </c>
      <c r="AB296" s="21">
        <v>286</v>
      </c>
      <c r="AC296" s="21">
        <v>0.15948499999999999</v>
      </c>
      <c r="AD296">
        <f t="shared" si="52"/>
        <v>16.117777777777775</v>
      </c>
      <c r="AE296">
        <f t="shared" si="53"/>
        <v>2.5774260799999995</v>
      </c>
      <c r="AF296" s="9"/>
      <c r="AG296" s="21">
        <v>1.3401799999999999</v>
      </c>
      <c r="AH296" s="21">
        <v>19.853200000000001</v>
      </c>
      <c r="AI296" s="21">
        <v>-7.8765899999999993E-3</v>
      </c>
      <c r="AJ296" s="21">
        <v>286</v>
      </c>
      <c r="AK296" s="21">
        <v>1.33911</v>
      </c>
      <c r="AL296">
        <f t="shared" si="54"/>
        <v>9.724185185185183</v>
      </c>
      <c r="AM296">
        <f t="shared" si="55"/>
        <v>13.032158501481478</v>
      </c>
      <c r="AP296" s="9"/>
      <c r="AQ296" s="21">
        <v>0.159912</v>
      </c>
      <c r="AR296" s="21">
        <v>24.98</v>
      </c>
      <c r="AS296" s="21">
        <v>-1.3089E-2</v>
      </c>
      <c r="AT296" s="21">
        <v>286</v>
      </c>
      <c r="AU296" s="21">
        <v>0.15942400000000001</v>
      </c>
      <c r="AV296">
        <f t="shared" si="56"/>
        <v>16.159259259259258</v>
      </c>
      <c r="AW296">
        <f t="shared" si="57"/>
        <v>2.5840594666666665</v>
      </c>
      <c r="AX296" s="9"/>
      <c r="AY296" s="21">
        <v>1.3401799999999999</v>
      </c>
      <c r="AZ296" s="21">
        <v>28.3964</v>
      </c>
      <c r="BA296" s="21">
        <v>-7.3242200000000002E-3</v>
      </c>
      <c r="BB296" s="21">
        <v>286</v>
      </c>
      <c r="BC296" s="21">
        <v>1.33911</v>
      </c>
      <c r="BD296">
        <f t="shared" si="58"/>
        <v>9.0422469135802466</v>
      </c>
      <c r="BE296">
        <f t="shared" si="59"/>
        <v>12.118238468641975</v>
      </c>
    </row>
    <row r="297" spans="6:57" x14ac:dyDescent="0.25">
      <c r="F297" s="9"/>
      <c r="G297" s="21">
        <v>0.15487699999999999</v>
      </c>
      <c r="H297" s="21">
        <v>7.9147100000000004</v>
      </c>
      <c r="I297" s="21">
        <v>-1.31775E-2</v>
      </c>
      <c r="J297" s="21">
        <v>287</v>
      </c>
      <c r="K297" s="21">
        <v>0.154358</v>
      </c>
      <c r="L297">
        <f t="shared" si="48"/>
        <v>16.268518518518519</v>
      </c>
      <c r="M297">
        <f t="shared" si="49"/>
        <v>2.5196193425925926</v>
      </c>
      <c r="N297" s="9"/>
      <c r="O297" s="21">
        <v>1.34521</v>
      </c>
      <c r="P297" s="21">
        <v>11.331099999999999</v>
      </c>
      <c r="Q297" s="21">
        <v>-8.2336400000000004E-3</v>
      </c>
      <c r="R297" s="21">
        <v>287</v>
      </c>
      <c r="S297" s="21">
        <v>1.34399</v>
      </c>
      <c r="T297">
        <f t="shared" si="50"/>
        <v>10.164987654320988</v>
      </c>
      <c r="U297">
        <f t="shared" si="51"/>
        <v>13.674043042469137</v>
      </c>
      <c r="X297" s="9"/>
      <c r="Y297" s="21">
        <v>0.15487699999999999</v>
      </c>
      <c r="Z297" s="21">
        <v>16.446899999999999</v>
      </c>
      <c r="AA297" s="21">
        <v>-1.30829E-2</v>
      </c>
      <c r="AB297" s="21">
        <v>287</v>
      </c>
      <c r="AC297" s="21">
        <v>0.15451000000000001</v>
      </c>
      <c r="AD297">
        <f t="shared" si="52"/>
        <v>16.151728395061728</v>
      </c>
      <c r="AE297">
        <f t="shared" si="53"/>
        <v>2.501531238641975</v>
      </c>
      <c r="AF297" s="9"/>
      <c r="AG297" s="21">
        <v>1.34521</v>
      </c>
      <c r="AH297" s="21">
        <v>19.863199999999999</v>
      </c>
      <c r="AI297" s="21">
        <v>-7.724E-3</v>
      </c>
      <c r="AJ297" s="21">
        <v>287</v>
      </c>
      <c r="AK297" s="21">
        <v>1.3446</v>
      </c>
      <c r="AL297">
        <f t="shared" si="54"/>
        <v>9.5358024691358025</v>
      </c>
      <c r="AM297">
        <f t="shared" si="55"/>
        <v>12.827656839506172</v>
      </c>
      <c r="AP297" s="9"/>
      <c r="AQ297" s="21">
        <v>0.15487699999999999</v>
      </c>
      <c r="AR297" s="21">
        <v>24.990100000000002</v>
      </c>
      <c r="AS297" s="21">
        <v>-1.3110399999999999E-2</v>
      </c>
      <c r="AT297" s="21">
        <v>287</v>
      </c>
      <c r="AU297" s="21">
        <v>0.154358</v>
      </c>
      <c r="AV297">
        <f t="shared" si="56"/>
        <v>16.185679012345677</v>
      </c>
      <c r="AW297">
        <f t="shared" si="57"/>
        <v>2.5067894083950613</v>
      </c>
      <c r="AX297" s="9"/>
      <c r="AY297" s="21">
        <v>1.34521</v>
      </c>
      <c r="AZ297" s="21">
        <v>28.406400000000001</v>
      </c>
      <c r="BA297" s="21">
        <v>-7.1533200000000003E-3</v>
      </c>
      <c r="BB297" s="21">
        <v>287</v>
      </c>
      <c r="BC297" s="21">
        <v>1.34491</v>
      </c>
      <c r="BD297">
        <f t="shared" si="58"/>
        <v>8.8312592592592587</v>
      </c>
      <c r="BE297">
        <f t="shared" si="59"/>
        <v>11.879898268148148</v>
      </c>
    </row>
    <row r="298" spans="6:57" x14ac:dyDescent="0.25">
      <c r="F298" s="9"/>
      <c r="G298" s="21">
        <v>0.149841</v>
      </c>
      <c r="H298" s="21">
        <v>7.9247800000000002</v>
      </c>
      <c r="I298" s="21">
        <v>-1.31989E-2</v>
      </c>
      <c r="J298" s="21">
        <v>288</v>
      </c>
      <c r="K298" s="21">
        <v>0.14938399999999999</v>
      </c>
      <c r="L298">
        <f t="shared" si="48"/>
        <v>16.294938271604938</v>
      </c>
      <c r="M298">
        <f t="shared" si="49"/>
        <v>2.4416498455555553</v>
      </c>
      <c r="N298" s="9"/>
      <c r="O298" s="21">
        <v>1.35025</v>
      </c>
      <c r="P298" s="21">
        <v>11.341100000000001</v>
      </c>
      <c r="Q298" s="21">
        <v>-8.0902100000000005E-3</v>
      </c>
      <c r="R298" s="21">
        <v>288</v>
      </c>
      <c r="S298" s="21">
        <v>1.34918</v>
      </c>
      <c r="T298">
        <f t="shared" si="50"/>
        <v>9.9879135802469143</v>
      </c>
      <c r="U298">
        <f t="shared" si="51"/>
        <v>13.486180311728395</v>
      </c>
      <c r="X298" s="9"/>
      <c r="Y298" s="21">
        <v>0.149841</v>
      </c>
      <c r="Z298" s="21">
        <v>16.457000000000001</v>
      </c>
      <c r="AA298" s="21">
        <v>-1.30615E-2</v>
      </c>
      <c r="AB298" s="21">
        <v>288</v>
      </c>
      <c r="AC298" s="21">
        <v>0.14932300000000001</v>
      </c>
      <c r="AD298">
        <f t="shared" si="52"/>
        <v>16.125308641975309</v>
      </c>
      <c r="AE298">
        <f t="shared" si="53"/>
        <v>2.4162323722222223</v>
      </c>
      <c r="AF298" s="9"/>
      <c r="AG298" s="21">
        <v>1.35025</v>
      </c>
      <c r="AH298" s="21">
        <v>19.8733</v>
      </c>
      <c r="AI298" s="21">
        <v>-7.5683599999999997E-3</v>
      </c>
      <c r="AJ298" s="21">
        <v>288</v>
      </c>
      <c r="AK298" s="21">
        <v>1.3488800000000001</v>
      </c>
      <c r="AL298">
        <f t="shared" si="54"/>
        <v>9.3436543209876533</v>
      </c>
      <c r="AM298">
        <f t="shared" si="55"/>
        <v>12.616269246913578</v>
      </c>
      <c r="AP298" s="9"/>
      <c r="AQ298" s="21">
        <v>0.149841</v>
      </c>
      <c r="AR298" s="21">
        <v>25.0002</v>
      </c>
      <c r="AS298" s="21">
        <v>-1.3119499999999999E-2</v>
      </c>
      <c r="AT298" s="21">
        <v>288</v>
      </c>
      <c r="AU298" s="21">
        <v>0.149261</v>
      </c>
      <c r="AV298">
        <f t="shared" si="56"/>
        <v>16.19691358024691</v>
      </c>
      <c r="AW298">
        <f t="shared" si="57"/>
        <v>2.4269617277777775</v>
      </c>
      <c r="AX298" s="9"/>
      <c r="AY298" s="21">
        <v>1.35025</v>
      </c>
      <c r="AZ298" s="21">
        <v>28.416499999999999</v>
      </c>
      <c r="BA298" s="21">
        <v>-6.9763200000000003E-3</v>
      </c>
      <c r="BB298" s="21">
        <v>288</v>
      </c>
      <c r="BC298" s="21">
        <v>1.3494900000000001</v>
      </c>
      <c r="BD298">
        <f t="shared" si="58"/>
        <v>8.6127407407407404</v>
      </c>
      <c r="BE298">
        <f t="shared" si="59"/>
        <v>11.629353185185185</v>
      </c>
    </row>
    <row r="299" spans="6:57" x14ac:dyDescent="0.25">
      <c r="F299" s="9"/>
      <c r="G299" s="21">
        <v>0.14480599999999999</v>
      </c>
      <c r="H299" s="21">
        <v>7.93485</v>
      </c>
      <c r="I299" s="21">
        <v>-1.32385E-2</v>
      </c>
      <c r="J299" s="21">
        <v>289</v>
      </c>
      <c r="K299" s="21">
        <v>0.144257</v>
      </c>
      <c r="L299">
        <f t="shared" si="48"/>
        <v>16.343827160493824</v>
      </c>
      <c r="M299">
        <f t="shared" si="49"/>
        <v>2.3666842358024685</v>
      </c>
      <c r="N299" s="9"/>
      <c r="O299" s="21">
        <v>1.3552900000000001</v>
      </c>
      <c r="P299" s="21">
        <v>11.3512</v>
      </c>
      <c r="Q299" s="21">
        <v>-7.9406700000000004E-3</v>
      </c>
      <c r="R299" s="21">
        <v>289</v>
      </c>
      <c r="S299" s="21">
        <v>1.3546800000000001</v>
      </c>
      <c r="T299">
        <f t="shared" si="50"/>
        <v>9.8032962962962955</v>
      </c>
      <c r="U299">
        <f t="shared" si="51"/>
        <v>13.286309437407407</v>
      </c>
      <c r="X299" s="9"/>
      <c r="Y299" s="21">
        <v>0.14480599999999999</v>
      </c>
      <c r="Z299" s="21">
        <v>16.466999999999999</v>
      </c>
      <c r="AA299" s="21">
        <v>-1.3070699999999999E-2</v>
      </c>
      <c r="AB299" s="21">
        <v>289</v>
      </c>
      <c r="AC299" s="21">
        <v>0.144287</v>
      </c>
      <c r="AD299">
        <f t="shared" si="52"/>
        <v>16.136666666666663</v>
      </c>
      <c r="AE299">
        <f t="shared" si="53"/>
        <v>2.3366861533333325</v>
      </c>
      <c r="AF299" s="9"/>
      <c r="AG299" s="21">
        <v>1.3552900000000001</v>
      </c>
      <c r="AH299" s="21">
        <v>19.883400000000002</v>
      </c>
      <c r="AI299" s="21">
        <v>-7.4005099999999999E-3</v>
      </c>
      <c r="AJ299" s="21">
        <v>289</v>
      </c>
      <c r="AK299" s="21">
        <v>1.3546800000000001</v>
      </c>
      <c r="AL299">
        <f t="shared" si="54"/>
        <v>9.1364320987654306</v>
      </c>
      <c r="AM299">
        <f t="shared" si="55"/>
        <v>12.382515059135802</v>
      </c>
      <c r="AP299" s="9"/>
      <c r="AQ299" s="21">
        <v>0.14480599999999999</v>
      </c>
      <c r="AR299" s="21">
        <v>25.010200000000001</v>
      </c>
      <c r="AS299" s="21">
        <v>-1.3125599999999999E-2</v>
      </c>
      <c r="AT299" s="21">
        <v>289</v>
      </c>
      <c r="AU299" s="21">
        <v>0.144318</v>
      </c>
      <c r="AV299">
        <f t="shared" si="56"/>
        <v>16.204444444444441</v>
      </c>
      <c r="AW299">
        <f t="shared" si="57"/>
        <v>2.3465007822222215</v>
      </c>
      <c r="AX299" s="9"/>
      <c r="AY299" s="21">
        <v>1.3552900000000001</v>
      </c>
      <c r="AZ299" s="21">
        <v>28.426600000000001</v>
      </c>
      <c r="BA299" s="21">
        <v>-6.8084699999999996E-3</v>
      </c>
      <c r="BB299" s="21">
        <v>289</v>
      </c>
      <c r="BC299" s="21">
        <v>1.3546800000000001</v>
      </c>
      <c r="BD299">
        <f t="shared" si="58"/>
        <v>8.4055185185185177</v>
      </c>
      <c r="BE299">
        <f t="shared" si="59"/>
        <v>11.391915192962962</v>
      </c>
    </row>
    <row r="300" spans="6:57" x14ac:dyDescent="0.25">
      <c r="F300" s="9"/>
      <c r="G300" s="21">
        <v>0.13977100000000001</v>
      </c>
      <c r="H300" s="21">
        <v>7.9449300000000003</v>
      </c>
      <c r="I300" s="21">
        <v>-1.3247699999999999E-2</v>
      </c>
      <c r="J300" s="21">
        <v>290</v>
      </c>
      <c r="K300" s="21">
        <v>0.139404</v>
      </c>
      <c r="L300">
        <f t="shared" si="48"/>
        <v>16.355185185185185</v>
      </c>
      <c r="M300">
        <f t="shared" si="49"/>
        <v>2.2859805885185187</v>
      </c>
      <c r="N300" s="9"/>
      <c r="O300" s="21">
        <v>1.36032</v>
      </c>
      <c r="P300" s="21">
        <v>11.3613</v>
      </c>
      <c r="Q300" s="21">
        <v>-7.7850300000000001E-3</v>
      </c>
      <c r="R300" s="21">
        <v>290</v>
      </c>
      <c r="S300" s="21">
        <v>1.3595600000000001</v>
      </c>
      <c r="T300">
        <f t="shared" si="50"/>
        <v>9.611148148148148</v>
      </c>
      <c r="U300">
        <f t="shared" si="51"/>
        <v>13.074237048888888</v>
      </c>
      <c r="X300" s="9"/>
      <c r="Y300" s="21">
        <v>0.13977100000000001</v>
      </c>
      <c r="Z300" s="21">
        <v>16.4771</v>
      </c>
      <c r="AA300" s="21">
        <v>-1.30768E-2</v>
      </c>
      <c r="AB300" s="21">
        <v>290</v>
      </c>
      <c r="AC300" s="21">
        <v>0.13916000000000001</v>
      </c>
      <c r="AD300">
        <f t="shared" si="52"/>
        <v>16.144197530864194</v>
      </c>
      <c r="AE300">
        <f t="shared" si="53"/>
        <v>2.2564906330864192</v>
      </c>
      <c r="AF300" s="9"/>
      <c r="AG300" s="21">
        <v>1.36032</v>
      </c>
      <c r="AH300" s="21">
        <v>19.8935</v>
      </c>
      <c r="AI300" s="21">
        <v>-7.2357200000000002E-3</v>
      </c>
      <c r="AJ300" s="21">
        <v>290</v>
      </c>
      <c r="AK300" s="21">
        <v>1.3592500000000001</v>
      </c>
      <c r="AL300">
        <f t="shared" si="54"/>
        <v>8.9329876543209874</v>
      </c>
      <c r="AM300">
        <f t="shared" si="55"/>
        <v>12.151721765925926</v>
      </c>
      <c r="AP300" s="9"/>
      <c r="AQ300" s="21">
        <v>0.13977100000000001</v>
      </c>
      <c r="AR300" s="21">
        <v>25.020299999999999</v>
      </c>
      <c r="AS300" s="21">
        <v>-1.31317E-2</v>
      </c>
      <c r="AT300" s="21">
        <v>290</v>
      </c>
      <c r="AU300" s="21">
        <v>0.13916000000000001</v>
      </c>
      <c r="AV300">
        <f t="shared" si="56"/>
        <v>16.211975308641971</v>
      </c>
      <c r="AW300">
        <f t="shared" si="57"/>
        <v>2.265964000864197</v>
      </c>
      <c r="AX300" s="9"/>
      <c r="AY300" s="21">
        <v>1.36032</v>
      </c>
      <c r="AZ300" s="21">
        <v>28.436699999999998</v>
      </c>
      <c r="BA300" s="21">
        <v>-6.6375699999999998E-3</v>
      </c>
      <c r="BB300" s="21">
        <v>290</v>
      </c>
      <c r="BC300" s="21">
        <v>1.3592500000000001</v>
      </c>
      <c r="BD300">
        <f t="shared" si="58"/>
        <v>8.1945308641975299</v>
      </c>
      <c r="BE300">
        <f t="shared" si="59"/>
        <v>11.147184225185184</v>
      </c>
    </row>
    <row r="301" spans="6:57" x14ac:dyDescent="0.25">
      <c r="F301" s="9"/>
      <c r="G301" s="21">
        <v>0.13473499999999999</v>
      </c>
      <c r="H301" s="21">
        <v>7.9550000000000001</v>
      </c>
      <c r="I301" s="21">
        <v>-1.32721E-2</v>
      </c>
      <c r="J301" s="21">
        <v>291</v>
      </c>
      <c r="K301" s="21">
        <v>0.13424700000000001</v>
      </c>
      <c r="L301">
        <f t="shared" si="48"/>
        <v>16.385308641975307</v>
      </c>
      <c r="M301">
        <f t="shared" si="49"/>
        <v>2.2076745598765428</v>
      </c>
      <c r="N301" s="9"/>
      <c r="O301" s="21">
        <v>1.3653599999999999</v>
      </c>
      <c r="P301" s="21">
        <v>11.3713</v>
      </c>
      <c r="Q301" s="21">
        <v>-7.63855E-3</v>
      </c>
      <c r="R301" s="21">
        <v>291</v>
      </c>
      <c r="S301" s="21">
        <v>1.3644400000000001</v>
      </c>
      <c r="T301">
        <f t="shared" si="50"/>
        <v>9.4303086419753086</v>
      </c>
      <c r="U301">
        <f t="shared" si="51"/>
        <v>12.875766207407407</v>
      </c>
      <c r="X301" s="9"/>
      <c r="Y301" s="21">
        <v>0.13473499999999999</v>
      </c>
      <c r="Z301" s="21">
        <v>16.487200000000001</v>
      </c>
      <c r="AA301" s="21">
        <v>-1.30829E-2</v>
      </c>
      <c r="AB301" s="21">
        <v>291</v>
      </c>
      <c r="AC301" s="21">
        <v>0.13424700000000001</v>
      </c>
      <c r="AD301">
        <f t="shared" si="52"/>
        <v>16.151728395061728</v>
      </c>
      <c r="AE301">
        <f t="shared" si="53"/>
        <v>2.1762031253086418</v>
      </c>
      <c r="AF301" s="9"/>
      <c r="AG301" s="21">
        <v>1.3653599999999999</v>
      </c>
      <c r="AH301" s="21">
        <v>19.903500000000001</v>
      </c>
      <c r="AI301" s="21">
        <v>-7.0678700000000004E-3</v>
      </c>
      <c r="AJ301" s="21">
        <v>291</v>
      </c>
      <c r="AK301" s="21">
        <v>1.3644400000000001</v>
      </c>
      <c r="AL301">
        <f t="shared" si="54"/>
        <v>8.7257654320987648</v>
      </c>
      <c r="AM301">
        <f t="shared" si="55"/>
        <v>11.913811090370368</v>
      </c>
      <c r="AP301" s="9"/>
      <c r="AQ301" s="21">
        <v>0.13473499999999999</v>
      </c>
      <c r="AR301" s="21">
        <v>25.0304</v>
      </c>
      <c r="AS301" s="21">
        <v>-1.31653E-2</v>
      </c>
      <c r="AT301" s="21">
        <v>291</v>
      </c>
      <c r="AU301" s="21">
        <v>0.13424700000000001</v>
      </c>
      <c r="AV301">
        <f t="shared" si="56"/>
        <v>16.253456790123455</v>
      </c>
      <c r="AW301">
        <f t="shared" si="57"/>
        <v>2.1899095006172837</v>
      </c>
      <c r="AX301" s="9"/>
      <c r="AY301" s="21">
        <v>1.3653599999999999</v>
      </c>
      <c r="AZ301" s="21">
        <v>28.4467</v>
      </c>
      <c r="BA301" s="21">
        <v>-6.4453100000000001E-3</v>
      </c>
      <c r="BB301" s="21">
        <v>291</v>
      </c>
      <c r="BC301" s="21">
        <v>1.3647499999999999</v>
      </c>
      <c r="BD301">
        <f t="shared" si="58"/>
        <v>7.9571728395061729</v>
      </c>
      <c r="BE301">
        <f t="shared" si="59"/>
        <v>10.864405508148147</v>
      </c>
    </row>
    <row r="302" spans="6:57" x14ac:dyDescent="0.25">
      <c r="F302" s="9"/>
      <c r="G302" s="21">
        <v>0.12970000000000001</v>
      </c>
      <c r="H302" s="21">
        <v>7.9650699999999999</v>
      </c>
      <c r="I302" s="21">
        <v>-1.32751E-2</v>
      </c>
      <c r="J302" s="21">
        <v>292</v>
      </c>
      <c r="K302" s="21">
        <v>0.129242</v>
      </c>
      <c r="L302">
        <f t="shared" si="48"/>
        <v>16.38901234567901</v>
      </c>
      <c r="M302">
        <f t="shared" si="49"/>
        <v>2.1256549012345678</v>
      </c>
      <c r="N302" s="9"/>
      <c r="O302" s="21">
        <v>1.37039</v>
      </c>
      <c r="P302" s="21">
        <v>11.381399999999999</v>
      </c>
      <c r="Q302" s="21">
        <v>-7.4676500000000002E-3</v>
      </c>
      <c r="R302" s="21">
        <v>292</v>
      </c>
      <c r="S302" s="21">
        <v>1.3696299999999999</v>
      </c>
      <c r="T302">
        <f t="shared" si="50"/>
        <v>9.2193209876543207</v>
      </c>
      <c r="U302">
        <f t="shared" si="51"/>
        <v>12.634065288271605</v>
      </c>
      <c r="X302" s="9"/>
      <c r="Y302" s="21">
        <v>0.12970000000000001</v>
      </c>
      <c r="Z302" s="21">
        <v>16.497199999999999</v>
      </c>
      <c r="AA302" s="21">
        <v>-1.3089E-2</v>
      </c>
      <c r="AB302" s="21">
        <v>292</v>
      </c>
      <c r="AC302" s="21">
        <v>0.12921099999999999</v>
      </c>
      <c r="AD302">
        <f t="shared" si="52"/>
        <v>16.159259259259258</v>
      </c>
      <c r="AE302">
        <f t="shared" si="53"/>
        <v>2.095855925925926</v>
      </c>
      <c r="AF302" s="9"/>
      <c r="AG302" s="21">
        <v>1.37039</v>
      </c>
      <c r="AH302" s="21">
        <v>19.913599999999999</v>
      </c>
      <c r="AI302" s="21">
        <v>-6.9000199999999998E-3</v>
      </c>
      <c r="AJ302" s="21">
        <v>292</v>
      </c>
      <c r="AK302" s="21">
        <v>1.3696299999999999</v>
      </c>
      <c r="AL302">
        <f t="shared" si="54"/>
        <v>8.5185432098765439</v>
      </c>
      <c r="AM302">
        <f t="shared" si="55"/>
        <v>11.673726429382716</v>
      </c>
      <c r="AP302" s="9"/>
      <c r="AQ302" s="21">
        <v>0.12970000000000001</v>
      </c>
      <c r="AR302" s="21">
        <v>25.040500000000002</v>
      </c>
      <c r="AS302" s="21">
        <v>-1.3162200000000001E-2</v>
      </c>
      <c r="AT302" s="21">
        <v>292</v>
      </c>
      <c r="AU302" s="21">
        <v>0.129303</v>
      </c>
      <c r="AV302">
        <f t="shared" si="56"/>
        <v>16.249629629629627</v>
      </c>
      <c r="AW302">
        <f t="shared" si="57"/>
        <v>2.1075769629629626</v>
      </c>
      <c r="AX302" s="9"/>
      <c r="AY302" s="21">
        <v>1.37039</v>
      </c>
      <c r="AZ302" s="21">
        <v>28.456800000000001</v>
      </c>
      <c r="BA302" s="21">
        <v>-6.2469500000000002E-3</v>
      </c>
      <c r="BB302" s="21">
        <v>292</v>
      </c>
      <c r="BC302" s="21">
        <v>1.3693200000000001</v>
      </c>
      <c r="BD302">
        <f t="shared" si="58"/>
        <v>7.7122839506172838</v>
      </c>
      <c r="BE302">
        <f t="shared" si="59"/>
        <v>10.56883680308642</v>
      </c>
    </row>
    <row r="303" spans="6:57" x14ac:dyDescent="0.25">
      <c r="F303" s="9"/>
      <c r="G303" s="21">
        <v>0.124664</v>
      </c>
      <c r="H303" s="21">
        <v>7.9751399999999997</v>
      </c>
      <c r="I303" s="21">
        <v>-1.32721E-2</v>
      </c>
      <c r="J303" s="21">
        <v>293</v>
      </c>
      <c r="K303" s="21">
        <v>0.124084</v>
      </c>
      <c r="L303">
        <f t="shared" si="48"/>
        <v>16.385308641975307</v>
      </c>
      <c r="M303">
        <f t="shared" si="49"/>
        <v>2.0426581165432096</v>
      </c>
      <c r="N303" s="9"/>
      <c r="O303" s="21">
        <v>1.3754299999999999</v>
      </c>
      <c r="P303" s="21">
        <v>11.391500000000001</v>
      </c>
      <c r="Q303" s="21">
        <v>-7.3028600000000004E-3</v>
      </c>
      <c r="R303" s="21">
        <v>293</v>
      </c>
      <c r="S303" s="21">
        <v>1.3745099999999999</v>
      </c>
      <c r="T303">
        <f t="shared" si="50"/>
        <v>9.0158765432098775</v>
      </c>
      <c r="U303">
        <f t="shared" si="51"/>
        <v>12.400707073827162</v>
      </c>
      <c r="X303" s="9"/>
      <c r="Y303" s="21">
        <v>0.124664</v>
      </c>
      <c r="Z303" s="21">
        <v>16.507300000000001</v>
      </c>
      <c r="AA303" s="21">
        <v>-1.3110399999999999E-2</v>
      </c>
      <c r="AB303" s="21">
        <v>293</v>
      </c>
      <c r="AC303" s="21">
        <v>0.12414600000000001</v>
      </c>
      <c r="AD303">
        <f t="shared" si="52"/>
        <v>16.185679012345677</v>
      </c>
      <c r="AE303">
        <f t="shared" si="53"/>
        <v>2.0177714883950615</v>
      </c>
      <c r="AF303" s="9"/>
      <c r="AG303" s="21">
        <v>1.3754299999999999</v>
      </c>
      <c r="AH303" s="21">
        <v>19.9237</v>
      </c>
      <c r="AI303" s="21">
        <v>-6.70471E-3</v>
      </c>
      <c r="AJ303" s="21">
        <v>293</v>
      </c>
      <c r="AK303" s="21">
        <v>1.3748199999999999</v>
      </c>
      <c r="AL303">
        <f t="shared" si="54"/>
        <v>8.2774197530864182</v>
      </c>
      <c r="AM303">
        <f t="shared" si="55"/>
        <v>11.385011450987651</v>
      </c>
      <c r="AP303" s="9"/>
      <c r="AQ303" s="21">
        <v>0.124664</v>
      </c>
      <c r="AR303" s="21">
        <v>25.0505</v>
      </c>
      <c r="AS303" s="21">
        <v>-1.3168300000000001E-2</v>
      </c>
      <c r="AT303" s="21">
        <v>293</v>
      </c>
      <c r="AU303" s="21">
        <v>0.12402299999999999</v>
      </c>
      <c r="AV303">
        <f t="shared" si="56"/>
        <v>16.257160493827158</v>
      </c>
      <c r="AW303">
        <f t="shared" si="57"/>
        <v>2.0266826558024689</v>
      </c>
      <c r="AX303" s="9"/>
      <c r="AY303" s="21">
        <v>1.3754299999999999</v>
      </c>
      <c r="AZ303" s="21">
        <v>28.466899999999999</v>
      </c>
      <c r="BA303" s="21">
        <v>-6.0455300000000003E-3</v>
      </c>
      <c r="BB303" s="21">
        <v>293</v>
      </c>
      <c r="BC303" s="21">
        <v>1.3745099999999999</v>
      </c>
      <c r="BD303">
        <f t="shared" si="58"/>
        <v>7.463617283950617</v>
      </c>
      <c r="BE303">
        <f t="shared" si="59"/>
        <v>10.265683120864196</v>
      </c>
    </row>
    <row r="304" spans="6:57" x14ac:dyDescent="0.25">
      <c r="F304" s="9"/>
      <c r="G304" s="21">
        <v>0.119629</v>
      </c>
      <c r="H304" s="21">
        <v>7.9852100000000004</v>
      </c>
      <c r="I304" s="21">
        <v>-1.3281299999999999E-2</v>
      </c>
      <c r="J304" s="21">
        <v>294</v>
      </c>
      <c r="K304" s="21">
        <v>0.118988</v>
      </c>
      <c r="L304">
        <f t="shared" si="48"/>
        <v>16.396666666666665</v>
      </c>
      <c r="M304">
        <f t="shared" si="49"/>
        <v>1.9615168366666664</v>
      </c>
      <c r="N304" s="9"/>
      <c r="O304" s="21">
        <v>1.38046</v>
      </c>
      <c r="P304" s="21">
        <v>11.4016</v>
      </c>
      <c r="Q304" s="21">
        <v>-7.1197500000000002E-3</v>
      </c>
      <c r="R304" s="21">
        <v>294</v>
      </c>
      <c r="S304" s="21">
        <v>1.3793899999999999</v>
      </c>
      <c r="T304">
        <f t="shared" si="50"/>
        <v>8.7898148148148145</v>
      </c>
      <c r="U304">
        <f t="shared" si="51"/>
        <v>12.133987759259259</v>
      </c>
      <c r="X304" s="9"/>
      <c r="Y304" s="21">
        <v>0.119629</v>
      </c>
      <c r="Z304" s="21">
        <v>16.517399999999999</v>
      </c>
      <c r="AA304" s="21">
        <v>-1.31226E-2</v>
      </c>
      <c r="AB304" s="21">
        <v>294</v>
      </c>
      <c r="AC304" s="21">
        <v>0.11910999999999999</v>
      </c>
      <c r="AD304">
        <f t="shared" si="52"/>
        <v>16.200740740740741</v>
      </c>
      <c r="AE304">
        <f t="shared" si="53"/>
        <v>1.9380784140740741</v>
      </c>
      <c r="AF304" s="9"/>
      <c r="AG304" s="21">
        <v>1.38046</v>
      </c>
      <c r="AH304" s="21">
        <v>19.933700000000002</v>
      </c>
      <c r="AI304" s="21">
        <v>-6.5154999999999996E-3</v>
      </c>
      <c r="AJ304" s="21">
        <v>294</v>
      </c>
      <c r="AK304" s="21">
        <v>1.3796999999999999</v>
      </c>
      <c r="AL304">
        <f t="shared" si="54"/>
        <v>8.0438271604938265</v>
      </c>
      <c r="AM304">
        <f t="shared" si="55"/>
        <v>11.104181641975307</v>
      </c>
      <c r="AP304" s="9"/>
      <c r="AQ304" s="21">
        <v>0.119629</v>
      </c>
      <c r="AR304" s="21">
        <v>25.060600000000001</v>
      </c>
      <c r="AS304" s="21">
        <v>-1.3168300000000001E-2</v>
      </c>
      <c r="AT304" s="21">
        <v>294</v>
      </c>
      <c r="AU304" s="21">
        <v>0.119171</v>
      </c>
      <c r="AV304">
        <f t="shared" si="56"/>
        <v>16.257160493827158</v>
      </c>
      <c r="AW304">
        <f t="shared" si="57"/>
        <v>1.944827852716049</v>
      </c>
      <c r="AX304" s="9"/>
      <c r="AY304" s="21">
        <v>1.38046</v>
      </c>
      <c r="AZ304" s="21">
        <v>28.476900000000001</v>
      </c>
      <c r="BA304" s="21">
        <v>-5.8441200000000004E-3</v>
      </c>
      <c r="BB304" s="21">
        <v>294</v>
      </c>
      <c r="BC304" s="21">
        <v>1.38</v>
      </c>
      <c r="BD304">
        <f t="shared" si="58"/>
        <v>7.2149629629629626</v>
      </c>
      <c r="BE304">
        <f t="shared" si="59"/>
        <v>9.9599677718518507</v>
      </c>
    </row>
    <row r="305" spans="6:57" x14ac:dyDescent="0.25">
      <c r="F305" s="9"/>
      <c r="G305" s="21">
        <v>0.114594</v>
      </c>
      <c r="H305" s="21">
        <v>7.9952800000000002</v>
      </c>
      <c r="I305" s="21">
        <v>-1.32751E-2</v>
      </c>
      <c r="J305" s="21">
        <v>295</v>
      </c>
      <c r="K305" s="21">
        <v>0.114166</v>
      </c>
      <c r="L305">
        <f t="shared" si="48"/>
        <v>16.38901234567901</v>
      </c>
      <c r="M305">
        <f t="shared" si="49"/>
        <v>1.8780824807407406</v>
      </c>
      <c r="N305" s="9"/>
      <c r="O305" s="21">
        <v>1.3855</v>
      </c>
      <c r="P305" s="21">
        <v>11.4116</v>
      </c>
      <c r="Q305" s="21">
        <v>-6.9458000000000002E-3</v>
      </c>
      <c r="R305" s="21">
        <v>295</v>
      </c>
      <c r="S305" s="21">
        <v>1.38428</v>
      </c>
      <c r="T305">
        <f t="shared" si="50"/>
        <v>8.5750617283950614</v>
      </c>
      <c r="U305">
        <f t="shared" si="51"/>
        <v>11.880748024691357</v>
      </c>
      <c r="X305" s="9"/>
      <c r="Y305" s="21">
        <v>0.114594</v>
      </c>
      <c r="Z305" s="21">
        <v>16.5275</v>
      </c>
      <c r="AA305" s="21">
        <v>-1.31317E-2</v>
      </c>
      <c r="AB305" s="21">
        <v>295</v>
      </c>
      <c r="AC305" s="21">
        <v>0.114075</v>
      </c>
      <c r="AD305">
        <f t="shared" si="52"/>
        <v>16.211975308641971</v>
      </c>
      <c r="AE305">
        <f t="shared" si="53"/>
        <v>1.8577950985185181</v>
      </c>
      <c r="AF305" s="9"/>
      <c r="AG305" s="21">
        <v>1.3855</v>
      </c>
      <c r="AH305" s="21">
        <v>19.9438</v>
      </c>
      <c r="AI305" s="21">
        <v>-6.3201899999999998E-3</v>
      </c>
      <c r="AJ305" s="21">
        <v>295</v>
      </c>
      <c r="AK305" s="21">
        <v>1.38489</v>
      </c>
      <c r="AL305">
        <f t="shared" si="54"/>
        <v>7.8027037037037035</v>
      </c>
      <c r="AM305">
        <f t="shared" si="55"/>
        <v>10.81064598148148</v>
      </c>
      <c r="AP305" s="9"/>
      <c r="AQ305" s="21">
        <v>0.114594</v>
      </c>
      <c r="AR305" s="21">
        <v>25.070699999999999</v>
      </c>
      <c r="AS305" s="21">
        <v>-1.3162200000000001E-2</v>
      </c>
      <c r="AT305" s="21">
        <v>295</v>
      </c>
      <c r="AU305" s="21">
        <v>0.114136</v>
      </c>
      <c r="AV305">
        <f t="shared" si="56"/>
        <v>16.249629629629627</v>
      </c>
      <c r="AW305">
        <f t="shared" si="57"/>
        <v>1.8621100577777776</v>
      </c>
      <c r="AX305" s="9"/>
      <c r="AY305" s="21">
        <v>1.3855</v>
      </c>
      <c r="AZ305" s="21">
        <v>28.486999999999998</v>
      </c>
      <c r="BA305" s="21">
        <v>-5.6243899999999999E-3</v>
      </c>
      <c r="BB305" s="21">
        <v>295</v>
      </c>
      <c r="BC305" s="21">
        <v>1.38428</v>
      </c>
      <c r="BD305">
        <f t="shared" si="58"/>
        <v>6.9436913580246911</v>
      </c>
      <c r="BE305">
        <f t="shared" si="59"/>
        <v>9.6204843765432084</v>
      </c>
    </row>
    <row r="306" spans="6:57" x14ac:dyDescent="0.25">
      <c r="F306" s="9"/>
      <c r="G306" s="21">
        <v>0.109558</v>
      </c>
      <c r="H306" s="21">
        <v>8.00535</v>
      </c>
      <c r="I306" s="21">
        <v>-1.3281299999999999E-2</v>
      </c>
      <c r="J306" s="21">
        <v>296</v>
      </c>
      <c r="K306" s="21">
        <v>0.109039</v>
      </c>
      <c r="L306">
        <f t="shared" si="48"/>
        <v>16.396666666666665</v>
      </c>
      <c r="M306">
        <f t="shared" si="49"/>
        <v>1.7963860066666666</v>
      </c>
      <c r="N306" s="9"/>
      <c r="O306" s="21">
        <v>1.39053</v>
      </c>
      <c r="P306" s="21">
        <v>11.4217</v>
      </c>
      <c r="Q306" s="21">
        <v>-6.7504899999999996E-3</v>
      </c>
      <c r="R306" s="21">
        <v>296</v>
      </c>
      <c r="S306" s="21">
        <v>1.3897699999999999</v>
      </c>
      <c r="T306">
        <f t="shared" si="50"/>
        <v>8.3339382716049375</v>
      </c>
      <c r="U306">
        <f t="shared" si="51"/>
        <v>11.588591184814813</v>
      </c>
      <c r="X306" s="9"/>
      <c r="Y306" s="21">
        <v>0.109558</v>
      </c>
      <c r="Z306" s="21">
        <v>16.537500000000001</v>
      </c>
      <c r="AA306" s="21">
        <v>-1.31409E-2</v>
      </c>
      <c r="AB306" s="21">
        <v>296</v>
      </c>
      <c r="AC306" s="21">
        <v>0.109039</v>
      </c>
      <c r="AD306">
        <f t="shared" si="52"/>
        <v>16.223333333333333</v>
      </c>
      <c r="AE306">
        <f t="shared" si="53"/>
        <v>1.7773959533333332</v>
      </c>
      <c r="AF306" s="9"/>
      <c r="AG306" s="21">
        <v>1.39053</v>
      </c>
      <c r="AH306" s="21">
        <v>19.953900000000001</v>
      </c>
      <c r="AI306" s="21">
        <v>-6.1248800000000001E-3</v>
      </c>
      <c r="AJ306" s="21">
        <v>296</v>
      </c>
      <c r="AK306" s="21">
        <v>1.38947</v>
      </c>
      <c r="AL306">
        <f t="shared" si="54"/>
        <v>7.5615802469135796</v>
      </c>
      <c r="AM306">
        <f t="shared" si="55"/>
        <v>10.51460418074074</v>
      </c>
      <c r="AP306" s="9"/>
      <c r="AQ306" s="21">
        <v>0.109558</v>
      </c>
      <c r="AR306" s="21">
        <v>25.0807</v>
      </c>
      <c r="AS306" s="21">
        <v>-1.31653E-2</v>
      </c>
      <c r="AT306" s="21">
        <v>296</v>
      </c>
      <c r="AU306" s="21">
        <v>0.10913100000000001</v>
      </c>
      <c r="AV306">
        <f t="shared" si="56"/>
        <v>16.253456790123455</v>
      </c>
      <c r="AW306">
        <f t="shared" si="57"/>
        <v>1.7806962190123454</v>
      </c>
      <c r="AX306" s="9"/>
      <c r="AY306" s="21">
        <v>1.39053</v>
      </c>
      <c r="AZ306" s="21">
        <v>28.4971</v>
      </c>
      <c r="BA306" s="21">
        <v>-5.4077099999999996E-3</v>
      </c>
      <c r="BB306" s="21">
        <v>296</v>
      </c>
      <c r="BC306" s="21">
        <v>1.38947</v>
      </c>
      <c r="BD306">
        <f t="shared" si="58"/>
        <v>6.6761851851851839</v>
      </c>
      <c r="BE306">
        <f t="shared" si="59"/>
        <v>9.2834357855555538</v>
      </c>
    </row>
    <row r="307" spans="6:57" x14ac:dyDescent="0.25">
      <c r="F307" s="9"/>
      <c r="G307" s="21">
        <v>0.104523</v>
      </c>
      <c r="H307" s="21">
        <v>8.0154200000000007</v>
      </c>
      <c r="I307" s="21">
        <v>-1.33087E-2</v>
      </c>
      <c r="J307" s="21">
        <v>297</v>
      </c>
      <c r="K307" s="21">
        <v>0.104156</v>
      </c>
      <c r="L307">
        <f t="shared" si="48"/>
        <v>16.430493827160493</v>
      </c>
      <c r="M307">
        <f t="shared" si="49"/>
        <v>1.7173645062962963</v>
      </c>
      <c r="N307" s="9"/>
      <c r="O307" s="21">
        <v>1.39557</v>
      </c>
      <c r="P307" s="21">
        <v>11.431800000000001</v>
      </c>
      <c r="Q307" s="21">
        <v>-6.5460199999999996E-3</v>
      </c>
      <c r="R307" s="21">
        <v>297</v>
      </c>
      <c r="S307" s="21">
        <v>1.39496</v>
      </c>
      <c r="T307">
        <f t="shared" si="50"/>
        <v>8.0815061728395055</v>
      </c>
      <c r="U307">
        <f t="shared" si="51"/>
        <v>11.278307569629629</v>
      </c>
      <c r="X307" s="9"/>
      <c r="Y307" s="21">
        <v>0.104523</v>
      </c>
      <c r="Z307" s="21">
        <v>16.547599999999999</v>
      </c>
      <c r="AA307" s="21">
        <v>-1.3147000000000001E-2</v>
      </c>
      <c r="AB307" s="21">
        <v>297</v>
      </c>
      <c r="AC307" s="21">
        <v>0.103973</v>
      </c>
      <c r="AD307">
        <f t="shared" si="52"/>
        <v>16.230864197530863</v>
      </c>
      <c r="AE307">
        <f t="shared" si="53"/>
        <v>1.6964986185185185</v>
      </c>
      <c r="AF307" s="9"/>
      <c r="AG307" s="21">
        <v>1.39557</v>
      </c>
      <c r="AH307" s="21">
        <v>19.963899999999999</v>
      </c>
      <c r="AI307" s="21">
        <v>-5.8990500000000003E-3</v>
      </c>
      <c r="AJ307" s="21">
        <v>297</v>
      </c>
      <c r="AK307" s="21">
        <v>1.39496</v>
      </c>
      <c r="AL307">
        <f t="shared" si="54"/>
        <v>7.2827777777777776</v>
      </c>
      <c r="AM307">
        <f t="shared" si="55"/>
        <v>10.163626183333333</v>
      </c>
      <c r="AP307" s="9"/>
      <c r="AQ307" s="21">
        <v>0.104523</v>
      </c>
      <c r="AR307" s="21">
        <v>25.090800000000002</v>
      </c>
      <c r="AS307" s="21">
        <v>-1.31653E-2</v>
      </c>
      <c r="AT307" s="21">
        <v>297</v>
      </c>
      <c r="AU307" s="21">
        <v>0.104034</v>
      </c>
      <c r="AV307">
        <f t="shared" si="56"/>
        <v>16.253456790123455</v>
      </c>
      <c r="AW307">
        <f t="shared" si="57"/>
        <v>1.6988600640740739</v>
      </c>
      <c r="AX307" s="9"/>
      <c r="AY307" s="21">
        <v>1.39557</v>
      </c>
      <c r="AZ307" s="21">
        <v>28.507200000000001</v>
      </c>
      <c r="BA307" s="21">
        <v>-5.1818799999999998E-3</v>
      </c>
      <c r="BB307" s="21">
        <v>297</v>
      </c>
      <c r="BC307" s="21">
        <v>1.39496</v>
      </c>
      <c r="BD307">
        <f t="shared" si="58"/>
        <v>6.3973827160493819</v>
      </c>
      <c r="BE307">
        <f t="shared" si="59"/>
        <v>8.9279953970370354</v>
      </c>
    </row>
    <row r="308" spans="6:57" x14ac:dyDescent="0.25">
      <c r="F308" s="9"/>
      <c r="G308" s="21">
        <v>9.9487300000000001E-2</v>
      </c>
      <c r="H308" s="21">
        <v>8.0254899999999996</v>
      </c>
      <c r="I308" s="21">
        <v>-1.3327E-2</v>
      </c>
      <c r="J308" s="21">
        <v>298</v>
      </c>
      <c r="K308" s="21">
        <v>9.8877000000000007E-2</v>
      </c>
      <c r="L308">
        <f t="shared" si="48"/>
        <v>16.453086419753085</v>
      </c>
      <c r="M308">
        <f t="shared" si="49"/>
        <v>1.636873144567901</v>
      </c>
      <c r="N308" s="9"/>
      <c r="O308" s="21">
        <v>1.4006000000000001</v>
      </c>
      <c r="P308" s="21">
        <v>11.441800000000001</v>
      </c>
      <c r="Q308" s="21">
        <v>-6.3293500000000001E-3</v>
      </c>
      <c r="R308" s="21">
        <v>298</v>
      </c>
      <c r="S308" s="21">
        <v>1.39893</v>
      </c>
      <c r="T308">
        <f t="shared" si="50"/>
        <v>7.8140123456790116</v>
      </c>
      <c r="U308">
        <f t="shared" si="51"/>
        <v>10.944305691358025</v>
      </c>
      <c r="X308" s="9"/>
      <c r="Y308" s="21">
        <v>9.9487300000000001E-2</v>
      </c>
      <c r="Z308" s="21">
        <v>16.557700000000001</v>
      </c>
      <c r="AA308" s="21">
        <v>-1.31775E-2</v>
      </c>
      <c r="AB308" s="21">
        <v>298</v>
      </c>
      <c r="AC308" s="21">
        <v>9.8999000000000004E-2</v>
      </c>
      <c r="AD308">
        <f t="shared" si="52"/>
        <v>16.268518518518519</v>
      </c>
      <c r="AE308">
        <f t="shared" si="53"/>
        <v>1.6185109824074075</v>
      </c>
      <c r="AF308" s="9"/>
      <c r="AG308" s="21">
        <v>1.4006000000000001</v>
      </c>
      <c r="AH308" s="21">
        <v>19.974</v>
      </c>
      <c r="AI308" s="21">
        <v>-5.6854200000000001E-3</v>
      </c>
      <c r="AJ308" s="21">
        <v>298</v>
      </c>
      <c r="AK308" s="21">
        <v>1.40045</v>
      </c>
      <c r="AL308">
        <f t="shared" si="54"/>
        <v>7.0190370370370365</v>
      </c>
      <c r="AM308">
        <f t="shared" si="55"/>
        <v>9.8308632740740745</v>
      </c>
      <c r="AP308" s="9"/>
      <c r="AQ308" s="21">
        <v>9.9487300000000001E-2</v>
      </c>
      <c r="AR308" s="21">
        <v>25.100899999999999</v>
      </c>
      <c r="AS308" s="21">
        <v>-1.31714E-2</v>
      </c>
      <c r="AT308" s="21">
        <v>298</v>
      </c>
      <c r="AU308" s="21">
        <v>9.9029500000000006E-2</v>
      </c>
      <c r="AV308">
        <f t="shared" si="56"/>
        <v>16.260987654320989</v>
      </c>
      <c r="AW308">
        <f t="shared" si="57"/>
        <v>1.6177617570617284</v>
      </c>
      <c r="AX308" s="9"/>
      <c r="AY308" s="21">
        <v>1.4006000000000001</v>
      </c>
      <c r="AZ308" s="21">
        <v>28.517199999999999</v>
      </c>
      <c r="BA308" s="21">
        <v>-4.9551400000000002E-3</v>
      </c>
      <c r="BB308" s="21">
        <v>298</v>
      </c>
      <c r="BC308" s="21">
        <v>1.39984</v>
      </c>
      <c r="BD308">
        <f t="shared" si="58"/>
        <v>6.1174567901234562</v>
      </c>
      <c r="BE308">
        <f t="shared" si="59"/>
        <v>8.5681099802469127</v>
      </c>
    </row>
    <row r="309" spans="6:57" x14ac:dyDescent="0.25">
      <c r="F309" s="9"/>
      <c r="G309" s="21">
        <v>9.4451900000000005E-2</v>
      </c>
      <c r="H309" s="21">
        <v>8.0355600000000003</v>
      </c>
      <c r="I309" s="21">
        <v>-1.3339200000000001E-2</v>
      </c>
      <c r="J309" s="21">
        <v>299</v>
      </c>
      <c r="K309" s="21">
        <v>9.3994099999999997E-2</v>
      </c>
      <c r="L309">
        <f t="shared" si="48"/>
        <v>16.468148148148149</v>
      </c>
      <c r="M309">
        <f t="shared" si="49"/>
        <v>1.5554478820740743</v>
      </c>
      <c r="N309" s="9"/>
      <c r="O309" s="21">
        <v>1.40564</v>
      </c>
      <c r="P309" s="21">
        <v>11.4519</v>
      </c>
      <c r="Q309" s="21">
        <v>-6.1065700000000004E-3</v>
      </c>
      <c r="R309" s="21">
        <v>299</v>
      </c>
      <c r="S309" s="21">
        <v>1.40442</v>
      </c>
      <c r="T309">
        <f t="shared" si="50"/>
        <v>7.5389753086419757</v>
      </c>
      <c r="U309">
        <f t="shared" si="51"/>
        <v>10.597085252839507</v>
      </c>
      <c r="X309" s="9"/>
      <c r="Y309" s="21">
        <v>9.4451900000000005E-2</v>
      </c>
      <c r="Z309" s="21">
        <v>16.567699999999999</v>
      </c>
      <c r="AA309" s="21">
        <v>-1.3195800000000001E-2</v>
      </c>
      <c r="AB309" s="21">
        <v>299</v>
      </c>
      <c r="AC309" s="21">
        <v>9.4055200000000005E-2</v>
      </c>
      <c r="AD309">
        <f t="shared" si="52"/>
        <v>16.29111111111111</v>
      </c>
      <c r="AE309">
        <f t="shared" si="53"/>
        <v>1.5387263975555556</v>
      </c>
      <c r="AF309" s="9"/>
      <c r="AG309" s="21">
        <v>1.40564</v>
      </c>
      <c r="AH309" s="21">
        <v>19.984100000000002</v>
      </c>
      <c r="AI309" s="21">
        <v>-5.4412799999999997E-3</v>
      </c>
      <c r="AJ309" s="21">
        <v>299</v>
      </c>
      <c r="AK309" s="21">
        <v>1.40472</v>
      </c>
      <c r="AL309">
        <f t="shared" si="54"/>
        <v>6.717629629629629</v>
      </c>
      <c r="AM309">
        <f t="shared" si="55"/>
        <v>9.4425689125925913</v>
      </c>
      <c r="AP309" s="9"/>
      <c r="AQ309" s="21">
        <v>9.4451900000000005E-2</v>
      </c>
      <c r="AR309" s="21">
        <v>25.110900000000001</v>
      </c>
      <c r="AS309" s="21">
        <v>-1.31836E-2</v>
      </c>
      <c r="AT309" s="21">
        <v>299</v>
      </c>
      <c r="AU309" s="21">
        <v>9.4085699999999994E-2</v>
      </c>
      <c r="AV309">
        <f t="shared" si="56"/>
        <v>16.276049382716046</v>
      </c>
      <c r="AW309">
        <f t="shared" si="57"/>
        <v>1.5373037886913579</v>
      </c>
      <c r="AX309" s="9"/>
      <c r="AY309" s="21">
        <v>1.40564</v>
      </c>
      <c r="AZ309" s="21">
        <v>28.5273</v>
      </c>
      <c r="BA309" s="21">
        <v>-4.7024500000000004E-3</v>
      </c>
      <c r="BB309" s="21">
        <v>299</v>
      </c>
      <c r="BC309" s="21">
        <v>1.40472</v>
      </c>
      <c r="BD309">
        <f t="shared" si="58"/>
        <v>5.8054938271604941</v>
      </c>
      <c r="BE309">
        <f t="shared" si="59"/>
        <v>8.1604343432098769</v>
      </c>
    </row>
    <row r="310" spans="6:57" x14ac:dyDescent="0.25">
      <c r="F310" s="9"/>
      <c r="G310" s="21">
        <v>8.9416499999999996E-2</v>
      </c>
      <c r="H310" s="21">
        <v>8.0456400000000006</v>
      </c>
      <c r="I310" s="21">
        <v>-1.33667E-2</v>
      </c>
      <c r="J310" s="21">
        <v>300</v>
      </c>
      <c r="K310" s="21">
        <v>8.8928199999999999E-2</v>
      </c>
      <c r="L310">
        <f t="shared" si="48"/>
        <v>16.502098765432098</v>
      </c>
      <c r="M310">
        <f t="shared" si="49"/>
        <v>1.4755599142592593</v>
      </c>
      <c r="N310" s="9"/>
      <c r="O310" s="21">
        <v>1.4106799999999999</v>
      </c>
      <c r="P310" s="21">
        <v>11.462</v>
      </c>
      <c r="Q310" s="21">
        <v>-5.8837899999999999E-3</v>
      </c>
      <c r="R310" s="21">
        <v>300</v>
      </c>
      <c r="S310" s="21">
        <v>1.40961</v>
      </c>
      <c r="T310">
        <f t="shared" si="50"/>
        <v>7.2639382716049372</v>
      </c>
      <c r="U310">
        <f t="shared" si="51"/>
        <v>10.247092440987652</v>
      </c>
      <c r="X310" s="9"/>
      <c r="Y310" s="21">
        <v>8.9416499999999996E-2</v>
      </c>
      <c r="Z310" s="21">
        <v>16.5778</v>
      </c>
      <c r="AA310" s="21">
        <v>-1.3214099999999999E-2</v>
      </c>
      <c r="AB310" s="21">
        <v>300</v>
      </c>
      <c r="AC310" s="21">
        <v>8.8958700000000002E-2</v>
      </c>
      <c r="AD310">
        <f t="shared" si="52"/>
        <v>16.313703703703702</v>
      </c>
      <c r="AE310">
        <f t="shared" si="53"/>
        <v>1.4587142872222221</v>
      </c>
      <c r="AF310" s="9"/>
      <c r="AG310" s="21">
        <v>1.4106799999999999</v>
      </c>
      <c r="AH310" s="21">
        <v>19.994199999999999</v>
      </c>
      <c r="AI310" s="21">
        <v>-5.21851E-3</v>
      </c>
      <c r="AJ310" s="21">
        <v>300</v>
      </c>
      <c r="AK310" s="21">
        <v>1.40961</v>
      </c>
      <c r="AL310">
        <f t="shared" si="54"/>
        <v>6.4426049382716046</v>
      </c>
      <c r="AM310">
        <f t="shared" si="55"/>
        <v>9.0884539343209862</v>
      </c>
      <c r="AP310" s="9"/>
      <c r="AQ310" s="21">
        <v>8.9416499999999996E-2</v>
      </c>
      <c r="AR310" s="21">
        <v>25.120999999999999</v>
      </c>
      <c r="AS310" s="21">
        <v>-1.31989E-2</v>
      </c>
      <c r="AT310" s="21">
        <v>300</v>
      </c>
      <c r="AU310" s="21">
        <v>8.8867199999999993E-2</v>
      </c>
      <c r="AV310">
        <f t="shared" si="56"/>
        <v>16.294938271604938</v>
      </c>
      <c r="AW310">
        <f t="shared" si="57"/>
        <v>1.4570363479629629</v>
      </c>
      <c r="AX310" s="9"/>
      <c r="AY310" s="21">
        <v>1.4106799999999999</v>
      </c>
      <c r="AZ310" s="21">
        <v>28.537400000000002</v>
      </c>
      <c r="BA310" s="21">
        <v>-4.4659399999999998E-3</v>
      </c>
      <c r="BB310" s="21">
        <v>300</v>
      </c>
      <c r="BC310" s="21">
        <v>1.40991</v>
      </c>
      <c r="BD310">
        <f t="shared" si="58"/>
        <v>5.5135061728395049</v>
      </c>
      <c r="BE310">
        <f t="shared" si="59"/>
        <v>7.7777928879012324</v>
      </c>
    </row>
    <row r="311" spans="6:57" x14ac:dyDescent="0.25">
      <c r="F311" s="9"/>
      <c r="G311" s="21">
        <v>8.4381100000000001E-2</v>
      </c>
      <c r="H311" s="21">
        <v>8.0557099999999995</v>
      </c>
      <c r="I311" s="21">
        <v>-1.3384999999999999E-2</v>
      </c>
      <c r="J311" s="21">
        <v>301</v>
      </c>
      <c r="K311" s="21">
        <v>8.3892800000000003E-2</v>
      </c>
      <c r="L311">
        <f t="shared" si="48"/>
        <v>16.52469135802469</v>
      </c>
      <c r="M311">
        <f t="shared" si="49"/>
        <v>1.3943716339506171</v>
      </c>
      <c r="N311" s="9"/>
      <c r="O311" s="21">
        <v>1.41571</v>
      </c>
      <c r="P311" s="21">
        <v>11.472099999999999</v>
      </c>
      <c r="Q311" s="21">
        <v>-5.6671100000000004E-3</v>
      </c>
      <c r="R311" s="21">
        <v>301</v>
      </c>
      <c r="S311" s="21">
        <v>1.41479</v>
      </c>
      <c r="T311">
        <f t="shared" si="50"/>
        <v>6.9964320987654318</v>
      </c>
      <c r="U311">
        <f t="shared" si="51"/>
        <v>9.904918886543209</v>
      </c>
      <c r="X311" s="9"/>
      <c r="Y311" s="21">
        <v>8.4381100000000001E-2</v>
      </c>
      <c r="Z311" s="21">
        <v>16.587900000000001</v>
      </c>
      <c r="AA311" s="21">
        <v>-1.32263E-2</v>
      </c>
      <c r="AB311" s="21">
        <v>301</v>
      </c>
      <c r="AC311" s="21">
        <v>8.3953899999999998E-2</v>
      </c>
      <c r="AD311">
        <f t="shared" si="52"/>
        <v>16.328765432098766</v>
      </c>
      <c r="AE311">
        <f t="shared" si="53"/>
        <v>1.3778391888024693</v>
      </c>
      <c r="AF311" s="9"/>
      <c r="AG311" s="21">
        <v>1.41571</v>
      </c>
      <c r="AH311" s="21">
        <v>20.004200000000001</v>
      </c>
      <c r="AI311" s="21">
        <v>-4.9847399999999997E-3</v>
      </c>
      <c r="AJ311" s="21">
        <v>301</v>
      </c>
      <c r="AK311" s="21">
        <v>1.41479</v>
      </c>
      <c r="AL311">
        <f t="shared" si="54"/>
        <v>6.153999999999999</v>
      </c>
      <c r="AM311">
        <f t="shared" si="55"/>
        <v>8.7122793399999985</v>
      </c>
      <c r="AP311" s="9"/>
      <c r="AQ311" s="21">
        <v>8.4381100000000001E-2</v>
      </c>
      <c r="AR311" s="21">
        <v>25.1311</v>
      </c>
      <c r="AS311" s="21">
        <v>-1.3214099999999999E-2</v>
      </c>
      <c r="AT311" s="21">
        <v>301</v>
      </c>
      <c r="AU311" s="21">
        <v>8.3801299999999995E-2</v>
      </c>
      <c r="AV311">
        <f t="shared" si="56"/>
        <v>16.313703703703702</v>
      </c>
      <c r="AW311">
        <f t="shared" si="57"/>
        <v>1.3765682635925924</v>
      </c>
      <c r="AX311" s="9"/>
      <c r="AY311" s="21">
        <v>1.41571</v>
      </c>
      <c r="AZ311" s="21">
        <v>28.5474</v>
      </c>
      <c r="BA311" s="21">
        <v>-4.2275999999999998E-3</v>
      </c>
      <c r="BB311" s="21">
        <v>301</v>
      </c>
      <c r="BC311" s="21">
        <v>1.4154100000000001</v>
      </c>
      <c r="BD311">
        <f t="shared" si="58"/>
        <v>5.2192592592592586</v>
      </c>
      <c r="BE311">
        <f t="shared" si="59"/>
        <v>7.3889575259259255</v>
      </c>
    </row>
    <row r="312" spans="6:57" x14ac:dyDescent="0.25">
      <c r="F312" s="9"/>
      <c r="G312" s="21">
        <v>7.9345700000000005E-2</v>
      </c>
      <c r="H312" s="21">
        <v>8.0657800000000002</v>
      </c>
      <c r="I312" s="21">
        <v>-1.33911E-2</v>
      </c>
      <c r="J312" s="21">
        <v>302</v>
      </c>
      <c r="K312" s="21">
        <v>7.8918500000000003E-2</v>
      </c>
      <c r="L312">
        <f t="shared" si="48"/>
        <v>16.53222222222222</v>
      </c>
      <c r="M312">
        <f t="shared" si="49"/>
        <v>1.3117607447777777</v>
      </c>
      <c r="N312" s="9"/>
      <c r="O312" s="21">
        <v>1.42075</v>
      </c>
      <c r="P312" s="21">
        <v>11.482100000000001</v>
      </c>
      <c r="Q312" s="21">
        <v>-5.42297E-3</v>
      </c>
      <c r="R312" s="21">
        <v>302</v>
      </c>
      <c r="S312" s="21">
        <v>1.4196800000000001</v>
      </c>
      <c r="T312">
        <f t="shared" si="50"/>
        <v>6.6950246913580242</v>
      </c>
      <c r="U312">
        <f t="shared" si="51"/>
        <v>9.5119563302469121</v>
      </c>
      <c r="X312" s="9"/>
      <c r="Y312" s="21">
        <v>7.9345700000000005E-2</v>
      </c>
      <c r="Z312" s="21">
        <v>16.597999999999999</v>
      </c>
      <c r="AA312" s="21">
        <v>-1.32233E-2</v>
      </c>
      <c r="AB312" s="21">
        <v>302</v>
      </c>
      <c r="AC312" s="21">
        <v>7.8857399999999994E-2</v>
      </c>
      <c r="AD312">
        <f t="shared" si="52"/>
        <v>16.32506172839506</v>
      </c>
      <c r="AE312">
        <f t="shared" si="53"/>
        <v>1.295323450382716</v>
      </c>
      <c r="AF312" s="9"/>
      <c r="AG312" s="21">
        <v>1.42075</v>
      </c>
      <c r="AH312" s="21">
        <v>20.014299999999999</v>
      </c>
      <c r="AI312" s="21">
        <v>-4.7189299999999997E-3</v>
      </c>
      <c r="AJ312" s="21">
        <v>302</v>
      </c>
      <c r="AK312" s="21">
        <v>1.4202900000000001</v>
      </c>
      <c r="AL312">
        <f t="shared" si="54"/>
        <v>5.825839506172839</v>
      </c>
      <c r="AM312">
        <f t="shared" si="55"/>
        <v>8.2770614783950602</v>
      </c>
      <c r="AP312" s="9"/>
      <c r="AQ312" s="21">
        <v>7.9345700000000005E-2</v>
      </c>
      <c r="AR312" s="21">
        <v>25.141200000000001</v>
      </c>
      <c r="AS312" s="21">
        <v>-1.32202E-2</v>
      </c>
      <c r="AT312" s="21">
        <v>302</v>
      </c>
      <c r="AU312" s="21">
        <v>7.8857399999999994E-2</v>
      </c>
      <c r="AV312">
        <f t="shared" si="56"/>
        <v>16.321234567901232</v>
      </c>
      <c r="AW312">
        <f t="shared" si="57"/>
        <v>1.295019781654321</v>
      </c>
      <c r="AX312" s="9"/>
      <c r="AY312" s="21">
        <v>1.42075</v>
      </c>
      <c r="AZ312" s="21">
        <v>28.557500000000001</v>
      </c>
      <c r="BA312" s="21">
        <v>-3.9849899999999999E-3</v>
      </c>
      <c r="BB312" s="21">
        <v>302</v>
      </c>
      <c r="BC312" s="21">
        <v>1.42059</v>
      </c>
      <c r="BD312">
        <f t="shared" si="58"/>
        <v>4.9197407407407399</v>
      </c>
      <c r="BE312">
        <f t="shared" si="59"/>
        <v>6.9897216574074061</v>
      </c>
    </row>
    <row r="313" spans="6:57" x14ac:dyDescent="0.25">
      <c r="F313" s="9"/>
      <c r="G313" s="21">
        <v>7.4310299999999996E-2</v>
      </c>
      <c r="H313" s="21">
        <v>8.0758500000000009</v>
      </c>
      <c r="I313" s="21">
        <v>-1.34003E-2</v>
      </c>
      <c r="J313" s="21">
        <v>303</v>
      </c>
      <c r="K313" s="21">
        <v>7.3730500000000004E-2</v>
      </c>
      <c r="L313">
        <f t="shared" si="48"/>
        <v>16.543580246913578</v>
      </c>
      <c r="M313">
        <f t="shared" si="49"/>
        <v>1.229358411222222</v>
      </c>
      <c r="N313" s="9"/>
      <c r="O313" s="21">
        <v>1.42578</v>
      </c>
      <c r="P313" s="21">
        <v>11.4922</v>
      </c>
      <c r="Q313" s="21">
        <v>-5.18799E-3</v>
      </c>
      <c r="R313" s="21">
        <v>303</v>
      </c>
      <c r="S313" s="21">
        <v>1.42517</v>
      </c>
      <c r="T313">
        <f t="shared" si="50"/>
        <v>6.4049259259259257</v>
      </c>
      <c r="U313">
        <f t="shared" si="51"/>
        <v>9.1320152866666664</v>
      </c>
      <c r="X313" s="9"/>
      <c r="Y313" s="21">
        <v>7.4310299999999996E-2</v>
      </c>
      <c r="Z313" s="21">
        <v>16.608000000000001</v>
      </c>
      <c r="AA313" s="21">
        <v>-1.32385E-2</v>
      </c>
      <c r="AB313" s="21">
        <v>303</v>
      </c>
      <c r="AC313" s="21">
        <v>7.3791499999999996E-2</v>
      </c>
      <c r="AD313">
        <f t="shared" si="52"/>
        <v>16.343827160493824</v>
      </c>
      <c r="AE313">
        <f t="shared" si="53"/>
        <v>1.214514699444444</v>
      </c>
      <c r="AF313" s="9"/>
      <c r="AG313" s="21">
        <v>1.42578</v>
      </c>
      <c r="AH313" s="21">
        <v>20.0244</v>
      </c>
      <c r="AI313" s="21">
        <v>-4.4613600000000002E-3</v>
      </c>
      <c r="AJ313" s="21">
        <v>303</v>
      </c>
      <c r="AK313" s="21">
        <v>1.4248700000000001</v>
      </c>
      <c r="AL313">
        <f t="shared" si="54"/>
        <v>5.5078518518518518</v>
      </c>
      <c r="AM313">
        <f t="shared" si="55"/>
        <v>7.8529850133333339</v>
      </c>
      <c r="AP313" s="9"/>
      <c r="AQ313" s="21">
        <v>7.4310299999999996E-2</v>
      </c>
      <c r="AR313" s="21">
        <v>25.151199999999999</v>
      </c>
      <c r="AS313" s="21">
        <v>-1.3247699999999999E-2</v>
      </c>
      <c r="AT313" s="21">
        <v>303</v>
      </c>
      <c r="AU313" s="21">
        <v>7.3791499999999996E-2</v>
      </c>
      <c r="AV313">
        <f t="shared" si="56"/>
        <v>16.355185185185185</v>
      </c>
      <c r="AW313">
        <f t="shared" si="57"/>
        <v>1.2153587176666665</v>
      </c>
      <c r="AX313" s="9"/>
      <c r="AY313" s="21">
        <v>1.42578</v>
      </c>
      <c r="AZ313" s="21">
        <v>28.567599999999999</v>
      </c>
      <c r="BA313" s="21">
        <v>-3.72742E-3</v>
      </c>
      <c r="BB313" s="21">
        <v>303</v>
      </c>
      <c r="BC313" s="21">
        <v>1.4248700000000001</v>
      </c>
      <c r="BD313">
        <f t="shared" si="58"/>
        <v>4.6017530864197527</v>
      </c>
      <c r="BE313">
        <f t="shared" si="59"/>
        <v>6.5610875155555552</v>
      </c>
    </row>
    <row r="314" spans="6:57" x14ac:dyDescent="0.25">
      <c r="F314" s="9"/>
      <c r="G314" s="21">
        <v>6.92749E-2</v>
      </c>
      <c r="H314" s="21">
        <v>8.0859199999999998</v>
      </c>
      <c r="I314" s="21">
        <v>-1.34033E-2</v>
      </c>
      <c r="J314" s="21">
        <v>304</v>
      </c>
      <c r="K314" s="21">
        <v>6.8756100000000001E-2</v>
      </c>
      <c r="L314">
        <f t="shared" si="48"/>
        <v>16.547283950617281</v>
      </c>
      <c r="M314">
        <f t="shared" si="49"/>
        <v>1.146311440950617</v>
      </c>
      <c r="N314" s="9"/>
      <c r="O314" s="21">
        <v>1.43082</v>
      </c>
      <c r="P314" s="21">
        <v>11.5023</v>
      </c>
      <c r="Q314" s="21">
        <v>-4.9294999999999999E-3</v>
      </c>
      <c r="R314" s="21">
        <v>304</v>
      </c>
      <c r="S314" s="21">
        <v>1.43005</v>
      </c>
      <c r="T314">
        <f t="shared" si="50"/>
        <v>6.0858024691358015</v>
      </c>
      <c r="U314">
        <f t="shared" si="51"/>
        <v>8.7076878888888878</v>
      </c>
      <c r="X314" s="9"/>
      <c r="Y314" s="21">
        <v>6.92749E-2</v>
      </c>
      <c r="Z314" s="21">
        <v>16.618099999999998</v>
      </c>
      <c r="AA314" s="21">
        <v>-1.32446E-2</v>
      </c>
      <c r="AB314" s="21">
        <v>304</v>
      </c>
      <c r="AC314" s="21">
        <v>6.8725599999999998E-2</v>
      </c>
      <c r="AD314">
        <f t="shared" si="52"/>
        <v>16.351358024691358</v>
      </c>
      <c r="AE314">
        <f t="shared" si="53"/>
        <v>1.1327386920246914</v>
      </c>
      <c r="AF314" s="9"/>
      <c r="AG314" s="21">
        <v>1.43082</v>
      </c>
      <c r="AH314" s="21">
        <v>20.034400000000002</v>
      </c>
      <c r="AI314" s="21">
        <v>-4.2007399999999997E-3</v>
      </c>
      <c r="AJ314" s="21">
        <v>304</v>
      </c>
      <c r="AK314" s="21">
        <v>1.4303600000000001</v>
      </c>
      <c r="AL314">
        <f t="shared" si="54"/>
        <v>5.1860987654320976</v>
      </c>
      <c r="AM314">
        <f t="shared" si="55"/>
        <v>7.4203738355555542</v>
      </c>
      <c r="AP314" s="9"/>
      <c r="AQ314" s="21">
        <v>6.92749E-2</v>
      </c>
      <c r="AR314" s="21">
        <v>25.161300000000001</v>
      </c>
      <c r="AS314" s="21">
        <v>-1.32599E-2</v>
      </c>
      <c r="AT314" s="21">
        <v>304</v>
      </c>
      <c r="AU314" s="21">
        <v>6.8756100000000001E-2</v>
      </c>
      <c r="AV314">
        <f t="shared" si="56"/>
        <v>16.370246913580246</v>
      </c>
      <c r="AW314">
        <f t="shared" si="57"/>
        <v>1.1340472179135801</v>
      </c>
      <c r="AX314" s="9"/>
      <c r="AY314" s="21">
        <v>1.43082</v>
      </c>
      <c r="AZ314" s="21">
        <v>28.5777</v>
      </c>
      <c r="BA314" s="21">
        <v>-3.48022E-3</v>
      </c>
      <c r="BB314" s="21">
        <v>304</v>
      </c>
      <c r="BC314" s="21">
        <v>1.4297500000000001</v>
      </c>
      <c r="BD314">
        <f t="shared" si="58"/>
        <v>4.2965679012345674</v>
      </c>
      <c r="BE314">
        <f t="shared" si="59"/>
        <v>6.1476152844444441</v>
      </c>
    </row>
    <row r="315" spans="6:57" x14ac:dyDescent="0.25">
      <c r="F315" s="9"/>
      <c r="G315" s="21">
        <v>6.4239500000000005E-2</v>
      </c>
      <c r="H315" s="21">
        <v>8.0959900000000005</v>
      </c>
      <c r="I315" s="21">
        <v>-1.3418599999999999E-2</v>
      </c>
      <c r="J315" s="21">
        <v>305</v>
      </c>
      <c r="K315" s="21">
        <v>6.3842800000000005E-2</v>
      </c>
      <c r="L315">
        <f t="shared" si="48"/>
        <v>16.566172839506169</v>
      </c>
      <c r="M315">
        <f t="shared" si="49"/>
        <v>1.0642026601234567</v>
      </c>
      <c r="N315" s="9"/>
      <c r="O315" s="21">
        <v>1.4358500000000001</v>
      </c>
      <c r="P315" s="21">
        <v>11.5123</v>
      </c>
      <c r="Q315" s="21">
        <v>-4.6704099999999998E-3</v>
      </c>
      <c r="R315" s="21">
        <v>305</v>
      </c>
      <c r="S315" s="21">
        <v>1.4352400000000001</v>
      </c>
      <c r="T315">
        <f t="shared" si="50"/>
        <v>5.765938271604937</v>
      </c>
      <c r="U315">
        <f t="shared" si="51"/>
        <v>8.2790224672839496</v>
      </c>
      <c r="X315" s="9"/>
      <c r="Y315" s="21">
        <v>6.4239500000000005E-2</v>
      </c>
      <c r="Z315" s="21">
        <v>16.6282</v>
      </c>
      <c r="AA315" s="21">
        <v>-1.3247699999999999E-2</v>
      </c>
      <c r="AB315" s="21">
        <v>305</v>
      </c>
      <c r="AC315" s="21">
        <v>6.3720700000000005E-2</v>
      </c>
      <c r="AD315">
        <f t="shared" si="52"/>
        <v>16.355185185185185</v>
      </c>
      <c r="AE315">
        <f t="shared" si="53"/>
        <v>1.0506489187037038</v>
      </c>
      <c r="AF315" s="9"/>
      <c r="AG315" s="21">
        <v>1.4358500000000001</v>
      </c>
      <c r="AH315" s="21">
        <v>20.044499999999999</v>
      </c>
      <c r="AI315" s="21">
        <v>-3.9431800000000001E-3</v>
      </c>
      <c r="AJ315" s="21">
        <v>305</v>
      </c>
      <c r="AK315" s="21">
        <v>1.4352400000000001</v>
      </c>
      <c r="AL315">
        <f t="shared" si="54"/>
        <v>4.8681234567901237</v>
      </c>
      <c r="AM315">
        <f t="shared" si="55"/>
        <v>6.9898950654320995</v>
      </c>
      <c r="AP315" s="9"/>
      <c r="AQ315" s="21">
        <v>6.4239500000000005E-2</v>
      </c>
      <c r="AR315" s="21">
        <v>25.171399999999998</v>
      </c>
      <c r="AS315" s="21">
        <v>-1.32721E-2</v>
      </c>
      <c r="AT315" s="21">
        <v>305</v>
      </c>
      <c r="AU315" s="21">
        <v>6.3629199999999997E-2</v>
      </c>
      <c r="AV315">
        <f t="shared" si="56"/>
        <v>16.385308641975307</v>
      </c>
      <c r="AW315">
        <f t="shared" si="57"/>
        <v>1.0525840345061728</v>
      </c>
      <c r="AX315" s="9"/>
      <c r="AY315" s="21">
        <v>1.4358500000000001</v>
      </c>
      <c r="AZ315" s="21">
        <v>28.587700000000002</v>
      </c>
      <c r="BA315" s="21">
        <v>-3.2238800000000001E-3</v>
      </c>
      <c r="BB315" s="21">
        <v>305</v>
      </c>
      <c r="BC315" s="21">
        <v>1.4352400000000001</v>
      </c>
      <c r="BD315">
        <f t="shared" si="58"/>
        <v>3.9800987654320985</v>
      </c>
      <c r="BE315">
        <f t="shared" si="59"/>
        <v>5.7148248123456789</v>
      </c>
    </row>
    <row r="316" spans="6:57" x14ac:dyDescent="0.25">
      <c r="F316" s="9"/>
      <c r="G316" s="21">
        <v>5.9204100000000003E-2</v>
      </c>
      <c r="H316" s="21">
        <v>8.1060599999999994</v>
      </c>
      <c r="I316" s="21">
        <v>-1.3433799999999999E-2</v>
      </c>
      <c r="J316" s="21">
        <v>306</v>
      </c>
      <c r="K316" s="21">
        <v>5.8746300000000001E-2</v>
      </c>
      <c r="L316">
        <f t="shared" si="48"/>
        <v>16.584938271604937</v>
      </c>
      <c r="M316">
        <f t="shared" si="49"/>
        <v>0.98189634392592584</v>
      </c>
      <c r="N316" s="9"/>
      <c r="O316" s="21">
        <v>1.44089</v>
      </c>
      <c r="P316" s="21">
        <v>11.522399999999999</v>
      </c>
      <c r="Q316" s="21">
        <v>-4.3853800000000004E-3</v>
      </c>
      <c r="R316" s="21">
        <v>306</v>
      </c>
      <c r="S316" s="21">
        <v>1.4398200000000001</v>
      </c>
      <c r="T316">
        <f t="shared" si="50"/>
        <v>5.4140493827160494</v>
      </c>
      <c r="U316">
        <f t="shared" si="51"/>
        <v>7.8010496150617286</v>
      </c>
      <c r="X316" s="9"/>
      <c r="Y316" s="21">
        <v>5.9204100000000003E-2</v>
      </c>
      <c r="Z316" s="21">
        <v>16.638200000000001</v>
      </c>
      <c r="AA316" s="21">
        <v>-1.3250700000000001E-2</v>
      </c>
      <c r="AB316" s="21">
        <v>306</v>
      </c>
      <c r="AC316" s="21">
        <v>5.8746300000000001E-2</v>
      </c>
      <c r="AD316">
        <f t="shared" si="52"/>
        <v>16.358888888888888</v>
      </c>
      <c r="AE316">
        <f t="shared" si="53"/>
        <v>0.96851329366666672</v>
      </c>
      <c r="AF316" s="9"/>
      <c r="AG316" s="21">
        <v>1.44089</v>
      </c>
      <c r="AH316" s="21">
        <v>20.054600000000001</v>
      </c>
      <c r="AI316" s="21">
        <v>-3.6959800000000002E-3</v>
      </c>
      <c r="AJ316" s="21">
        <v>306</v>
      </c>
      <c r="AK316" s="21">
        <v>1.4404300000000001</v>
      </c>
      <c r="AL316">
        <f t="shared" si="54"/>
        <v>4.5629382716049385</v>
      </c>
      <c r="AM316">
        <f t="shared" si="55"/>
        <v>6.5746921261728399</v>
      </c>
      <c r="AP316" s="9"/>
      <c r="AQ316" s="21">
        <v>5.9204100000000003E-2</v>
      </c>
      <c r="AR316" s="21">
        <v>25.1814</v>
      </c>
      <c r="AS316" s="21">
        <v>-1.32874E-2</v>
      </c>
      <c r="AT316" s="21">
        <v>306</v>
      </c>
      <c r="AU316" s="21">
        <v>5.8685300000000003E-2</v>
      </c>
      <c r="AV316">
        <f t="shared" si="56"/>
        <v>16.404197530864195</v>
      </c>
      <c r="AW316">
        <f t="shared" si="57"/>
        <v>0.97119575103703693</v>
      </c>
      <c r="AX316" s="9"/>
      <c r="AY316" s="21">
        <v>1.44089</v>
      </c>
      <c r="AZ316" s="21">
        <v>28.597799999999999</v>
      </c>
      <c r="BA316" s="21">
        <v>-2.97577E-3</v>
      </c>
      <c r="BB316" s="21">
        <v>306</v>
      </c>
      <c r="BC316" s="21">
        <v>1.4395100000000001</v>
      </c>
      <c r="BD316">
        <f t="shared" si="58"/>
        <v>3.67379012345679</v>
      </c>
      <c r="BE316">
        <f t="shared" si="59"/>
        <v>5.2935274509876544</v>
      </c>
    </row>
    <row r="317" spans="6:57" x14ac:dyDescent="0.25">
      <c r="F317" s="9"/>
      <c r="G317" s="21">
        <v>5.41687E-2</v>
      </c>
      <c r="H317" s="21">
        <v>8.1161300000000001</v>
      </c>
      <c r="I317" s="21">
        <v>-1.34521E-2</v>
      </c>
      <c r="J317" s="21">
        <v>307</v>
      </c>
      <c r="K317" s="21">
        <v>5.3802500000000003E-2</v>
      </c>
      <c r="L317">
        <f t="shared" si="48"/>
        <v>16.607530864197528</v>
      </c>
      <c r="M317">
        <f t="shared" si="49"/>
        <v>0.89960835712345666</v>
      </c>
      <c r="N317" s="9"/>
      <c r="O317" s="21">
        <v>1.4459200000000001</v>
      </c>
      <c r="P317" s="21">
        <v>11.532500000000001</v>
      </c>
      <c r="Q317" s="21">
        <v>-4.0991200000000004E-3</v>
      </c>
      <c r="R317" s="21">
        <v>307</v>
      </c>
      <c r="S317" s="21">
        <v>1.4453100000000001</v>
      </c>
      <c r="T317">
        <f t="shared" si="50"/>
        <v>5.0606419753086422</v>
      </c>
      <c r="U317">
        <f t="shared" si="51"/>
        <v>7.3172834449382727</v>
      </c>
      <c r="X317" s="9"/>
      <c r="Y317" s="21">
        <v>5.41687E-2</v>
      </c>
      <c r="Z317" s="21">
        <v>16.648299999999999</v>
      </c>
      <c r="AA317" s="21">
        <v>-1.3250700000000001E-2</v>
      </c>
      <c r="AB317" s="21">
        <v>307</v>
      </c>
      <c r="AC317" s="21">
        <v>5.3772E-2</v>
      </c>
      <c r="AD317">
        <f t="shared" si="52"/>
        <v>16.358888888888888</v>
      </c>
      <c r="AE317">
        <f t="shared" si="53"/>
        <v>0.88613974455555555</v>
      </c>
      <c r="AF317" s="9"/>
      <c r="AG317" s="21">
        <v>1.4459200000000001</v>
      </c>
      <c r="AH317" s="21">
        <v>20.064699999999998</v>
      </c>
      <c r="AI317" s="21">
        <v>-3.4191899999999999E-3</v>
      </c>
      <c r="AJ317" s="21">
        <v>307</v>
      </c>
      <c r="AK317" s="21">
        <v>1.4453100000000001</v>
      </c>
      <c r="AL317">
        <f t="shared" si="54"/>
        <v>4.221222222222222</v>
      </c>
      <c r="AM317">
        <f t="shared" si="55"/>
        <v>6.1035496355555559</v>
      </c>
      <c r="AP317" s="9"/>
      <c r="AQ317" s="21">
        <v>5.41687E-2</v>
      </c>
      <c r="AR317" s="21">
        <v>25.191500000000001</v>
      </c>
      <c r="AS317" s="21">
        <v>-1.3296499999999999E-2</v>
      </c>
      <c r="AT317" s="21">
        <v>307</v>
      </c>
      <c r="AU317" s="21">
        <v>5.3772E-2</v>
      </c>
      <c r="AV317">
        <f t="shared" si="56"/>
        <v>16.415432098765429</v>
      </c>
      <c r="AW317">
        <f t="shared" si="57"/>
        <v>0.88920261672839485</v>
      </c>
      <c r="AX317" s="9"/>
      <c r="AY317" s="21">
        <v>1.4459200000000001</v>
      </c>
      <c r="AZ317" s="21">
        <v>28.607900000000001</v>
      </c>
      <c r="BA317" s="21">
        <v>-2.7111800000000001E-3</v>
      </c>
      <c r="BB317" s="21">
        <v>307</v>
      </c>
      <c r="BC317" s="21">
        <v>1.4456199999999999</v>
      </c>
      <c r="BD317">
        <f t="shared" si="58"/>
        <v>3.3471358024691358</v>
      </c>
      <c r="BE317">
        <f t="shared" si="59"/>
        <v>4.8396905995061728</v>
      </c>
    </row>
    <row r="318" spans="6:57" x14ac:dyDescent="0.25">
      <c r="F318" s="9"/>
      <c r="G318" s="21">
        <v>4.9133299999999998E-2</v>
      </c>
      <c r="H318" s="21">
        <v>8.1262000000000008</v>
      </c>
      <c r="I318" s="21">
        <v>-1.3461300000000001E-2</v>
      </c>
      <c r="J318" s="21">
        <v>308</v>
      </c>
      <c r="K318" s="21">
        <v>4.90692E-2</v>
      </c>
      <c r="L318">
        <f t="shared" si="48"/>
        <v>16.618888888888886</v>
      </c>
      <c r="M318">
        <f t="shared" si="49"/>
        <v>0.81654085344444427</v>
      </c>
      <c r="N318" s="9"/>
      <c r="O318" s="21">
        <v>1.45096</v>
      </c>
      <c r="P318" s="21">
        <v>11.5426</v>
      </c>
      <c r="Q318" s="21">
        <v>-3.82446E-3</v>
      </c>
      <c r="R318" s="21">
        <v>308</v>
      </c>
      <c r="S318" s="21">
        <v>1.4508099999999999</v>
      </c>
      <c r="T318">
        <f t="shared" si="50"/>
        <v>4.7215555555555548</v>
      </c>
      <c r="U318">
        <f t="shared" si="51"/>
        <v>6.8507882488888878</v>
      </c>
      <c r="X318" s="9"/>
      <c r="Y318" s="21">
        <v>4.9133299999999998E-2</v>
      </c>
      <c r="Z318" s="21">
        <v>16.6584</v>
      </c>
      <c r="AA318" s="21">
        <v>-1.3256799999999999E-2</v>
      </c>
      <c r="AB318" s="21">
        <v>308</v>
      </c>
      <c r="AC318" s="21">
        <v>4.9090599999999998E-2</v>
      </c>
      <c r="AD318">
        <f t="shared" si="52"/>
        <v>16.366419753086415</v>
      </c>
      <c r="AE318">
        <f t="shared" si="53"/>
        <v>0.8041362116543207</v>
      </c>
      <c r="AF318" s="9"/>
      <c r="AG318" s="21">
        <v>1.45096</v>
      </c>
      <c r="AH318" s="21">
        <v>20.0747</v>
      </c>
      <c r="AI318" s="21">
        <v>-3.1607100000000002E-3</v>
      </c>
      <c r="AJ318" s="21">
        <v>308</v>
      </c>
      <c r="AK318" s="21">
        <v>1.4508099999999999</v>
      </c>
      <c r="AL318">
        <f t="shared" si="54"/>
        <v>3.9021111111111111</v>
      </c>
      <c r="AM318">
        <f t="shared" si="55"/>
        <v>5.6618071377777781</v>
      </c>
      <c r="AP318" s="9"/>
      <c r="AQ318" s="21">
        <v>4.9133299999999998E-2</v>
      </c>
      <c r="AR318" s="21">
        <v>25.201599999999999</v>
      </c>
      <c r="AS318" s="21">
        <v>-1.33118E-2</v>
      </c>
      <c r="AT318" s="21">
        <v>308</v>
      </c>
      <c r="AU318" s="21">
        <v>4.9243200000000001E-2</v>
      </c>
      <c r="AV318">
        <f t="shared" si="56"/>
        <v>16.434320987654321</v>
      </c>
      <c r="AW318">
        <f t="shared" si="57"/>
        <v>0.80747242338271596</v>
      </c>
      <c r="AX318" s="9"/>
      <c r="AY318" s="21">
        <v>1.45096</v>
      </c>
      <c r="AZ318" s="21">
        <v>28.617899999999999</v>
      </c>
      <c r="BA318" s="21">
        <v>-2.4707000000000002E-3</v>
      </c>
      <c r="BB318" s="21">
        <v>308</v>
      </c>
      <c r="BC318" s="21">
        <v>1.4504999999999999</v>
      </c>
      <c r="BD318">
        <f t="shared" si="58"/>
        <v>3.050246913580247</v>
      </c>
      <c r="BE318">
        <f t="shared" si="59"/>
        <v>4.425786261728395</v>
      </c>
    </row>
    <row r="319" spans="6:57" x14ac:dyDescent="0.25">
      <c r="F319" s="9"/>
      <c r="G319" s="21">
        <v>4.4097900000000002E-2</v>
      </c>
      <c r="H319" s="21">
        <v>8.1362699999999997</v>
      </c>
      <c r="I319" s="21">
        <v>-1.34705E-2</v>
      </c>
      <c r="J319" s="21">
        <v>309</v>
      </c>
      <c r="K319" s="21">
        <v>4.4009399999999997E-2</v>
      </c>
      <c r="L319">
        <f t="shared" si="48"/>
        <v>16.630246913580244</v>
      </c>
      <c r="M319">
        <f t="shared" si="49"/>
        <v>0.73335896537037026</v>
      </c>
      <c r="N319" s="9"/>
      <c r="O319" s="21">
        <v>1.4559899999999999</v>
      </c>
      <c r="P319" s="21">
        <v>11.5526</v>
      </c>
      <c r="Q319" s="21">
        <v>-3.5436999999999999E-3</v>
      </c>
      <c r="R319" s="21">
        <v>309</v>
      </c>
      <c r="S319" s="21">
        <v>1.4550799999999999</v>
      </c>
      <c r="T319">
        <f t="shared" si="50"/>
        <v>4.374938271604937</v>
      </c>
      <c r="U319">
        <f t="shared" si="51"/>
        <v>6.3698663740740713</v>
      </c>
      <c r="X319" s="9"/>
      <c r="Y319" s="21">
        <v>4.4097900000000002E-2</v>
      </c>
      <c r="Z319" s="21">
        <v>16.668399999999998</v>
      </c>
      <c r="AA319" s="21">
        <v>-1.3269E-2</v>
      </c>
      <c r="AB319" s="21">
        <v>309</v>
      </c>
      <c r="AC319" s="21">
        <v>4.39301E-2</v>
      </c>
      <c r="AD319">
        <f t="shared" si="52"/>
        <v>16.38148148148148</v>
      </c>
      <c r="AE319">
        <f t="shared" si="53"/>
        <v>0.72238893222222222</v>
      </c>
      <c r="AF319" s="9"/>
      <c r="AG319" s="21">
        <v>1.4559899999999999</v>
      </c>
      <c r="AH319" s="21">
        <v>20.084800000000001</v>
      </c>
      <c r="AI319" s="21">
        <v>-2.8872699999999999E-3</v>
      </c>
      <c r="AJ319" s="21">
        <v>309</v>
      </c>
      <c r="AK319" s="21">
        <v>1.4553799999999999</v>
      </c>
      <c r="AL319">
        <f t="shared" si="54"/>
        <v>3.5645308641975304</v>
      </c>
      <c r="AM319">
        <f t="shared" si="55"/>
        <v>5.1899212929629623</v>
      </c>
      <c r="AP319" s="9"/>
      <c r="AQ319" s="21">
        <v>4.4097900000000002E-2</v>
      </c>
      <c r="AR319" s="21">
        <v>25.2117</v>
      </c>
      <c r="AS319" s="21">
        <v>-1.33209E-2</v>
      </c>
      <c r="AT319" s="21">
        <v>309</v>
      </c>
      <c r="AU319" s="21">
        <v>4.4000200000000003E-2</v>
      </c>
      <c r="AV319">
        <f t="shared" si="56"/>
        <v>16.445555555555554</v>
      </c>
      <c r="AW319">
        <f t="shared" si="57"/>
        <v>0.72521446433333336</v>
      </c>
      <c r="AX319" s="9"/>
      <c r="AY319" s="21">
        <v>1.4559899999999999</v>
      </c>
      <c r="AZ319" s="21">
        <v>28.628</v>
      </c>
      <c r="BA319" s="21">
        <v>-2.2442600000000001E-3</v>
      </c>
      <c r="BB319" s="21">
        <v>309</v>
      </c>
      <c r="BC319" s="21">
        <v>1.4559899999999999</v>
      </c>
      <c r="BD319">
        <f t="shared" si="58"/>
        <v>2.770691358024691</v>
      </c>
      <c r="BE319">
        <f t="shared" si="59"/>
        <v>4.0340989103703695</v>
      </c>
    </row>
    <row r="320" spans="6:57" x14ac:dyDescent="0.25">
      <c r="F320" s="9"/>
      <c r="G320" s="21">
        <v>3.90625E-2</v>
      </c>
      <c r="H320" s="21">
        <v>8.14635</v>
      </c>
      <c r="I320" s="21">
        <v>-1.3504E-2</v>
      </c>
      <c r="J320" s="21">
        <v>310</v>
      </c>
      <c r="K320" s="21">
        <v>3.8974000000000002E-2</v>
      </c>
      <c r="L320">
        <f t="shared" si="48"/>
        <v>16.671604938271606</v>
      </c>
      <c r="M320">
        <f t="shared" si="49"/>
        <v>0.65123456790123457</v>
      </c>
      <c r="N320" s="9"/>
      <c r="O320" s="21">
        <v>1.4610300000000001</v>
      </c>
      <c r="P320" s="21">
        <v>11.5627</v>
      </c>
      <c r="Q320" s="21">
        <v>-3.2452399999999999E-3</v>
      </c>
      <c r="R320" s="21">
        <v>310</v>
      </c>
      <c r="S320" s="21">
        <v>1.4599599999999999</v>
      </c>
      <c r="T320">
        <f t="shared" si="50"/>
        <v>4.0064691358024689</v>
      </c>
      <c r="U320">
        <f t="shared" si="51"/>
        <v>5.8535716014814811</v>
      </c>
      <c r="X320" s="9"/>
      <c r="Y320" s="21">
        <v>3.90625E-2</v>
      </c>
      <c r="Z320" s="21">
        <v>16.6785</v>
      </c>
      <c r="AA320" s="21">
        <v>-1.3296499999999999E-2</v>
      </c>
      <c r="AB320" s="21">
        <v>310</v>
      </c>
      <c r="AC320" s="21">
        <v>3.8986199999999999E-2</v>
      </c>
      <c r="AD320">
        <f t="shared" si="52"/>
        <v>16.415432098765429</v>
      </c>
      <c r="AE320">
        <f t="shared" si="53"/>
        <v>0.6412278163580245</v>
      </c>
      <c r="AF320" s="9"/>
      <c r="AG320" s="21">
        <v>1.4610300000000001</v>
      </c>
      <c r="AH320" s="21">
        <v>20.094899999999999</v>
      </c>
      <c r="AI320" s="21">
        <v>-2.6190200000000001E-3</v>
      </c>
      <c r="AJ320" s="21">
        <v>310</v>
      </c>
      <c r="AK320" s="21">
        <v>1.4605699999999999</v>
      </c>
      <c r="AL320">
        <f t="shared" si="54"/>
        <v>3.2333580246913578</v>
      </c>
      <c r="AM320">
        <f t="shared" si="55"/>
        <v>4.7240330748148143</v>
      </c>
      <c r="AP320" s="9"/>
      <c r="AQ320" s="21">
        <v>3.90625E-2</v>
      </c>
      <c r="AR320" s="21">
        <v>25.221699999999998</v>
      </c>
      <c r="AS320" s="21">
        <v>-1.3317900000000001E-2</v>
      </c>
      <c r="AT320" s="21">
        <v>310</v>
      </c>
      <c r="AU320" s="21">
        <v>3.8836700000000002E-2</v>
      </c>
      <c r="AV320">
        <f t="shared" si="56"/>
        <v>16.441851851851851</v>
      </c>
      <c r="AW320">
        <f t="shared" si="57"/>
        <v>0.64225983796296293</v>
      </c>
      <c r="AX320" s="9"/>
      <c r="AY320" s="21">
        <v>1.4610300000000001</v>
      </c>
      <c r="AZ320" s="21">
        <v>28.638100000000001</v>
      </c>
      <c r="BA320" s="21">
        <v>-2.0593299999999998E-3</v>
      </c>
      <c r="BB320" s="21">
        <v>310</v>
      </c>
      <c r="BC320" s="21">
        <v>1.46027</v>
      </c>
      <c r="BD320">
        <f t="shared" si="58"/>
        <v>2.5423827160493824</v>
      </c>
      <c r="BE320">
        <f t="shared" si="59"/>
        <v>3.7144974196296294</v>
      </c>
    </row>
    <row r="321" spans="6:57" x14ac:dyDescent="0.25">
      <c r="F321" s="9"/>
      <c r="G321" s="21">
        <v>3.4027099999999998E-2</v>
      </c>
      <c r="H321" s="21">
        <v>8.1564200000000007</v>
      </c>
      <c r="I321" s="21">
        <v>-1.3528399999999999E-2</v>
      </c>
      <c r="J321" s="21">
        <v>311</v>
      </c>
      <c r="K321" s="21">
        <v>3.3966099999999999E-2</v>
      </c>
      <c r="L321">
        <f t="shared" si="48"/>
        <v>16.701728395061725</v>
      </c>
      <c r="M321">
        <f t="shared" si="49"/>
        <v>0.56831138227160483</v>
      </c>
      <c r="N321" s="9"/>
      <c r="O321" s="21">
        <v>1.4660599999999999</v>
      </c>
      <c r="P321" s="21">
        <v>11.572800000000001</v>
      </c>
      <c r="Q321" s="21">
        <v>-2.9437299999999999E-3</v>
      </c>
      <c r="R321" s="21">
        <v>311</v>
      </c>
      <c r="S321" s="21">
        <v>1.4654499999999999</v>
      </c>
      <c r="T321">
        <f t="shared" si="50"/>
        <v>3.6342345679012342</v>
      </c>
      <c r="U321">
        <f t="shared" si="51"/>
        <v>5.3280059306172829</v>
      </c>
      <c r="X321" s="9"/>
      <c r="Y321" s="21">
        <v>3.4027099999999998E-2</v>
      </c>
      <c r="Z321" s="21">
        <v>16.688600000000001</v>
      </c>
      <c r="AA321" s="21">
        <v>-1.33209E-2</v>
      </c>
      <c r="AB321" s="21">
        <v>311</v>
      </c>
      <c r="AC321" s="21">
        <v>3.3932499999999997E-2</v>
      </c>
      <c r="AD321">
        <f t="shared" si="52"/>
        <v>16.445555555555554</v>
      </c>
      <c r="AE321">
        <f t="shared" si="53"/>
        <v>0.55959456344444436</v>
      </c>
      <c r="AF321" s="9"/>
      <c r="AG321" s="21">
        <v>1.4660599999999999</v>
      </c>
      <c r="AH321" s="21">
        <v>20.104900000000001</v>
      </c>
      <c r="AI321" s="21">
        <v>-2.3507699999999999E-3</v>
      </c>
      <c r="AJ321" s="21">
        <v>311</v>
      </c>
      <c r="AK321" s="21">
        <v>1.46576</v>
      </c>
      <c r="AL321">
        <f t="shared" si="54"/>
        <v>2.9021851851851848</v>
      </c>
      <c r="AM321">
        <f t="shared" si="55"/>
        <v>4.2547776125925916</v>
      </c>
      <c r="AP321" s="9"/>
      <c r="AQ321" s="21">
        <v>3.4027099999999998E-2</v>
      </c>
      <c r="AR321" s="21">
        <v>25.2318</v>
      </c>
      <c r="AS321" s="21">
        <v>-1.3339200000000001E-2</v>
      </c>
      <c r="AT321" s="21">
        <v>311</v>
      </c>
      <c r="AU321" s="21">
        <v>3.3950800000000003E-2</v>
      </c>
      <c r="AV321">
        <f t="shared" si="56"/>
        <v>16.468148148148149</v>
      </c>
      <c r="AW321">
        <f t="shared" si="57"/>
        <v>0.56036332385185184</v>
      </c>
      <c r="AX321" s="9"/>
      <c r="AY321" s="21">
        <v>1.4660599999999999</v>
      </c>
      <c r="AZ321" s="21">
        <v>28.648199999999999</v>
      </c>
      <c r="BA321" s="21">
        <v>-1.79962E-3</v>
      </c>
      <c r="BB321" s="21">
        <v>311</v>
      </c>
      <c r="BC321" s="21">
        <v>1.4654499999999999</v>
      </c>
      <c r="BD321">
        <f t="shared" si="58"/>
        <v>2.2217530864197528</v>
      </c>
      <c r="BE321">
        <f t="shared" si="59"/>
        <v>3.2572233298765427</v>
      </c>
    </row>
    <row r="322" spans="6:57" x14ac:dyDescent="0.25">
      <c r="F322" s="9"/>
      <c r="G322" s="21">
        <v>2.8991699999999999E-2</v>
      </c>
      <c r="H322" s="21">
        <v>8.1664899999999996</v>
      </c>
      <c r="I322" s="21">
        <v>-1.3543700000000001E-2</v>
      </c>
      <c r="J322" s="21">
        <v>312</v>
      </c>
      <c r="K322" s="21">
        <v>2.8924600000000002E-2</v>
      </c>
      <c r="L322">
        <f t="shared" si="48"/>
        <v>16.720617283950617</v>
      </c>
      <c r="M322">
        <f t="shared" si="49"/>
        <v>0.48475912011111105</v>
      </c>
      <c r="N322" s="9"/>
      <c r="O322" s="21">
        <v>1.4711000000000001</v>
      </c>
      <c r="P322" s="21">
        <v>11.582800000000001</v>
      </c>
      <c r="Q322" s="21">
        <v>-2.6272600000000002E-3</v>
      </c>
      <c r="R322" s="21">
        <v>312</v>
      </c>
      <c r="S322" s="21">
        <v>1.4706399999999999</v>
      </c>
      <c r="T322">
        <f t="shared" si="50"/>
        <v>3.2435308641975311</v>
      </c>
      <c r="U322">
        <f t="shared" si="51"/>
        <v>4.771558254320988</v>
      </c>
      <c r="X322" s="9"/>
      <c r="Y322" s="21">
        <v>2.8991699999999999E-2</v>
      </c>
      <c r="Z322" s="21">
        <v>16.698699999999999</v>
      </c>
      <c r="AA322" s="21">
        <v>-1.3327E-2</v>
      </c>
      <c r="AB322" s="21">
        <v>312</v>
      </c>
      <c r="AC322" s="21">
        <v>2.88361E-2</v>
      </c>
      <c r="AD322">
        <f t="shared" si="52"/>
        <v>16.453086419753085</v>
      </c>
      <c r="AE322">
        <f t="shared" si="53"/>
        <v>0.4770029455555555</v>
      </c>
      <c r="AF322" s="9"/>
      <c r="AG322" s="21">
        <v>1.4711000000000001</v>
      </c>
      <c r="AH322" s="21">
        <v>20.114999999999998</v>
      </c>
      <c r="AI322" s="21">
        <v>-2.0626799999999999E-3</v>
      </c>
      <c r="AJ322" s="21">
        <v>312</v>
      </c>
      <c r="AK322" s="21">
        <v>1.47034</v>
      </c>
      <c r="AL322">
        <f t="shared" si="54"/>
        <v>2.5465185185185182</v>
      </c>
      <c r="AM322">
        <f t="shared" si="55"/>
        <v>3.7461833925925925</v>
      </c>
      <c r="AP322" s="9"/>
      <c r="AQ322" s="21">
        <v>2.8991699999999999E-2</v>
      </c>
      <c r="AR322" s="21">
        <v>25.241900000000001</v>
      </c>
      <c r="AS322" s="21">
        <v>-1.33575E-2</v>
      </c>
      <c r="AT322" s="21">
        <v>312</v>
      </c>
      <c r="AU322" s="21">
        <v>2.8897099999999998E-2</v>
      </c>
      <c r="AV322">
        <f t="shared" si="56"/>
        <v>16.49074074074074</v>
      </c>
      <c r="AW322">
        <f t="shared" si="57"/>
        <v>0.47809460833333328</v>
      </c>
      <c r="AX322" s="9"/>
      <c r="AY322" s="21">
        <v>1.4711000000000001</v>
      </c>
      <c r="AZ322" s="21">
        <v>28.658200000000001</v>
      </c>
      <c r="BA322" s="21">
        <v>-1.5625000000000001E-3</v>
      </c>
      <c r="BB322" s="21">
        <v>312</v>
      </c>
      <c r="BC322" s="21">
        <v>1.47034</v>
      </c>
      <c r="BD322">
        <f t="shared" si="58"/>
        <v>1.9290123456790123</v>
      </c>
      <c r="BE322">
        <f t="shared" si="59"/>
        <v>2.8377700617283952</v>
      </c>
    </row>
    <row r="323" spans="6:57" x14ac:dyDescent="0.25">
      <c r="F323" s="9"/>
      <c r="G323" s="21">
        <v>2.39563E-2</v>
      </c>
      <c r="H323" s="21">
        <v>8.1765600000000003</v>
      </c>
      <c r="I323" s="21">
        <v>-1.35742E-2</v>
      </c>
      <c r="J323" s="21">
        <v>313</v>
      </c>
      <c r="K323" s="21">
        <v>2.3840299999999998E-2</v>
      </c>
      <c r="L323">
        <f t="shared" si="48"/>
        <v>16.758271604938273</v>
      </c>
      <c r="M323">
        <f t="shared" si="49"/>
        <v>0.40146618204938272</v>
      </c>
      <c r="N323" s="9"/>
      <c r="O323" s="21">
        <v>1.47614</v>
      </c>
      <c r="P323" s="21">
        <v>11.5929</v>
      </c>
      <c r="Q323" s="21">
        <v>-2.3495500000000002E-3</v>
      </c>
      <c r="R323" s="21">
        <v>313</v>
      </c>
      <c r="S323" s="21">
        <v>1.4755199999999999</v>
      </c>
      <c r="T323">
        <f t="shared" si="50"/>
        <v>2.9006790123456789</v>
      </c>
      <c r="U323">
        <f t="shared" si="51"/>
        <v>4.2818083172839509</v>
      </c>
      <c r="X323" s="9"/>
      <c r="Y323" s="21">
        <v>2.39563E-2</v>
      </c>
      <c r="Z323" s="21">
        <v>16.7087</v>
      </c>
      <c r="AA323" s="21">
        <v>-1.3333100000000001E-2</v>
      </c>
      <c r="AB323" s="21">
        <v>313</v>
      </c>
      <c r="AC323" s="21">
        <v>2.3840299999999998E-2</v>
      </c>
      <c r="AD323">
        <f t="shared" si="52"/>
        <v>16.460617283950615</v>
      </c>
      <c r="AE323">
        <f t="shared" si="53"/>
        <v>0.39433548583950612</v>
      </c>
      <c r="AF323" s="9"/>
      <c r="AG323" s="21">
        <v>1.47614</v>
      </c>
      <c r="AH323" s="21">
        <v>20.1251</v>
      </c>
      <c r="AI323" s="21">
        <v>-1.79382E-3</v>
      </c>
      <c r="AJ323" s="21">
        <v>313</v>
      </c>
      <c r="AK323" s="21">
        <v>1.47583</v>
      </c>
      <c r="AL323">
        <f t="shared" si="54"/>
        <v>2.2145925925925924</v>
      </c>
      <c r="AM323">
        <f t="shared" si="55"/>
        <v>3.2690487096296295</v>
      </c>
      <c r="AP323" s="9"/>
      <c r="AQ323" s="21">
        <v>2.39563E-2</v>
      </c>
      <c r="AR323" s="21">
        <v>25.251899999999999</v>
      </c>
      <c r="AS323" s="21">
        <v>-1.33575E-2</v>
      </c>
      <c r="AT323" s="21">
        <v>313</v>
      </c>
      <c r="AU323" s="21">
        <v>2.3785400000000002E-2</v>
      </c>
      <c r="AV323">
        <f t="shared" si="56"/>
        <v>16.49074074074074</v>
      </c>
      <c r="AW323">
        <f t="shared" si="57"/>
        <v>0.39505713240740742</v>
      </c>
      <c r="AX323" s="9"/>
      <c r="AY323" s="21">
        <v>1.47614</v>
      </c>
      <c r="AZ323" s="21">
        <v>28.668299999999999</v>
      </c>
      <c r="BA323" s="21">
        <v>-1.29425E-3</v>
      </c>
      <c r="BB323" s="21">
        <v>313</v>
      </c>
      <c r="BC323" s="21">
        <v>1.4749099999999999</v>
      </c>
      <c r="BD323">
        <f t="shared" si="58"/>
        <v>1.5978395061728394</v>
      </c>
      <c r="BE323">
        <f t="shared" si="59"/>
        <v>2.3586348086419751</v>
      </c>
    </row>
    <row r="324" spans="6:57" x14ac:dyDescent="0.25">
      <c r="F324" s="9"/>
      <c r="G324" s="21">
        <v>1.8920900000000001E-2</v>
      </c>
      <c r="H324" s="21">
        <v>8.1866299999999992</v>
      </c>
      <c r="I324" s="21">
        <v>-1.3598600000000001E-2</v>
      </c>
      <c r="J324" s="21">
        <v>314</v>
      </c>
      <c r="K324" s="21">
        <v>1.8859899999999999E-2</v>
      </c>
      <c r="L324">
        <f t="shared" si="48"/>
        <v>16.788395061728394</v>
      </c>
      <c r="M324">
        <f t="shared" si="49"/>
        <v>0.31765154412345681</v>
      </c>
      <c r="N324" s="9"/>
      <c r="O324" s="21">
        <v>1.4811700000000001</v>
      </c>
      <c r="P324" s="21">
        <v>11.603</v>
      </c>
      <c r="Q324" s="21">
        <v>-2.0153800000000002E-3</v>
      </c>
      <c r="R324" s="21">
        <v>314</v>
      </c>
      <c r="S324" s="21">
        <v>1.48041</v>
      </c>
      <c r="T324">
        <f t="shared" si="50"/>
        <v>2.4881234567901238</v>
      </c>
      <c r="U324">
        <f t="shared" si="51"/>
        <v>3.685333820493828</v>
      </c>
      <c r="X324" s="9"/>
      <c r="Y324" s="21">
        <v>1.8920900000000001E-2</v>
      </c>
      <c r="Z324" s="21">
        <v>16.718800000000002</v>
      </c>
      <c r="AA324" s="21">
        <v>-1.3336199999999999E-2</v>
      </c>
      <c r="AB324" s="21">
        <v>314</v>
      </c>
      <c r="AC324" s="21">
        <v>1.8698099999999999E-2</v>
      </c>
      <c r="AD324">
        <f t="shared" si="52"/>
        <v>16.464444444444442</v>
      </c>
      <c r="AE324">
        <f t="shared" si="53"/>
        <v>0.31152210688888887</v>
      </c>
      <c r="AF324" s="9"/>
      <c r="AG324" s="21">
        <v>1.4811700000000001</v>
      </c>
      <c r="AH324" s="21">
        <v>20.135200000000001</v>
      </c>
      <c r="AI324" s="21">
        <v>-1.5045200000000001E-3</v>
      </c>
      <c r="AJ324" s="21">
        <v>314</v>
      </c>
      <c r="AK324" s="21">
        <v>1.48071</v>
      </c>
      <c r="AL324">
        <f t="shared" si="54"/>
        <v>1.857432098765432</v>
      </c>
      <c r="AM324">
        <f t="shared" si="55"/>
        <v>2.7511727017283953</v>
      </c>
      <c r="AP324" s="9"/>
      <c r="AQ324" s="21">
        <v>1.8920900000000001E-2</v>
      </c>
      <c r="AR324" s="21">
        <v>25.262</v>
      </c>
      <c r="AS324" s="21">
        <v>-1.3369799999999999E-2</v>
      </c>
      <c r="AT324" s="21">
        <v>314</v>
      </c>
      <c r="AU324" s="21">
        <v>1.87592E-2</v>
      </c>
      <c r="AV324">
        <f t="shared" si="56"/>
        <v>16.505925925925922</v>
      </c>
      <c r="AW324">
        <f t="shared" si="57"/>
        <v>0.3123069738518518</v>
      </c>
      <c r="AX324" s="9"/>
      <c r="AY324" s="21">
        <v>1.4811700000000001</v>
      </c>
      <c r="AZ324" s="21">
        <v>28.6784</v>
      </c>
      <c r="BA324" s="21">
        <v>-1.0382099999999999E-3</v>
      </c>
      <c r="BB324" s="21">
        <v>314</v>
      </c>
      <c r="BC324" s="21">
        <v>1.48041</v>
      </c>
      <c r="BD324">
        <f t="shared" si="58"/>
        <v>1.2817407407407406</v>
      </c>
      <c r="BE324">
        <f t="shared" si="59"/>
        <v>1.898475932962963</v>
      </c>
    </row>
    <row r="325" spans="6:57" x14ac:dyDescent="0.25">
      <c r="F325" s="9"/>
      <c r="G325" s="21">
        <v>1.38855E-2</v>
      </c>
      <c r="H325" s="21">
        <v>8.1966999999999999</v>
      </c>
      <c r="I325" s="21">
        <v>-1.3616899999999999E-2</v>
      </c>
      <c r="J325" s="21">
        <v>315</v>
      </c>
      <c r="K325" s="21">
        <v>1.37054E-2</v>
      </c>
      <c r="L325">
        <f t="shared" si="48"/>
        <v>16.810987654320986</v>
      </c>
      <c r="M325">
        <f t="shared" si="49"/>
        <v>0.23342896907407404</v>
      </c>
      <c r="N325" s="9"/>
      <c r="O325" s="21">
        <v>1.48621</v>
      </c>
      <c r="P325" s="21">
        <v>11.613099999999999</v>
      </c>
      <c r="Q325" s="21">
        <v>-1.70105E-3</v>
      </c>
      <c r="R325" s="21">
        <v>315</v>
      </c>
      <c r="S325" s="21">
        <v>1.48529</v>
      </c>
      <c r="T325">
        <f t="shared" si="50"/>
        <v>2.1000617283950618</v>
      </c>
      <c r="U325">
        <f t="shared" si="51"/>
        <v>3.121132741358025</v>
      </c>
      <c r="X325" s="9"/>
      <c r="Y325" s="21">
        <v>1.38855E-2</v>
      </c>
      <c r="Z325" s="21">
        <v>16.728899999999999</v>
      </c>
      <c r="AA325" s="21">
        <v>-1.3317900000000001E-2</v>
      </c>
      <c r="AB325" s="21">
        <v>315</v>
      </c>
      <c r="AC325" s="21">
        <v>1.3806199999999999E-2</v>
      </c>
      <c r="AD325">
        <f t="shared" si="52"/>
        <v>16.441851851851851</v>
      </c>
      <c r="AE325">
        <f t="shared" si="53"/>
        <v>0.22830333388888888</v>
      </c>
      <c r="AF325" s="9"/>
      <c r="AG325" s="21">
        <v>1.48621</v>
      </c>
      <c r="AH325" s="21">
        <v>20.145199999999999</v>
      </c>
      <c r="AI325" s="21">
        <v>-1.2725799999999999E-3</v>
      </c>
      <c r="AJ325" s="21">
        <v>315</v>
      </c>
      <c r="AK325" s="21">
        <v>1.48529</v>
      </c>
      <c r="AL325">
        <f t="shared" si="54"/>
        <v>1.5710864197530863</v>
      </c>
      <c r="AM325">
        <f t="shared" si="55"/>
        <v>2.3349643479012343</v>
      </c>
      <c r="AP325" s="9"/>
      <c r="AQ325" s="21">
        <v>1.38855E-2</v>
      </c>
      <c r="AR325" s="21">
        <v>25.272099999999998</v>
      </c>
      <c r="AS325" s="21">
        <v>-1.3369799999999999E-2</v>
      </c>
      <c r="AT325" s="21">
        <v>315</v>
      </c>
      <c r="AU325" s="21">
        <v>1.3760400000000001E-2</v>
      </c>
      <c r="AV325">
        <f t="shared" si="56"/>
        <v>16.505925925925922</v>
      </c>
      <c r="AW325">
        <f t="shared" si="57"/>
        <v>0.22919303444444439</v>
      </c>
      <c r="AX325" s="9"/>
      <c r="AY325" s="21">
        <v>1.48621</v>
      </c>
      <c r="AZ325" s="21">
        <v>28.688400000000001</v>
      </c>
      <c r="BA325" s="21">
        <v>-7.8369099999999999E-4</v>
      </c>
      <c r="BB325" s="21">
        <v>315</v>
      </c>
      <c r="BC325" s="21">
        <v>1.48529</v>
      </c>
      <c r="BD325">
        <f t="shared" si="58"/>
        <v>0.96751975308641969</v>
      </c>
      <c r="BE325">
        <f t="shared" si="59"/>
        <v>1.4379375322345678</v>
      </c>
    </row>
    <row r="326" spans="6:57" x14ac:dyDescent="0.25">
      <c r="F326" s="9"/>
      <c r="G326" s="21">
        <v>8.8500999999999996E-3</v>
      </c>
      <c r="H326" s="21">
        <v>8.2067700000000006</v>
      </c>
      <c r="I326" s="21">
        <v>-1.36353E-2</v>
      </c>
      <c r="J326" s="21">
        <v>316</v>
      </c>
      <c r="K326" s="21">
        <v>8.7341299999999997E-3</v>
      </c>
      <c r="L326">
        <f t="shared" si="48"/>
        <v>16.833703703703701</v>
      </c>
      <c r="M326">
        <f t="shared" si="49"/>
        <v>0.14897996114814813</v>
      </c>
      <c r="N326" s="9"/>
      <c r="O326" s="21">
        <v>1.4912399999999999</v>
      </c>
      <c r="P326" s="21">
        <v>11.623100000000001</v>
      </c>
      <c r="Q326" s="21">
        <v>-1.4041100000000001E-3</v>
      </c>
      <c r="R326" s="21">
        <v>316</v>
      </c>
      <c r="S326" s="21">
        <v>1.49017</v>
      </c>
      <c r="T326">
        <f t="shared" si="50"/>
        <v>1.7334691358024692</v>
      </c>
      <c r="U326">
        <f t="shared" si="51"/>
        <v>2.5850185140740738</v>
      </c>
      <c r="X326" s="9"/>
      <c r="Y326" s="21">
        <v>8.8500999999999996E-3</v>
      </c>
      <c r="Z326" s="21">
        <v>16.738900000000001</v>
      </c>
      <c r="AA326" s="21">
        <v>-1.3333100000000001E-2</v>
      </c>
      <c r="AB326" s="21">
        <v>316</v>
      </c>
      <c r="AC326" s="21">
        <v>8.6975100000000003E-3</v>
      </c>
      <c r="AD326">
        <f t="shared" si="52"/>
        <v>16.460617283950615</v>
      </c>
      <c r="AE326">
        <f t="shared" si="53"/>
        <v>0.14567810902469133</v>
      </c>
      <c r="AF326" s="9"/>
      <c r="AG326" s="21">
        <v>1.4912399999999999</v>
      </c>
      <c r="AH326" s="21">
        <v>20.1553</v>
      </c>
      <c r="AI326" s="21">
        <v>-9.9670399999999995E-4</v>
      </c>
      <c r="AJ326" s="21">
        <v>316</v>
      </c>
      <c r="AK326" s="21">
        <v>1.49078</v>
      </c>
      <c r="AL326">
        <f t="shared" si="54"/>
        <v>1.2304987654320985</v>
      </c>
      <c r="AM326">
        <f t="shared" si="55"/>
        <v>1.8349689789629624</v>
      </c>
      <c r="AP326" s="9"/>
      <c r="AQ326" s="21">
        <v>8.8500999999999996E-3</v>
      </c>
      <c r="AR326" s="21">
        <v>25.2822</v>
      </c>
      <c r="AS326" s="21">
        <v>-1.33636E-2</v>
      </c>
      <c r="AT326" s="21">
        <v>316</v>
      </c>
      <c r="AU326" s="21">
        <v>8.6822500000000007E-3</v>
      </c>
      <c r="AV326">
        <f t="shared" si="56"/>
        <v>16.498271604938271</v>
      </c>
      <c r="AW326">
        <f t="shared" si="57"/>
        <v>0.1460113535308642</v>
      </c>
      <c r="AX326" s="9"/>
      <c r="AY326" s="21">
        <v>1.4912399999999999</v>
      </c>
      <c r="AZ326" s="21">
        <v>28.698499999999999</v>
      </c>
      <c r="BA326" s="21">
        <v>-5.5999800000000003E-4</v>
      </c>
      <c r="BB326" s="21">
        <v>316</v>
      </c>
      <c r="BC326" s="21">
        <v>1.49048</v>
      </c>
      <c r="BD326">
        <f t="shared" si="58"/>
        <v>0.6913555555555555</v>
      </c>
      <c r="BE326">
        <f t="shared" si="59"/>
        <v>1.0309770586666664</v>
      </c>
    </row>
    <row r="327" spans="6:57" x14ac:dyDescent="0.25">
      <c r="F327" s="9"/>
      <c r="G327" s="21">
        <v>3.8146999999999999E-3</v>
      </c>
      <c r="H327" s="21">
        <v>8.2168399999999995</v>
      </c>
      <c r="I327" s="21">
        <v>-1.36627E-2</v>
      </c>
      <c r="J327" s="21">
        <v>317</v>
      </c>
      <c r="K327" s="21">
        <v>3.6621100000000001E-3</v>
      </c>
      <c r="L327">
        <f t="shared" si="48"/>
        <v>16.86753086419753</v>
      </c>
      <c r="M327">
        <f t="shared" si="49"/>
        <v>6.434456998765431E-2</v>
      </c>
      <c r="N327" s="9"/>
      <c r="O327" s="21">
        <v>1.4962800000000001</v>
      </c>
      <c r="P327" s="21">
        <v>11.6332</v>
      </c>
      <c r="Q327" s="21">
        <v>-1.0781899999999999E-3</v>
      </c>
      <c r="R327" s="21">
        <v>317</v>
      </c>
      <c r="S327" s="21">
        <v>1.4950600000000001</v>
      </c>
      <c r="T327">
        <f t="shared" si="50"/>
        <v>1.3310987654320985</v>
      </c>
      <c r="U327">
        <f t="shared" si="51"/>
        <v>1.9916964607407404</v>
      </c>
      <c r="X327" s="9"/>
      <c r="Y327" s="21">
        <v>3.8146999999999999E-3</v>
      </c>
      <c r="Z327" s="21">
        <v>16.748999999999999</v>
      </c>
      <c r="AA327" s="21">
        <v>-1.3336199999999999E-2</v>
      </c>
      <c r="AB327" s="21">
        <v>317</v>
      </c>
      <c r="AC327" s="21">
        <v>3.6376999999999998E-3</v>
      </c>
      <c r="AD327">
        <f t="shared" si="52"/>
        <v>16.464444444444442</v>
      </c>
      <c r="AE327">
        <f t="shared" si="53"/>
        <v>6.2806916222222217E-2</v>
      </c>
      <c r="AF327" s="9"/>
      <c r="AG327" s="21">
        <v>1.4962800000000001</v>
      </c>
      <c r="AH327" s="21">
        <v>20.165400000000002</v>
      </c>
      <c r="AI327" s="21">
        <v>-7.1380599999999999E-4</v>
      </c>
      <c r="AJ327" s="21">
        <v>317</v>
      </c>
      <c r="AK327" s="21">
        <v>1.49536</v>
      </c>
      <c r="AL327">
        <f t="shared" si="54"/>
        <v>0.8812419753086419</v>
      </c>
      <c r="AM327">
        <f t="shared" si="55"/>
        <v>1.3185847428148147</v>
      </c>
      <c r="AP327" s="9"/>
      <c r="AQ327" s="21">
        <v>3.8146999999999999E-3</v>
      </c>
      <c r="AR327" s="21">
        <v>25.292200000000001</v>
      </c>
      <c r="AS327" s="21">
        <v>-1.33636E-2</v>
      </c>
      <c r="AT327" s="21">
        <v>317</v>
      </c>
      <c r="AU327" s="21">
        <v>3.65906E-3</v>
      </c>
      <c r="AV327">
        <f t="shared" si="56"/>
        <v>16.498271604938271</v>
      </c>
      <c r="AW327">
        <f t="shared" si="57"/>
        <v>6.2935956691358014E-2</v>
      </c>
      <c r="AX327" s="9"/>
      <c r="AY327" s="21">
        <v>1.4962800000000001</v>
      </c>
      <c r="AZ327" s="21">
        <v>28.708600000000001</v>
      </c>
      <c r="BA327" s="21">
        <v>-2.9360999999999998E-4</v>
      </c>
      <c r="BB327" s="21">
        <v>317</v>
      </c>
      <c r="BC327" s="21">
        <v>1.49536</v>
      </c>
      <c r="BD327">
        <f t="shared" si="58"/>
        <v>0.3624814814814814</v>
      </c>
      <c r="BE327">
        <f t="shared" si="59"/>
        <v>0.54237379111111106</v>
      </c>
    </row>
    <row r="328" spans="6:57" x14ac:dyDescent="0.25">
      <c r="F328" s="9"/>
      <c r="G328" s="21">
        <v>-1.2206999999999999E-3</v>
      </c>
      <c r="H328" s="21">
        <v>8.2269100000000002</v>
      </c>
      <c r="I328" s="21">
        <v>-1.3681E-2</v>
      </c>
      <c r="J328" s="21">
        <v>318</v>
      </c>
      <c r="K328" s="21">
        <v>-1.41296E-3</v>
      </c>
      <c r="L328">
        <f t="shared" si="48"/>
        <v>16.890123456790121</v>
      </c>
      <c r="M328">
        <f t="shared" si="49"/>
        <v>-2.0617773703703698E-2</v>
      </c>
      <c r="N328" s="9"/>
      <c r="O328" s="21">
        <v>1.5013099999999999</v>
      </c>
      <c r="P328" s="21">
        <v>11.6433</v>
      </c>
      <c r="Q328" s="21">
        <v>-7.3120100000000001E-4</v>
      </c>
      <c r="R328" s="21">
        <v>318</v>
      </c>
      <c r="S328" s="21">
        <v>1.50085</v>
      </c>
      <c r="T328">
        <f t="shared" si="50"/>
        <v>0.90271728395061723</v>
      </c>
      <c r="U328">
        <f t="shared" si="51"/>
        <v>1.3552584855679011</v>
      </c>
      <c r="X328" s="9"/>
      <c r="Y328" s="21">
        <v>-1.2206999999999999E-3</v>
      </c>
      <c r="Z328" s="21">
        <v>16.7591</v>
      </c>
      <c r="AA328" s="21">
        <v>-1.3351399999999999E-2</v>
      </c>
      <c r="AB328" s="21">
        <v>318</v>
      </c>
      <c r="AC328" s="21">
        <v>-1.4892600000000001E-3</v>
      </c>
      <c r="AD328">
        <f t="shared" si="52"/>
        <v>16.483209876543206</v>
      </c>
      <c r="AE328">
        <f t="shared" si="53"/>
        <v>-2.0121054296296289E-2</v>
      </c>
      <c r="AF328" s="9"/>
      <c r="AG328" s="21">
        <v>1.5013099999999999</v>
      </c>
      <c r="AH328" s="21">
        <v>20.1754</v>
      </c>
      <c r="AI328" s="21">
        <v>-4.5623799999999998E-4</v>
      </c>
      <c r="AJ328" s="21">
        <v>318</v>
      </c>
      <c r="AK328" s="21">
        <v>1.5005500000000001</v>
      </c>
      <c r="AL328">
        <f t="shared" si="54"/>
        <v>0.56325679012345675</v>
      </c>
      <c r="AM328">
        <f t="shared" si="55"/>
        <v>0.84562305158024687</v>
      </c>
      <c r="AP328" s="9"/>
      <c r="AQ328" s="21">
        <v>-1.2206999999999999E-3</v>
      </c>
      <c r="AR328" s="21">
        <v>25.302299999999999</v>
      </c>
      <c r="AS328" s="21">
        <v>-1.33575E-2</v>
      </c>
      <c r="AT328" s="21">
        <v>318</v>
      </c>
      <c r="AU328" s="21">
        <v>-1.4556899999999999E-3</v>
      </c>
      <c r="AV328">
        <f t="shared" si="56"/>
        <v>16.49074074074074</v>
      </c>
      <c r="AW328">
        <f t="shared" si="57"/>
        <v>-2.013024722222222E-2</v>
      </c>
      <c r="AX328" s="9"/>
      <c r="AY328" s="21">
        <v>1.5013099999999999</v>
      </c>
      <c r="AZ328" s="21">
        <v>28.718599999999999</v>
      </c>
      <c r="BA328" s="24">
        <v>-7.1289099999999995E-5</v>
      </c>
      <c r="BB328" s="21">
        <v>318</v>
      </c>
      <c r="BC328" s="21">
        <v>1.50085</v>
      </c>
      <c r="BD328">
        <f t="shared" si="58"/>
        <v>8.801123456790122E-2</v>
      </c>
      <c r="BE328">
        <f t="shared" si="59"/>
        <v>0.13213214656913577</v>
      </c>
    </row>
    <row r="329" spans="6:57" x14ac:dyDescent="0.25">
      <c r="F329" s="9"/>
      <c r="G329" s="21">
        <v>-6.2560999999999997E-3</v>
      </c>
      <c r="H329" s="21">
        <v>8.2369800000000009</v>
      </c>
      <c r="I329" s="21">
        <v>-1.3699299999999999E-2</v>
      </c>
      <c r="J329" s="21">
        <v>319</v>
      </c>
      <c r="K329" s="21">
        <v>-6.4849900000000004E-3</v>
      </c>
      <c r="L329">
        <f t="shared" si="48"/>
        <v>16.912716049382716</v>
      </c>
      <c r="M329">
        <f t="shared" si="49"/>
        <v>-0.10580764287654321</v>
      </c>
      <c r="N329" s="9"/>
      <c r="O329" s="21">
        <v>1.5063500000000001</v>
      </c>
      <c r="P329" s="21">
        <v>11.6533</v>
      </c>
      <c r="Q329" s="21">
        <v>-4.1104100000000001E-4</v>
      </c>
      <c r="R329" s="21">
        <v>319</v>
      </c>
      <c r="S329" s="21">
        <v>1.50543</v>
      </c>
      <c r="T329">
        <f t="shared" si="50"/>
        <v>0.50745802469135803</v>
      </c>
      <c r="U329">
        <f t="shared" si="51"/>
        <v>0.76440939549382725</v>
      </c>
      <c r="X329" s="9"/>
      <c r="Y329" s="21">
        <v>-6.2560999999999997E-3</v>
      </c>
      <c r="Z329" s="21">
        <v>16.769200000000001</v>
      </c>
      <c r="AA329" s="21">
        <v>-1.3378900000000001E-2</v>
      </c>
      <c r="AB329" s="21">
        <v>319</v>
      </c>
      <c r="AC329" s="21">
        <v>-6.3903800000000002E-3</v>
      </c>
      <c r="AD329">
        <f t="shared" si="52"/>
        <v>16.517160493827159</v>
      </c>
      <c r="AE329">
        <f t="shared" si="53"/>
        <v>-0.10333300776543208</v>
      </c>
      <c r="AF329" s="9"/>
      <c r="AG329" s="21">
        <v>1.5063500000000001</v>
      </c>
      <c r="AH329" s="21">
        <v>20.185500000000001</v>
      </c>
      <c r="AI329" s="21">
        <v>-1.71356E-4</v>
      </c>
      <c r="AJ329" s="21">
        <v>319</v>
      </c>
      <c r="AK329" s="21">
        <v>1.50543</v>
      </c>
      <c r="AL329">
        <f t="shared" si="54"/>
        <v>0.21155061728395061</v>
      </c>
      <c r="AM329">
        <f t="shared" si="55"/>
        <v>0.31866927234567904</v>
      </c>
      <c r="AP329" s="9"/>
      <c r="AQ329" s="21">
        <v>-6.2560999999999997E-3</v>
      </c>
      <c r="AR329" s="21">
        <v>25.3124</v>
      </c>
      <c r="AS329" s="21">
        <v>-1.3369799999999999E-2</v>
      </c>
      <c r="AT329" s="21">
        <v>319</v>
      </c>
      <c r="AU329" s="21">
        <v>-6.4697299999999999E-3</v>
      </c>
      <c r="AV329">
        <f t="shared" si="56"/>
        <v>16.505925925925922</v>
      </c>
      <c r="AW329">
        <f t="shared" si="57"/>
        <v>-0.10326272318518516</v>
      </c>
      <c r="AX329" s="9"/>
      <c r="AY329" s="21">
        <v>1.5063500000000001</v>
      </c>
      <c r="AZ329" s="21">
        <v>28.7287</v>
      </c>
      <c r="BA329" s="21">
        <v>1.8453999999999999E-4</v>
      </c>
      <c r="BB329" s="21">
        <v>319</v>
      </c>
      <c r="BC329" s="21">
        <v>1.5057400000000001</v>
      </c>
      <c r="BD329">
        <f t="shared" si="58"/>
        <v>-0.22782716049382712</v>
      </c>
      <c r="BE329">
        <f t="shared" si="59"/>
        <v>-0.34318744320987649</v>
      </c>
    </row>
    <row r="330" spans="6:57" x14ac:dyDescent="0.25">
      <c r="F330" s="9"/>
      <c r="G330" s="21">
        <v>-1.1291499999999999E-2</v>
      </c>
      <c r="H330" s="21">
        <v>8.2470599999999994</v>
      </c>
      <c r="I330" s="21">
        <v>-1.3720700000000001E-2</v>
      </c>
      <c r="J330" s="21">
        <v>320</v>
      </c>
      <c r="K330" s="21">
        <v>-1.1599699999999999E-2</v>
      </c>
      <c r="L330">
        <f t="shared" si="48"/>
        <v>16.939135802469135</v>
      </c>
      <c r="M330">
        <f t="shared" si="49"/>
        <v>-0.19126825191358024</v>
      </c>
      <c r="N330" s="9"/>
      <c r="O330" s="21">
        <v>1.5113799999999999</v>
      </c>
      <c r="P330" s="21">
        <v>11.663399999999999</v>
      </c>
      <c r="Q330" s="24">
        <v>-8.6822499999999998E-5</v>
      </c>
      <c r="R330" s="21">
        <v>320</v>
      </c>
      <c r="S330" s="21">
        <v>1.51031</v>
      </c>
      <c r="T330">
        <f t="shared" si="50"/>
        <v>0.10718827160493827</v>
      </c>
      <c r="U330">
        <f t="shared" si="51"/>
        <v>0.16200220993827158</v>
      </c>
      <c r="X330" s="9"/>
      <c r="Y330" s="21">
        <v>-1.1291499999999999E-2</v>
      </c>
      <c r="Z330" s="21">
        <v>16.779199999999999</v>
      </c>
      <c r="AA330" s="21">
        <v>-1.33972E-2</v>
      </c>
      <c r="AB330" s="21">
        <v>320</v>
      </c>
      <c r="AC330" s="21">
        <v>-1.15143E-2</v>
      </c>
      <c r="AD330">
        <f t="shared" si="52"/>
        <v>16.539753086419751</v>
      </c>
      <c r="AE330">
        <f t="shared" si="53"/>
        <v>-0.1867586219753086</v>
      </c>
      <c r="AF330" s="9"/>
      <c r="AG330" s="21">
        <v>1.5113799999999999</v>
      </c>
      <c r="AH330" s="21">
        <v>20.195599999999999</v>
      </c>
      <c r="AI330" s="24">
        <v>8.2672100000000004E-5</v>
      </c>
      <c r="AJ330" s="21">
        <v>320</v>
      </c>
      <c r="AK330" s="21">
        <v>1.5106200000000001</v>
      </c>
      <c r="AL330">
        <f t="shared" si="54"/>
        <v>-0.10206432098765432</v>
      </c>
      <c r="AM330">
        <f t="shared" si="55"/>
        <v>-0.15425797345432099</v>
      </c>
      <c r="AP330" s="9"/>
      <c r="AQ330" s="21">
        <v>-1.1291499999999999E-2</v>
      </c>
      <c r="AR330" s="21">
        <v>25.322399999999998</v>
      </c>
      <c r="AS330" s="21">
        <v>-1.3372800000000001E-2</v>
      </c>
      <c r="AT330" s="21">
        <v>320</v>
      </c>
      <c r="AU330" s="21">
        <v>-1.15662E-2</v>
      </c>
      <c r="AV330">
        <f t="shared" si="56"/>
        <v>16.509629629629632</v>
      </c>
      <c r="AW330">
        <f t="shared" si="57"/>
        <v>-0.18641848296296298</v>
      </c>
      <c r="AX330" s="9"/>
      <c r="AY330" s="21">
        <v>1.5113799999999999</v>
      </c>
      <c r="AZ330" s="21">
        <v>28.738800000000001</v>
      </c>
      <c r="BA330" s="21">
        <v>4.33289E-4</v>
      </c>
      <c r="BB330" s="21">
        <v>320</v>
      </c>
      <c r="BC330" s="21">
        <v>1.5106200000000001</v>
      </c>
      <c r="BD330">
        <f t="shared" si="58"/>
        <v>-0.53492469135802467</v>
      </c>
      <c r="BE330">
        <f t="shared" si="59"/>
        <v>-0.80847448002469136</v>
      </c>
    </row>
    <row r="331" spans="6:57" x14ac:dyDescent="0.25">
      <c r="F331" s="9"/>
      <c r="G331" s="21">
        <v>-1.6326899999999998E-2</v>
      </c>
      <c r="H331" s="21">
        <v>8.2571300000000001</v>
      </c>
      <c r="I331" s="21">
        <v>-1.37299E-2</v>
      </c>
      <c r="J331" s="21">
        <v>321</v>
      </c>
      <c r="K331" s="21">
        <v>-1.6482500000000001E-2</v>
      </c>
      <c r="L331">
        <f t="shared" si="48"/>
        <v>16.950493827160493</v>
      </c>
      <c r="M331">
        <f t="shared" si="49"/>
        <v>-0.2767490176666666</v>
      </c>
      <c r="N331" s="9"/>
      <c r="O331" s="21">
        <v>1.5164200000000001</v>
      </c>
      <c r="P331" s="21">
        <v>11.673500000000001</v>
      </c>
      <c r="Q331" s="21">
        <v>2.2552499999999999E-4</v>
      </c>
      <c r="R331" s="21">
        <v>321</v>
      </c>
      <c r="S331" s="21">
        <v>1.5158100000000001</v>
      </c>
      <c r="T331">
        <f t="shared" si="50"/>
        <v>-0.27842592592592591</v>
      </c>
      <c r="U331">
        <f t="shared" si="51"/>
        <v>-0.42221064259259261</v>
      </c>
      <c r="X331" s="9"/>
      <c r="Y331" s="21">
        <v>-1.6326899999999998E-2</v>
      </c>
      <c r="Z331" s="21">
        <v>16.789300000000001</v>
      </c>
      <c r="AA331" s="21">
        <v>-1.3406400000000001E-2</v>
      </c>
      <c r="AB331" s="21">
        <v>321</v>
      </c>
      <c r="AC331" s="21">
        <v>-1.65924E-2</v>
      </c>
      <c r="AD331">
        <f t="shared" si="52"/>
        <v>16.551111111111108</v>
      </c>
      <c r="AE331">
        <f t="shared" si="53"/>
        <v>-0.2702283359999999</v>
      </c>
      <c r="AF331" s="9"/>
      <c r="AG331" s="21">
        <v>1.5164200000000001</v>
      </c>
      <c r="AH331" s="21">
        <v>20.2057</v>
      </c>
      <c r="AI331" s="21">
        <v>3.9614899999999999E-4</v>
      </c>
      <c r="AJ331" s="21">
        <v>321</v>
      </c>
      <c r="AK331" s="21">
        <v>1.5164200000000001</v>
      </c>
      <c r="AL331">
        <f t="shared" si="54"/>
        <v>-0.48907283950617281</v>
      </c>
      <c r="AM331">
        <f t="shared" si="55"/>
        <v>-0.74163983528395061</v>
      </c>
      <c r="AP331" s="9"/>
      <c r="AQ331" s="21">
        <v>-1.6326899999999998E-2</v>
      </c>
      <c r="AR331" s="21">
        <v>25.3325</v>
      </c>
      <c r="AS331" s="21">
        <v>-1.3378900000000001E-2</v>
      </c>
      <c r="AT331" s="21">
        <v>321</v>
      </c>
      <c r="AU331" s="21">
        <v>-1.6583299999999999E-2</v>
      </c>
      <c r="AV331">
        <f t="shared" si="56"/>
        <v>16.517160493827159</v>
      </c>
      <c r="AW331">
        <f t="shared" si="57"/>
        <v>-0.26967402766666659</v>
      </c>
      <c r="AX331" s="9"/>
      <c r="AY331" s="21">
        <v>1.5164200000000001</v>
      </c>
      <c r="AZ331" s="21">
        <v>28.748899999999999</v>
      </c>
      <c r="BA331" s="21">
        <v>6.62231E-4</v>
      </c>
      <c r="BB331" s="21">
        <v>321</v>
      </c>
      <c r="BC331" s="21">
        <v>1.5158100000000001</v>
      </c>
      <c r="BD331">
        <f t="shared" si="58"/>
        <v>-0.81756913580246904</v>
      </c>
      <c r="BE331">
        <f t="shared" si="59"/>
        <v>-1.2397781889135802</v>
      </c>
    </row>
    <row r="332" spans="6:57" x14ac:dyDescent="0.25">
      <c r="F332" s="9"/>
      <c r="G332" s="21">
        <v>-2.1362300000000001E-2</v>
      </c>
      <c r="H332" s="21">
        <v>8.2672000000000008</v>
      </c>
      <c r="I332" s="21">
        <v>-1.3754300000000001E-2</v>
      </c>
      <c r="J332" s="21">
        <v>322</v>
      </c>
      <c r="K332" s="21">
        <v>-2.1713300000000001E-2</v>
      </c>
      <c r="L332">
        <f t="shared" ref="L332:L348" si="60">-I332/$F$2*1000</f>
        <v>16.980617283950615</v>
      </c>
      <c r="M332">
        <f t="shared" ref="M332:M348" si="61">L332*G332</f>
        <v>-0.36274504060493823</v>
      </c>
      <c r="N332" s="9"/>
      <c r="O332" s="21">
        <v>1.52145</v>
      </c>
      <c r="P332" s="21">
        <v>11.6835</v>
      </c>
      <c r="Q332" s="21">
        <v>5.4840100000000001E-4</v>
      </c>
      <c r="R332" s="21">
        <v>322</v>
      </c>
      <c r="S332" s="21">
        <v>1.5203899999999999</v>
      </c>
      <c r="T332">
        <f t="shared" ref="T332:T348" si="62">-Q332/$F$2*1000</f>
        <v>-0.67703827160493824</v>
      </c>
      <c r="U332">
        <f t="shared" ref="U332:U348" si="63">T332*O332</f>
        <v>-1.0300798783333334</v>
      </c>
      <c r="X332" s="9"/>
      <c r="Y332" s="21">
        <v>-2.1362300000000001E-2</v>
      </c>
      <c r="Z332" s="21">
        <v>16.799399999999999</v>
      </c>
      <c r="AA332" s="21">
        <v>-1.3412500000000001E-2</v>
      </c>
      <c r="AB332" s="21">
        <v>322</v>
      </c>
      <c r="AC332" s="21">
        <v>-2.1637E-2</v>
      </c>
      <c r="AD332">
        <f t="shared" ref="AD332:AD348" si="64">-AA332/$F$2*1000</f>
        <v>16.558641975308642</v>
      </c>
      <c r="AE332">
        <f t="shared" ref="AE332:AE348" si="65">AD332*Y332</f>
        <v>-0.35373067746913583</v>
      </c>
      <c r="AF332" s="9"/>
      <c r="AG332" s="21">
        <v>1.52145</v>
      </c>
      <c r="AH332" s="21">
        <v>20.215699999999998</v>
      </c>
      <c r="AI332" s="21">
        <v>6.8206799999999998E-4</v>
      </c>
      <c r="AJ332" s="21">
        <v>322</v>
      </c>
      <c r="AK332" s="21">
        <v>1.5206900000000001</v>
      </c>
      <c r="AL332">
        <f t="shared" ref="AL332:AL348" si="66">-AI332/$F$2*1000</f>
        <v>-0.84205925925925917</v>
      </c>
      <c r="AM332">
        <f t="shared" ref="AM332:AM348" si="67">AL332*AG332</f>
        <v>-1.2811510599999998</v>
      </c>
      <c r="AP332" s="9"/>
      <c r="AQ332" s="21">
        <v>-2.1362300000000001E-2</v>
      </c>
      <c r="AR332" s="21">
        <v>25.342600000000001</v>
      </c>
      <c r="AS332" s="21">
        <v>-1.33881E-2</v>
      </c>
      <c r="AT332" s="21">
        <v>322</v>
      </c>
      <c r="AU332" s="21">
        <v>-2.1615599999999999E-2</v>
      </c>
      <c r="AV332">
        <f t="shared" ref="AV332:AV348" si="68">-AS332/$F$2*1000</f>
        <v>16.528518518518517</v>
      </c>
      <c r="AW332">
        <f t="shared" ref="AW332:AW348" si="69">AV332*AQ332</f>
        <v>-0.35308717114814814</v>
      </c>
      <c r="AX332" s="9"/>
      <c r="AY332" s="21">
        <v>1.52145</v>
      </c>
      <c r="AZ332" s="21">
        <v>28.758900000000001</v>
      </c>
      <c r="BA332" s="21">
        <v>8.6029100000000001E-4</v>
      </c>
      <c r="BB332" s="21">
        <v>322</v>
      </c>
      <c r="BC332" s="21">
        <v>1.5209999999999999</v>
      </c>
      <c r="BD332">
        <f t="shared" ref="BD332:BD348" si="70">-BA332/$F$2*1000</f>
        <v>-1.0620876543209876</v>
      </c>
      <c r="BE332">
        <f t="shared" ref="BE332:BE348" si="71">BD332*AY332</f>
        <v>-1.6159132616666665</v>
      </c>
    </row>
    <row r="333" spans="6:57" x14ac:dyDescent="0.25">
      <c r="F333" s="9"/>
      <c r="G333" s="21">
        <v>-2.63977E-2</v>
      </c>
      <c r="H333" s="21">
        <v>8.2772699999999997</v>
      </c>
      <c r="I333" s="21">
        <v>-1.3772599999999999E-2</v>
      </c>
      <c r="J333" s="21">
        <v>323</v>
      </c>
      <c r="K333" s="21">
        <v>-2.67365E-2</v>
      </c>
      <c r="L333">
        <f t="shared" si="60"/>
        <v>17.00320987654321</v>
      </c>
      <c r="M333">
        <f t="shared" si="61"/>
        <v>-0.44884563335802469</v>
      </c>
      <c r="N333" s="9"/>
      <c r="O333" s="21">
        <v>1.5264899999999999</v>
      </c>
      <c r="P333" s="21">
        <v>11.6936</v>
      </c>
      <c r="Q333" s="21">
        <v>8.8073700000000003E-4</v>
      </c>
      <c r="R333" s="21">
        <v>323</v>
      </c>
      <c r="S333" s="21">
        <v>1.5261800000000001</v>
      </c>
      <c r="T333">
        <f t="shared" si="62"/>
        <v>-1.0873296296296295</v>
      </c>
      <c r="U333">
        <f t="shared" si="63"/>
        <v>-1.6597978063333332</v>
      </c>
      <c r="X333" s="9"/>
      <c r="Y333" s="21">
        <v>-2.63977E-2</v>
      </c>
      <c r="Z333" s="21">
        <v>16.8094</v>
      </c>
      <c r="AA333" s="21">
        <v>-1.3418599999999999E-2</v>
      </c>
      <c r="AB333" s="21">
        <v>323</v>
      </c>
      <c r="AC333" s="21">
        <v>-2.66144E-2</v>
      </c>
      <c r="AD333">
        <f t="shared" si="64"/>
        <v>16.566172839506169</v>
      </c>
      <c r="AE333">
        <f t="shared" si="65"/>
        <v>-0.43730886076543202</v>
      </c>
      <c r="AF333" s="9"/>
      <c r="AG333" s="21">
        <v>1.5264899999999999</v>
      </c>
      <c r="AH333" s="21">
        <v>20.2258</v>
      </c>
      <c r="AI333" s="21">
        <v>9.5855699999999996E-4</v>
      </c>
      <c r="AJ333" s="21">
        <v>323</v>
      </c>
      <c r="AK333" s="21">
        <v>1.5258799999999999</v>
      </c>
      <c r="AL333">
        <f t="shared" si="66"/>
        <v>-1.1834037037037035</v>
      </c>
      <c r="AM333">
        <f t="shared" si="67"/>
        <v>-1.8064539196666662</v>
      </c>
      <c r="AP333" s="9"/>
      <c r="AQ333" s="21">
        <v>-2.63977E-2</v>
      </c>
      <c r="AR333" s="21">
        <v>25.352699999999999</v>
      </c>
      <c r="AS333" s="21">
        <v>-1.33972E-2</v>
      </c>
      <c r="AT333" s="21">
        <v>323</v>
      </c>
      <c r="AU333" s="21">
        <v>-2.6632699999999999E-2</v>
      </c>
      <c r="AV333">
        <f t="shared" si="68"/>
        <v>16.539753086419751</v>
      </c>
      <c r="AW333">
        <f t="shared" si="69"/>
        <v>-0.43661144004938263</v>
      </c>
      <c r="AX333" s="9"/>
      <c r="AY333" s="21">
        <v>1.5264899999999999</v>
      </c>
      <c r="AZ333" s="21">
        <v>28.768999999999998</v>
      </c>
      <c r="BA333" s="21">
        <v>1.13586E-3</v>
      </c>
      <c r="BB333" s="21">
        <v>323</v>
      </c>
      <c r="BC333" s="21">
        <v>1.5258799999999999</v>
      </c>
      <c r="BD333">
        <f t="shared" si="70"/>
        <v>-1.4022962962962962</v>
      </c>
      <c r="BE333">
        <f t="shared" si="71"/>
        <v>-2.140591273333333</v>
      </c>
    </row>
    <row r="334" spans="6:57" x14ac:dyDescent="0.25">
      <c r="F334" s="9"/>
      <c r="G334" s="21">
        <v>-3.1433099999999999E-2</v>
      </c>
      <c r="H334" s="21">
        <v>8.2873400000000004</v>
      </c>
      <c r="I334" s="21">
        <v>-1.3787799999999999E-2</v>
      </c>
      <c r="J334" s="21">
        <v>324</v>
      </c>
      <c r="K334" s="21">
        <v>-3.1707800000000001E-2</v>
      </c>
      <c r="L334">
        <f t="shared" si="60"/>
        <v>17.021975308641974</v>
      </c>
      <c r="M334">
        <f t="shared" si="61"/>
        <v>-0.53505345207407395</v>
      </c>
      <c r="N334" s="9"/>
      <c r="O334" s="21">
        <v>1.53152</v>
      </c>
      <c r="P334" s="21">
        <v>11.7037</v>
      </c>
      <c r="Q334" s="21">
        <v>1.2368800000000001E-3</v>
      </c>
      <c r="R334" s="21">
        <v>324</v>
      </c>
      <c r="S334" s="21">
        <v>1.5304599999999999</v>
      </c>
      <c r="T334">
        <f t="shared" si="62"/>
        <v>-1.5270123456790123</v>
      </c>
      <c r="U334">
        <f t="shared" si="63"/>
        <v>-2.338649947654321</v>
      </c>
      <c r="X334" s="9"/>
      <c r="Y334" s="21">
        <v>-3.1433099999999999E-2</v>
      </c>
      <c r="Z334" s="21">
        <v>16.819500000000001</v>
      </c>
      <c r="AA334" s="21">
        <v>-1.34308E-2</v>
      </c>
      <c r="AB334" s="21">
        <v>324</v>
      </c>
      <c r="AC334" s="21">
        <v>-3.16742E-2</v>
      </c>
      <c r="AD334">
        <f t="shared" si="64"/>
        <v>16.581234567901234</v>
      </c>
      <c r="AE334">
        <f t="shared" si="65"/>
        <v>-0.5211996042962963</v>
      </c>
      <c r="AF334" s="9"/>
      <c r="AG334" s="21">
        <v>1.53152</v>
      </c>
      <c r="AH334" s="21">
        <v>20.235900000000001</v>
      </c>
      <c r="AI334" s="21">
        <v>1.2487799999999999E-3</v>
      </c>
      <c r="AJ334" s="21">
        <v>324</v>
      </c>
      <c r="AK334" s="21">
        <v>1.5313699999999999</v>
      </c>
      <c r="AL334">
        <f t="shared" si="66"/>
        <v>-1.5417037037037036</v>
      </c>
      <c r="AM334">
        <f t="shared" si="67"/>
        <v>-2.3611500562962959</v>
      </c>
      <c r="AP334" s="9"/>
      <c r="AQ334" s="21">
        <v>-3.1433099999999999E-2</v>
      </c>
      <c r="AR334" s="21">
        <v>25.3627</v>
      </c>
      <c r="AS334" s="21">
        <v>-1.34155E-2</v>
      </c>
      <c r="AT334" s="21">
        <v>324</v>
      </c>
      <c r="AU334" s="21">
        <v>-3.1686400000000003E-2</v>
      </c>
      <c r="AV334">
        <f t="shared" si="68"/>
        <v>16.562345679012346</v>
      </c>
      <c r="AW334">
        <f t="shared" si="69"/>
        <v>-0.52060586796296293</v>
      </c>
      <c r="AX334" s="9"/>
      <c r="AY334" s="21">
        <v>1.53152</v>
      </c>
      <c r="AZ334" s="21">
        <v>28.7791</v>
      </c>
      <c r="BA334" s="21">
        <v>1.40869E-3</v>
      </c>
      <c r="BB334" s="21">
        <v>324</v>
      </c>
      <c r="BC334" s="21">
        <v>1.5307599999999999</v>
      </c>
      <c r="BD334">
        <f t="shared" si="70"/>
        <v>-1.7391234567901233</v>
      </c>
      <c r="BE334">
        <f t="shared" si="71"/>
        <v>-2.6635023565432094</v>
      </c>
    </row>
    <row r="335" spans="6:57" x14ac:dyDescent="0.25">
      <c r="F335" s="9"/>
      <c r="G335" s="21">
        <v>-3.6468500000000001E-2</v>
      </c>
      <c r="H335" s="21">
        <v>8.2974099999999993</v>
      </c>
      <c r="I335" s="21">
        <v>-1.38E-2</v>
      </c>
      <c r="J335" s="21">
        <v>325</v>
      </c>
      <c r="K335" s="21">
        <v>-3.6743199999999997E-2</v>
      </c>
      <c r="L335">
        <f t="shared" si="60"/>
        <v>17.037037037037035</v>
      </c>
      <c r="M335">
        <f t="shared" si="61"/>
        <v>-0.62131518518518514</v>
      </c>
      <c r="N335" s="9"/>
      <c r="O335" s="21">
        <v>1.5365599999999999</v>
      </c>
      <c r="P335" s="21">
        <v>11.713800000000001</v>
      </c>
      <c r="Q335" s="21">
        <v>1.57379E-3</v>
      </c>
      <c r="R335" s="21">
        <v>325</v>
      </c>
      <c r="S335" s="21">
        <v>1.5359499999999999</v>
      </c>
      <c r="T335">
        <f t="shared" si="62"/>
        <v>-1.9429506172839504</v>
      </c>
      <c r="U335">
        <f t="shared" si="63"/>
        <v>-2.9854602004938267</v>
      </c>
      <c r="X335" s="9"/>
      <c r="Y335" s="21">
        <v>-3.6468500000000001E-2</v>
      </c>
      <c r="Z335" s="21">
        <v>16.829599999999999</v>
      </c>
      <c r="AA335" s="21">
        <v>-1.34521E-2</v>
      </c>
      <c r="AB335" s="21">
        <v>325</v>
      </c>
      <c r="AC335" s="21">
        <v>-3.6801100000000003E-2</v>
      </c>
      <c r="AD335">
        <f t="shared" si="64"/>
        <v>16.607530864197528</v>
      </c>
      <c r="AE335">
        <f t="shared" si="65"/>
        <v>-0.60565173932098759</v>
      </c>
      <c r="AF335" s="9"/>
      <c r="AG335" s="21">
        <v>1.5365599999999999</v>
      </c>
      <c r="AH335" s="21">
        <v>20.245899999999999</v>
      </c>
      <c r="AI335" s="21">
        <v>1.55609E-3</v>
      </c>
      <c r="AJ335" s="21">
        <v>325</v>
      </c>
      <c r="AK335" s="21">
        <v>1.53687</v>
      </c>
      <c r="AL335">
        <f t="shared" si="66"/>
        <v>-1.9210987654320986</v>
      </c>
      <c r="AM335">
        <f t="shared" si="67"/>
        <v>-2.9518835190123451</v>
      </c>
      <c r="AP335" s="9"/>
      <c r="AQ335" s="21">
        <v>-3.6468500000000001E-2</v>
      </c>
      <c r="AR335" s="21">
        <v>25.372800000000002</v>
      </c>
      <c r="AS335" s="21">
        <v>-1.3433799999999999E-2</v>
      </c>
      <c r="AT335" s="21">
        <v>325</v>
      </c>
      <c r="AU335" s="21">
        <v>-3.6651599999999999E-2</v>
      </c>
      <c r="AV335">
        <f t="shared" si="68"/>
        <v>16.584938271604937</v>
      </c>
      <c r="AW335">
        <f t="shared" si="69"/>
        <v>-0.60482782135802471</v>
      </c>
      <c r="AX335" s="9"/>
      <c r="AY335" s="21">
        <v>1.5365599999999999</v>
      </c>
      <c r="AZ335" s="21">
        <v>28.789100000000001</v>
      </c>
      <c r="BA335" s="21">
        <v>1.70685E-3</v>
      </c>
      <c r="BB335" s="21">
        <v>325</v>
      </c>
      <c r="BC335" s="21">
        <v>1.5356399999999999</v>
      </c>
      <c r="BD335">
        <f t="shared" si="70"/>
        <v>-2.1072222222222221</v>
      </c>
      <c r="BE335">
        <f t="shared" si="71"/>
        <v>-3.2378733777777775</v>
      </c>
    </row>
    <row r="336" spans="6:57" x14ac:dyDescent="0.25">
      <c r="F336" s="9"/>
      <c r="G336" s="21">
        <v>-4.1503900000000003E-2</v>
      </c>
      <c r="H336" s="21">
        <v>8.30748</v>
      </c>
      <c r="I336" s="21">
        <v>-1.38123E-2</v>
      </c>
      <c r="J336" s="21">
        <v>326</v>
      </c>
      <c r="K336" s="21">
        <v>-4.1803E-2</v>
      </c>
      <c r="L336">
        <f t="shared" si="60"/>
        <v>17.052222222222223</v>
      </c>
      <c r="M336">
        <f t="shared" si="61"/>
        <v>-0.70773372588888894</v>
      </c>
      <c r="N336" s="9"/>
      <c r="O336" s="21">
        <v>1.5416000000000001</v>
      </c>
      <c r="P336" s="21">
        <v>11.723800000000001</v>
      </c>
      <c r="Q336" s="21">
        <v>1.9442699999999999E-3</v>
      </c>
      <c r="R336" s="21">
        <v>326</v>
      </c>
      <c r="S336" s="21">
        <v>1.54053</v>
      </c>
      <c r="T336">
        <f t="shared" si="62"/>
        <v>-2.4003333333333328</v>
      </c>
      <c r="U336">
        <f t="shared" si="63"/>
        <v>-3.7003538666666658</v>
      </c>
      <c r="X336" s="9"/>
      <c r="Y336" s="21">
        <v>-4.1503900000000003E-2</v>
      </c>
      <c r="Z336" s="21">
        <v>16.839700000000001</v>
      </c>
      <c r="AA336" s="21">
        <v>-1.34705E-2</v>
      </c>
      <c r="AB336" s="21">
        <v>326</v>
      </c>
      <c r="AC336" s="21">
        <v>-4.1806000000000003E-2</v>
      </c>
      <c r="AD336">
        <f t="shared" si="64"/>
        <v>16.630246913580244</v>
      </c>
      <c r="AE336">
        <f t="shared" si="65"/>
        <v>-0.69022010487654317</v>
      </c>
      <c r="AF336" s="9"/>
      <c r="AG336" s="21">
        <v>1.5416000000000001</v>
      </c>
      <c r="AH336" s="21">
        <v>20.256</v>
      </c>
      <c r="AI336" s="21">
        <v>1.8536399999999999E-3</v>
      </c>
      <c r="AJ336" s="21">
        <v>326</v>
      </c>
      <c r="AK336" s="21">
        <v>1.54053</v>
      </c>
      <c r="AL336">
        <f t="shared" si="66"/>
        <v>-2.2884444444444441</v>
      </c>
      <c r="AM336">
        <f t="shared" si="67"/>
        <v>-3.5278659555555549</v>
      </c>
      <c r="AP336" s="9"/>
      <c r="AQ336" s="21">
        <v>-4.1503900000000003E-2</v>
      </c>
      <c r="AR336" s="21">
        <v>25.382899999999999</v>
      </c>
      <c r="AS336" s="21">
        <v>-1.3443E-2</v>
      </c>
      <c r="AT336" s="21">
        <v>326</v>
      </c>
      <c r="AU336" s="21">
        <v>-4.1763300000000003E-2</v>
      </c>
      <c r="AV336">
        <f t="shared" si="68"/>
        <v>16.596296296296295</v>
      </c>
      <c r="AW336">
        <f t="shared" si="69"/>
        <v>-0.68881102185185183</v>
      </c>
      <c r="AX336" s="9"/>
      <c r="AY336" s="21">
        <v>1.5416000000000001</v>
      </c>
      <c r="AZ336" s="21">
        <v>28.799199999999999</v>
      </c>
      <c r="BA336" s="21">
        <v>1.99066E-3</v>
      </c>
      <c r="BB336" s="21">
        <v>326</v>
      </c>
      <c r="BC336" s="21">
        <v>1.5408299999999999</v>
      </c>
      <c r="BD336">
        <f t="shared" si="70"/>
        <v>-2.4576049382716048</v>
      </c>
      <c r="BE336">
        <f t="shared" si="71"/>
        <v>-3.7886437728395062</v>
      </c>
    </row>
    <row r="337" spans="6:57" x14ac:dyDescent="0.25">
      <c r="F337" s="9"/>
      <c r="G337" s="21">
        <v>-4.6539299999999999E-2</v>
      </c>
      <c r="H337" s="21">
        <v>8.3175500000000007</v>
      </c>
      <c r="I337" s="21">
        <v>-1.38184E-2</v>
      </c>
      <c r="J337" s="21">
        <v>327</v>
      </c>
      <c r="K337" s="21">
        <v>-4.6835300000000003E-2</v>
      </c>
      <c r="L337">
        <f t="shared" si="60"/>
        <v>17.05975308641975</v>
      </c>
      <c r="M337">
        <f t="shared" si="61"/>
        <v>-0.79394896681481464</v>
      </c>
      <c r="N337" s="9"/>
      <c r="O337" s="21">
        <v>1.5466299999999999</v>
      </c>
      <c r="P337" s="21">
        <v>11.7339</v>
      </c>
      <c r="Q337" s="21">
        <v>2.3101799999999998E-3</v>
      </c>
      <c r="R337" s="21">
        <v>327</v>
      </c>
      <c r="S337" s="21">
        <v>1.5460199999999999</v>
      </c>
      <c r="T337">
        <f t="shared" si="62"/>
        <v>-2.8520740740740735</v>
      </c>
      <c r="U337">
        <f t="shared" si="63"/>
        <v>-4.4111033251851843</v>
      </c>
      <c r="X337" s="9"/>
      <c r="Y337" s="21">
        <v>-4.6539299999999999E-2</v>
      </c>
      <c r="Z337" s="21">
        <v>16.849699999999999</v>
      </c>
      <c r="AA337" s="21">
        <v>-1.3494900000000001E-2</v>
      </c>
      <c r="AB337" s="21">
        <v>327</v>
      </c>
      <c r="AC337" s="21">
        <v>-4.6835300000000003E-2</v>
      </c>
      <c r="AD337">
        <f t="shared" si="64"/>
        <v>16.660370370370369</v>
      </c>
      <c r="AE337">
        <f t="shared" si="65"/>
        <v>-0.77536197477777768</v>
      </c>
      <c r="AF337" s="9"/>
      <c r="AG337" s="21">
        <v>1.5466299999999999</v>
      </c>
      <c r="AH337" s="21">
        <v>20.266100000000002</v>
      </c>
      <c r="AI337" s="21">
        <v>2.2204600000000001E-3</v>
      </c>
      <c r="AJ337" s="21">
        <v>327</v>
      </c>
      <c r="AK337" s="21">
        <v>1.5460199999999999</v>
      </c>
      <c r="AL337">
        <f t="shared" si="66"/>
        <v>-2.7413086419753085</v>
      </c>
      <c r="AM337">
        <f t="shared" si="67"/>
        <v>-4.2397901849382711</v>
      </c>
      <c r="AP337" s="9"/>
      <c r="AQ337" s="21">
        <v>-4.6539299999999999E-2</v>
      </c>
      <c r="AR337" s="21">
        <v>25.392900000000001</v>
      </c>
      <c r="AS337" s="21">
        <v>-1.34644E-2</v>
      </c>
      <c r="AT337" s="21">
        <v>327</v>
      </c>
      <c r="AU337" s="21">
        <v>-4.6896399999999998E-2</v>
      </c>
      <c r="AV337">
        <f t="shared" si="68"/>
        <v>16.622716049382717</v>
      </c>
      <c r="AW337">
        <f t="shared" si="69"/>
        <v>-0.77360956903703704</v>
      </c>
      <c r="AX337" s="9"/>
      <c r="AY337" s="21">
        <v>1.5466299999999999</v>
      </c>
      <c r="AZ337" s="21">
        <v>28.8093</v>
      </c>
      <c r="BA337" s="21">
        <v>2.3199499999999999E-3</v>
      </c>
      <c r="BB337" s="21">
        <v>327</v>
      </c>
      <c r="BC337" s="21">
        <v>1.5460199999999999</v>
      </c>
      <c r="BD337">
        <f t="shared" si="70"/>
        <v>-2.8641358024691352</v>
      </c>
      <c r="BE337">
        <f t="shared" si="71"/>
        <v>-4.4297583561728384</v>
      </c>
    </row>
    <row r="338" spans="6:57" x14ac:dyDescent="0.25">
      <c r="F338" s="9"/>
      <c r="G338" s="21">
        <v>-5.1574700000000001E-2</v>
      </c>
      <c r="H338" s="21">
        <v>8.3276199999999996</v>
      </c>
      <c r="I338" s="21">
        <v>-1.38306E-2</v>
      </c>
      <c r="J338" s="21">
        <v>328</v>
      </c>
      <c r="K338" s="21">
        <v>-5.2093500000000001E-2</v>
      </c>
      <c r="L338">
        <f t="shared" si="60"/>
        <v>17.074814814814815</v>
      </c>
      <c r="M338">
        <f t="shared" si="61"/>
        <v>-0.88062845162962966</v>
      </c>
      <c r="N338" s="9"/>
      <c r="O338" s="21">
        <v>1.5516700000000001</v>
      </c>
      <c r="P338" s="21">
        <v>11.744</v>
      </c>
      <c r="Q338" s="21">
        <v>2.6934799999999998E-3</v>
      </c>
      <c r="R338" s="21">
        <v>328</v>
      </c>
      <c r="S338" s="21">
        <v>1.5508999999999999</v>
      </c>
      <c r="T338">
        <f t="shared" si="62"/>
        <v>-3.3252839506172838</v>
      </c>
      <c r="U338">
        <f t="shared" si="63"/>
        <v>-5.1597433476543211</v>
      </c>
      <c r="X338" s="9"/>
      <c r="Y338" s="21">
        <v>-5.1574700000000001E-2</v>
      </c>
      <c r="Z338" s="21">
        <v>16.8598</v>
      </c>
      <c r="AA338" s="21">
        <v>-1.3510100000000001E-2</v>
      </c>
      <c r="AB338" s="21">
        <v>328</v>
      </c>
      <c r="AC338" s="21">
        <v>-5.1971400000000001E-2</v>
      </c>
      <c r="AD338">
        <f t="shared" si="64"/>
        <v>16.679135802469133</v>
      </c>
      <c r="AE338">
        <f t="shared" si="65"/>
        <v>-0.86022142527160483</v>
      </c>
      <c r="AF338" s="9"/>
      <c r="AG338" s="21">
        <v>1.5516700000000001</v>
      </c>
      <c r="AH338" s="21">
        <v>20.2761</v>
      </c>
      <c r="AI338" s="21">
        <v>2.5588999999999998E-3</v>
      </c>
      <c r="AJ338" s="21">
        <v>328</v>
      </c>
      <c r="AK338" s="21">
        <v>1.55121</v>
      </c>
      <c r="AL338">
        <f t="shared" si="66"/>
        <v>-3.1591358024691356</v>
      </c>
      <c r="AM338">
        <f t="shared" si="67"/>
        <v>-4.9019362506172843</v>
      </c>
      <c r="AP338" s="9"/>
      <c r="AQ338" s="21">
        <v>-5.1574700000000001E-2</v>
      </c>
      <c r="AR338" s="21">
        <v>25.402999999999999</v>
      </c>
      <c r="AS338" s="21">
        <v>-1.3467399999999999E-2</v>
      </c>
      <c r="AT338" s="21">
        <v>328</v>
      </c>
      <c r="AU338" s="21">
        <v>-5.2032500000000002E-2</v>
      </c>
      <c r="AV338">
        <f t="shared" si="68"/>
        <v>16.626419753086417</v>
      </c>
      <c r="AW338">
        <f t="shared" si="69"/>
        <v>-0.85750261083950607</v>
      </c>
      <c r="AX338" s="9"/>
      <c r="AY338" s="21">
        <v>1.5516700000000001</v>
      </c>
      <c r="AZ338" s="21">
        <v>28.819400000000002</v>
      </c>
      <c r="BA338" s="21">
        <v>2.6351899999999999E-3</v>
      </c>
      <c r="BB338" s="21">
        <v>328</v>
      </c>
      <c r="BC338" s="21">
        <v>1.55121</v>
      </c>
      <c r="BD338">
        <f t="shared" si="70"/>
        <v>-3.253320987654321</v>
      </c>
      <c r="BE338">
        <f t="shared" si="71"/>
        <v>-5.0480805769135806</v>
      </c>
    </row>
    <row r="339" spans="6:57" x14ac:dyDescent="0.25">
      <c r="F339" s="9"/>
      <c r="G339" s="21">
        <v>-5.6610099999999997E-2</v>
      </c>
      <c r="H339" s="21">
        <v>8.3376900000000003</v>
      </c>
      <c r="I339" s="21">
        <v>-1.38458E-2</v>
      </c>
      <c r="J339" s="21">
        <v>329</v>
      </c>
      <c r="K339" s="21">
        <v>-5.7128900000000003E-2</v>
      </c>
      <c r="L339">
        <f t="shared" si="60"/>
        <v>17.093580246913579</v>
      </c>
      <c r="M339">
        <f t="shared" si="61"/>
        <v>-0.96766928713580236</v>
      </c>
      <c r="N339" s="9"/>
      <c r="O339" s="21">
        <v>1.5567</v>
      </c>
      <c r="P339" s="21">
        <v>11.754</v>
      </c>
      <c r="Q339" s="21">
        <v>3.0935699999999999E-3</v>
      </c>
      <c r="R339" s="21">
        <v>329</v>
      </c>
      <c r="S339" s="21">
        <v>1.55609</v>
      </c>
      <c r="T339">
        <f t="shared" si="62"/>
        <v>-3.8192222222222219</v>
      </c>
      <c r="U339">
        <f t="shared" si="63"/>
        <v>-5.9453832333333327</v>
      </c>
      <c r="X339" s="9"/>
      <c r="Y339" s="21">
        <v>-5.6610099999999997E-2</v>
      </c>
      <c r="Z339" s="21">
        <v>16.869900000000001</v>
      </c>
      <c r="AA339" s="21">
        <v>-1.3528399999999999E-2</v>
      </c>
      <c r="AB339" s="21">
        <v>329</v>
      </c>
      <c r="AC339" s="21">
        <v>-5.7067899999999998E-2</v>
      </c>
      <c r="AD339">
        <f t="shared" si="64"/>
        <v>16.701728395061725</v>
      </c>
      <c r="AE339">
        <f t="shared" si="65"/>
        <v>-0.94548651461728372</v>
      </c>
      <c r="AF339" s="9"/>
      <c r="AG339" s="21">
        <v>1.5567</v>
      </c>
      <c r="AH339" s="21">
        <v>20.286200000000001</v>
      </c>
      <c r="AI339" s="21">
        <v>2.9333499999999999E-3</v>
      </c>
      <c r="AJ339" s="21">
        <v>329</v>
      </c>
      <c r="AK339" s="21">
        <v>1.55579</v>
      </c>
      <c r="AL339">
        <f t="shared" si="66"/>
        <v>-3.6214197530864194</v>
      </c>
      <c r="AM339">
        <f t="shared" si="67"/>
        <v>-5.6374641296296293</v>
      </c>
      <c r="AP339" s="9"/>
      <c r="AQ339" s="21">
        <v>-5.6610099999999997E-2</v>
      </c>
      <c r="AR339" s="21">
        <v>25.4131</v>
      </c>
      <c r="AS339" s="21">
        <v>-1.34796E-2</v>
      </c>
      <c r="AT339" s="21">
        <v>329</v>
      </c>
      <c r="AU339" s="21">
        <v>-5.7037400000000002E-2</v>
      </c>
      <c r="AV339">
        <f t="shared" si="68"/>
        <v>16.641481481481478</v>
      </c>
      <c r="AW339">
        <f t="shared" si="69"/>
        <v>-0.94207593081481455</v>
      </c>
      <c r="AX339" s="9"/>
      <c r="AY339" s="21">
        <v>1.5567</v>
      </c>
      <c r="AZ339" s="21">
        <v>28.8294</v>
      </c>
      <c r="BA339" s="21">
        <v>3.0221599999999999E-3</v>
      </c>
      <c r="BB339" s="21">
        <v>329</v>
      </c>
      <c r="BC339" s="21">
        <v>1.55609</v>
      </c>
      <c r="BD339">
        <f t="shared" si="70"/>
        <v>-3.7310617283950611</v>
      </c>
      <c r="BE339">
        <f t="shared" si="71"/>
        <v>-5.8081437925925918</v>
      </c>
    </row>
    <row r="340" spans="6:57" x14ac:dyDescent="0.25">
      <c r="F340" s="9"/>
      <c r="G340" s="21">
        <v>-6.1645499999999999E-2</v>
      </c>
      <c r="H340" s="21">
        <v>8.3477700000000006</v>
      </c>
      <c r="I340" s="21">
        <v>-1.3870199999999999E-2</v>
      </c>
      <c r="J340" s="21">
        <v>330</v>
      </c>
      <c r="K340" s="21">
        <v>-6.21033E-2</v>
      </c>
      <c r="L340">
        <f t="shared" si="60"/>
        <v>17.123703703703701</v>
      </c>
      <c r="M340">
        <f t="shared" si="61"/>
        <v>-1.0555992766666664</v>
      </c>
      <c r="N340" s="9"/>
      <c r="O340" s="21">
        <v>1.5617399999999999</v>
      </c>
      <c r="P340" s="21">
        <v>11.764099999999999</v>
      </c>
      <c r="Q340" s="21">
        <v>3.54156E-3</v>
      </c>
      <c r="R340" s="21">
        <v>330</v>
      </c>
      <c r="S340" s="21">
        <v>1.56158</v>
      </c>
      <c r="T340">
        <f t="shared" si="62"/>
        <v>-4.3722962962962963</v>
      </c>
      <c r="U340">
        <f t="shared" si="63"/>
        <v>-6.8283900177777772</v>
      </c>
      <c r="X340" s="9"/>
      <c r="Y340" s="21">
        <v>-6.1645499999999999E-2</v>
      </c>
      <c r="Z340" s="21">
        <v>16.879899999999999</v>
      </c>
      <c r="AA340" s="21">
        <v>-1.35529E-2</v>
      </c>
      <c r="AB340" s="21">
        <v>330</v>
      </c>
      <c r="AC340" s="21">
        <v>-6.2225299999999997E-2</v>
      </c>
      <c r="AD340">
        <f t="shared" si="64"/>
        <v>16.731975308641974</v>
      </c>
      <c r="AE340">
        <f t="shared" si="65"/>
        <v>-1.0314509838888888</v>
      </c>
      <c r="AF340" s="9"/>
      <c r="AG340" s="21">
        <v>1.5617399999999999</v>
      </c>
      <c r="AH340" s="21">
        <v>20.296299999999999</v>
      </c>
      <c r="AI340" s="21">
        <v>3.2769800000000001E-3</v>
      </c>
      <c r="AJ340" s="21">
        <v>330</v>
      </c>
      <c r="AK340" s="21">
        <v>1.56128</v>
      </c>
      <c r="AL340">
        <f t="shared" si="66"/>
        <v>-4.0456543209876541</v>
      </c>
      <c r="AM340">
        <f t="shared" si="67"/>
        <v>-6.3182601792592585</v>
      </c>
      <c r="AP340" s="9"/>
      <c r="AQ340" s="21">
        <v>-6.1645499999999999E-2</v>
      </c>
      <c r="AR340" s="21">
        <v>25.423100000000002</v>
      </c>
      <c r="AS340" s="21">
        <v>-1.34857E-2</v>
      </c>
      <c r="AT340" s="21">
        <v>330</v>
      </c>
      <c r="AU340" s="21">
        <v>-6.2042199999999999E-2</v>
      </c>
      <c r="AV340">
        <f t="shared" si="68"/>
        <v>16.649012345679012</v>
      </c>
      <c r="AW340">
        <f t="shared" si="69"/>
        <v>-1.0263366905555555</v>
      </c>
      <c r="AX340" s="9"/>
      <c r="AY340" s="21">
        <v>1.5617399999999999</v>
      </c>
      <c r="AZ340" s="21">
        <v>28.839500000000001</v>
      </c>
      <c r="BA340" s="21">
        <v>3.35907E-3</v>
      </c>
      <c r="BB340" s="21">
        <v>330</v>
      </c>
      <c r="BC340" s="21">
        <v>1.56067</v>
      </c>
      <c r="BD340">
        <f t="shared" si="70"/>
        <v>-4.1469999999999994</v>
      </c>
      <c r="BE340">
        <f t="shared" si="71"/>
        <v>-6.476535779999999</v>
      </c>
    </row>
    <row r="341" spans="6:57" x14ac:dyDescent="0.25">
      <c r="F341" s="9"/>
      <c r="G341" s="21">
        <v>-6.6680900000000001E-2</v>
      </c>
      <c r="H341" s="21">
        <v>8.3578399999999995</v>
      </c>
      <c r="I341" s="21">
        <v>-1.38855E-2</v>
      </c>
      <c r="J341" s="21">
        <v>331</v>
      </c>
      <c r="K341" s="21">
        <v>-6.7199700000000001E-2</v>
      </c>
      <c r="L341">
        <f t="shared" si="60"/>
        <v>17.142592592592592</v>
      </c>
      <c r="M341">
        <f t="shared" si="61"/>
        <v>-1.1430835024074075</v>
      </c>
      <c r="N341" s="9"/>
      <c r="O341" s="21">
        <v>1.56677</v>
      </c>
      <c r="P341" s="21">
        <v>11.7742</v>
      </c>
      <c r="Q341" s="21">
        <v>3.9944500000000001E-3</v>
      </c>
      <c r="R341" s="21">
        <v>331</v>
      </c>
      <c r="S341" s="21">
        <v>1.56616</v>
      </c>
      <c r="T341">
        <f t="shared" si="62"/>
        <v>-4.9314197530864199</v>
      </c>
      <c r="U341">
        <f t="shared" si="63"/>
        <v>-7.7264005265432099</v>
      </c>
      <c r="X341" s="9"/>
      <c r="Y341" s="21">
        <v>-6.6680900000000001E-2</v>
      </c>
      <c r="Z341" s="21">
        <v>16.89</v>
      </c>
      <c r="AA341" s="21">
        <v>-1.35651E-2</v>
      </c>
      <c r="AB341" s="21">
        <v>331</v>
      </c>
      <c r="AC341" s="21">
        <v>-6.7291299999999998E-2</v>
      </c>
      <c r="AD341">
        <f t="shared" si="64"/>
        <v>16.747037037037035</v>
      </c>
      <c r="AE341">
        <f t="shared" si="65"/>
        <v>-1.1167075019629629</v>
      </c>
      <c r="AF341" s="9"/>
      <c r="AG341" s="21">
        <v>1.56677</v>
      </c>
      <c r="AH341" s="21">
        <v>20.3064</v>
      </c>
      <c r="AI341" s="21">
        <v>3.70667E-3</v>
      </c>
      <c r="AJ341" s="21">
        <v>331</v>
      </c>
      <c r="AK341" s="21">
        <v>1.56616</v>
      </c>
      <c r="AL341">
        <f t="shared" si="66"/>
        <v>-4.5761358024691354</v>
      </c>
      <c r="AM341">
        <f t="shared" si="67"/>
        <v>-7.169752291234567</v>
      </c>
      <c r="AP341" s="9"/>
      <c r="AQ341" s="21">
        <v>-6.6680900000000001E-2</v>
      </c>
      <c r="AR341" s="21">
        <v>25.433199999999999</v>
      </c>
      <c r="AS341" s="21">
        <v>-1.3504E-2</v>
      </c>
      <c r="AT341" s="21">
        <v>331</v>
      </c>
      <c r="AU341" s="21">
        <v>-6.7016599999999996E-2</v>
      </c>
      <c r="AV341">
        <f t="shared" si="68"/>
        <v>16.671604938271606</v>
      </c>
      <c r="AW341">
        <f t="shared" si="69"/>
        <v>-1.1116776217283952</v>
      </c>
      <c r="AX341" s="9"/>
      <c r="AY341" s="21">
        <v>1.56677</v>
      </c>
      <c r="AZ341" s="21">
        <v>28.849599999999999</v>
      </c>
      <c r="BA341" s="21">
        <v>3.75793E-3</v>
      </c>
      <c r="BB341" s="21">
        <v>331</v>
      </c>
      <c r="BC341" s="21">
        <v>1.56586</v>
      </c>
      <c r="BD341">
        <f t="shared" si="70"/>
        <v>-4.6394197530864192</v>
      </c>
      <c r="BE341">
        <f t="shared" si="71"/>
        <v>-7.2689036865432088</v>
      </c>
    </row>
    <row r="342" spans="6:57" x14ac:dyDescent="0.25">
      <c r="F342" s="9"/>
      <c r="G342" s="21">
        <v>-7.1716299999999997E-2</v>
      </c>
      <c r="H342" s="21">
        <v>8.3679100000000002</v>
      </c>
      <c r="I342" s="21">
        <v>-1.38855E-2</v>
      </c>
      <c r="J342" s="21">
        <v>332</v>
      </c>
      <c r="K342" s="21">
        <v>-7.2174100000000005E-2</v>
      </c>
      <c r="L342">
        <f t="shared" si="60"/>
        <v>17.142592592592592</v>
      </c>
      <c r="M342">
        <f t="shared" si="61"/>
        <v>-1.2294033131481481</v>
      </c>
      <c r="N342" s="9"/>
      <c r="O342" s="21">
        <v>1.5718099999999999</v>
      </c>
      <c r="P342" s="21">
        <v>11.7843</v>
      </c>
      <c r="Q342" s="21">
        <v>4.4503800000000003E-3</v>
      </c>
      <c r="R342" s="21">
        <v>332</v>
      </c>
      <c r="S342" s="21">
        <v>1.57135</v>
      </c>
      <c r="T342">
        <f t="shared" si="62"/>
        <v>-5.4942962962962962</v>
      </c>
      <c r="U342">
        <f t="shared" si="63"/>
        <v>-8.6359898614814803</v>
      </c>
      <c r="X342" s="9"/>
      <c r="Y342" s="21">
        <v>-7.1716299999999997E-2</v>
      </c>
      <c r="Z342" s="21">
        <v>16.900099999999998</v>
      </c>
      <c r="AA342" s="21">
        <v>-1.3583400000000001E-2</v>
      </c>
      <c r="AB342" s="21">
        <v>332</v>
      </c>
      <c r="AC342" s="21">
        <v>-7.2387699999999999E-2</v>
      </c>
      <c r="AD342">
        <f t="shared" si="64"/>
        <v>16.76962962962963</v>
      </c>
      <c r="AE342">
        <f t="shared" si="65"/>
        <v>-1.2026557894074075</v>
      </c>
      <c r="AF342" s="9"/>
      <c r="AG342" s="21">
        <v>1.5718099999999999</v>
      </c>
      <c r="AH342" s="21">
        <v>20.316400000000002</v>
      </c>
      <c r="AI342" s="21">
        <v>4.1290299999999997E-3</v>
      </c>
      <c r="AJ342" s="21">
        <v>332</v>
      </c>
      <c r="AK342" s="21">
        <v>1.57104</v>
      </c>
      <c r="AL342">
        <f t="shared" si="66"/>
        <v>-5.0975679012345667</v>
      </c>
      <c r="AM342">
        <f t="shared" si="67"/>
        <v>-8.0124082028395041</v>
      </c>
      <c r="AP342" s="9"/>
      <c r="AQ342" s="21">
        <v>-7.1716299999999997E-2</v>
      </c>
      <c r="AR342" s="21">
        <v>25.443300000000001</v>
      </c>
      <c r="AS342" s="21">
        <v>-1.35132E-2</v>
      </c>
      <c r="AT342" s="21">
        <v>332</v>
      </c>
      <c r="AU342" s="21">
        <v>-7.2082499999999994E-2</v>
      </c>
      <c r="AV342">
        <f t="shared" si="68"/>
        <v>16.682962962962961</v>
      </c>
      <c r="AW342">
        <f t="shared" si="69"/>
        <v>-1.1964403767407406</v>
      </c>
      <c r="AX342" s="9"/>
      <c r="AY342" s="21">
        <v>1.5718099999999999</v>
      </c>
      <c r="AZ342" s="21">
        <v>28.8596</v>
      </c>
      <c r="BA342" s="21">
        <v>4.1409300000000001E-3</v>
      </c>
      <c r="BB342" s="21">
        <v>332</v>
      </c>
      <c r="BC342" s="21">
        <v>1.57104</v>
      </c>
      <c r="BD342">
        <f t="shared" si="70"/>
        <v>-5.1122592592592593</v>
      </c>
      <c r="BE342">
        <f t="shared" si="71"/>
        <v>-8.0355002262962962</v>
      </c>
    </row>
    <row r="343" spans="6:57" x14ac:dyDescent="0.25">
      <c r="F343" s="9"/>
      <c r="G343" s="21">
        <v>-7.6751700000000006E-2</v>
      </c>
      <c r="H343" s="21">
        <v>8.3779800000000009</v>
      </c>
      <c r="I343" s="21">
        <v>-1.3894699999999999E-2</v>
      </c>
      <c r="J343" s="21">
        <v>333</v>
      </c>
      <c r="K343" s="21">
        <v>-7.72095E-2</v>
      </c>
      <c r="L343">
        <f t="shared" si="60"/>
        <v>17.153950617283947</v>
      </c>
      <c r="M343">
        <f t="shared" si="61"/>
        <v>-1.3165948715925924</v>
      </c>
      <c r="N343" s="9"/>
      <c r="O343" s="21">
        <v>1.57684</v>
      </c>
      <c r="P343" s="21">
        <v>11.7943</v>
      </c>
      <c r="Q343" s="21">
        <v>4.9441499999999996E-3</v>
      </c>
      <c r="R343" s="21">
        <v>333</v>
      </c>
      <c r="S343" s="21">
        <v>1.5759300000000001</v>
      </c>
      <c r="T343">
        <f t="shared" si="62"/>
        <v>-6.1038888888888883</v>
      </c>
      <c r="U343">
        <f t="shared" si="63"/>
        <v>-9.6248561555555554</v>
      </c>
      <c r="X343" s="9"/>
      <c r="Y343" s="21">
        <v>-7.6751700000000006E-2</v>
      </c>
      <c r="Z343" s="21">
        <v>16.9102</v>
      </c>
      <c r="AA343" s="21">
        <v>-1.35925E-2</v>
      </c>
      <c r="AB343" s="21">
        <v>333</v>
      </c>
      <c r="AC343" s="21">
        <v>-7.7240000000000003E-2</v>
      </c>
      <c r="AD343">
        <f t="shared" si="64"/>
        <v>16.780864197530864</v>
      </c>
      <c r="AE343">
        <f t="shared" si="65"/>
        <v>-1.2879598546296298</v>
      </c>
      <c r="AF343" s="9"/>
      <c r="AG343" s="21">
        <v>1.57684</v>
      </c>
      <c r="AH343" s="21">
        <v>20.326499999999999</v>
      </c>
      <c r="AI343" s="21">
        <v>4.5883199999999999E-3</v>
      </c>
      <c r="AJ343" s="21">
        <v>333</v>
      </c>
      <c r="AK343" s="21">
        <v>1.57623</v>
      </c>
      <c r="AL343">
        <f t="shared" si="66"/>
        <v>-5.6645925925925917</v>
      </c>
      <c r="AM343">
        <f t="shared" si="67"/>
        <v>-8.932156183703702</v>
      </c>
      <c r="AP343" s="9"/>
      <c r="AQ343" s="21">
        <v>-7.6751700000000006E-2</v>
      </c>
      <c r="AR343" s="21">
        <v>25.453399999999998</v>
      </c>
      <c r="AS343" s="21">
        <v>-1.3501000000000001E-2</v>
      </c>
      <c r="AT343" s="21">
        <v>333</v>
      </c>
      <c r="AU343" s="21">
        <v>-7.72095E-2</v>
      </c>
      <c r="AV343">
        <f t="shared" si="68"/>
        <v>16.667901234567903</v>
      </c>
      <c r="AW343">
        <f t="shared" si="69"/>
        <v>-1.2792897551851854</v>
      </c>
      <c r="AX343" s="9"/>
      <c r="AY343" s="21">
        <v>1.57684</v>
      </c>
      <c r="AZ343" s="21">
        <v>28.869700000000002</v>
      </c>
      <c r="BA343" s="21">
        <v>4.5785499999999998E-3</v>
      </c>
      <c r="BB343" s="21">
        <v>333</v>
      </c>
      <c r="BC343" s="21">
        <v>1.57623</v>
      </c>
      <c r="BD343">
        <f t="shared" si="70"/>
        <v>-5.6525308641975309</v>
      </c>
      <c r="BE343">
        <f t="shared" si="71"/>
        <v>-8.9131367679012357</v>
      </c>
    </row>
    <row r="344" spans="6:57" x14ac:dyDescent="0.25">
      <c r="F344" s="9"/>
      <c r="G344" s="21">
        <v>-8.1787100000000001E-2</v>
      </c>
      <c r="H344" s="21">
        <v>8.3880499999999998</v>
      </c>
      <c r="I344" s="21">
        <v>-1.3916E-2</v>
      </c>
      <c r="J344" s="21">
        <v>334</v>
      </c>
      <c r="K344" s="21">
        <v>-8.2275399999999999E-2</v>
      </c>
      <c r="L344">
        <f t="shared" si="60"/>
        <v>17.180246913580245</v>
      </c>
      <c r="M344">
        <f t="shared" si="61"/>
        <v>-1.4051225723456788</v>
      </c>
      <c r="N344" s="9"/>
      <c r="O344" s="21">
        <v>1.58188</v>
      </c>
      <c r="P344" s="21">
        <v>11.804399999999999</v>
      </c>
      <c r="Q344" s="21">
        <v>5.4382299999999996E-3</v>
      </c>
      <c r="R344" s="21">
        <v>334</v>
      </c>
      <c r="S344" s="21">
        <v>1.58142</v>
      </c>
      <c r="T344">
        <f t="shared" si="62"/>
        <v>-6.7138641975308628</v>
      </c>
      <c r="U344">
        <f t="shared" si="63"/>
        <v>-10.620527496790121</v>
      </c>
      <c r="X344" s="9"/>
      <c r="Y344" s="21">
        <v>-8.1787100000000001E-2</v>
      </c>
      <c r="Z344" s="21">
        <v>16.920200000000001</v>
      </c>
      <c r="AA344" s="21">
        <v>-1.3595599999999999E-2</v>
      </c>
      <c r="AB344" s="21">
        <v>334</v>
      </c>
      <c r="AC344" s="21">
        <v>-8.2275399999999999E-2</v>
      </c>
      <c r="AD344">
        <f t="shared" si="64"/>
        <v>16.784691358024691</v>
      </c>
      <c r="AE344">
        <f t="shared" si="65"/>
        <v>-1.3727712305679012</v>
      </c>
      <c r="AF344" s="9"/>
      <c r="AG344" s="21">
        <v>1.58188</v>
      </c>
      <c r="AH344" s="21">
        <v>20.336600000000001</v>
      </c>
      <c r="AI344" s="21">
        <v>5.0384499999999999E-3</v>
      </c>
      <c r="AJ344" s="21">
        <v>334</v>
      </c>
      <c r="AK344" s="21">
        <v>1.5811200000000001</v>
      </c>
      <c r="AL344">
        <f t="shared" si="66"/>
        <v>-6.2203086419753078</v>
      </c>
      <c r="AM344">
        <f t="shared" si="67"/>
        <v>-9.8397818345678996</v>
      </c>
      <c r="AP344" s="9"/>
      <c r="AQ344" s="21">
        <v>-8.1787100000000001E-2</v>
      </c>
      <c r="AR344" s="21">
        <v>25.4634</v>
      </c>
      <c r="AS344" s="21">
        <v>-1.3501000000000001E-2</v>
      </c>
      <c r="AT344" s="21">
        <v>334</v>
      </c>
      <c r="AU344" s="21">
        <v>-8.2244899999999996E-2</v>
      </c>
      <c r="AV344">
        <f t="shared" si="68"/>
        <v>16.667901234567903</v>
      </c>
      <c r="AW344">
        <f t="shared" si="69"/>
        <v>-1.3632193050617285</v>
      </c>
      <c r="AX344" s="9"/>
      <c r="AY344" s="21">
        <v>1.58188</v>
      </c>
      <c r="AZ344" s="21">
        <v>28.879799999999999</v>
      </c>
      <c r="BA344" s="21">
        <v>4.9957300000000003E-3</v>
      </c>
      <c r="BB344" s="21">
        <v>334</v>
      </c>
      <c r="BC344" s="21">
        <v>1.5811200000000001</v>
      </c>
      <c r="BD344">
        <f t="shared" si="70"/>
        <v>-6.1675679012345679</v>
      </c>
      <c r="BE344">
        <f t="shared" si="71"/>
        <v>-9.7563523116049371</v>
      </c>
    </row>
    <row r="345" spans="6:57" x14ac:dyDescent="0.25">
      <c r="F345" s="9"/>
      <c r="G345" s="21">
        <v>-8.6822499999999997E-2</v>
      </c>
      <c r="H345" s="21">
        <v>8.3981200000000005</v>
      </c>
      <c r="I345" s="21">
        <v>-1.3931300000000001E-2</v>
      </c>
      <c r="J345" s="21">
        <v>335</v>
      </c>
      <c r="K345" s="21">
        <v>-8.7188699999999994E-2</v>
      </c>
      <c r="L345">
        <f t="shared" si="60"/>
        <v>17.199135802469137</v>
      </c>
      <c r="M345">
        <f t="shared" si="61"/>
        <v>-1.4932719682098765</v>
      </c>
      <c r="N345" s="9"/>
      <c r="O345" s="21">
        <v>1.58691</v>
      </c>
      <c r="P345" s="21">
        <v>11.814500000000001</v>
      </c>
      <c r="Q345" s="21">
        <v>6.0028099999999999E-3</v>
      </c>
      <c r="R345" s="21">
        <v>335</v>
      </c>
      <c r="S345" s="21">
        <v>1.5860000000000001</v>
      </c>
      <c r="T345">
        <f t="shared" si="62"/>
        <v>-7.4108765432098762</v>
      </c>
      <c r="U345">
        <f t="shared" si="63"/>
        <v>-11.760394095185186</v>
      </c>
      <c r="X345" s="9"/>
      <c r="Y345" s="21">
        <v>-8.6822499999999997E-2</v>
      </c>
      <c r="Z345" s="21">
        <v>16.930299999999999</v>
      </c>
      <c r="AA345" s="21">
        <v>-1.36017E-2</v>
      </c>
      <c r="AB345" s="21">
        <v>335</v>
      </c>
      <c r="AC345" s="21">
        <v>-8.7249800000000002E-2</v>
      </c>
      <c r="AD345">
        <f t="shared" si="64"/>
        <v>16.792222222222222</v>
      </c>
      <c r="AE345">
        <f t="shared" si="65"/>
        <v>-1.4579427138888887</v>
      </c>
      <c r="AF345" s="9"/>
      <c r="AG345" s="21">
        <v>1.58691</v>
      </c>
      <c r="AH345" s="21">
        <v>20.346599999999999</v>
      </c>
      <c r="AI345" s="21">
        <v>5.5481000000000003E-3</v>
      </c>
      <c r="AJ345" s="21">
        <v>335</v>
      </c>
      <c r="AK345" s="21">
        <v>1.5866100000000001</v>
      </c>
      <c r="AL345">
        <f t="shared" si="66"/>
        <v>-6.8495061728395061</v>
      </c>
      <c r="AM345">
        <f t="shared" si="67"/>
        <v>-10.86954984074074</v>
      </c>
      <c r="AP345" s="9"/>
      <c r="AQ345" s="21">
        <v>-8.6822499999999997E-2</v>
      </c>
      <c r="AR345" s="21">
        <v>25.473500000000001</v>
      </c>
      <c r="AS345" s="21">
        <v>-1.3543700000000001E-2</v>
      </c>
      <c r="AT345" s="21">
        <v>335</v>
      </c>
      <c r="AU345" s="21">
        <v>-8.7249800000000002E-2</v>
      </c>
      <c r="AV345">
        <f t="shared" si="68"/>
        <v>16.720617283950617</v>
      </c>
      <c r="AW345">
        <f t="shared" si="69"/>
        <v>-1.4517257941358024</v>
      </c>
      <c r="AX345" s="9"/>
      <c r="AY345" s="21">
        <v>1.58691</v>
      </c>
      <c r="AZ345" s="21">
        <v>28.889900000000001</v>
      </c>
      <c r="BA345" s="21">
        <v>5.4962199999999996E-3</v>
      </c>
      <c r="BB345" s="21">
        <v>335</v>
      </c>
      <c r="BC345" s="21">
        <v>1.5863</v>
      </c>
      <c r="BD345">
        <f t="shared" si="70"/>
        <v>-6.7854567901234555</v>
      </c>
      <c r="BE345">
        <f t="shared" si="71"/>
        <v>-10.767909234814812</v>
      </c>
    </row>
    <row r="346" spans="6:57" x14ac:dyDescent="0.25">
      <c r="F346" s="9"/>
      <c r="G346" s="21">
        <v>-9.1857900000000006E-2</v>
      </c>
      <c r="H346" s="21">
        <v>8.4081899999999994</v>
      </c>
      <c r="I346" s="21">
        <v>-1.3937400000000001E-2</v>
      </c>
      <c r="J346" s="21">
        <v>336</v>
      </c>
      <c r="K346" s="21">
        <v>-9.2346200000000003E-2</v>
      </c>
      <c r="L346">
        <f t="shared" si="60"/>
        <v>17.206666666666667</v>
      </c>
      <c r="M346">
        <f t="shared" si="61"/>
        <v>-1.5805682660000002</v>
      </c>
      <c r="N346" s="9"/>
      <c r="O346" s="21">
        <v>1.59195</v>
      </c>
      <c r="P346" s="21">
        <v>11.8245</v>
      </c>
      <c r="Q346" s="21">
        <v>6.61621E-3</v>
      </c>
      <c r="R346" s="21">
        <v>336</v>
      </c>
      <c r="S346" s="21">
        <v>1.5914900000000001</v>
      </c>
      <c r="T346">
        <f t="shared" si="62"/>
        <v>-8.1681604938271608</v>
      </c>
      <c r="U346">
        <f t="shared" si="63"/>
        <v>-13.003303098148148</v>
      </c>
      <c r="X346" s="9"/>
      <c r="Y346" s="21">
        <v>-9.1857900000000006E-2</v>
      </c>
      <c r="Z346" s="21">
        <v>16.9404</v>
      </c>
      <c r="AA346" s="21">
        <v>-1.36017E-2</v>
      </c>
      <c r="AB346" s="21">
        <v>336</v>
      </c>
      <c r="AC346" s="21">
        <v>-9.2285199999999998E-2</v>
      </c>
      <c r="AD346">
        <f t="shared" si="64"/>
        <v>16.792222222222222</v>
      </c>
      <c r="AE346">
        <f t="shared" si="65"/>
        <v>-1.5424982696666667</v>
      </c>
      <c r="AF346" s="9"/>
      <c r="AG346" s="21">
        <v>1.59195</v>
      </c>
      <c r="AH346" s="21">
        <v>20.3567</v>
      </c>
      <c r="AI346" s="21">
        <v>6.0730000000000003E-3</v>
      </c>
      <c r="AJ346" s="21">
        <v>336</v>
      </c>
      <c r="AK346" s="21">
        <v>1.5911900000000001</v>
      </c>
      <c r="AL346">
        <f t="shared" si="66"/>
        <v>-7.4975308641975307</v>
      </c>
      <c r="AM346">
        <f t="shared" si="67"/>
        <v>-11.935694259259259</v>
      </c>
      <c r="AP346" s="9"/>
      <c r="AQ346" s="21">
        <v>-9.1857900000000006E-2</v>
      </c>
      <c r="AR346" s="21">
        <v>25.483599999999999</v>
      </c>
      <c r="AS346" s="21">
        <v>-1.3610799999999999E-2</v>
      </c>
      <c r="AT346" s="21">
        <v>336</v>
      </c>
      <c r="AU346" s="21">
        <v>-9.2407199999999995E-2</v>
      </c>
      <c r="AV346">
        <f t="shared" si="68"/>
        <v>16.803456790123455</v>
      </c>
      <c r="AW346">
        <f t="shared" si="69"/>
        <v>-1.5435302534814814</v>
      </c>
      <c r="AX346" s="9"/>
      <c r="AY346" s="21">
        <v>1.59195</v>
      </c>
      <c r="AZ346" s="21">
        <v>28.899899999999999</v>
      </c>
      <c r="BA346" s="21">
        <v>6.00586E-3</v>
      </c>
      <c r="BB346" s="21">
        <v>336</v>
      </c>
      <c r="BC346" s="21">
        <v>1.5914900000000001</v>
      </c>
      <c r="BD346">
        <f t="shared" si="70"/>
        <v>-7.4146419753086414</v>
      </c>
      <c r="BE346">
        <f t="shared" si="71"/>
        <v>-11.803739292592592</v>
      </c>
    </row>
    <row r="347" spans="6:57" x14ac:dyDescent="0.25">
      <c r="F347" s="9"/>
      <c r="G347" s="21">
        <v>-9.6893300000000002E-2</v>
      </c>
      <c r="H347" s="21">
        <v>8.4182600000000001</v>
      </c>
      <c r="I347" s="21">
        <v>-1.3946500000000001E-2</v>
      </c>
      <c r="J347" s="21">
        <v>337</v>
      </c>
      <c r="K347" s="21">
        <v>-9.7290000000000001E-2</v>
      </c>
      <c r="L347">
        <f t="shared" si="60"/>
        <v>17.217901234567901</v>
      </c>
      <c r="M347">
        <f t="shared" si="61"/>
        <v>-1.6682992696913579</v>
      </c>
      <c r="N347" s="9"/>
      <c r="O347" s="21">
        <v>1.5969800000000001</v>
      </c>
      <c r="P347" s="21">
        <v>11.8346</v>
      </c>
      <c r="Q347" s="21">
        <v>7.2692900000000003E-3</v>
      </c>
      <c r="R347" s="21">
        <v>337</v>
      </c>
      <c r="S347" s="21">
        <v>1.5966800000000001</v>
      </c>
      <c r="T347">
        <f t="shared" si="62"/>
        <v>-8.9744320987654334</v>
      </c>
      <c r="U347">
        <f t="shared" si="63"/>
        <v>-14.331988573086422</v>
      </c>
      <c r="X347" s="9"/>
      <c r="Y347" s="21">
        <v>-9.6893300000000002E-2</v>
      </c>
      <c r="Z347" s="21">
        <v>16.950399999999998</v>
      </c>
      <c r="AA347" s="21">
        <v>-1.3610799999999999E-2</v>
      </c>
      <c r="AB347" s="21">
        <v>337</v>
      </c>
      <c r="AC347" s="21">
        <v>-9.7442600000000004E-2</v>
      </c>
      <c r="AD347">
        <f t="shared" si="64"/>
        <v>16.803456790123455</v>
      </c>
      <c r="AE347">
        <f t="shared" si="65"/>
        <v>-1.628142379802469</v>
      </c>
      <c r="AF347" s="9"/>
      <c r="AG347" s="21">
        <v>1.5969800000000001</v>
      </c>
      <c r="AH347" s="21">
        <v>20.366800000000001</v>
      </c>
      <c r="AI347" s="21">
        <v>6.55823E-3</v>
      </c>
      <c r="AJ347" s="21">
        <v>337</v>
      </c>
      <c r="AK347" s="21">
        <v>1.5960700000000001</v>
      </c>
      <c r="AL347">
        <f t="shared" si="66"/>
        <v>-8.0965802469135788</v>
      </c>
      <c r="AM347">
        <f t="shared" si="67"/>
        <v>-12.930076722716048</v>
      </c>
      <c r="AP347" s="9"/>
      <c r="AQ347" s="21">
        <v>-9.6893300000000002E-2</v>
      </c>
      <c r="AR347" s="21">
        <v>25.493600000000001</v>
      </c>
      <c r="AS347" s="21">
        <v>-1.3616899999999999E-2</v>
      </c>
      <c r="AT347" s="21">
        <v>337</v>
      </c>
      <c r="AU347" s="21">
        <v>-9.7351099999999996E-2</v>
      </c>
      <c r="AV347">
        <f t="shared" si="68"/>
        <v>16.810987654320986</v>
      </c>
      <c r="AW347">
        <f t="shared" si="69"/>
        <v>-1.6288720700864197</v>
      </c>
      <c r="AX347" s="9"/>
      <c r="AY347" s="21">
        <v>1.5969800000000001</v>
      </c>
      <c r="AZ347" s="21">
        <v>28.91</v>
      </c>
      <c r="BA347" s="21">
        <v>6.5856899999999999E-3</v>
      </c>
      <c r="BB347" s="21">
        <v>337</v>
      </c>
      <c r="BC347" s="21">
        <v>1.5963700000000001</v>
      </c>
      <c r="BD347">
        <f t="shared" si="70"/>
        <v>-8.1304814814814819</v>
      </c>
      <c r="BE347">
        <f t="shared" si="71"/>
        <v>-12.984216316296298</v>
      </c>
    </row>
    <row r="348" spans="6:57" x14ac:dyDescent="0.25">
      <c r="F348" s="9"/>
      <c r="G348" s="21">
        <v>-0.10192900000000001</v>
      </c>
      <c r="H348" s="21">
        <v>8.4283300000000008</v>
      </c>
      <c r="I348" s="21">
        <v>-1.3964799999999999E-2</v>
      </c>
      <c r="J348" s="21">
        <v>338</v>
      </c>
      <c r="K348" s="21">
        <v>-0.102386</v>
      </c>
      <c r="L348">
        <f t="shared" si="60"/>
        <v>17.240493827160492</v>
      </c>
      <c r="M348">
        <f t="shared" si="61"/>
        <v>-1.7573062953086418</v>
      </c>
      <c r="N348" s="9"/>
      <c r="O348" s="21">
        <v>1.60202</v>
      </c>
      <c r="P348" s="21">
        <v>11.8447</v>
      </c>
      <c r="Q348" s="21">
        <v>7.8857400000000005E-3</v>
      </c>
      <c r="R348" s="21">
        <v>338</v>
      </c>
      <c r="S348" s="21">
        <v>1.6012599999999999</v>
      </c>
      <c r="T348">
        <f t="shared" si="62"/>
        <v>-9.7354814814814823</v>
      </c>
      <c r="U348">
        <f t="shared" si="63"/>
        <v>-15.596436042962964</v>
      </c>
      <c r="X348" s="9"/>
      <c r="Y348" s="21">
        <v>-0.10192900000000001</v>
      </c>
      <c r="Z348" s="21">
        <v>16.9605</v>
      </c>
      <c r="AA348" s="21">
        <v>-1.3629199999999999E-2</v>
      </c>
      <c r="AB348" s="21">
        <v>338</v>
      </c>
      <c r="AC348" s="21">
        <v>-0.102386</v>
      </c>
      <c r="AD348">
        <f t="shared" si="64"/>
        <v>16.826172839506171</v>
      </c>
      <c r="AE348">
        <f t="shared" si="65"/>
        <v>-1.7150749713580247</v>
      </c>
      <c r="AF348" s="9"/>
      <c r="AG348" s="21">
        <v>1.60202</v>
      </c>
      <c r="AH348" s="21">
        <v>20.376899999999999</v>
      </c>
      <c r="AI348" s="21">
        <v>7.1228000000000003E-3</v>
      </c>
      <c r="AJ348" s="21">
        <v>338</v>
      </c>
      <c r="AK348" s="21">
        <v>1.6018699999999999</v>
      </c>
      <c r="AL348">
        <f t="shared" si="66"/>
        <v>-8.7935802469135798</v>
      </c>
      <c r="AM348">
        <f t="shared" si="67"/>
        <v>-14.087491427160494</v>
      </c>
      <c r="AP348" s="9"/>
      <c r="AQ348" s="21">
        <v>-0.10192900000000001</v>
      </c>
      <c r="AR348" s="21">
        <v>25.503699999999998</v>
      </c>
      <c r="AS348" s="21">
        <v>-1.3623E-2</v>
      </c>
      <c r="AT348" s="21">
        <v>338</v>
      </c>
      <c r="AU348" s="21">
        <v>-0.102386</v>
      </c>
      <c r="AV348">
        <f t="shared" si="68"/>
        <v>16.818518518518516</v>
      </c>
      <c r="AW348">
        <f t="shared" si="69"/>
        <v>-1.7142947740740739</v>
      </c>
      <c r="AX348" s="9"/>
      <c r="AY348" s="21">
        <v>1.60202</v>
      </c>
      <c r="AZ348" s="21">
        <v>28.920100000000001</v>
      </c>
      <c r="BA348" s="21">
        <v>7.1563699999999996E-3</v>
      </c>
      <c r="BB348" s="21">
        <v>338</v>
      </c>
      <c r="BC348" s="21">
        <v>1.6009500000000001</v>
      </c>
      <c r="BD348">
        <f t="shared" si="70"/>
        <v>-8.8350246913580239</v>
      </c>
      <c r="BE348">
        <f t="shared" si="71"/>
        <v>-14.153886256049381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11"/>
  <sheetViews>
    <sheetView tabSelected="1" workbookViewId="0">
      <selection activeCell="E11" sqref="E11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20221128T090000</v>
      </c>
      <c r="B3">
        <f ca="1">INDEX(INDIRECT(A3&amp;"!A11"):INDIRECT(A3&amp;"!A21"),MATCH(E3,INDIRECT(A3&amp;"!D11"):INDIRECT(A3&amp;"!D21"),0))</f>
        <v>1.7618625694655852</v>
      </c>
      <c r="C3">
        <f ca="1">INDEX(INDIRECT(A3&amp;"!B11"):INDIRECT(A3&amp;"!B21"),MATCH(E3,INDIRECT(A3&amp;"!D11"):INDIRECT(A3&amp;"!D21"),0))</f>
        <v>17.5862426008282</v>
      </c>
      <c r="D3">
        <f ca="1">INDEX(INDIRECT(A3&amp;"!C11"):INDIRECT(A3&amp;"!C21"),MATCH(E3,INDIRECT(A3&amp;"!D11"):INDIRECT(A3&amp;"!D21"),0))</f>
        <v>0.750180733093883</v>
      </c>
      <c r="E3">
        <f t="shared" ref="E3" ca="1" si="0">MAX(INDIRECT(A3&amp; "!D11"),INDIRECT(A3 &amp; "!D13"),INDIRECT(A3 &amp; "!D15"),INDIRECT(A3 &amp; "!D17"),INDIRECT(A3 &amp; "!D19"),INDIRECT(A3 &amp; "!D21"))</f>
        <v>23.244006864197527</v>
      </c>
      <c r="G3">
        <f ca="1">INDEX(INDIRECT(A3&amp;"!A12"):INDIRECT(A3&amp;"!A22"),MATCH(J3,INDIRECT(A3&amp;"!D12"):INDIRECT(A3&amp;"!D22"),0))</f>
        <v>1.7646509614754289</v>
      </c>
      <c r="H3">
        <f ca="1">INDEX(INDIRECT(A3&amp;"!B12"):INDIRECT(A3&amp;"!B22"),MATCH(J3,INDIRECT(A3&amp;"!D12"):INDIRECT(A3&amp;"!D22"),0))</f>
        <v>17.319013238920419</v>
      </c>
      <c r="I3">
        <f ca="1">INDEX(INDIRECT(A3&amp;"!C12"):INDIRECT(A3&amp;"!C22"),MATCH(J3,INDIRECT(A3&amp;"!D12"):INDIRECT(A3&amp;"!D22"),0))</f>
        <v>0.7274977896795678</v>
      </c>
      <c r="J3">
        <f t="shared" ref="J3" ca="1" si="1">MAX(INDIRECT(A3&amp; "!D12"),INDIRECT(A3 &amp; "!D14"),INDIRECT(A3 &amp; "!D16"),INDIRECT(A3 &amp; "!D18"),INDIRECT(A3 &amp; "!D20"),,INDIRECT(A3 &amp; "!D22"))</f>
        <v>22.233797170370362</v>
      </c>
      <c r="L3">
        <f ca="1">INDEX(INDIRECT(A3&amp;"!E11"):INDIRECT(A3&amp;"!E21"),MATCH(E3,INDIRECT(A3&amp;"!D11"):INDIRECT(A3&amp;"!D21"),0))</f>
        <v>4.7962723279564132</v>
      </c>
    </row>
    <row r="4" spans="1:12" x14ac:dyDescent="0.25">
      <c r="A4" t="str" cm="1">
        <f t="array" aca="1" ref="A4" ca="1">IFERROR(INDEX(MID(sheetnames,FIND("]",sheetnames)+1,255),ROWS($A$2:A4)),"")</f>
        <v>20221130T090000</v>
      </c>
      <c r="B4">
        <f ca="1">INDEX(INDIRECT(A4&amp;"!A11"):INDIRECT(A4&amp;"!A21"),MATCH(E4,INDIRECT(A4&amp;"!D11"):INDIRECT(A4&amp;"!D21"),0))</f>
        <v>1.7613971175918917</v>
      </c>
      <c r="C4">
        <f ca="1">INDEX(INDIRECT(A4&amp;"!B11"):INDIRECT(A4&amp;"!B21"),MATCH(E4,INDIRECT(A4&amp;"!D11"):INDIRECT(A4&amp;"!D21"),0))</f>
        <v>17.619544757090601</v>
      </c>
      <c r="D4">
        <f ca="1">INDEX(INDIRECT(A4&amp;"!C11"):INDIRECT(A4&amp;"!C21"),MATCH(E4,INDIRECT(A4&amp;"!D11"):INDIRECT(A4&amp;"!D21"),0))</f>
        <v>0.76728295870527941</v>
      </c>
      <c r="E4">
        <f t="shared" ref="E4:E8" ca="1" si="2">MAX(INDIRECT(A4&amp; "!D11"),INDIRECT(A4 &amp; "!D13"),INDIRECT(A4 &amp; "!D15"),INDIRECT(A4 &amp; "!D17"),INDIRECT(A4 &amp; "!D19"),INDIRECT(A4 &amp; "!D21"))</f>
        <v>23.812638400000001</v>
      </c>
      <c r="G4">
        <f ca="1">INDEX(INDIRECT(A4&amp;"!A12"):INDIRECT(A4&amp;"!A22"),MATCH(J4,INDIRECT(A4&amp;"!D12"):INDIRECT(A4&amp;"!D22"),0))</f>
        <v>1.7609388869359748</v>
      </c>
      <c r="H4">
        <f ca="1">INDEX(INDIRECT(A4&amp;"!B12"):INDIRECT(A4&amp;"!B22"),MATCH(J4,INDIRECT(A4&amp;"!D12"):INDIRECT(A4&amp;"!D22"),0))</f>
        <v>17.31064243308543</v>
      </c>
      <c r="I4">
        <f ca="1">INDEX(INDIRECT(A4&amp;"!C12"):INDIRECT(A4&amp;"!C22"),MATCH(J4,INDIRECT(A4&amp;"!D12"):INDIRECT(A4&amp;"!D22"),0))</f>
        <v>0.74002395625549033</v>
      </c>
      <c r="J4">
        <f t="shared" ref="J4:J8" ca="1" si="3">MAX(INDIRECT(A4&amp; "!D12"),INDIRECT(A4 &amp; "!D14"),INDIRECT(A4 &amp; "!D16"),INDIRECT(A4 &amp; "!D18"),INDIRECT(A4 &amp; "!D20"),,INDIRECT(A4 &amp; "!D22"))</f>
        <v>22.55813798765432</v>
      </c>
      <c r="L4">
        <f ca="1">INDEX(INDIRECT(A4&amp;"!E11"):INDIRECT(A4&amp;"!E21"),MATCH(E4,INDIRECT(A4&amp;"!D11"):INDIRECT(A4&amp;"!D21"),0))</f>
        <v>0</v>
      </c>
    </row>
    <row r="5" spans="1:12" x14ac:dyDescent="0.25">
      <c r="A5" t="str" cm="1">
        <f t="array" aca="1" ref="A5" ca="1">IFERROR(INDEX(MID(sheetnames,FIND("]",sheetnames)+1,255),ROWS($A$2:A5)),"")</f>
        <v>20221201T090000</v>
      </c>
      <c r="B5">
        <f ca="1">INDEX(INDIRECT(A5&amp;"!A11"):INDIRECT(A5&amp;"!A21"),MATCH(E5,INDIRECT(A5&amp;"!D11"):INDIRECT(A5&amp;"!D21"),0))</f>
        <v>1.7855515458497968</v>
      </c>
      <c r="C5">
        <f ca="1">INDEX(INDIRECT(A5&amp;"!B11"):INDIRECT(A5&amp;"!B21"),MATCH(E5,INDIRECT(A5&amp;"!D11"):INDIRECT(A5&amp;"!D21"),0))</f>
        <v>17.884814814814817</v>
      </c>
      <c r="D5">
        <f ca="1">INDEX(INDIRECT(A5&amp;"!C11"):INDIRECT(A5&amp;"!C21"),MATCH(E5,INDIRECT(A5&amp;"!D11"):INDIRECT(A5&amp;"!D21"),0))</f>
        <v>0.74179269541400394</v>
      </c>
      <c r="E5">
        <f t="shared" ca="1" si="2"/>
        <v>23.688599866666667</v>
      </c>
      <c r="G5">
        <f ca="1">INDEX(INDIRECT(A5&amp;"!A12"):INDIRECT(A5&amp;"!A22"),MATCH(J5,INDIRECT(A5&amp;"!D12"):INDIRECT(A5&amp;"!D22"),0))</f>
        <v>1.723252173493282</v>
      </c>
      <c r="H5">
        <f ca="1">INDEX(INDIRECT(A5&amp;"!B12"):INDIRECT(A5&amp;"!B22"),MATCH(J5,INDIRECT(A5&amp;"!D12"):INDIRECT(A5&amp;"!D22"),0))</f>
        <v>17.861775606461915</v>
      </c>
      <c r="I5">
        <f ca="1">INDEX(INDIRECT(A5&amp;"!C12"):INDIRECT(A5&amp;"!C22"),MATCH(J5,INDIRECT(A5&amp;"!D12"):INDIRECT(A5&amp;"!D22"),0))</f>
        <v>0.70122169992427297</v>
      </c>
      <c r="J5">
        <f t="shared" ca="1" si="3"/>
        <v>21.583844888888891</v>
      </c>
      <c r="L5">
        <f ca="1">INDEX(INDIRECT(A5&amp;"!E11"):INDIRECT(A5&amp;"!E21"),MATCH(E5,INDIRECT(A5&amp;"!D11"):INDIRECT(A5&amp;"!D21"),0))</f>
        <v>8.8850965849588928</v>
      </c>
    </row>
    <row r="6" spans="1:12" x14ac:dyDescent="0.25">
      <c r="A6" t="str" cm="1">
        <f t="array" aca="1" ref="A6" ca="1">IFERROR(INDEX(MID(sheetnames,FIND("]",sheetnames)+1,255),ROWS($A$2:A6)),"")</f>
        <v>20221202T090000</v>
      </c>
      <c r="B6">
        <f ca="1">INDEX(INDIRECT(A6&amp;"!A11"):INDIRECT(A6&amp;"!A21"),MATCH(E6,INDIRECT(A6&amp;"!D11"):INDIRECT(A6&amp;"!D21"),0))</f>
        <v>1.7709542520281079</v>
      </c>
      <c r="C6">
        <f ca="1">INDEX(INDIRECT(A6&amp;"!B11"):INDIRECT(A6&amp;"!B21"),MATCH(E6,INDIRECT(A6&amp;"!D11"):INDIRECT(A6&amp;"!D21"),0))</f>
        <v>18.798316884607026</v>
      </c>
      <c r="D6">
        <f ca="1">INDEX(INDIRECT(A6&amp;"!C11"):INDIRECT(A6&amp;"!C21"),MATCH(E6,INDIRECT(A6&amp;"!D11"):INDIRECT(A6&amp;"!D21"),0))</f>
        <v>0.70476105620067908</v>
      </c>
      <c r="E6">
        <f t="shared" ca="1" si="2"/>
        <v>23.462171580246913</v>
      </c>
      <c r="G6">
        <f ca="1">INDEX(INDIRECT(A6&amp;"!A12"):INDIRECT(A6&amp;"!A22"),MATCH(J6,INDIRECT(A6&amp;"!D12"):INDIRECT(A6&amp;"!D22"),0))</f>
        <v>1.712642150741029</v>
      </c>
      <c r="H6">
        <f ca="1">INDEX(INDIRECT(A6&amp;"!B12"):INDIRECT(A6&amp;"!B22"),MATCH(J6,INDIRECT(A6&amp;"!D12"):INDIRECT(A6&amp;"!D22"),0))</f>
        <v>18.722802538170761</v>
      </c>
      <c r="I6">
        <f ca="1">INDEX(INDIRECT(A6&amp;"!C12"):INDIRECT(A6&amp;"!C22"),MATCH(J6,INDIRECT(A6&amp;"!D12"):INDIRECT(A6&amp;"!D22"),0))</f>
        <v>0.66940079444207568</v>
      </c>
      <c r="J6">
        <f t="shared" ca="1" si="3"/>
        <v>21.464644938271604</v>
      </c>
      <c r="L6">
        <f ca="1">INDEX(INDIRECT(A6&amp;"!E11"):INDIRECT(A6&amp;"!E21"),MATCH(E6,INDIRECT(A6&amp;"!D11"):INDIRECT(A6&amp;"!D21"),0))</f>
        <v>0</v>
      </c>
    </row>
    <row r="7" spans="1:12" x14ac:dyDescent="0.25">
      <c r="A7" t="str" cm="1">
        <f t="array" aca="1" ref="A7" ca="1">IFERROR(INDEX(MID(sheetnames,FIND("]",sheetnames)+1,255),ROWS($A$2:A7)),"")</f>
        <v>20221205T210000</v>
      </c>
      <c r="B7">
        <f ca="1">INDEX(INDIRECT(A7&amp;"!A11"):INDIRECT(A7&amp;"!A21"),MATCH(E7,INDIRECT(A7&amp;"!D11"):INDIRECT(A7&amp;"!D21"),0))</f>
        <v>1.7754151011581358</v>
      </c>
      <c r="C7">
        <f ca="1">INDEX(INDIRECT(A7&amp;"!B11"):INDIRECT(A7&amp;"!B21"),MATCH(E7,INDIRECT(A7&amp;"!D11"):INDIRECT(A7&amp;"!D21"),0))</f>
        <v>18.349242941645695</v>
      </c>
      <c r="D7">
        <f ca="1">INDEX(INDIRECT(A7&amp;"!C11"):INDIRECT(A7&amp;"!C21"),MATCH(E7,INDIRECT(A7&amp;"!D11"):INDIRECT(A7&amp;"!D21"),0))</f>
        <v>0.72549313734023813</v>
      </c>
      <c r="E7">
        <f t="shared" ca="1" si="2"/>
        <v>23.634769377777779</v>
      </c>
      <c r="G7">
        <f ca="1">INDEX(INDIRECT(A7&amp;"!A12"):INDIRECT(A7&amp;"!A22"),MATCH(J7,INDIRECT(A7&amp;"!D12"):INDIRECT(A7&amp;"!D22"),0))</f>
        <v>1.7107942176902158</v>
      </c>
      <c r="H7">
        <f ca="1">INDEX(INDIRECT(A7&amp;"!B12"):INDIRECT(A7&amp;"!B22"),MATCH(J7,INDIRECT(A7&amp;"!D12"):INDIRECT(A7&amp;"!D22"),0))</f>
        <v>18.341706216589994</v>
      </c>
      <c r="I7">
        <f ca="1">INDEX(INDIRECT(A7&amp;"!C12"):INDIRECT(A7&amp;"!C22"),MATCH(J7,INDIRECT(A7&amp;"!D12"):INDIRECT(A7&amp;"!D22"),0))</f>
        <v>0.68102163019353323</v>
      </c>
      <c r="J7">
        <f t="shared" ca="1" si="3"/>
        <v>21.369699374074074</v>
      </c>
      <c r="L7">
        <f ca="1">INDEX(INDIRECT(A7&amp;"!E11"):INDIRECT(A7&amp;"!E21"),MATCH(E7,INDIRECT(A7&amp;"!D11"):INDIRECT(A7&amp;"!D21"),0))</f>
        <v>9.5836348876473583</v>
      </c>
    </row>
    <row r="8" spans="1:12" x14ac:dyDescent="0.25">
      <c r="A8" t="str" cm="1">
        <f t="array" aca="1" ref="A8" ca="1">IFERROR(INDEX(MID(sheetnames,FIND("]",sheetnames)+1,255),ROWS($A$2:A8)),"")</f>
        <v>20221206T090000</v>
      </c>
      <c r="B8">
        <f ca="1">INDEX(INDIRECT(A8&amp;"!A11"):INDIRECT(A8&amp;"!A21"),MATCH(E8,INDIRECT(A8&amp;"!D11"):INDIRECT(A8&amp;"!D21"),0))</f>
        <v>1.7544668930830736</v>
      </c>
      <c r="C8">
        <f ca="1">INDEX(INDIRECT(A8&amp;"!B11"):INDIRECT(A8&amp;"!B21"),MATCH(E8,INDIRECT(A8&amp;"!D11"):INDIRECT(A8&amp;"!D21"),0))</f>
        <v>17.761353684674329</v>
      </c>
      <c r="D8">
        <f ca="1">INDEX(INDIRECT(A8&amp;"!C11"):INDIRECT(A8&amp;"!C21"),MATCH(E8,INDIRECT(A8&amp;"!D11"):INDIRECT(A8&amp;"!D21"),0))</f>
        <v>0.71309354956664417</v>
      </c>
      <c r="E8">
        <f t="shared" ca="1" si="2"/>
        <v>22.221212266666672</v>
      </c>
      <c r="G8">
        <f ca="1">INDEX(INDIRECT(A8&amp;"!A12"):INDIRECT(A8&amp;"!A22"),MATCH(J8,INDIRECT(A8&amp;"!D12"):INDIRECT(A8&amp;"!D22"),0))</f>
        <v>1.6904130921470621</v>
      </c>
      <c r="H8">
        <f ca="1">INDEX(INDIRECT(A8&amp;"!B12"):INDIRECT(A8&amp;"!B22"),MATCH(J8,INDIRECT(A8&amp;"!D12"):INDIRECT(A8&amp;"!D22"),0))</f>
        <v>17.731263555574628</v>
      </c>
      <c r="I8">
        <f ca="1">INDEX(INDIRECT(A8&amp;"!C12"):INDIRECT(A8&amp;"!C22"),MATCH(J8,INDIRECT(A8&amp;"!D12"):INDIRECT(A8&amp;"!D22"),0))</f>
        <v>0.66882885288826188</v>
      </c>
      <c r="J8">
        <f t="shared" ca="1" si="3"/>
        <v>20.046914256790117</v>
      </c>
      <c r="L8">
        <f ca="1">INDEX(INDIRECT(A8&amp;"!E11"):INDIRECT(A8&amp;"!E21"),MATCH(E8,INDIRECT(A8&amp;"!D11"):INDIRECT(A8&amp;"!D21"),0))</f>
        <v>9.7847857433869603</v>
      </c>
    </row>
    <row r="9" spans="1:12" x14ac:dyDescent="0.25">
      <c r="A9" t="str" cm="1">
        <f t="array" aca="1" ref="A9" ca="1">IFERROR(INDEX(MID(sheetnames,FIND("]",sheetnames)+1,255),ROWS($A$2:A9)),"")</f>
        <v>20221207T090000</v>
      </c>
      <c r="B9">
        <f ca="1">INDEX(INDIRECT(A9&amp;"!A11"):INDIRECT(A9&amp;"!A21"),MATCH(E9,INDIRECT(A9&amp;"!D11"):INDIRECT(A9&amp;"!D21"),0))</f>
        <v>1.7493815488006221</v>
      </c>
      <c r="C9">
        <f ca="1">INDEX(INDIRECT(A9&amp;"!B11"):INDIRECT(A9&amp;"!B21"),MATCH(E9,INDIRECT(A9&amp;"!D11"):INDIRECT(A9&amp;"!D21"),0))</f>
        <v>17.138765432098765</v>
      </c>
      <c r="D9">
        <f ca="1">INDEX(INDIRECT(A9&amp;"!C11"):INDIRECT(A9&amp;"!C21"),MATCH(E9,INDIRECT(A9&amp;"!D11"):INDIRECT(A9&amp;"!D21"),0))</f>
        <v>0.73430565521961022</v>
      </c>
      <c r="E9">
        <f t="shared" ref="E9:E11" ca="1" si="4">MAX(INDIRECT(A9&amp; "!D11"),INDIRECT(A9 &amp; "!D13"),INDIRECT(A9 &amp; "!D15"),INDIRECT(A9 &amp; "!D17"),INDIRECT(A9 &amp; "!D19"),INDIRECT(A9 &amp; "!D21"))</f>
        <v>22.016128399999996</v>
      </c>
      <c r="G9">
        <f ca="1">INDEX(INDIRECT(A9&amp;"!A12"):INDIRECT(A9&amp;"!A22"),MATCH(J9,INDIRECT(A9&amp;"!D12"):INDIRECT(A9&amp;"!D22"),0))</f>
        <v>1.6877459927459422</v>
      </c>
      <c r="H9">
        <f ca="1">INDEX(INDIRECT(A9&amp;"!B12"):INDIRECT(A9&amp;"!B22"),MATCH(J9,INDIRECT(A9&amp;"!D12"):INDIRECT(A9&amp;"!D22"),0))</f>
        <v>17.011676956502388</v>
      </c>
      <c r="I9">
        <f ca="1">INDEX(INDIRECT(A9&amp;"!C12"):INDIRECT(A9&amp;"!C22"),MATCH(J9,INDIRECT(A9&amp;"!D12"):INDIRECT(A9&amp;"!D22"),0))</f>
        <v>0.62009188989977093</v>
      </c>
      <c r="J9">
        <f t="shared" ref="J9:J11" ca="1" si="5">MAX(INDIRECT(A9&amp; "!D12"),INDIRECT(A9 &amp; "!D14"),INDIRECT(A9 &amp; "!D16"),INDIRECT(A9 &amp; "!D18"),INDIRECT(A9 &amp; "!D20"),,INDIRECT(A9 &amp; "!D22"))</f>
        <v>17.803699846913588</v>
      </c>
      <c r="L9">
        <f ca="1">INDEX(INDIRECT(A9&amp;"!E11"):INDIRECT(A9&amp;"!E21"),MATCH(E9,INDIRECT(A9&amp;"!D11"):INDIRECT(A9&amp;"!D21"),0))</f>
        <v>19.133375662391252</v>
      </c>
    </row>
    <row r="10" spans="1:12" x14ac:dyDescent="0.25">
      <c r="A10" t="str" cm="1">
        <f t="array" aca="1" ref="A10" ca="1">IFERROR(INDEX(MID(sheetnames,FIND("]",sheetnames)+1,255),ROWS($A$2:A10)),"")</f>
        <v>20221210T210000</v>
      </c>
      <c r="B10">
        <f ca="1">INDEX(INDIRECT(A10&amp;"!A11"):INDIRECT(A10&amp;"!A21"),MATCH(E10,INDIRECT(A10&amp;"!D11"):INDIRECT(A10&amp;"!D21"),0))</f>
        <v>1.6544558079964462</v>
      </c>
      <c r="C10">
        <f ca="1">INDEX(INDIRECT(A10&amp;"!B11"):INDIRECT(A10&amp;"!B21"),MATCH(E10,INDIRECT(A10&amp;"!D11"):INDIRECT(A10&amp;"!D21"),0))</f>
        <v>18.469966178082473</v>
      </c>
      <c r="D10">
        <f ca="1">INDEX(INDIRECT(A10&amp;"!C11"):INDIRECT(A10&amp;"!C21"),MATCH(E10,INDIRECT(A10&amp;"!D11"):INDIRECT(A10&amp;"!D21"),0))</f>
        <v>0.6672204051662779</v>
      </c>
      <c r="E10">
        <f t="shared" ca="1" si="4"/>
        <v>20.388749543209876</v>
      </c>
      <c r="G10">
        <f ca="1">INDEX(INDIRECT(A10&amp;"!A12"):INDIRECT(A10&amp;"!A22"),MATCH(J10,INDIRECT(A10&amp;"!D12"):INDIRECT(A10&amp;"!D22"),0))</f>
        <v>1.6147442548926374</v>
      </c>
      <c r="H10">
        <f ca="1">INDEX(INDIRECT(A10&amp;"!B12"):INDIRECT(A10&amp;"!B22"),MATCH(J10,INDIRECT(A10&amp;"!D12"):INDIRECT(A10&amp;"!D22"),0))</f>
        <v>18.406848259806786</v>
      </c>
      <c r="I10">
        <f ca="1">INDEX(INDIRECT(A10&amp;"!C12"):INDIRECT(A10&amp;"!C22"),MATCH(J10,INDIRECT(A10&amp;"!D12"):INDIRECT(A10&amp;"!D22"),0))</f>
        <v>0.58791589061496874</v>
      </c>
      <c r="J10">
        <f t="shared" ca="1" si="5"/>
        <v>17.474243328395062</v>
      </c>
      <c r="L10">
        <f ca="1">INDEX(INDIRECT(A10&amp;"!E11"):INDIRECT(A10&amp;"!E21"),MATCH(E10,INDIRECT(A10&amp;"!D11"):INDIRECT(A10&amp;"!D21"),0))</f>
        <v>14.294678585550828</v>
      </c>
    </row>
    <row r="11" spans="1:12" x14ac:dyDescent="0.25">
      <c r="A11" t="str" cm="1">
        <f t="array" aca="1" ref="A11" ca="1">IFERROR(INDEX(MID(sheetnames,FIND("]",sheetnames)+1,255),ROWS($A$2:A11)),"")</f>
        <v>20221211T090000</v>
      </c>
      <c r="B11">
        <f ca="1">INDEX(INDIRECT(A11&amp;"!A11"):INDIRECT(A11&amp;"!A21"),MATCH(E11,INDIRECT(A11&amp;"!D11"):INDIRECT(A11&amp;"!D21"),0))</f>
        <v>1.5564456079140476</v>
      </c>
      <c r="C11">
        <f ca="1">INDEX(INDIRECT(A11&amp;"!B11"):INDIRECT(A11&amp;"!B21"),MATCH(E11,INDIRECT(A11&amp;"!D11"):INDIRECT(A11&amp;"!D21"),0))</f>
        <v>16.883833409632224</v>
      </c>
      <c r="D11">
        <f ca="1">INDEX(INDIRECT(A11&amp;"!C11"):INDIRECT(A11&amp;"!C21"),MATCH(E11,INDIRECT(A11&amp;"!D11"):INDIRECT(A11&amp;"!D21"),0))</f>
        <v>0.63067246177086378</v>
      </c>
      <c r="E11">
        <f t="shared" ca="1" si="4"/>
        <v>16.573295530864197</v>
      </c>
      <c r="G11">
        <f ca="1">INDEX(INDIRECT(A11&amp;"!A12"):INDIRECT(A11&amp;"!A22"),MATCH(J11,INDIRECT(A11&amp;"!D12"):INDIRECT(A11&amp;"!D22"),0))</f>
        <v>1.511838822065168</v>
      </c>
      <c r="H11">
        <f ca="1">INDEX(INDIRECT(A11&amp;"!B12"):INDIRECT(A11&amp;"!B22"),MATCH(J11,INDIRECT(A11&amp;"!D12"):INDIRECT(A11&amp;"!D22"),0))</f>
        <v>16.577439346150353</v>
      </c>
      <c r="I11">
        <f ca="1">INDEX(INDIRECT(A11&amp;"!C12"):INDIRECT(A11&amp;"!C22"),MATCH(J11,INDIRECT(A11&amp;"!D12"):INDIRECT(A11&amp;"!D22"),0))</f>
        <v>0.63492118517163398</v>
      </c>
      <c r="J11">
        <f t="shared" ca="1" si="5"/>
        <v>15.912659107407407</v>
      </c>
      <c r="L11">
        <f ca="1">INDEX(INDIRECT(A11&amp;"!E11"):INDIRECT(A11&amp;"!E21"),MATCH(E11,INDIRECT(A11&amp;"!D11"):INDIRECT(A11&amp;"!D21"),0))</f>
        <v>3.9861500220429709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NEW</vt:lpstr>
      <vt:lpstr>20221128T090000</vt:lpstr>
      <vt:lpstr>20221130T090000</vt:lpstr>
      <vt:lpstr>20221201T090000</vt:lpstr>
      <vt:lpstr>20221202T090000</vt:lpstr>
      <vt:lpstr>20221205T210000</vt:lpstr>
      <vt:lpstr>20221206T090000</vt:lpstr>
      <vt:lpstr>20221207T090000</vt:lpstr>
      <vt:lpstr>20221210T210000</vt:lpstr>
      <vt:lpstr>20221211T090000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Wei Wang</cp:lastModifiedBy>
  <dcterms:created xsi:type="dcterms:W3CDTF">2022-01-08T07:24:35Z</dcterms:created>
  <dcterms:modified xsi:type="dcterms:W3CDTF">2022-12-18T10:34:27Z</dcterms:modified>
</cp:coreProperties>
</file>